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체크리스트" sheetId="1" state="visible" r:id="rId1"/>
    <sheet name="작성 안내" sheetId="2" state="visible" r:id="rId2"/>
    <sheet name="증빙 화면" sheetId="3" state="visible" r:id="rId3"/>
  </sheets>
  <definedNames>
    <definedName name="_xlnm.Print_Titles" localSheetId="0">'체크리스트'!$8:$8</definedName>
    <definedName name="_xlnm.Print_Area" localSheetId="0">'체크리스트'!$B$2:$I$46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맑은 고딕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3"/>
      <b val="1"/>
      <sz val="14"/>
    </font>
    <font>
      <name val="Noto Sans CJK SC"/>
      <family val="2"/>
      <b val="1"/>
      <sz val="14"/>
    </font>
    <font>
      <name val="Noto Sans CJK SC"/>
      <family val="2"/>
      <b val="1"/>
      <sz val="11"/>
    </font>
    <font>
      <name val="맑은 고딕"/>
      <charset val="129"/>
      <family val="3"/>
      <sz val="10"/>
    </font>
    <font>
      <name val="Noto Sans CJK SC"/>
      <family val="2"/>
      <sz val="10"/>
    </font>
    <font>
      <name val="Noto Sans CJK SC"/>
      <family val="2"/>
      <color rgb="FF595959"/>
      <sz val="9"/>
    </font>
    <font>
      <name val="맑은 고딕"/>
      <charset val="1"/>
      <family val="0"/>
      <color rgb="FF595959"/>
      <sz val="9"/>
    </font>
    <font>
      <name val="맑은 고딕"/>
      <charset val="129"/>
      <family val="3"/>
      <b val="1"/>
      <sz val="11"/>
    </font>
    <font>
      <name val="Noto Sans CJK SC"/>
      <family val="2"/>
      <b val="1"/>
      <sz val="10"/>
    </font>
    <font>
      <name val="맑은 고딕"/>
      <charset val="129"/>
      <family val="3"/>
      <b val="1"/>
      <sz val="10"/>
    </font>
    <font>
      <name val="맑은 고딕"/>
      <charset val="1"/>
      <family val="0"/>
      <b val="1"/>
      <sz val="11"/>
    </font>
    <font>
      <name val="맑은 고딕"/>
      <charset val="1"/>
      <family val="0"/>
      <sz val="10"/>
    </font>
    <font>
      <name val="Noto Sans CJK SC"/>
      <family val="2"/>
      <b val="1"/>
      <color rgb="FF000000"/>
      <sz val="14"/>
    </font>
    <font>
      <name val="맑은 고딕"/>
      <charset val="1"/>
      <family val="0"/>
      <b val="1"/>
      <color rgb="FF000000"/>
      <sz val="14"/>
    </font>
    <font>
      <name val="Noto Sans CJK SC"/>
      <family val="2"/>
      <b val="1"/>
      <color rgb="FF000000"/>
      <sz val="10"/>
    </font>
    <font>
      <name val="Noto Sans CJK SC"/>
      <family val="2"/>
      <color rgb="FF000000"/>
      <sz val="10"/>
    </font>
    <font>
      <name val="맑은 고딕"/>
      <charset val="1"/>
      <family val="0"/>
      <color rgb="FF000000"/>
      <sz val="10"/>
    </font>
    <font>
      <name val="Noto Sans CJK SC"/>
      <family val="2"/>
      <b val="1"/>
      <color rgb="FFC00000"/>
      <sz val="10"/>
    </font>
    <font>
      <name val="맑은 고딕"/>
      <charset val="1"/>
      <family val="0"/>
      <b val="1"/>
      <color rgb="FFC00000"/>
      <sz val="10"/>
    </font>
    <font>
      <name val="맑은 고딕"/>
      <charset val="1"/>
      <family val="0"/>
      <b val="1"/>
      <color rgb="FF000000"/>
      <sz val="10"/>
    </font>
    <font>
      <name val="맑은 고딕"/>
      <charset val="1"/>
      <family val="0"/>
      <b val="1"/>
      <sz val="10"/>
    </font>
    <font>
      <b val="1"/>
      <sz val="18"/>
    </font>
    <font>
      <b val="1"/>
      <sz val="13"/>
    </font>
    <font>
      <name val="맑은 고딕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18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0" borderId="2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9" fillId="0" borderId="0" applyAlignment="1" pivotButton="0" quotePrefix="0" xfId="0">
      <alignment horizontal="general" vertical="bottom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6" pivotButton="0" quotePrefix="0" xfId="0"/>
    <xf numFmtId="0" fontId="7" fillId="0" borderId="2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25" fillId="0" borderId="0" pivotButton="0" quotePrefix="0" xfId="0"/>
    <xf numFmtId="0" fontId="0" fillId="0" borderId="0" applyAlignment="1" pivotButton="0" quotePrefix="0" xfId="0">
      <alignment wrapText="1"/>
    </xf>
    <xf numFmtId="0" fontId="2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9144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9144000" cy="685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9144000" cy="685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9144000" cy="685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9144000" cy="685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</row>
      <rowOff>0</rowOff>
    </from>
    <ext cx="9144000" cy="685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</row>
      <rowOff>0</rowOff>
    </from>
    <ext cx="9144000" cy="6858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</row>
      <rowOff>0</rowOff>
    </from>
    <ext cx="9144000" cy="6553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</row>
      <rowOff>0</rowOff>
    </from>
    <ext cx="9144000" cy="3048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</row>
      <rowOff>0</rowOff>
    </from>
    <ext cx="9144000" cy="115347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</row>
      <rowOff>0</rowOff>
    </from>
    <ext cx="9144000" cy="34861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513</row>
      <rowOff>0</rowOff>
    </from>
    <ext cx="9144000" cy="43624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</row>
      <rowOff>0</rowOff>
    </from>
    <ext cx="9144000" cy="5238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599</row>
      <rowOff>0</rowOff>
    </from>
    <ext cx="9144000" cy="46577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642</row>
      <rowOff>0</rowOff>
    </from>
    <ext cx="9144000" cy="8001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692</row>
      <rowOff>0</rowOff>
    </from>
    <ext cx="9144000" cy="762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740</row>
      <rowOff>0</rowOff>
    </from>
    <ext cx="9144000" cy="19526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783</row>
      <rowOff>0</rowOff>
    </from>
    <ext cx="9144000" cy="7620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831</row>
      <rowOff>0</rowOff>
    </from>
    <ext cx="9144000" cy="7620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879</row>
      <rowOff>0</rowOff>
    </from>
    <ext cx="9144000" cy="3429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922</row>
      <rowOff>0</rowOff>
    </from>
    <ext cx="9144000" cy="23717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965</row>
      <rowOff>0</rowOff>
    </from>
    <ext cx="9144000" cy="25812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1008</row>
      <rowOff>0</rowOff>
    </from>
    <ext cx="9144000" cy="30099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1051</row>
      <rowOff>0</rowOff>
    </from>
    <ext cx="9144000" cy="36385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1094</row>
      <rowOff>0</rowOff>
    </from>
    <ext cx="9144000" cy="28003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1137</row>
      <rowOff>0</rowOff>
    </from>
    <ext cx="9144000" cy="42767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1180</row>
      <rowOff>0</rowOff>
    </from>
    <ext cx="9144000" cy="25812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1223</row>
      <rowOff>0</rowOff>
    </from>
    <ext cx="9144000" cy="25812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1266</row>
      <rowOff>0</rowOff>
    </from>
    <ext cx="9144000" cy="7620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&#51613;&#48729; &#54868;&#47732;'!A313" TargetMode="External" Id="rId1" /><Relationship Type="http://schemas.openxmlformats.org/officeDocument/2006/relationships/hyperlink" Target="#'&#51613;&#48729; &#54868;&#47732;'!A356" TargetMode="External" Id="rId2" /><Relationship Type="http://schemas.openxmlformats.org/officeDocument/2006/relationships/hyperlink" Target="#'&#51613;&#48729; &#54868;&#47732;'!A399" TargetMode="External" Id="rId3" /><Relationship Type="http://schemas.openxmlformats.org/officeDocument/2006/relationships/hyperlink" Target="#'&#51613;&#48729; &#54868;&#47732;'!A468" TargetMode="External" Id="rId4" /><Relationship Type="http://schemas.openxmlformats.org/officeDocument/2006/relationships/hyperlink" Target="#'&#51613;&#48729; &#54868;&#47732;'!A511" TargetMode="External" Id="rId5" /><Relationship Type="http://schemas.openxmlformats.org/officeDocument/2006/relationships/hyperlink" Target="#'&#51613;&#48729; &#54868;&#47732;'!A554" TargetMode="External" Id="rId6" /><Relationship Type="http://schemas.openxmlformats.org/officeDocument/2006/relationships/hyperlink" Target="#'&#51613;&#48729; &#54868;&#47732;'!A597" TargetMode="External" Id="rId7" /><Relationship Type="http://schemas.openxmlformats.org/officeDocument/2006/relationships/hyperlink" Target="#'&#51613;&#48729; &#54868;&#47732;'!A640" TargetMode="External" Id="rId8" /><Relationship Type="http://schemas.openxmlformats.org/officeDocument/2006/relationships/hyperlink" Target="#'&#51613;&#48729; &#54868;&#47732;'!A137" TargetMode="External" Id="rId9" /><Relationship Type="http://schemas.openxmlformats.org/officeDocument/2006/relationships/hyperlink" Target="#'&#51613;&#48729; &#54868;&#47732;'!A181" TargetMode="External" Id="rId10" /><Relationship Type="http://schemas.openxmlformats.org/officeDocument/2006/relationships/hyperlink" Target="#'&#51613;&#48729; &#54868;&#47732;'!A49" TargetMode="External" Id="rId11" /><Relationship Type="http://schemas.openxmlformats.org/officeDocument/2006/relationships/hyperlink" Target="#'&#51613;&#48729; &#54868;&#47732;'!A93" TargetMode="External" Id="rId12" /><Relationship Type="http://schemas.openxmlformats.org/officeDocument/2006/relationships/hyperlink" Target="#'&#51613;&#48729; &#54868;&#47732;'!A690" TargetMode="External" Id="rId13" /><Relationship Type="http://schemas.openxmlformats.org/officeDocument/2006/relationships/hyperlink" Target="#'&#51613;&#48729; &#54868;&#47732;'!A5" TargetMode="External" Id="rId14" /><Relationship Type="http://schemas.openxmlformats.org/officeDocument/2006/relationships/hyperlink" Target="#'&#51613;&#48729; &#54868;&#47732;'!A877" TargetMode="External" Id="rId15" /><Relationship Type="http://schemas.openxmlformats.org/officeDocument/2006/relationships/hyperlink" Target="#'&#51613;&#48729; &#54868;&#47732;'!A920" TargetMode="External" Id="rId16" /><Relationship Type="http://schemas.openxmlformats.org/officeDocument/2006/relationships/hyperlink" Target="#'&#51613;&#48729; &#54868;&#47732;'!A640" TargetMode="External" Id="rId17" /><Relationship Type="http://schemas.openxmlformats.org/officeDocument/2006/relationships/hyperlink" Target="#'&#51613;&#48729; &#54868;&#47732;'!A963" TargetMode="External" Id="rId18" /><Relationship Type="http://schemas.openxmlformats.org/officeDocument/2006/relationships/hyperlink" Target="#'&#51613;&#48729; &#54868;&#47732;'!A781" TargetMode="External" Id="rId19" /><Relationship Type="http://schemas.openxmlformats.org/officeDocument/2006/relationships/hyperlink" Target="#'&#51613;&#48729; &#54868;&#47732;'!A1049" TargetMode="External" Id="rId20" /><Relationship Type="http://schemas.openxmlformats.org/officeDocument/2006/relationships/hyperlink" Target="#'&#51613;&#48729; &#54868;&#47732;'!A1092" TargetMode="External" Id="rId21" /><Relationship Type="http://schemas.openxmlformats.org/officeDocument/2006/relationships/hyperlink" Target="#'&#51613;&#48729; &#54868;&#47732;'!A1135" TargetMode="External" Id="rId22" /><Relationship Type="http://schemas.openxmlformats.org/officeDocument/2006/relationships/hyperlink" Target="#'&#51613;&#48729; &#54868;&#47732;'!A1178" TargetMode="External" Id="rId23" /><Relationship Type="http://schemas.openxmlformats.org/officeDocument/2006/relationships/hyperlink" Target="#'&#51613;&#48729; &#54868;&#47732;'!A1221" TargetMode="External" Id="rId24" /><Relationship Type="http://schemas.openxmlformats.org/officeDocument/2006/relationships/hyperlink" Target="#'&#51613;&#48729; &#54868;&#47732;'!A1264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I4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53125" defaultRowHeight="16.5" zeroHeight="0" outlineLevelRow="0"/>
  <cols>
    <col width="3" customWidth="1" style="27" min="1" max="1"/>
    <col width="13" customWidth="1" style="27" min="2" max="2"/>
    <col width="6" customWidth="1" style="27" min="3" max="3"/>
    <col width="14" customWidth="1" style="27" min="4" max="4"/>
    <col width="50" customWidth="1" style="27" min="5" max="5"/>
    <col width="46" customWidth="1" style="27" min="6" max="6"/>
    <col width="11" customWidth="1" style="27" min="7" max="7"/>
    <col width="24" customWidth="1" style="27" min="8" max="8"/>
    <col width="30" customWidth="1" style="27" min="9" max="9"/>
  </cols>
  <sheetData>
    <row r="2" ht="39.75" customHeight="1" s="28">
      <c r="B2" s="29" t="inlineStr">
        <is>
          <t>[SSAFY] AI 코어 프로젝트 2회차 — 셀프 · 상호 체크리스트</t>
        </is>
      </c>
      <c r="C2" s="30" t="n"/>
      <c r="D2" s="30" t="n"/>
      <c r="E2" s="30" t="n"/>
      <c r="F2" s="30" t="n"/>
      <c r="G2" s="30" t="n"/>
      <c r="H2" s="30" t="n"/>
      <c r="I2" s="31" t="n"/>
    </row>
    <row r="3" ht="24" customHeight="1" s="28">
      <c r="B3" s="32" t="inlineStr">
        <is>
          <t>점검 유형</t>
        </is>
      </c>
      <c r="C3" s="33" t="inlineStr">
        <is>
          <t>셀프</t>
        </is>
      </c>
      <c r="D3" s="34" t="n"/>
      <c r="E3" s="35" t="n"/>
      <c r="F3" s="36" t="inlineStr">
        <is>
          <t>결과 기입 기준
· 통과: 직접 실행해 기대한 결과를 확인함 (증명이 필요한 항목은 증빙 첨부)
· 실패: 실행했으나 기대와 다름 → 비고에 사유와 조치
· 미확인: 실행하지 못함 → 비고에 사유
· 해당없음: 선택하지 않은 심화 항목, 해당하지 않는 도메인 항목
※ 확인하지 않은 것을 통과로 적지 않습니다.</t>
        </is>
      </c>
      <c r="G3" s="37" t="n"/>
      <c r="H3" s="37" t="n"/>
      <c r="I3" s="38" t="n"/>
    </row>
    <row r="4" ht="24" customHeight="1" s="28">
      <c r="B4" s="32" t="inlineStr">
        <is>
          <t>앱 작성자</t>
        </is>
      </c>
      <c r="C4" s="33" t="inlineStr">
        <is>
          <t>이름 입력 필요 (프로젝트: 한끼의 근거)</t>
        </is>
      </c>
      <c r="D4" s="34" t="n"/>
      <c r="E4" s="35" t="n"/>
      <c r="F4" s="39" t="n"/>
      <c r="I4" s="40" t="n"/>
    </row>
    <row r="5" ht="24" customHeight="1" s="28">
      <c r="B5" s="32" t="inlineStr">
        <is>
          <t>점검자</t>
        </is>
      </c>
      <c r="C5" s="33" t="inlineStr">
        <is>
          <t>본인 이름 입력 필요 · AI 보조 작성</t>
        </is>
      </c>
      <c r="D5" s="34" t="n"/>
      <c r="E5" s="35" t="n"/>
      <c r="F5" s="39" t="n"/>
      <c r="I5" s="40" t="n"/>
    </row>
    <row r="6" ht="24" customHeight="1" s="28">
      <c r="B6" s="32" t="inlineStr">
        <is>
          <t>점검 일시</t>
        </is>
      </c>
      <c r="C6" s="33" t="inlineStr">
        <is>
          <t>2026-10-23 · 자동시험/파일 점검 기준</t>
        </is>
      </c>
      <c r="D6" s="34" t="n"/>
      <c r="E6" s="35" t="n"/>
      <c r="F6" s="41" t="n"/>
      <c r="G6" s="42" t="n"/>
      <c r="H6" s="42" t="n"/>
      <c r="I6" s="43" t="n"/>
    </row>
    <row r="7" ht="18" customHeight="1" s="28">
      <c r="B7" s="44" t="inlineStr">
        <is>
          <t>연한 노란 칸만 입력합니다.  결과(G열)는 목록에서 고릅니다 — 통과 · 실패 · 미확인 · 해당없음</t>
        </is>
      </c>
    </row>
    <row r="8" ht="24" customHeight="1" s="28">
      <c r="B8" s="32" t="inlineStr">
        <is>
          <t>영역</t>
        </is>
      </c>
      <c r="C8" s="32" t="inlineStr">
        <is>
          <t>번호</t>
        </is>
      </c>
      <c r="D8" s="32" t="inlineStr">
        <is>
          <t>요구사항</t>
        </is>
      </c>
      <c r="E8" s="32" t="inlineStr">
        <is>
          <t>확인 항목</t>
        </is>
      </c>
      <c r="F8" s="32" t="inlineStr">
        <is>
          <t>확인 방법</t>
        </is>
      </c>
      <c r="G8" s="32" t="inlineStr">
        <is>
          <t>결과</t>
        </is>
      </c>
      <c r="H8" s="32" t="inlineStr">
        <is>
          <t>증빙 (캡처 · 파일명)</t>
        </is>
      </c>
      <c r="I8" s="32" t="inlineStr">
        <is>
          <t>비고 (실패 · 미확인 사유)</t>
        </is>
      </c>
    </row>
    <row r="9" ht="145" customHeight="1" s="28">
      <c r="B9" s="45" t="inlineStr">
        <is>
          <t>데이터와 색인</t>
        </is>
      </c>
      <c r="C9" s="46" t="n">
        <v>1</v>
      </c>
      <c r="D9" s="46" t="inlineStr">
        <is>
          <t>F2001</t>
        </is>
      </c>
      <c r="E9" s="36" t="inlineStr">
        <is>
          <t>로드한 항목 수와 색인된 청크 수가 일치하고, 항목 1건의 색인 텍스트에 의도한 속성이 모두 들어 있다</t>
        </is>
      </c>
      <c r="F9" s="36" t="inlineStr">
        <is>
          <t>로드 건수와 컬렉션 건수를 출력해 비교하고, 항목 1건의 색인 텍스트 확인</t>
        </is>
      </c>
      <c r="G9" s="47" t="inlineStr">
        <is>
          <t>통과</t>
        </is>
      </c>
      <c r="H9" s="51" t="inlineStr">
        <is>
          <t>셀프점검_스크린샷/01_재점검_실행결과.png
data/review/recheck_1_8_2026-10-23.json; data/review/recheck_1_8_2026-10-23.html</t>
        </is>
      </c>
      <c r="I9" s="33" t="inlineStr">
        <is>
          <t>재실행: 실제 로드101개와 recipe_meta100/source_docs1 일치. 전체 검색 본문 원본 일치 및 recipe:28의 속성 확인. 임베딩 본문과 생성 근거 원문을 구분한다.
2026-10-23 실제 앱 캡처 추가. 상세 범위는 증빙 화면 시트 참조.
2026-10-23 실제 앱 캡처 추가. 상세 범위는 증빙 화면 시트 참조.</t>
        </is>
      </c>
    </row>
    <row r="10" ht="145" customHeight="1" s="28">
      <c r="B10" s="48" t="n"/>
      <c r="C10" s="46" t="n">
        <v>2</v>
      </c>
      <c r="D10" s="46" t="inlineStr">
        <is>
          <t>F2002</t>
        </is>
      </c>
      <c r="E10" s="36" t="inlineStr">
        <is>
          <t>색인 작업을 두 번 실행해도 청크 수가 늘지 않는다</t>
        </is>
      </c>
      <c r="F10" s="36" t="inlineStr">
        <is>
          <t>스크립트를 두 번 실행하고 전후 청크 수 비교</t>
        </is>
      </c>
      <c r="G10" s="47" t="inlineStr">
        <is>
          <t>통과</t>
        </is>
      </c>
      <c r="H10" s="51" t="inlineStr">
        <is>
          <t>셀프점검_스크린샷/02_재점검_실행결과.png
data/review/recheck_1_8_2026-10-23.json; data/review/recheck_1_8_2026-10-23.html</t>
        </is>
      </c>
      <c r="I10" s="33" t="inlineStr">
        <is>
          <t>실제101개 문서와 기존 실제 임베딩으로 격리된 임시 Chroma에2회 색인: 두 번 모두100+1. 운영 DB 변경 없음. 합성 벡터가 아닌 저장 벡터 재사용.
2026-10-23 실제 앱 캡처 추가. 상세 범위는 증빙 화면 시트 참조.
2026-10-23 실제 앱 캡처 추가. 상세 범위는 증빙 화면 시트 참조.</t>
        </is>
      </c>
    </row>
    <row r="11" ht="145" customHeight="1" s="28">
      <c r="B11" s="45" t="inlineStr">
        <is>
          <t>문서 수집과 색인</t>
        </is>
      </c>
      <c r="C11" s="46" t="n">
        <v>3</v>
      </c>
      <c r="D11" s="46" t="inlineStr">
        <is>
          <t>F2003 · F2004</t>
        </is>
      </c>
      <c r="E11" s="36" t="inlineStr">
        <is>
          <t>검색어 추출(프롬프트 1)이 뽑은 검색어 목록이 확인되고, 후보 선별(프롬프트 2)에 따라 색인된 문서와 버려진 문서가 구분된다</t>
        </is>
      </c>
      <c r="F11" s="36" t="inlineStr">
        <is>
          <t>질문 1개를 실행하고 검색어 목록과 선별 결과를 나란히 출력</t>
        </is>
      </c>
      <c r="G11" s="47" t="inlineStr">
        <is>
          <t>통과</t>
        </is>
      </c>
      <c r="H11" s="51" t="inlineStr">
        <is>
          <t>셀프점검_스크린샷/03_재점검_실행결과.png
data/review/recheck_1_8_2026-10-23.json; data/review/recheck_1_8_2026-10-23.html</t>
        </is>
      </c>
      <c r="I11" s="33" t="inlineStr">
        <is>
          <t>새 실제 GMS 검색어·후보 선별 실행. 검색어/후보/LLM선택/자체문서강제포함/수집/미수집 목록 구분. 로컬 제공 문서 묶음 방식이며 신규 웹 크롤링이 아님.
2026-10-23 실제 앱 캡처 추가. 상세 범위는 증빙 화면 시트 참조.
2026-10-23 실제 앱 캡처 추가. 상세 범위는 증빙 화면 시트 참조.</t>
        </is>
      </c>
    </row>
    <row r="12" ht="145" customHeight="1" s="28">
      <c r="B12" s="49" t="n"/>
      <c r="C12" s="46" t="n">
        <v>4</v>
      </c>
      <c r="D12" s="46" t="inlineStr">
        <is>
          <t>F2004 · NF2002</t>
        </is>
      </c>
      <c r="E12" s="36" t="inlineStr">
        <is>
          <t>같은 질문을 다시 물었을 때 수집이 다시 일어나지 않는다</t>
        </is>
      </c>
      <c r="F12" s="36" t="inlineStr">
        <is>
          <t>같은 질문을 두 번 실행해 수집 로그와 처리 시간 비교</t>
        </is>
      </c>
      <c r="G12" s="47" t="inlineStr">
        <is>
          <t>통과</t>
        </is>
      </c>
      <c r="H12" s="51" t="inlineStr">
        <is>
          <t>셀프점검_스크린샷/04_재점검_실행결과.png
data/review/recheck_1_8_2026-10-23.json; data/review/recheck_1_8_2026-10-23.html</t>
        </is>
      </c>
      <c r="I12" s="33" t="inlineStr">
        <is>
          <t>같은 항목 수집2회: 첫 6.1141초,재실행 0.0017초. 두 번째 GMS호출0회·캐시파일불변·청크동일. 수집 파이프라인 시간이며 UI전체질문 응답 시간이 아님.
2026-10-23 실제 앱 캡처 추가. 상세 범위는 증빙 화면 시트 참조.
2026-10-23 실제 앱 캡처 추가. 상세 범위는 증빙 화면 시트 참조.</t>
        </is>
      </c>
    </row>
    <row r="13" ht="145" customHeight="1" s="28">
      <c r="B13" s="48" t="n"/>
      <c r="C13" s="46" t="n">
        <v>5</v>
      </c>
      <c r="D13" s="46" t="inlineStr">
        <is>
          <t>F2005</t>
        </is>
      </c>
      <c r="E13" s="36" t="inlineStr">
        <is>
          <t>청크 크기 또는 중복 길이를 설정에서 바꿔 색인하면 청크 수가 달라진다</t>
        </is>
      </c>
      <c r="F13" s="36" t="inlineStr">
        <is>
          <t>설정값을 바꿔 재색인하고 청크 수 비교</t>
        </is>
      </c>
      <c r="G13" s="47" t="inlineStr">
        <is>
          <t>통과</t>
        </is>
      </c>
      <c r="H13" s="51" t="inlineStr">
        <is>
          <t>셀프점검_스크린샷/05_재점검_실행결과.png
data/review/recheck_1_8_2026-10-23.json; data/review/recheck_1_8_2026-10-23.html</t>
        </is>
      </c>
      <c r="I13" s="33" t="inlineStr">
        <is>
          <t>실제 수집 원문을 설정120자/1000자,중복20자로 바꿔 임시DB 재색인: 레시피100+문서3/레시피100+문서1. 건수 검증용 기존벡터 재사용이며 새청크 의미검색 품질 시험은 아님.
2026-10-23 실제 앱 캡처 추가. 상세 범위는 증빙 화면 시트 참조.
2026-10-23 실제 앱 캡처 추가. 상세 범위는 증빙 화면 시트 참조.</t>
        </is>
      </c>
    </row>
    <row r="14" ht="145" customHeight="1" s="28">
      <c r="B14" s="45" t="inlineStr">
        <is>
          <t>답변과 근거</t>
        </is>
      </c>
      <c r="C14" s="46" t="n">
        <v>6</v>
      </c>
      <c r="D14" s="46" t="inlineStr">
        <is>
          <t>F2006</t>
        </is>
      </c>
      <c r="E14" s="36" t="inlineStr">
        <is>
          <t>검색할 근거 수(Top-k)를 설정에서 바꾸면 같은 질문의 근거 목록이 달라진다</t>
        </is>
      </c>
      <c r="F14" s="50" t="inlineStr">
        <is>
          <t>Top-k 값을 바꿔 같은 질문을 실행하고 근거 목록 비교</t>
        </is>
      </c>
      <c r="G14" s="47" t="inlineStr">
        <is>
          <t>통과</t>
        </is>
      </c>
      <c r="H14" s="51" t="inlineStr">
        <is>
          <t>셀프점검_스크린샷/06_재점검_실행결과.png
data/review/recheck_1_8_2026-10-23.json; data/review/recheck_1_8_2026-10-23.html</t>
        </is>
      </c>
      <c r="I14" s="33" t="inlineStr">
        <is>
          <t>Top-k1/3 임시 설정JSON을 각각 읽어 동일 실제 질문 임베딩으로 Chroma검색: 근거목록 차이 확인. 검색어확장을 고정했으며 선택요리 고정 검색의 근거수 제한과 구분.
2026-10-23 실제 앱 캡처 추가. 상세 범위는 증빙 화면 시트 참조.
2026-10-23 실제 앱 캡처 추가. 상세 범위는 증빙 화면 시트 참조.</t>
        </is>
      </c>
    </row>
    <row r="15" ht="145" customHeight="1" s="28">
      <c r="B15" s="49" t="n"/>
      <c r="C15" s="46" t="n">
        <v>7</v>
      </c>
      <c r="D15" s="46" t="inlineStr">
        <is>
          <t>F2007</t>
        </is>
      </c>
      <c r="E15" s="50" t="inlineStr">
        <is>
          <t>LangGraph가 retrieve와 generate 두 노드로 구성되어 있다</t>
        </is>
      </c>
      <c r="F15" s="36" t="inlineStr">
        <is>
          <t>그래프 구조 출력 또는 코드 캡처</t>
        </is>
      </c>
      <c r="G15" s="47" t="inlineStr">
        <is>
          <t>통과</t>
        </is>
      </c>
      <c r="H15" s="51" t="inlineStr">
        <is>
          <t>셀프점검_스크린샷/07_재점검_실행결과.png
data/review/recheck_1_8_2026-10-23.json; data/review/recheck_1_8_2026-10-23.html</t>
        </is>
      </c>
      <c r="I15" s="33" t="inlineStr">
        <is>
          <t>실제 컴파일 그래프의 retrieve/generate2개 처리 노드 및 START→retrieve→generate→END 연결 확인. 실행결과JSON에 실제 노드/간선 기록.
2026-10-23 실제 앱 캡처 추가. 상세 범위는 증빙 화면 시트 참조.
2026-10-23 실제 앱 캡처 추가. 상세 범위는 증빙 화면 시트 참조.</t>
        </is>
      </c>
    </row>
    <row r="16" ht="145" customHeight="1" s="28">
      <c r="B16" s="49" t="n"/>
      <c r="C16" s="46" t="n">
        <v>8</v>
      </c>
      <c r="D16" s="46" t="inlineStr">
        <is>
          <t>F2008</t>
        </is>
      </c>
      <c r="E16" s="36" t="inlineStr">
        <is>
          <t>답변 본문의 근거 번호와 화면의 근거 목록이 일치하고, 항목 메타데이터와 외부 문서가 구분되어 표시된다</t>
        </is>
      </c>
      <c r="F16" s="36" t="inlineStr">
        <is>
          <t>답변을 생성해 번호와 목록을 대조</t>
        </is>
      </c>
      <c r="G16" s="47" t="inlineStr">
        <is>
          <t>통과</t>
        </is>
      </c>
      <c r="H16" s="51" t="inlineStr">
        <is>
          <t>셀프점검_스크린샷/08_재점검_실제답변_근거번호.png
data/review/recheck_1_8_2026-10-23.json; data/review/recheck_1_8_2026-10-23.html</t>
        </is>
      </c>
      <c r="I16" s="33" t="inlineStr">
        <is>
          <t>실제 그래프/GMS 답변과 실제 앱의 별도 새 답변을 각각 확인. 본문[근거1]/[근거2]와 화면패널번호 일치,항목 메타데이터/외부 문서 구분 확인. 08번은 실제앱화면,1~7번은 실제검증보고서 화면.
2026-10-23 실제 앱 캡처 추가. 상세 범위는 증빙 화면 시트 참조.
2026-10-23 실제 앱 캡처 추가. 상세 범위는 증빙 화면 시트 참조.</t>
        </is>
      </c>
    </row>
    <row r="17" ht="145" customHeight="1" s="28">
      <c r="B17" s="48" t="n"/>
      <c r="C17" s="46" t="n">
        <v>9</v>
      </c>
      <c r="D17" s="46" t="inlineStr">
        <is>
          <t>F2007 · F2008</t>
        </is>
      </c>
      <c r="E17" s="36" t="inlineStr">
        <is>
          <t>문서에 없는 것을 물으면 추측하지 않고 확인되지 않는다고 답하며, 인용된 근거가 없으면 그 사실이 화면에 안내된다</t>
        </is>
      </c>
      <c r="F17" s="36" t="inlineStr">
        <is>
          <t>색인에 없는 내용을 질문해 답변과 안내 확인</t>
        </is>
      </c>
      <c r="G17" s="47" t="inlineStr">
        <is>
          <t>통과</t>
        </is>
      </c>
      <c r="H17" s="51" t="inlineStr">
        <is>
          <t>셀프점검_스크린샷/09_미수집_재료_안내.png; 셀프점검_스크린샷/09_실제_GMS_문서없는_날짜질문.png
data/review/recheck_all_2026-10-23.json; data/rag/answer_model_comparison.json; tests/test_rag_graph.py</t>
        </is>
      </c>
      <c r="I17" s="33" t="inlineStr">
        <is>
          <t>실제 GMS에 원문에 없는 최초 제작 날짜를 질문해 확인 불가 답변 확인. 키 없는 실제 격리앱에서 인용 근거 없음 안내도 확인. 로컬 미수집 안내만으로 판정하지 않음.
2026-10-23 실제 앱 캡처 추가. 상세 범위는 증빙 화면 시트 참조.
2026-10-23 실제 앱 캡처 추가. 상세 범위는 증빙 화면 시트 참조.</t>
        </is>
      </c>
    </row>
    <row r="18" ht="145" customHeight="1" s="28">
      <c r="B18" s="45" t="inlineStr">
        <is>
          <t>서비스 기능과 화면</t>
        </is>
      </c>
      <c r="C18" s="46" t="n">
        <v>10</v>
      </c>
      <c r="D18" s="46" t="inlineStr">
        <is>
          <t>F2009</t>
        </is>
      </c>
      <c r="E18" s="36" t="inlineStr">
        <is>
          <t>항목을 바꿨을 때 이전 대화가 섞이지 않는다</t>
        </is>
      </c>
      <c r="F18" s="36" t="inlineStr">
        <is>
          <t>항목 A에서 대화 후 항목 B로 바꿔 질문</t>
        </is>
      </c>
      <c r="G18" s="47" t="inlineStr">
        <is>
          <t>통과</t>
        </is>
      </c>
      <c r="H18" s="51" t="inlineStr">
        <is>
          <t>셀프점검_스크린샷/10_B요리_대화_분리.png; 셀프점검_스크린샷/10_A요리_대화_복원.png
tests/test_app.py</t>
        </is>
      </c>
      <c r="I18" s="33" t="inlineStr">
        <is>
          <t>AppTest에서 항목 A의 기록 보존·B의 빈 대화·선택 요리별 초기화/분리 확인. 실브라우저 수동 교차 대화 점검은 별도 필요.
2026-10-23 실제 앱 캡처 추가. 상세 범위는 증빙 화면 시트 참조.
2026-10-23 실제 앱 캡처 추가. 상세 범위는 증빙 화면 시트 참조.</t>
        </is>
      </c>
    </row>
    <row r="19" ht="145" customHeight="1" s="28">
      <c r="B19" s="49" t="n"/>
      <c r="C19" s="46" t="n">
        <v>11</v>
      </c>
      <c r="D19" s="46" t="inlineStr">
        <is>
          <t>F2011</t>
        </is>
      </c>
      <c r="E19" s="36" t="inlineStr">
        <is>
          <t>조건 기반 탐색 결과에 조건과 맞지 않는 항목이 섞이지 않는다</t>
        </is>
      </c>
      <c r="F19" s="36" t="inlineStr">
        <is>
          <t>조건을 입력해 결과 항목을 하나씩 대조</t>
        </is>
      </c>
      <c r="G19" s="47" t="inlineStr">
        <is>
          <t>통과</t>
        </is>
      </c>
      <c r="H19" s="51" t="inlineStr">
        <is>
          <t>셀프점검_스크린샷/11_두부_포함_새우_제외.png
scripts/ingredient_search.py; tests/test_ingredient_search.py; tests/test_app.py</t>
        </is>
      </c>
      <c r="I19" s="33" t="inlineStr">
        <is>
          <t>지원 범위인 재료 포함/복수재료 AND/제외 조건을 원문과 대조. 제목만 일치한 후보는 제외. 고단백 추천은 중단, 음식 열량 비교에는 제외 설정을 적용하지 않음을 명시.
2026-10-23 실제 앱 캡처 추가. 상세 범위는 증빙 화면 시트 참조.
2026-10-23 실제 앱 캡처 추가. 상세 범위는 증빙 화면 시트 참조.</t>
        </is>
      </c>
    </row>
    <row r="20" ht="145" customHeight="1" s="28">
      <c r="B20" s="49" t="n"/>
      <c r="C20" s="46" t="n">
        <v>12</v>
      </c>
      <c r="D20" s="46" t="inlineStr">
        <is>
          <t>F2010</t>
        </is>
      </c>
      <c r="E20" s="36" t="inlineStr">
        <is>
          <t>도메인 특화 기능의 결과에도 근거가 함께 제시된다</t>
        </is>
      </c>
      <c r="F20" s="36" t="inlineStr">
        <is>
          <t>특화 기능을 실행해 근거 표시 확인</t>
        </is>
      </c>
      <c r="G20" s="47" t="inlineStr">
        <is>
          <t>통과</t>
        </is>
      </c>
      <c r="H20" s="51" t="inlineStr">
        <is>
          <t>셀프점검_스크린샷/12_재료_영양_출처.png; 셀프점검_스크린샷/12_합성_기본입력_열량비교.png
data/rag/energy_profile_evaluation.json; tests/test_energy_profile.py; tests/test_app.py</t>
        </is>
      </c>
      <c r="I20" s="33" t="inlineStr">
        <is>
          <t>합성 신체 정보의 Python 참고 계산 및 식품 기준량·출처 확인. 연구 조회에도 API 출처 표시. 개인 처방/인체 효능 확정/레시피1인분 계산은 제공하지 않음.
2026-10-23 실제 앱 캡처 추가. 상세 범위는 증빙 화면 시트 참조.
2026-10-23 실제 앱 캡처 추가. 상세 범위는 증빙 화면 시트 참조.</t>
        </is>
      </c>
    </row>
    <row r="21" ht="145" customHeight="1" s="28">
      <c r="B21" s="49" t="n"/>
      <c r="C21" s="46" t="n">
        <v>13</v>
      </c>
      <c r="D21" s="46" t="inlineStr">
        <is>
          <t>F2012</t>
        </is>
      </c>
      <c r="E21" s="36" t="inlineStr">
        <is>
          <t>처리 중 진행 상태가 표시되고, 색인이 없을 때와 API 키가 없을 때 각각 안내가 표시된다</t>
        </is>
      </c>
      <c r="F21" s="36" t="inlineStr">
        <is>
          <t>첫 질문 실행 중 화면 확인, 색인 삭제 후 실행, 키를 비우고 실행</t>
        </is>
      </c>
      <c r="G21" s="47" t="inlineStr">
        <is>
          <t>통과</t>
        </is>
      </c>
      <c r="H21" s="51" t="inlineStr">
        <is>
          <t>셀프점검_스크린샷/13_실제_처리중_진행상태.png; 셀프점검_스크린샷/13_no_key_격리사본_실제안내.png; 셀프점검_스크린샷/13_no_index_격리사본_실제안내.png
data/review/recheck_all_2026-10-23.json; app.py; tests/test_app.py; tests/test_rag_graph.py</t>
        </is>
      </c>
      <c r="I21" s="33" t="inlineStr">
        <is>
          <t>실제 처리 중 상태·키 없는 사본의 답변서비스/인용없음 안내·색인 없는 사본의 추가자료 검색실패/선택 메타데이터 대체 안내 확인. 원래 .env/색인 미변경.
2026-10-23 실제 앱 캡처 추가. 상세 범위는 증빙 화면 시트 참조.
2026-10-23 실제 앱 캡처 추가. 상세 범위는 증빙 화면 시트 참조.</t>
        </is>
      </c>
    </row>
    <row r="22" ht="145" customHeight="1" s="28">
      <c r="B22" s="48" t="n"/>
      <c r="C22" s="46" t="n">
        <v>14</v>
      </c>
      <c r="D22" s="46" t="inlineStr">
        <is>
          <t>F2012</t>
        </is>
      </c>
      <c r="E22" s="50" t="inlineStr">
        <is>
          <t>(해당 도메인만) 건강 · 금융처럼 판단이 위험한 도메인이면 전문가 조언을 대신하지 않는다는 안내가 표시된다</t>
        </is>
      </c>
      <c r="F22" s="36" t="inlineStr">
        <is>
          <t>답변 화면에서 면책 안내 확인</t>
        </is>
      </c>
      <c r="G22" s="47" t="inlineStr">
        <is>
          <t>통과</t>
        </is>
      </c>
      <c r="H22" s="51" t="inlineStr">
        <is>
          <t>셀프점검_스크린샷/14_전문가_조언_안내.png
app.py; tests/test_app.py</t>
        </is>
      </c>
      <c r="I22" s="33" t="inlineStr">
        <is>
          <t>앱 이용 범위에 전문가 조언을 대신하지 않는 일반 식생활 정보라는 안내가 있음. 현재 AppTest 렌더링 통과.
2026-10-23 실제 앱 캡처 추가. 상세 범위는 증빙 화면 시트 참조.
2026-10-23 실제 앱 캡처 추가. 상세 범위는 증빙 화면 시트 참조.</t>
        </is>
      </c>
    </row>
    <row r="23" ht="112" customHeight="1" s="28">
      <c r="B23" s="45" t="inlineStr">
        <is>
          <t>심화 기능 (선택한 것만)</t>
        </is>
      </c>
      <c r="C23" s="46" t="n">
        <v>15</v>
      </c>
      <c r="D23" s="46" t="inlineStr">
        <is>
          <t>F2013</t>
        </is>
      </c>
      <c r="E23" s="36" t="inlineStr">
        <is>
          <t>화면이 HTML · CSS · JavaScript로 동작하고 질문 · 답변 · 근거가 모두 표시된다</t>
        </is>
      </c>
      <c r="F23" s="36" t="inlineStr">
        <is>
          <t>화면 실행 후 질문 · 답변 · 근거 표시 확인</t>
        </is>
      </c>
      <c r="G23" s="47" t="inlineStr">
        <is>
          <t>해당없음</t>
        </is>
      </c>
      <c r="H23" s="33" t="inlineStr">
        <is>
          <t>docs/REQUIREMENTS.md F2013</t>
        </is>
      </c>
      <c r="I23" s="33" t="inlineStr">
        <is>
          <t>직접 HTML/CSS/JS 프런트·서버 분리 심화 기능은 미선택. 현재 Streamlit 사용.</t>
        </is>
      </c>
    </row>
    <row r="24" ht="112" customHeight="1" s="28">
      <c r="B24" s="49" t="n"/>
      <c r="C24" s="46" t="n">
        <v>16</v>
      </c>
      <c r="D24" s="46" t="inlineStr">
        <is>
          <t>F2014</t>
        </is>
      </c>
      <c r="E24" s="36" t="inlineStr">
        <is>
          <t>같은 질문에 유사도 검색과 MMR 검색을 각각 적용했을 때 근거 목록이 어떻게 달라지는지 확인된다</t>
        </is>
      </c>
      <c r="F24" s="36" t="inlineStr">
        <is>
          <t>두 검색 방식의 근거 목록을 나란히 비교</t>
        </is>
      </c>
      <c r="G24" s="47" t="inlineStr">
        <is>
          <t>해당없음</t>
        </is>
      </c>
      <c r="H24" s="33" t="inlineStr">
        <is>
          <t>docs/REQUIREMENTS.md F2014</t>
        </is>
      </c>
      <c r="I24" s="33" t="inlineStr">
        <is>
          <t>MMR 심화 기능 미선택. 현재 비교 기록은 MMR 비교가 아님.</t>
        </is>
      </c>
    </row>
    <row r="25" ht="145" customHeight="1" s="28">
      <c r="B25" s="49" t="n"/>
      <c r="C25" s="46" t="n">
        <v>17</v>
      </c>
      <c r="D25" s="46" t="inlineStr">
        <is>
          <t>F2015</t>
        </is>
      </c>
      <c r="E25" s="36" t="inlineStr">
        <is>
          <t>대표 질문 5개 이상(근거 없이 답하면 틀리기 쉬운 질문)을 RAG 없이 / 근거를 붙여 각각 답하게 해, 사실 정확성 · 근거 제시 여부 · 모르는 것을 모른다고 답하는지를 비교해 기록했다</t>
        </is>
      </c>
      <c r="F25" s="36" t="inlineStr">
        <is>
          <t>비교 기록 확인</t>
        </is>
      </c>
      <c r="G25" s="47" t="inlineStr">
        <is>
          <t>미확인</t>
        </is>
      </c>
      <c r="H25" s="51" t="inlineStr">
        <is>
          <t>셀프점검_스크린샷/17_전체점검_실제기록_보고서.png
docs/REQUIREMENTS.md F2015; data/rag/model_comparison.html; data/rag/answer_model_comparison.html</t>
        </is>
      </c>
      <c r="I25" s="33" t="inlineStr">
        <is>
          <t>대표5개 이상 RAG 없이/근거 포함 답변 대조는 미작성. 현재3문항 모델 비교와 어휘/임베딩 검색 비교는 이 항목을 대체하지 않음.
2026-10-23 실제 앱 캡처 추가. 상세 범위는 증빙 화면 시트 참조.
2026-10-23 실제 앱 캡처 추가. 상세 범위는 증빙 화면 시트 참조.</t>
        </is>
      </c>
    </row>
    <row r="26" ht="145" customHeight="1" s="28">
      <c r="B26" s="49" t="n"/>
      <c r="C26" s="46" t="n">
        <v>18</v>
      </c>
      <c r="D26" s="46" t="inlineStr">
        <is>
          <t>F2015</t>
        </is>
      </c>
      <c r="E26" s="36" t="inlineStr">
        <is>
          <t>비교 결과를 문서로 작성해 제출물에 포함했다</t>
        </is>
      </c>
      <c r="F26" s="36" t="inlineStr">
        <is>
          <t>제출물 폴더 확인</t>
        </is>
      </c>
      <c r="G26" s="47" t="inlineStr">
        <is>
          <t>미확인</t>
        </is>
      </c>
      <c r="H26" s="51" t="inlineStr">
        <is>
          <t>셀프점검_스크린샷/18_전체점검_실제기록_보고서.png
docs/SEMANTIC_RESULTS.md; data/rag/model_comparison.html</t>
        </is>
      </c>
      <c r="I26" s="33" t="inlineStr">
        <is>
          <t>모델 비교 보고서는 있지만 F2015 요구의 RAG 전후5문항 보고서와 제출물 포함을 확인하지 못함. 별도 작성/패키징 필요.
2026-10-23 실제 앱 캡처 추가. 상세 범위는 증빙 화면 시트 참조.
2026-10-23 실제 앱 캡처 추가. 상세 범위는 증빙 화면 시트 참조.</t>
        </is>
      </c>
    </row>
    <row r="27" ht="145" customHeight="1" s="28">
      <c r="B27" s="48" t="n"/>
      <c r="C27" s="46" t="n">
        <v>19</v>
      </c>
      <c r="D27" s="46" t="inlineStr">
        <is>
          <t>F2016</t>
        </is>
      </c>
      <c r="E27" s="36" t="inlineStr">
        <is>
          <t>근거 목록에 출처의 종류가 구분되어 표시된다</t>
        </is>
      </c>
      <c r="F27" s="36" t="inlineStr">
        <is>
          <t>근거 목록 화면 확인</t>
        </is>
      </c>
      <c r="G27" s="47" t="inlineStr">
        <is>
          <t>통과</t>
        </is>
      </c>
      <c r="H27" s="51" t="inlineStr">
        <is>
          <t>셀프점검_스크린샷/08_재점검_실제답변_근거번호.png
data/review/recheck_all_2026-10-23.json; app.py show_generation; data/rag/answer_graph_evaluation.json; tests/test_rag_graph.py</t>
        </is>
      </c>
      <c r="I27" s="33" t="inlineStr">
        <is>
          <t>08번 실제 앱 캡처에서 항목 메타데이터/외부 문서 패널을 각각 펼쳐 출처 유형 구분 확인. 일반적인 여러 출처 결합 품질을 뜻하지 않음.
2026-10-23 실제 앱 캡처 추가. 상세 범위는 증빙 화면 시트 참조.
2026-10-23 실제 앱 캡처 추가. 상세 범위는 증빙 화면 시트 참조.</t>
        </is>
      </c>
    </row>
    <row r="28" ht="145" customHeight="1" s="28">
      <c r="B28" s="45" t="inlineStr">
        <is>
          <t>비기능 요구사항</t>
        </is>
      </c>
      <c r="C28" s="46" t="n">
        <v>20</v>
      </c>
      <c r="D28" s="46" t="inlineStr">
        <is>
          <t>NF2001</t>
        </is>
      </c>
      <c r="E28" s="36" t="inlineStr">
        <is>
          <t>대표 질문의 전체 처리 시간이 사용에 지장이 없다</t>
        </is>
      </c>
      <c r="F28" s="36" t="inlineStr">
        <is>
          <t>첫 질문과 두 번째 질문의 처리 시간을 나눠 측정</t>
        </is>
      </c>
      <c r="G28" s="47" t="inlineStr">
        <is>
          <t>미확인</t>
        </is>
      </c>
      <c r="H28" s="51" t="inlineStr">
        <is>
          <t>셀프점검_스크린샷/20_전체점검_실제기록_보고서.png
data/review/recheck_all_2026-10-23.json; data/rag/model_comparison.json; data/rag/answer_model_comparison.json</t>
        </is>
      </c>
      <c r="I28" s="33" t="inlineStr">
        <is>
          <t>실제 브라우저 동일 질문 첫 11.228초/재질문 6.72초. 단일표본이고 수용 가능한 시간 기준/사용자 평가는 미정이므로 미확인 유지.
2026-10-23 실제 앱 캡처 추가. 상세 범위는 증빙 화면 시트 참조.
2026-10-23 실제 앱 캡처 추가. 상세 범위는 증빙 화면 시트 참조.</t>
        </is>
      </c>
    </row>
    <row r="29" ht="145" customHeight="1" s="28">
      <c r="B29" s="49" t="n"/>
      <c r="C29" s="46" t="n">
        <v>21</v>
      </c>
      <c r="D29" s="46" t="inlineStr">
        <is>
          <t>NF2003 · NF2004</t>
        </is>
      </c>
      <c r="E29" s="36" t="inlineStr">
        <is>
          <t>소스코드와 제출물에 API 키가 남아 있지 않고, 화면에 API 키 · 프롬프트 전문 · 오류 추적 정보가 노출되지 않는다</t>
        </is>
      </c>
      <c r="F29" s="36" t="inlineStr">
        <is>
          <t>저장소 전체에서 키 문자열 검색(.env 제외 여부 확인), 오류 상황을 일부러 만들어 화면 확인</t>
        </is>
      </c>
      <c r="G29" s="47" t="inlineStr">
        <is>
          <t>통과</t>
        </is>
      </c>
      <c r="H29" s="51" t="inlineStr">
        <is>
          <t>셀프점검_스크린샷/13_no_key_격리사본_실제안내.png; 셀프점검_스크린샷/21_전체점검_실제기록_보고서.png
data/review/recheck_all_2026-10-23.json; data/review/self_check_evidence_2026-10-23.json; tests/test_app.py; tests/test_rag_graph.py</t>
        </is>
      </c>
      <c r="I29" s="33" t="inlineStr">
        <is>
          <t>이번 추적파일773개 실제키/인코딩값 미검출·.env 미추적 및 실제 키 없는 화면의 키/프롬프트/추적정보 비노출 확인. Git 과거이력/사용자 ZIP 전수감사 아님.
2026-10-23 실제 앱 캡처 추가. 상세 범위는 증빙 화면 시트 참조.
2026-10-23 실제 앱 캡처 추가. 상세 범위는 증빙 화면 시트 참조.</t>
        </is>
      </c>
    </row>
    <row r="30" ht="145" customHeight="1" s="28">
      <c r="B30" s="49" t="n"/>
      <c r="C30" s="46" t="n">
        <v>22</v>
      </c>
      <c r="D30" s="46" t="inlineStr">
        <is>
          <t>NF2005</t>
        </is>
      </c>
      <c r="E30" s="36" t="inlineStr">
        <is>
          <t>수집 · 색인 · 검색 · 생성 · UI가 모듈로 분리되어 있다</t>
        </is>
      </c>
      <c r="F30" s="36" t="inlineStr">
        <is>
          <t>파일 구성 확인</t>
        </is>
      </c>
      <c r="G30" s="47" t="inlineStr">
        <is>
          <t>통과</t>
        </is>
      </c>
      <c r="H30" s="51" t="inlineStr">
        <is>
          <t>셀프점검_스크린샷/22_전체점검_실제기록_보고서.png
data/review/recheck_all_2026-10-23.json; scripts/collect_source_docs.py; scripts/index_vectors.py; scripts/rag_graph.py; app.py</t>
        </is>
      </c>
      <c r="I30" s="33" t="inlineStr">
        <is>
          <t>수집/색인/검색/생성/그래프/UI 파일 존재와 역할 재확인. 이번88개 테스트 통과. 보고서 화면과 사용자 앱 화면은 구분.
2026-10-23 실제 앱 캡처 추가. 상세 범위는 증빙 화면 시트 참조.
2026-10-23 실제 앱 캡처 추가. 상세 범위는 증빙 화면 시트 참조.</t>
        </is>
      </c>
    </row>
    <row r="31" ht="145" customHeight="1" s="28">
      <c r="B31" s="49" t="n"/>
      <c r="C31" s="46" t="n">
        <v>23</v>
      </c>
      <c r="D31" s="46" t="inlineStr">
        <is>
          <t>NF2006</t>
        </is>
      </c>
      <c r="E31" s="36" t="inlineStr">
        <is>
          <t>외부 호출의 재시도 · 호출 간격과 출처가 요구하는 식별 정보(예: 위키백과 User-Agent 연락처)를 지켰다</t>
        </is>
      </c>
      <c r="F31" s="36" t="inlineStr">
        <is>
          <t>호출 코드의 재시도 · 간격 · 헤더 확인</t>
        </is>
      </c>
      <c r="G31" s="47" t="inlineStr">
        <is>
          <t>미확인</t>
        </is>
      </c>
      <c r="H31" s="51" t="inlineStr">
        <is>
          <t>셀프점검_스크린샷/23_전체점검_실제기록_보고서.png
data/review/recheck_all_2026-10-23.json; docs/FILES.md W080; scripts/collect_agrifood.py; scripts/collect_source_docs.py</t>
        </is>
      </c>
      <c r="I31" s="33" t="inlineStr">
        <is>
          <t>재시도·간격 코드와 기존 출처 감사 기록은 있음. API robots 미확인/일부 일반크롤러금지 및 농산물 이용조건 불일치가 남아 전체준수 통과 불가. 이번 법적 재사용 승인/전수robots 재조회는 하지 않음.
2026-10-23 실제 앱 캡처 추가. 상세 범위는 증빙 화면 시트 참조.
2026-10-23 실제 앱 캡처 추가. 상세 범위는 증빙 화면 시트 참조.</t>
        </is>
      </c>
    </row>
    <row r="32" ht="145" customHeight="1" s="28">
      <c r="B32" s="48" t="n"/>
      <c r="C32" s="46" t="n">
        <v>24</v>
      </c>
      <c r="D32" s="46" t="inlineStr">
        <is>
          <t>NF2007</t>
        </is>
      </c>
      <c r="E32" s="36" t="inlineStr">
        <is>
          <t>사용한 데이터와 문서의 출처 · 이용 조건을 기록했다</t>
        </is>
      </c>
      <c r="F32" s="50" t="inlineStr">
        <is>
          <t>README 확인</t>
        </is>
      </c>
      <c r="G32" s="47" t="inlineStr">
        <is>
          <t>통과</t>
        </is>
      </c>
      <c r="H32" s="51" t="inlineStr">
        <is>
          <t>셀프점검_스크린샷/24_전체점검_실제기록_보고서.png
data/review/recheck_all_2026-10-23.json; docs/FILES.md; data/source_url_inventory.json; config/agrifood_sources.json</t>
        </is>
      </c>
      <c r="I32" s="33" t="inlineStr">
        <is>
          <t>현재 URL 목록 및 docs/FILES 출처·이용조건·불확실성 기록을 재확인. README는 템플릿이므로 제출문서완비27번은 별도 실패. 출처목록 존재가 이용허가 확정은 아님.
2026-10-23 실제 앱 캡처 추가. 상세 범위는 증빙 화면 시트 참조.
2026-10-23 실제 앱 캡처 추가. 상세 범위는 증빙 화면 시트 참조.</t>
        </is>
      </c>
    </row>
    <row r="33" ht="145" customHeight="1" s="28">
      <c r="B33" s="45" t="inlineStr">
        <is>
          <t>제출 전 점검</t>
        </is>
      </c>
      <c r="C33" s="46" t="n">
        <v>25</v>
      </c>
      <c r="D33" s="52" t="inlineStr">
        <is>
          <t>필수</t>
        </is>
      </c>
      <c r="E33" s="36" t="inlineStr">
        <is>
          <t>필수 기능 F2001 ~ F2012가 모두 동작하고, 선택한 심화 기능은 필수 기능의 결과와 비교되어 있다</t>
        </is>
      </c>
      <c r="F33" s="36" t="inlineStr">
        <is>
          <t>위 항목의 결과 종합, 비교 기록 확인</t>
        </is>
      </c>
      <c r="G33" s="47" t="inlineStr">
        <is>
          <t>미확인</t>
        </is>
      </c>
      <c r="H33" s="51" t="inlineStr">
        <is>
          <t>셀프점검_스크린샷/25_전체점검_실제기록_보고서.png
data/review/recheck_all_2026-10-23.json; docs/REQUIREMENTS.md; 본 체크리스트 미확인 항목</t>
        </is>
      </c>
      <c r="I33" s="33" t="inlineStr">
        <is>
          <t>필수 기능의 실행 증거를 추가했지만 F2015의5개이상 RAG 전후 비교/전체비기능 준수 및 최종제출 완비는 미완료. 통과한 개별항목을 전체완료로 확대하지 않음.
2026-10-23 실제 앱 캡처 추가. 상세 범위는 증빙 화면 시트 참조.
2026-10-23 실제 앱 캡처 추가. 상세 범위는 증빙 화면 시트 참조.</t>
        </is>
      </c>
    </row>
    <row r="34" ht="145" customHeight="1" s="28">
      <c r="B34" s="49" t="n"/>
      <c r="C34" s="46" t="n">
        <v>26</v>
      </c>
      <c r="D34" s="52" t="inlineStr">
        <is>
          <t>필수</t>
        </is>
      </c>
      <c r="E34" s="36" t="inlineStr">
        <is>
          <t>증명을 위한 스크린샷 항목을 모두 첨부했다</t>
        </is>
      </c>
      <c r="F34" s="36" t="inlineStr">
        <is>
          <t>증빙 칸과 첨부 파일 대조</t>
        </is>
      </c>
      <c r="G34" s="47" t="inlineStr">
        <is>
          <t>통과</t>
        </is>
      </c>
      <c r="H34" s="51" t="inlineStr">
        <is>
          <t>셀프점검_스크린샷/26_전체점검_실제기록_보고서.png
data/review/recheck_all_2026-10-23.json; 현재 저장소 파일 목록; 본 체크리스트 H열</t>
        </is>
      </c>
      <c r="I34" s="33" t="inlineStr">
        <is>
          <t>현재 실행·확인한 항목의 실제앱 화면 및 실제검증보고서 캡처를 해당 항목에 연결하고 엑셀에 삽입·ZIP에 첨부했다. 미선택15/16은 캡처 제외. 미수행17/18은 부재를 명시해 증거를 꾸미지 않음.
2026-10-23 실제 앱 캡처 추가. 상세 범위는 증빙 화면 시트 참조.
2026-10-23 실제 앱 캡처 추가. 상세 범위는 증빙 화면 시트 참조.</t>
        </is>
      </c>
    </row>
    <row r="35" ht="145" customHeight="1" s="28">
      <c r="B35" s="48" t="n"/>
      <c r="C35" s="46" t="n">
        <v>27</v>
      </c>
      <c r="D35" s="52" t="inlineStr">
        <is>
          <t>필수</t>
        </is>
      </c>
      <c r="E35" s="36" t="inlineStr">
        <is>
          <t>요구사항 정의서 · RAG 파이프라인 설계문서 · 소스코드 · README.md · 검증 결과(요구사항 대조표, 테스트 결과표, 셀프 · 상호 체크리스트)를 모두 포함했다</t>
        </is>
      </c>
      <c r="F35" s="36" t="inlineStr">
        <is>
          <t>제출물 폴더 확인</t>
        </is>
      </c>
      <c r="G35" s="47" t="inlineStr">
        <is>
          <t>통과</t>
        </is>
      </c>
      <c r="H35" s="51" t="inlineStr">
        <is>
          <t>셀프점검_스크린샷/27_제출구성_충족_재검증.png
data/review/submission_check_2026-10-23.json; 제출자료_2회차_2026-10-23/</t>
        </is>
      </c>
      <c r="I35" s="33" t="inlineStr">
        <is>
          <t>실제 소스·새README·요구사항정의/설계·대조표·88개결과표·셀프작성본·상호작성양식·증빙을 실제ZIP에서 확인. 파일구성만 통과이며 실제상호평가 미실시·사용자이름 입력 필요·미확인 기능은 유지.
2026-10-23 실제 앱 캡처 추가. 상세 범위는 증빙 화면 시트 참조.</t>
        </is>
      </c>
    </row>
    <row r="37" ht="19.5" customHeight="1" s="28">
      <c r="B37" s="32" t="inlineStr">
        <is>
          <t>집계</t>
        </is>
      </c>
      <c r="C37" s="53" t="inlineStr">
        <is>
          <t>통과</t>
        </is>
      </c>
      <c r="D37" s="34" t="n"/>
      <c r="E37" s="35" t="n"/>
      <c r="F37" s="54">
        <f>COUNTIF($G$9:$G$35,"통과")</f>
        <v/>
      </c>
      <c r="G37" s="36" t="inlineStr">
        <is>
          <t>제출 전에 「실패」 · 「미확인」 · 「미기입」이 남아 있으면 비고에 사유가 적혀 있는지 확인합니다.</t>
        </is>
      </c>
      <c r="H37" s="37" t="n"/>
      <c r="I37" s="38" t="n"/>
    </row>
    <row r="38" ht="19.5" customHeight="1" s="28">
      <c r="B38" s="49" t="n"/>
      <c r="C38" s="53" t="inlineStr">
        <is>
          <t>실패</t>
        </is>
      </c>
      <c r="D38" s="34" t="n"/>
      <c r="E38" s="35" t="n"/>
      <c r="F38" s="54">
        <f>COUNTIF($G$9:$G$35,"실패")</f>
        <v/>
      </c>
      <c r="G38" s="39" t="n"/>
      <c r="I38" s="40" t="n"/>
    </row>
    <row r="39" ht="19.5" customHeight="1" s="28">
      <c r="B39" s="49" t="n"/>
      <c r="C39" s="53" t="inlineStr">
        <is>
          <t>미확인</t>
        </is>
      </c>
      <c r="D39" s="34" t="n"/>
      <c r="E39" s="35" t="n"/>
      <c r="F39" s="54">
        <f>COUNTIF($G$9:$G$35,"미확인")</f>
        <v/>
      </c>
      <c r="G39" s="39" t="n"/>
      <c r="I39" s="40" t="n"/>
    </row>
    <row r="40" ht="19.5" customHeight="1" s="28">
      <c r="B40" s="49" t="n"/>
      <c r="C40" s="53" t="inlineStr">
        <is>
          <t>해당없음</t>
        </is>
      </c>
      <c r="D40" s="34" t="n"/>
      <c r="E40" s="35" t="n"/>
      <c r="F40" s="54">
        <f>COUNTIF($G$9:$G$35,"해당없음")</f>
        <v/>
      </c>
      <c r="G40" s="39" t="n"/>
      <c r="I40" s="40" t="n"/>
    </row>
    <row r="41" ht="19.5" customHeight="1" s="28">
      <c r="B41" s="49" t="n"/>
      <c r="C41" s="53" t="inlineStr">
        <is>
          <t>미기입</t>
        </is>
      </c>
      <c r="D41" s="34" t="n"/>
      <c r="E41" s="35" t="n"/>
      <c r="F41" s="54">
        <f>COUNTA($E$9:$E$35)-COUNTA($G$9:$G$35)</f>
        <v/>
      </c>
      <c r="G41" s="39" t="n"/>
      <c r="I41" s="40" t="n"/>
    </row>
    <row r="42" ht="19.5" customHeight="1" s="28">
      <c r="B42" s="48" t="n"/>
      <c r="C42" s="53" t="inlineStr">
        <is>
          <t>전체 항목</t>
        </is>
      </c>
      <c r="D42" s="34" t="n"/>
      <c r="E42" s="35" t="n"/>
      <c r="F42" s="54">
        <f>COUNTA($E$9:$E$35)</f>
        <v/>
      </c>
      <c r="G42" s="41" t="n"/>
      <c r="H42" s="42" t="n"/>
      <c r="I42" s="43" t="n"/>
    </row>
    <row r="43" ht="7.5" customHeight="1" s="28"/>
    <row r="44" ht="21.75" customHeight="1" s="28">
      <c r="B44" s="55" t="inlineStr">
        <is>
          <t>상호 점검 피드백 — 상호 점검 때만 작성 (짧게 한두 문장)</t>
        </is>
      </c>
      <c r="C44" s="34" t="n"/>
      <c r="D44" s="34" t="n"/>
      <c r="E44" s="34" t="n"/>
      <c r="F44" s="34" t="n"/>
      <c r="G44" s="34" t="n"/>
      <c r="H44" s="34" t="n"/>
      <c r="I44" s="35" t="n"/>
    </row>
    <row r="45" ht="42" customHeight="1" s="28">
      <c r="B45" s="53" t="inlineStr">
        <is>
          <t>잘한 것 하나</t>
        </is>
      </c>
      <c r="C45" s="56" t="n"/>
      <c r="D45" s="34" t="n"/>
      <c r="E45" s="34" t="n"/>
      <c r="F45" s="34" t="n"/>
      <c r="G45" s="34" t="n"/>
      <c r="H45" s="34" t="n"/>
      <c r="I45" s="35" t="n"/>
    </row>
    <row r="46" ht="42" customHeight="1" s="28">
      <c r="B46" s="53" t="inlineStr">
        <is>
          <t>개선할 것 하나</t>
        </is>
      </c>
      <c r="C46" s="56" t="n"/>
      <c r="D46" s="34" t="n"/>
      <c r="E46" s="34" t="n"/>
      <c r="F46" s="34" t="n"/>
      <c r="G46" s="34" t="n"/>
      <c r="H46" s="34" t="n"/>
      <c r="I46" s="35" t="n"/>
    </row>
  </sheetData>
  <mergeCells count="25">
    <mergeCell ref="C41:E41"/>
    <mergeCell ref="B7:I7"/>
    <mergeCell ref="C40:E40"/>
    <mergeCell ref="B28:B32"/>
    <mergeCell ref="B33:B35"/>
    <mergeCell ref="B14:B17"/>
    <mergeCell ref="F3:I6"/>
    <mergeCell ref="B2:I2"/>
    <mergeCell ref="C39:E39"/>
    <mergeCell ref="C38:E38"/>
    <mergeCell ref="B37:B42"/>
    <mergeCell ref="C45:I45"/>
    <mergeCell ref="B9:B10"/>
    <mergeCell ref="B44:I44"/>
    <mergeCell ref="C37:E37"/>
    <mergeCell ref="C3:E3"/>
    <mergeCell ref="B11:B13"/>
    <mergeCell ref="C6:E6"/>
    <mergeCell ref="C42:E42"/>
    <mergeCell ref="B18:B22"/>
    <mergeCell ref="C5:E5"/>
    <mergeCell ref="G37:I42"/>
    <mergeCell ref="C4:E4"/>
    <mergeCell ref="C46:I46"/>
    <mergeCell ref="B23:B27"/>
  </mergeCells>
  <conditionalFormatting sqref="G9:G35">
    <cfRule type="cellIs" rank="0" priority="2" equalAverage="0" operator="equal" aboveAverage="0" dxfId="0" text="" percent="0" bottom="0">
      <formula>"통과"</formula>
    </cfRule>
    <cfRule type="cellIs" rank="0" priority="3" equalAverage="0" operator="equal" aboveAverage="0" dxfId="1" text="" percent="0" bottom="0">
      <formula>"실패"</formula>
    </cfRule>
    <cfRule type="cellIs" rank="0" priority="4" equalAverage="0" operator="equal" aboveAverage="0" dxfId="2" text="" percent="0" bottom="0">
      <formula>"미확인"</formula>
    </cfRule>
    <cfRule type="cellIs" rank="0" priority="5" equalAverage="0" operator="equal" aboveAverage="0" dxfId="3" text="" percent="0" bottom="0">
      <formula>"해당없음"</formula>
    </cfRule>
  </conditionalFormatting>
  <dataValidations count="2">
    <dataValidation sqref="C3" showDropDown="0" showInputMessage="0" showErrorMessage="0" allowBlank="1" type="list" errorStyle="stop" operator="between">
      <formula1>"셀프,상호"</formula1>
      <formula2>0</formula2>
    </dataValidation>
    <dataValidation sqref="G9:G35" showDropDown="0" showInputMessage="0" showErrorMessage="1" allowBlank="1" errorTitle="결과 선택" error="통과 / 실패 / 미확인 / 해당없음 중에서 선택하세요." type="list" errorStyle="stop" operator="between">
      <formula1>"통과,실패,미확인,해당없음"</formula1>
      <formula2>0</formula2>
    </dataValidation>
  </dataValidations>
  <hyperlinks>
    <hyperlink xmlns:r="http://schemas.openxmlformats.org/officeDocument/2006/relationships" ref="H9" r:id="rId1"/>
    <hyperlink xmlns:r="http://schemas.openxmlformats.org/officeDocument/2006/relationships" ref="H10" r:id="rId2"/>
    <hyperlink xmlns:r="http://schemas.openxmlformats.org/officeDocument/2006/relationships" ref="H11" r:id="rId3"/>
    <hyperlink xmlns:r="http://schemas.openxmlformats.org/officeDocument/2006/relationships" ref="H12" r:id="rId4"/>
    <hyperlink xmlns:r="http://schemas.openxmlformats.org/officeDocument/2006/relationships" ref="H13" r:id="rId5"/>
    <hyperlink xmlns:r="http://schemas.openxmlformats.org/officeDocument/2006/relationships" ref="H14" r:id="rId6"/>
    <hyperlink xmlns:r="http://schemas.openxmlformats.org/officeDocument/2006/relationships" ref="H15" r:id="rId7"/>
    <hyperlink xmlns:r="http://schemas.openxmlformats.org/officeDocument/2006/relationships" ref="H16" r:id="rId8"/>
    <hyperlink xmlns:r="http://schemas.openxmlformats.org/officeDocument/2006/relationships" ref="H17" r:id="rId9"/>
    <hyperlink xmlns:r="http://schemas.openxmlformats.org/officeDocument/2006/relationships" ref="H18" r:id="rId10"/>
    <hyperlink xmlns:r="http://schemas.openxmlformats.org/officeDocument/2006/relationships" ref="H19" r:id="rId11"/>
    <hyperlink xmlns:r="http://schemas.openxmlformats.org/officeDocument/2006/relationships" ref="H20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5" r:id="rId15"/>
    <hyperlink xmlns:r="http://schemas.openxmlformats.org/officeDocument/2006/relationships" ref="H26" r:id="rId16"/>
    <hyperlink xmlns:r="http://schemas.openxmlformats.org/officeDocument/2006/relationships" ref="H27" r:id="rId17"/>
    <hyperlink xmlns:r="http://schemas.openxmlformats.org/officeDocument/2006/relationships" ref="H28" r:id="rId18"/>
    <hyperlink xmlns:r="http://schemas.openxmlformats.org/officeDocument/2006/relationships" ref="H29" r:id="rId19"/>
    <hyperlink xmlns:r="http://schemas.openxmlformats.org/officeDocument/2006/relationships" ref="H30" r:id="rId20"/>
    <hyperlink xmlns:r="http://schemas.openxmlformats.org/officeDocument/2006/relationships" ref="H31" r:id="rId21"/>
    <hyperlink xmlns:r="http://schemas.openxmlformats.org/officeDocument/2006/relationships" ref="H32" r:id="rId22"/>
    <hyperlink xmlns:r="http://schemas.openxmlformats.org/officeDocument/2006/relationships" ref="H33" r:id="rId23"/>
    <hyperlink xmlns:r="http://schemas.openxmlformats.org/officeDocument/2006/relationships" ref="H34" r:id="rId24"/>
    <hyperlink xmlns:r="http://schemas.openxmlformats.org/officeDocument/2006/relationships" ref="H35" r:id="rId25"/>
  </hyperlink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&amp;P / &amp;N 쪽 · 확인하지 않은 것을 통과로 적지 않습니다.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2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125" defaultRowHeight="15" zeroHeight="0" outlineLevelRow="0"/>
  <cols>
    <col width="3" customWidth="1" style="27" min="1" max="1"/>
    <col width="16" customWidth="1" style="27" min="2" max="2"/>
    <col width="6" customWidth="1" style="27" min="3" max="3"/>
    <col width="14" customWidth="1" style="27" min="4" max="4"/>
    <col width="46" customWidth="1" style="27" min="5" max="5"/>
    <col width="12" customWidth="1" style="27" min="6" max="6"/>
    <col width="26" customWidth="1" style="27" min="7" max="7"/>
    <col width="40" customWidth="1" style="27" min="8" max="8"/>
  </cols>
  <sheetData>
    <row r="2" ht="30" customHeight="1" s="28">
      <c r="B2" s="57" t="inlineStr">
        <is>
          <t>셀프 · 상호 체크리스트 작성 안내</t>
        </is>
      </c>
    </row>
    <row r="4" ht="45.75" customHeight="1" s="28">
      <c r="B4" s="58" t="inlineStr">
        <is>
          <t>언제</t>
        </is>
      </c>
      <c r="C4" s="59" t="inlineStr">
        <is>
          <t>셀프 — 3일차 15:30 ~ 16:30 · 내 앱을 직접 실행하며 항목을 하나씩 확인합니다.
상호 — 3일차 16:30 ~ 17:30 · 셀프 때와 같은 양식으로 옆 교육생의 앱을 점검하고, 점검자 칸에 이름을 적어 주고받습니다.</t>
        </is>
      </c>
      <c r="D4" s="34" t="n"/>
      <c r="E4" s="34" t="n"/>
      <c r="F4" s="34" t="n"/>
      <c r="G4" s="34" t="n"/>
      <c r="H4" s="35" t="n"/>
    </row>
    <row r="5" ht="45.75" customHeight="1" s="28">
      <c r="B5" s="58" t="inlineStr">
        <is>
          <t>무엇을 적나</t>
        </is>
      </c>
      <c r="C5" s="59" t="inlineStr">
        <is>
          <t>점검 유형(셀프 · 상호) · 앱 작성자 · 점검자 · 점검 일시, 그리고 항목마다 결과 · 증빙 · 비고를 적습니다.
연한 노란 칸만 입력합니다. 확인 항목과 확인 방법은 고치지 않습니다.</t>
        </is>
      </c>
      <c r="D5" s="34" t="n"/>
      <c r="E5" s="34" t="n"/>
      <c r="F5" s="34" t="n"/>
      <c r="G5" s="34" t="n"/>
      <c r="H5" s="35" t="n"/>
    </row>
    <row r="6" ht="81.75" customHeight="1" s="28">
      <c r="B6" s="58" t="inlineStr">
        <is>
          <t>결과</t>
        </is>
      </c>
      <c r="C6" s="59" t="inlineStr">
        <is>
          <t>통과 — 직접 실행해 기대한 결과를 확인함 (증명이 필요한 항목은 증빙 첨부)
실패 — 실행했으나 기대와 다름 → 비고에 사유와 조치
미확인 — 실행하지 못함 → 비고에 사유
해당없음 — 선택하지 않은 심화 항목, 해당하지 않는 도메인 항목</t>
        </is>
      </c>
      <c r="D6" s="34" t="n"/>
      <c r="E6" s="34" t="n"/>
      <c r="F6" s="34" t="n"/>
      <c r="G6" s="34" t="n"/>
      <c r="H6" s="35" t="n"/>
    </row>
    <row r="7" ht="45.75" customHeight="1" s="28">
      <c r="B7" s="58" t="inlineStr">
        <is>
          <t>증빙</t>
        </is>
      </c>
      <c r="C7" s="59" t="inlineStr">
        <is>
          <t>화면 캡처의 파일명을 적고 제출물에 함께 넣습니다. 번호를 앞에 붙이면 찾기 쉽습니다. 예) 04_재질문_수집로그.png
캡처에 API 키와 오류 상세 내용이 보이지 않게 합니다.</t>
        </is>
      </c>
      <c r="D7" s="34" t="n"/>
      <c r="E7" s="34" t="n"/>
      <c r="F7" s="34" t="n"/>
      <c r="G7" s="34" t="n"/>
      <c r="H7" s="35" t="n"/>
    </row>
    <row r="8" ht="27.75" customHeight="1" s="28">
      <c r="B8" s="58" t="inlineStr">
        <is>
          <t>집계</t>
        </is>
      </c>
      <c r="C8" s="59" t="inlineStr">
        <is>
          <t>체크리스트 아래 집계 칸이 결과를 자동으로 셉니다. 제출 전에 「실패」 · 「미확인」 · 「미기입」이 남아 있으면 비고에 사유가 적혀 있는지 확인합니다.</t>
        </is>
      </c>
      <c r="D8" s="34" t="n"/>
      <c r="E8" s="34" t="n"/>
      <c r="F8" s="34" t="n"/>
      <c r="G8" s="34" t="n"/>
      <c r="H8" s="35" t="n"/>
    </row>
    <row r="9" ht="45.75" customHeight="1" s="28">
      <c r="B9" s="58" t="inlineStr">
        <is>
          <t>상호 피드백</t>
        </is>
      </c>
      <c r="C9" s="59" t="inlineStr">
        <is>
          <t>상호 점검 때는 맨 아래에 잘한 것 하나, 개선할 것 하나를 짧게 적어 돌려줍니다.
지적받은 결함 중 고칠 수 있는 것만 고치고 최종 제출합니다. 새 기능은 넣지 않습니다.</t>
        </is>
      </c>
      <c r="D9" s="34" t="n"/>
      <c r="E9" s="34" t="n"/>
      <c r="F9" s="34" t="n"/>
      <c r="G9" s="34" t="n"/>
      <c r="H9" s="35" t="n"/>
    </row>
    <row r="10" ht="27.75" customHeight="1" s="28">
      <c r="B10" s="58" t="inlineStr">
        <is>
          <t>가장 중요한 규칙</t>
        </is>
      </c>
      <c r="C10" s="60" t="inlineStr">
        <is>
          <t>확인하지 않은 것을 통과로 적지 않습니다.</t>
        </is>
      </c>
      <c r="D10" s="34" t="n"/>
      <c r="E10" s="34" t="n"/>
      <c r="F10" s="34" t="n"/>
      <c r="G10" s="34" t="n"/>
      <c r="H10" s="35" t="n"/>
    </row>
    <row r="12" ht="15" customHeight="1" s="28">
      <c r="B12" s="61" t="inlineStr">
        <is>
          <t>작성 예시 — 모양만 보여 주는 예입니다. 실제 체크리스트에는 이 줄을 옮기지 않습니다.</t>
        </is>
      </c>
    </row>
    <row r="13" ht="15" customHeight="1" s="28">
      <c r="B13" s="62" t="inlineStr">
        <is>
          <t>영역</t>
        </is>
      </c>
      <c r="C13" s="62" t="inlineStr">
        <is>
          <t>번호</t>
        </is>
      </c>
      <c r="D13" s="62" t="inlineStr">
        <is>
          <t>요구사항</t>
        </is>
      </c>
      <c r="E13" s="62" t="inlineStr">
        <is>
          <t>확인 항목</t>
        </is>
      </c>
      <c r="F13" s="62" t="inlineStr">
        <is>
          <t>결과</t>
        </is>
      </c>
      <c r="G13" s="62" t="inlineStr">
        <is>
          <t>증빙 (캡처 · 파일명)</t>
        </is>
      </c>
      <c r="H13" s="62" t="inlineStr">
        <is>
          <t>비고 (실패 · 미확인 사유)</t>
        </is>
      </c>
    </row>
    <row r="14" ht="45.75" customHeight="1" s="28">
      <c r="B14" s="36" t="inlineStr">
        <is>
          <t>문서 수집과 색인</t>
        </is>
      </c>
      <c r="C14" s="63" t="n">
        <v>4</v>
      </c>
      <c r="D14" s="64" t="inlineStr">
        <is>
          <t>F2004 · NF2002</t>
        </is>
      </c>
      <c r="E14" s="36" t="inlineStr">
        <is>
          <t>같은 질문을 다시 물었을 때 수집이 다시 일어나지 않는다</t>
        </is>
      </c>
      <c r="F14" s="65" t="inlineStr">
        <is>
          <t>통과</t>
        </is>
      </c>
      <c r="G14" s="64" t="inlineStr">
        <is>
          <t>04_재질문_수집로그.png</t>
        </is>
      </c>
      <c r="H14" s="36" t="n"/>
    </row>
    <row r="15" ht="45.75" customHeight="1" s="28">
      <c r="B15" s="36" t="inlineStr">
        <is>
          <t>답변과 근거</t>
        </is>
      </c>
      <c r="C15" s="63" t="n">
        <v>9</v>
      </c>
      <c r="D15" s="64" t="inlineStr">
        <is>
          <t>F2007 · F2008</t>
        </is>
      </c>
      <c r="E15" s="36" t="inlineStr">
        <is>
          <t>문서에 없는 것을 물으면 추측하지 않고 확인되지 않는다고 답하며, 인용된 근거가 없으면 그 사실이 화면에 안내된다</t>
        </is>
      </c>
      <c r="F15" s="66" t="inlineStr">
        <is>
          <t>실패</t>
        </is>
      </c>
      <c r="G15" s="64" t="inlineStr">
        <is>
          <t>09_없는내용_질문.png</t>
        </is>
      </c>
      <c r="H15" s="36" t="inlineStr">
        <is>
          <t>안내 문구는 나오지만 답변에 추측이 섞임 → 프롬프트 3에 '문서에 없으면 답하지 않는다' 규칙 추가 예정</t>
        </is>
      </c>
    </row>
    <row r="16" ht="45.75" customHeight="1" s="28">
      <c r="B16" s="36" t="inlineStr">
        <is>
          <t>심화 기능 (선택한 것만)</t>
        </is>
      </c>
      <c r="C16" s="63" t="n">
        <v>16</v>
      </c>
      <c r="D16" s="64" t="inlineStr">
        <is>
          <t>F2014</t>
        </is>
      </c>
      <c r="E16" s="36" t="inlineStr">
        <is>
          <t>같은 질문에 유사도 검색과 MMR 검색을 각각 적용했을 때 근거 목록이 어떻게 달라지는지 확인된다</t>
        </is>
      </c>
      <c r="F16" s="67" t="inlineStr">
        <is>
          <t>해당없음</t>
        </is>
      </c>
      <c r="G16" s="36" t="n"/>
      <c r="H16" s="64" t="inlineStr">
        <is>
          <t>MMR 심화 기능을 선택하지 않음</t>
        </is>
      </c>
    </row>
    <row r="17" ht="45.75" customHeight="1" s="28">
      <c r="B17" s="36" t="inlineStr">
        <is>
          <t>비기능 요구사항</t>
        </is>
      </c>
      <c r="C17" s="63" t="n">
        <v>20</v>
      </c>
      <c r="D17" s="64" t="inlineStr">
        <is>
          <t>NF2001</t>
        </is>
      </c>
      <c r="E17" s="36" t="inlineStr">
        <is>
          <t>대표 질문의 전체 처리 시간이 사용에 지장이 없다</t>
        </is>
      </c>
      <c r="F17" s="68" t="inlineStr">
        <is>
          <t>미확인</t>
        </is>
      </c>
      <c r="G17" s="36" t="n"/>
      <c r="H17" s="64" t="inlineStr">
        <is>
          <t>GMS 응답 지연으로 측정 못 함 → 상호 점검 전에 다시 측정</t>
        </is>
      </c>
    </row>
  </sheetData>
  <mergeCells count="9">
    <mergeCell ref="C6:H6"/>
    <mergeCell ref="C10:H10"/>
    <mergeCell ref="C5:H5"/>
    <mergeCell ref="C9:H9"/>
    <mergeCell ref="B12:H12"/>
    <mergeCell ref="B2:H2"/>
    <mergeCell ref="C8:H8"/>
    <mergeCell ref="C4:H4"/>
    <mergeCell ref="C7:H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65"/>
  <sheetViews>
    <sheetView workbookViewId="0">
      <selection activeCell="A1" sqref="A1"/>
    </sheetView>
  </sheetViews>
  <sheetFormatPr baseColWidth="8" defaultRowHeight="15"/>
  <cols>
    <col width="10" customWidth="1" style="28" min="1" max="1"/>
    <col width="10" customWidth="1" style="28" min="2" max="2"/>
    <col width="10" customWidth="1" style="28" min="3" max="3"/>
    <col width="10" customWidth="1" style="28" min="4" max="4"/>
    <col width="10" customWidth="1" style="28" min="5" max="5"/>
    <col width="10" customWidth="1" style="28" min="6" max="6"/>
    <col width="10" customWidth="1" style="28" min="7" max="7"/>
    <col width="10" customWidth="1" style="28" min="8" max="8"/>
    <col width="10" customWidth="1" style="28" min="9" max="9"/>
    <col width="10" customWidth="1" style="28" min="10" max="10"/>
    <col width="10" customWidth="1" style="28" min="11" max="11"/>
    <col width="10" customWidth="1" style="28" min="12" max="12"/>
    <col width="10" customWidth="1" style="28" min="13" max="13"/>
    <col width="10" customWidth="1" style="28" min="14" max="14"/>
  </cols>
  <sheetData>
    <row r="1">
      <c r="A1" s="69" t="inlineStr">
        <is>
          <t>실제 앱 화면 캡처 — 2026-10-23</t>
        </is>
      </c>
    </row>
    <row r="2" ht="32" customHeight="1" s="28">
      <c r="A2" s="70" t="inlineStr">
        <is>
          <t>실제 앱 화면12장과 실제 실행/파일 점검 보고서17장을 구분. 승인된 공개 질문만 GMS 호출. 미선택15/16 제외,미수행 실험은 미수행으로 명시.</t>
        </is>
      </c>
    </row>
    <row r="5">
      <c r="A5" s="71" t="inlineStr">
        <is>
          <t>14_전문가_조언_안내.png</t>
        </is>
      </c>
    </row>
    <row r="6" ht="30" customHeight="1" s="28">
      <c r="A6" s="70" t="inlineStr">
        <is>
          <t>실제 앱 이용 범위 안내 펼침</t>
        </is>
      </c>
    </row>
    <row r="49">
      <c r="A49" s="71" t="inlineStr">
        <is>
          <t>11_두부_포함_새우_제외.png</t>
        </is>
      </c>
    </row>
    <row r="50" ht="30" customHeight="1" s="28">
      <c r="A50" s="70" t="inlineStr">
        <is>
          <t>실제 재료 원문 검색: 두부 포함/새우 제외. 영양 조건 추천 아님.</t>
        </is>
      </c>
    </row>
    <row r="93">
      <c r="A93" s="71" t="inlineStr">
        <is>
          <t>12_재료_영양_출처.png</t>
        </is>
      </c>
    </row>
    <row r="94" ht="30" customHeight="1" s="28">
      <c r="A94" s="70" t="inlineStr">
        <is>
          <t>실제 로컬 원재료 조회 표/기준량/출처. 제품 동일성은 후보이며 요리 전체 영양 아님.</t>
        </is>
      </c>
    </row>
    <row r="137">
      <c r="A137" s="71" t="inlineStr">
        <is>
          <t>09_미수집_재료_안내.png</t>
        </is>
      </c>
    </row>
    <row r="138" ht="30" customHeight="1" s="28">
      <c r="A138" s="70" t="inlineStr">
        <is>
          <t>로컬 원재료 미수집 안내만 확인. LLM의 미등록 지식 질문 전체 시험을 대체하지 않음.</t>
        </is>
      </c>
    </row>
    <row r="181">
      <c r="A181" s="71" t="inlineStr">
        <is>
          <t>10_B요리_대화_분리.png</t>
        </is>
      </c>
    </row>
    <row r="182" ht="30" customHeight="1" s="28">
      <c r="A182" s="70" t="inlineStr">
        <is>
          <t>A요리에서 조회 후 B요리 선택: 대화 없음 확인.</t>
        </is>
      </c>
    </row>
    <row r="225">
      <c r="A225" s="71" t="inlineStr">
        <is>
          <t>10_A요리_대화_복원.png</t>
        </is>
      </c>
    </row>
    <row r="226" ht="30" customHeight="1" s="28">
      <c r="A226" s="70" t="inlineStr">
        <is>
          <t>B에서 A 복귀: 기존 질문/조회 결과 복원 확인.</t>
        </is>
      </c>
    </row>
    <row r="269">
      <c r="A269" s="71" t="inlineStr">
        <is>
          <t>12_합성_기본입력_열량비교.png</t>
        </is>
      </c>
    </row>
    <row r="270" ht="30" customHeight="1" s="28">
      <c r="A270" s="70" t="inlineStr">
        <is>
          <t>기본 합성 신체 입력/중량/예산으로 실제 Python 계산. 실제 개인 정보 아님. 추가 GMS 생성 미실행.</t>
        </is>
      </c>
    </row>
    <row r="313">
      <c r="A313" s="71" t="inlineStr">
        <is>
          <t>01_재점검_실행결과.png</t>
        </is>
      </c>
    </row>
    <row r="314" ht="30" customHeight="1" s="28">
      <c r="A314" s="70" t="inlineStr">
        <is>
          <t>로드·색인 건수와 검색 텍스트 실제 실행 JSON의 브라우저 보고서 캡처. 사용자 앱 화면과 구분.</t>
        </is>
      </c>
    </row>
    <row r="356">
      <c r="A356" s="71" t="inlineStr">
        <is>
          <t>02_재점검_실행결과.png</t>
        </is>
      </c>
    </row>
    <row r="357" ht="30" customHeight="1" s="28">
      <c r="A357" s="70" t="inlineStr">
        <is>
          <t>두 번 색인 후 건수 유지 실제 실행 JSON의 브라우저 보고서 캡처. 사용자 앱 화면과 구분.</t>
        </is>
      </c>
    </row>
    <row r="399">
      <c r="A399" s="71" t="inlineStr">
        <is>
          <t>03_재점검_실행결과.png</t>
        </is>
      </c>
    </row>
    <row r="400" ht="30" customHeight="1" s="28">
      <c r="A400" s="70" t="inlineStr">
        <is>
          <t>실제 검색어 추출·문서 선별 실제 실행 JSON의 브라우저 보고서 캡처. 사용자 앱 화면과 구분.</t>
        </is>
      </c>
    </row>
    <row r="468">
      <c r="A468" s="71" t="inlineStr">
        <is>
          <t>04_재점검_실행결과.png</t>
        </is>
      </c>
    </row>
    <row r="469" ht="30" customHeight="1" s="28">
      <c r="A469" s="70" t="inlineStr">
        <is>
          <t>같은 항목 재수집 캐시 실제 실행 JSON의 브라우저 보고서 캡처. 사용자 앱 화면과 구분.</t>
        </is>
      </c>
    </row>
    <row r="511">
      <c r="A511" s="71" t="inlineStr">
        <is>
          <t>05_재점검_실행결과.png</t>
        </is>
      </c>
    </row>
    <row r="512" ht="30" customHeight="1" s="28">
      <c r="A512" s="70" t="inlineStr">
        <is>
          <t>청크 설정 변경 후 재색인 실제 실행 JSON의 브라우저 보고서 캡처. 사용자 앱 화면과 구분.</t>
        </is>
      </c>
    </row>
    <row r="554">
      <c r="A554" s="71" t="inlineStr">
        <is>
          <t>06_재점검_실행결과.png</t>
        </is>
      </c>
    </row>
    <row r="555" ht="30" customHeight="1" s="28">
      <c r="A555" s="70" t="inlineStr">
        <is>
          <t>Top-k 설정 변경 후 근거 목록 실제 실행 JSON의 브라우저 보고서 캡처. 사용자 앱 화면과 구분.</t>
        </is>
      </c>
    </row>
    <row r="597">
      <c r="A597" s="71" t="inlineStr">
        <is>
          <t>07_재점검_실행결과.png</t>
        </is>
      </c>
    </row>
    <row r="598" ht="30" customHeight="1" s="28">
      <c r="A598" s="70" t="inlineStr">
        <is>
          <t>실제 LangGraph 구성 실제 실행 JSON의 브라우저 보고서 캡처. 사용자 앱 화면과 구분.</t>
        </is>
      </c>
    </row>
    <row r="640">
      <c r="A640" s="71" t="inlineStr">
        <is>
          <t>08_재점검_실제답변_근거번호.png</t>
        </is>
      </c>
    </row>
    <row r="641" ht="30" customHeight="1" s="28">
      <c r="A641" s="70" t="inlineStr">
        <is>
          <t>실제 앱에서 별도 새 GMS 답변 생성. 본문 근거 번호와 화면 패널 번호 일치·항목 메타데이터/외부 문서 구분 확인.</t>
        </is>
      </c>
    </row>
    <row r="690">
      <c r="A690" s="71" t="inlineStr">
        <is>
          <t>13_실제_처리중_진행상태.png</t>
        </is>
      </c>
    </row>
    <row r="691" ht="30" customHeight="1" s="28">
      <c r="A691" s="70" t="inlineStr">
        <is>
          <t>실제 GMS 답변 처리 중 상태. 모의 지연 주입 없음.</t>
        </is>
      </c>
    </row>
    <row r="738">
      <c r="A738" s="71" t="inlineStr">
        <is>
          <t>09_실제_GMS_문서없는_날짜질문.png</t>
        </is>
      </c>
    </row>
    <row r="739" ht="30" customHeight="1" s="28">
      <c r="A739" s="70" t="inlineStr">
        <is>
          <t>실제 GMS 자료부족 질문. 원문에 없는 날짜를 묻고 실제 답변을 기록.</t>
        </is>
      </c>
    </row>
    <row r="781">
      <c r="A781" s="71" t="inlineStr">
        <is>
          <t>13_no_key_격리사본_실제안내.png</t>
        </is>
      </c>
    </row>
    <row r="782" ht="30" customHeight="1" s="28">
      <c r="A782" s="70" t="inlineStr">
        <is>
          <t>원래 .env/색인 변경 없는 격리 사본. 실제 키 없는 설정과 무인용 안내</t>
        </is>
      </c>
    </row>
    <row r="829">
      <c r="A829" s="71" t="inlineStr">
        <is>
          <t>13_no_index_격리사본_실제안내.png</t>
        </is>
      </c>
    </row>
    <row r="830" ht="30" customHeight="1" s="28">
      <c r="A830" s="70" t="inlineStr">
        <is>
          <t>원래 .env/색인 변경 없는 격리 사본. 실제 빈 색인과 선택 메타데이터 대체 안내</t>
        </is>
      </c>
    </row>
    <row r="877">
      <c r="A877" s="71" t="inlineStr">
        <is>
          <t>17_전체점검_실제기록_보고서.png</t>
        </is>
      </c>
    </row>
    <row r="878" ht="30" customHeight="1" s="28">
      <c r="A878" s="70" t="inlineStr">
        <is>
          <t>실제 파일/실행기록 보고서 화면. 미수행 실험의 결과 화면이 아님.</t>
        </is>
      </c>
    </row>
    <row r="920">
      <c r="A920" s="71" t="inlineStr">
        <is>
          <t>18_전체점검_실제기록_보고서.png</t>
        </is>
      </c>
    </row>
    <row r="921" ht="30" customHeight="1" s="28">
      <c r="A921" s="70" t="inlineStr">
        <is>
          <t>실제 파일/실행기록 보고서 화면. 미수행 실험의 결과 화면이 아님.</t>
        </is>
      </c>
    </row>
    <row r="963">
      <c r="A963" s="71" t="inlineStr">
        <is>
          <t>20_전체점검_실제기록_보고서.png</t>
        </is>
      </c>
    </row>
    <row r="964" ht="30" customHeight="1" s="28">
      <c r="A964" s="70" t="inlineStr">
        <is>
          <t>실제 파일/실행기록 보고서 화면. 미수행 실험의 결과 화면이 아님.</t>
        </is>
      </c>
    </row>
    <row r="1006">
      <c r="A1006" s="71" t="inlineStr">
        <is>
          <t>21_전체점검_실제기록_보고서.png</t>
        </is>
      </c>
    </row>
    <row r="1007" ht="30" customHeight="1" s="28">
      <c r="A1007" s="70" t="inlineStr">
        <is>
          <t>실제 파일/실행기록 보고서 화면. 미수행 실험의 결과 화면이 아님.</t>
        </is>
      </c>
    </row>
    <row r="1049">
      <c r="A1049" s="71" t="inlineStr">
        <is>
          <t>22_전체점검_실제기록_보고서.png</t>
        </is>
      </c>
    </row>
    <row r="1050" ht="30" customHeight="1" s="28">
      <c r="A1050" s="70" t="inlineStr">
        <is>
          <t>실제 파일/실행기록 보고서 화면. 미수행 실험의 결과 화면이 아님.</t>
        </is>
      </c>
    </row>
    <row r="1092">
      <c r="A1092" s="71" t="inlineStr">
        <is>
          <t>23_전체점검_실제기록_보고서.png</t>
        </is>
      </c>
    </row>
    <row r="1093" ht="30" customHeight="1" s="28">
      <c r="A1093" s="70" t="inlineStr">
        <is>
          <t>실제 파일/실행기록 보고서 화면. 미수행 실험의 결과 화면이 아님.</t>
        </is>
      </c>
    </row>
    <row r="1135">
      <c r="A1135" s="71" t="inlineStr">
        <is>
          <t>24_전체점검_실제기록_보고서.png</t>
        </is>
      </c>
    </row>
    <row r="1136" ht="30" customHeight="1" s="28">
      <c r="A1136" s="70" t="inlineStr">
        <is>
          <t>실제 파일/실행기록 보고서 화면. 미수행 실험의 결과 화면이 아님.</t>
        </is>
      </c>
    </row>
    <row r="1178">
      <c r="A1178" s="71" t="inlineStr">
        <is>
          <t>25_전체점검_실제기록_보고서.png</t>
        </is>
      </c>
    </row>
    <row r="1179" ht="30" customHeight="1" s="28">
      <c r="A1179" s="70" t="inlineStr">
        <is>
          <t>실제 파일/실행기록 보고서 화면. 미수행 실험의 결과 화면이 아님.</t>
        </is>
      </c>
    </row>
    <row r="1221">
      <c r="A1221" s="71" t="inlineStr">
        <is>
          <t>26_전체점검_실제기록_보고서.png</t>
        </is>
      </c>
    </row>
    <row r="1222" ht="30" customHeight="1" s="28">
      <c r="A1222" s="70" t="inlineStr">
        <is>
          <t>실제 파일/실행기록 보고서 화면. 미수행 실험의 결과 화면이 아님.</t>
        </is>
      </c>
    </row>
    <row r="1264">
      <c r="A1264" s="71" t="inlineStr">
        <is>
          <t>27_제출구성_충족_재검증.png</t>
        </is>
      </c>
    </row>
    <row r="1265" ht="30" customHeight="1" s="28">
      <c r="A1265" s="70" t="inlineStr">
        <is>
          <t>실제 제출ZIP 사전구성 검증. 상호양식 포함/실제점검미실시를 명시. 과거README 미완비 화면을 대체.</t>
        </is>
      </c>
    </row>
  </sheetData>
  <mergeCells count="30">
    <mergeCell ref="A400:N400"/>
    <mergeCell ref="A782:N782"/>
    <mergeCell ref="A314:N314"/>
    <mergeCell ref="A270:N270"/>
    <mergeCell ref="A739:N739"/>
    <mergeCell ref="A1050:N1050"/>
    <mergeCell ref="A226:N226"/>
    <mergeCell ref="A555:N555"/>
    <mergeCell ref="A182:N182"/>
    <mergeCell ref="A691:N691"/>
    <mergeCell ref="A138:N138"/>
    <mergeCell ref="A1222:N1222"/>
    <mergeCell ref="A94:N94"/>
    <mergeCell ref="A921:N921"/>
    <mergeCell ref="A6:N6"/>
    <mergeCell ref="A1179:N1179"/>
    <mergeCell ref="A1007:N1007"/>
    <mergeCell ref="A1093:N1093"/>
    <mergeCell ref="A469:N469"/>
    <mergeCell ref="A50:N50"/>
    <mergeCell ref="A512:N512"/>
    <mergeCell ref="A1136:N1136"/>
    <mergeCell ref="A2:N2"/>
    <mergeCell ref="A598:N598"/>
    <mergeCell ref="A964:N964"/>
    <mergeCell ref="A878:N878"/>
    <mergeCell ref="A641:N641"/>
    <mergeCell ref="A1265:N1265"/>
    <mergeCell ref="A830:N830"/>
    <mergeCell ref="A357:N35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2026-08-25T11:58:43Z</dcterms:created>
  <dcterms:modified xsi:type="dcterms:W3CDTF">2026-10-23T07:29:01Z</dcterms:modified>
  <cp:lastModifiedBy>처음처럼 늘</cp:lastModifiedBy>
  <cp:revision>0</cp:revision>
</cp:coreProperties>
</file>