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/>
  </bookViews>
  <sheets>
    <sheet name="Summary" sheetId="2" r:id="rId1"/>
    <sheet name="ExperimentResults" sheetId="1" r:id="rId2"/>
  </sheets>
  <calcPr calcId="145621"/>
  <pivotCaches>
    <pivotCache cacheId="24" r:id="rId3"/>
  </pivotCaches>
</workbook>
</file>

<file path=xl/calcChain.xml><?xml version="1.0" encoding="utf-8"?>
<calcChain xmlns="http://schemas.openxmlformats.org/spreadsheetml/2006/main">
  <c r="S18" i="2" l="1"/>
  <c r="S17" i="2"/>
  <c r="S16" i="2"/>
  <c r="S15" i="2"/>
  <c r="S13" i="2"/>
  <c r="S12" i="2"/>
  <c r="S11" i="2"/>
  <c r="S10" i="2"/>
  <c r="S6" i="2"/>
  <c r="S7" i="2"/>
  <c r="S8" i="2"/>
  <c r="S5" i="2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2" i="1"/>
  <c r="M10" i="2"/>
  <c r="N10" i="2"/>
  <c r="O10" i="2"/>
  <c r="P10" i="2"/>
  <c r="Q10" i="2"/>
  <c r="R10" i="2"/>
  <c r="M11" i="2"/>
  <c r="N11" i="2"/>
  <c r="O11" i="2"/>
  <c r="P11" i="2"/>
  <c r="Q11" i="2"/>
  <c r="R11" i="2"/>
  <c r="M12" i="2"/>
  <c r="N12" i="2"/>
  <c r="O12" i="2"/>
  <c r="P12" i="2"/>
  <c r="Q12" i="2"/>
  <c r="R12" i="2"/>
  <c r="M13" i="2"/>
  <c r="N13" i="2"/>
  <c r="O13" i="2"/>
  <c r="P13" i="2"/>
  <c r="Q13" i="2"/>
  <c r="R13" i="2"/>
  <c r="M15" i="2"/>
  <c r="N15" i="2"/>
  <c r="O15" i="2"/>
  <c r="P15" i="2"/>
  <c r="Q15" i="2"/>
  <c r="R15" i="2"/>
  <c r="M16" i="2"/>
  <c r="N16" i="2"/>
  <c r="O16" i="2"/>
  <c r="P16" i="2"/>
  <c r="Q16" i="2"/>
  <c r="R16" i="2"/>
  <c r="M17" i="2"/>
  <c r="N17" i="2"/>
  <c r="O17" i="2"/>
  <c r="P17" i="2"/>
  <c r="Q17" i="2"/>
  <c r="R17" i="2"/>
  <c r="M18" i="2"/>
  <c r="N18" i="2"/>
  <c r="O18" i="2"/>
  <c r="P18" i="2"/>
  <c r="Q18" i="2"/>
  <c r="R18" i="2"/>
  <c r="N5" i="2"/>
  <c r="O5" i="2"/>
  <c r="P5" i="2"/>
  <c r="Q5" i="2"/>
  <c r="R5" i="2"/>
  <c r="N6" i="2"/>
  <c r="O6" i="2"/>
  <c r="P6" i="2"/>
  <c r="Q6" i="2"/>
  <c r="R6" i="2"/>
  <c r="N7" i="2"/>
  <c r="O7" i="2"/>
  <c r="P7" i="2"/>
  <c r="Q7" i="2"/>
  <c r="R7" i="2"/>
  <c r="N8" i="2"/>
  <c r="O8" i="2"/>
  <c r="P8" i="2"/>
  <c r="Q8" i="2"/>
  <c r="R8" i="2"/>
  <c r="M6" i="2"/>
  <c r="M7" i="2"/>
  <c r="M8" i="2"/>
  <c r="M5" i="2"/>
</calcChain>
</file>

<file path=xl/sharedStrings.xml><?xml version="1.0" encoding="utf-8"?>
<sst xmlns="http://schemas.openxmlformats.org/spreadsheetml/2006/main" count="913" uniqueCount="126">
  <si>
    <t>Start date</t>
  </si>
  <si>
    <t>End date</t>
  </si>
  <si>
    <t>Dataset</t>
  </si>
  <si>
    <t>Fold</t>
  </si>
  <si>
    <t>Examples</t>
  </si>
  <si>
    <t>Attributes</t>
  </si>
  <si>
    <t>Number of classes</t>
  </si>
  <si>
    <t>Min class examples</t>
  </si>
  <si>
    <t>Max class examples</t>
  </si>
  <si>
    <t>Classes</t>
  </si>
  <si>
    <t>Preprocessing</t>
  </si>
  <si>
    <t>Grid</t>
  </si>
  <si>
    <t>Grid metric</t>
  </si>
  <si>
    <t>Pipeline</t>
  </si>
  <si>
    <t>Classifier</t>
  </si>
  <si>
    <t>Training time</t>
  </si>
  <si>
    <t>Testing time</t>
  </si>
  <si>
    <t>Best CV parameters</t>
  </si>
  <si>
    <t>Best average CV score</t>
  </si>
  <si>
    <t>CV scores</t>
  </si>
  <si>
    <t>CV standard deviation</t>
  </si>
  <si>
    <t>Accuracy</t>
  </si>
  <si>
    <t>Top 5 acc.</t>
  </si>
  <si>
    <t>Top 10 acc.</t>
  </si>
  <si>
    <t>Top 20 acc.</t>
  </si>
  <si>
    <t>Macro recall</t>
  </si>
  <si>
    <t>Kappa</t>
  </si>
  <si>
    <t>G-mean</t>
  </si>
  <si>
    <t>Brier score</t>
  </si>
  <si>
    <t>Worst prediction rank</t>
  </si>
  <si>
    <t>Accuracy (0.0, 1.5)</t>
  </si>
  <si>
    <t>Top 5 acc. (0.0, 1.5)</t>
  </si>
  <si>
    <t>Top 10 acc. (0.0, 1.5)</t>
  </si>
  <si>
    <t>Top 20 acc. (0.0, 1.5)</t>
  </si>
  <si>
    <t>Macro recall (0.0, 1.5)</t>
  </si>
  <si>
    <t>Kappa (0.0, 1.5)</t>
  </si>
  <si>
    <t>G-mean (0.0, 1.5)</t>
  </si>
  <si>
    <t>Brier score (0.0, 1.5)</t>
  </si>
  <si>
    <t>Worst prediction rank (0.0, 1.5)</t>
  </si>
  <si>
    <t>Accuracy (1.5, 2.0)</t>
  </si>
  <si>
    <t>Top 5 acc. (1.5, 2.0)</t>
  </si>
  <si>
    <t>Top 10 acc. (1.5, 2.0)</t>
  </si>
  <si>
    <t>Top 20 acc. (1.5, 2.0)</t>
  </si>
  <si>
    <t>Macro recall (1.5, 2.0)</t>
  </si>
  <si>
    <t>Kappa (1.5, 2.0)</t>
  </si>
  <si>
    <t>G-mean (1.5, 2.0)</t>
  </si>
  <si>
    <t>Brier score (1.5, 2.0)</t>
  </si>
  <si>
    <t>Worst prediction rank (1.5, 2.0)</t>
  </si>
  <si>
    <t>Accuracy (2.0, 3.0)</t>
  </si>
  <si>
    <t>Top 5 acc. (2.0, 3.0)</t>
  </si>
  <si>
    <t>Top 10 acc. (2.0, 3.0)</t>
  </si>
  <si>
    <t>Top 20 acc. (2.0, 3.0)</t>
  </si>
  <si>
    <t>Macro recall (2.0, 3.0)</t>
  </si>
  <si>
    <t>Kappa (2.0, 3.0)</t>
  </si>
  <si>
    <t>G-mean (2.0, 3.0)</t>
  </si>
  <si>
    <t>Brier score (2.0, 3.0)</t>
  </si>
  <si>
    <t>Worst prediction rank (2.0, 3.0)</t>
  </si>
  <si>
    <t>Accuracy (3.0, 4.0)</t>
  </si>
  <si>
    <t>Top 5 acc. (3.0, 4.0)</t>
  </si>
  <si>
    <t>Top 10 acc. (3.0, 4.0)</t>
  </si>
  <si>
    <t>Top 20 acc. (3.0, 4.0)</t>
  </si>
  <si>
    <t>Macro recall (3.0, 4.0)</t>
  </si>
  <si>
    <t>Kappa (3.0, 4.0)</t>
  </si>
  <si>
    <t>G-mean (3.0, 4.0)</t>
  </si>
  <si>
    <t>Brier score (3.0, 4.0)</t>
  </si>
  <si>
    <t>Worst prediction rank (3.0, 4.0)</t>
  </si>
  <si>
    <t>cmb.pkl</t>
  </si>
  <si>
    <t>SO4: 50522 GOL: 25901 EDO: 21861 NAG: 12222 PO4: 9350 ACT: 6254 DMS: 5757 HEM: 5421 FAD: 3145 PEG: 2694 NAD: 2582 MLY: 2487 FMT: 2475 NAG_NAG: 2277 NAP: 2061 MPD: 2009 MES: 1727 FMN: 1485 ADP: 1463 SF4: 1420 NO3: 1353 ACY: 1285 PG4: 1280 PLP: 1249 SAH: 1154 NDP: 1147 SEP: 1083 EPE: 1081 HEC: 1080 TRS: 1077 1PE: 1008 ACE: 994 FES: 987 BME: 960 PGE: 927 MAN: 925 CSO: 886 TPO: 846 IPA: 840 CLA: 818 ATP: 816 CIT: 794 COA: 786 CME: 785 IMD: 765 ADP_MG: 735 AMP: 710 GDP: 689 LLP: 633 GSH: 600 SCN: 596 PCA: 590 BOG: 579 PTR: 573 MRD: 566 H4B: 564 SAM: 555 CAS: 550 HYP: 524 ANP_MG: 508 CSD: 502 NCO: 497 MLI: 487 ATP_MG: 482 LDA: 478 BGC: 477 P6G: 470 FLC: 469 BMA_NAG_NAG: 461 C8E: 441 ANP: 413 TLA: 389 GAL: 382 GTP: 377 BCL: 373 NAI: 370 GLC: 341 OCS: 337 CO3: 332 CYC: 332 GDP_MG: 330 KCX: 326 GNP_MG: 318 UDP: 317 ACO: 316 MAL: 312 DMF: 306 FUC: 305 SUC: 302 BEN: 299 UMP: 287 DIO: 286 F3S: 280 BMA: 279 ZN: 274 SIA: 272 GTP_MG: 269 NI_OGA: 267 BMA_MAN_NAG_NAG: 265 NDG: 264 CAC: 259 OLC: 258 PLM: 257 NHE: 254 BCT: 246 PYR: 246 MYR: 244 CRO: 243 HEM_OXY: 242 EOH: 236 CSX: 234 ALY: 231 LMT: 230 MLA: 228 M3L: 227 5CM: 226 ADN: 225 URE: 220 YCM: 214 DOC: 211 FME: 209 CMO_HEM: 208 ACT_ZN: 202 HEZ: 202 RET: 202 SMC: 201 MLZ: 200 GAI: 199 DTT: 199 CMP: 199 AZI: 198 SIN: 196 NRQ: 192 MG_TPP: 186 ABA: 185 FUC_NAG_NAG: 184 CAP_KCX_MG: 184 BEZ: 182 THP: 172 PEP: 166 BTB: 164 IMP: 163 BTN: 163 TYS: 161 DMU: 161 PGO: 160 CHD: 159 ACP: 158 AGS: 156 FUC_NAG: 153 CSS: 150 GAL_SIA: 149 PTR_PTR: 149 IPH: 148 GLA: 147 OLA: 146 POP: 145 BPH: 144 ADE: 143 XYP: 142 MN_UDP: 140 8OG: 136 5GP: 135 GLC_GLC: 134 MG_PO4: 134 CR2: 133 CRQ: 133 TAR: 133 BCR: 132 THM: 131 BRU: 131 BNG: 130 CLR: 127 FDA: 127 BLA: 126 TYD: 126 CHT: 124 CPS: 123 SO4_SO4: 123 ATP_CA: 123 PEB: 123 MG: 123 B12: 123 SFG: 123 C2E: 123 PMP: 121 PGV: 121 APR: 119 DAL: 116 MPO: 116 H4B_HEM: 114 OXY: 114 MLY_MLY: 114 IRI: 114 CYN_HEM: 113 BO2: 113 3BV: 112 KCX_ZN_ZN: 111 CXS: 109 A2G: 109</t>
  </si>
  <si>
    <t>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</t>
  </si>
  <si>
    <t>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</t>
  </si>
  <si>
    <t>KNeighborsClassifier</t>
  </si>
  <si>
    <t>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</t>
  </si>
  <si>
    <t>RandomForestClassifier</t>
  </si>
  <si>
    <t>tamc.pkl</t>
  </si>
  <si>
    <t>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</t>
  </si>
  <si>
    <t>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</t>
  </si>
  <si>
    <t>cl.pkl</t>
  </si>
  <si>
    <t>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</t>
  </si>
  <si>
    <t>DatasetCleaner(blob_coverage_threshold=0.1, class_attribute=res_name, combine_ligands=False, discretize_add_noise=False, discretize_round_noise=False, drop_attributes=ILLEGAL_ATTRIBUTES+GLOBALS, drop_parts=[3, 4, 5, 6, 7, 8, 9],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max_num_of_classes=200,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</t>
  </si>
  <si>
    <t>nan</t>
  </si>
  <si>
    <t>Pipeline(clf=LGBMClassifier(boosting_type='gbdt', colsample_bytree=0.85, drop_rate=0.1,         is_unbalance=False, learning_rate=0.05, max_bin=255, max_depth=-1,         max_drop=50, min_child_samples=1, min_child_weight=13,         min_split_gain=0, n_estimators=280,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clf__n_estimators=280,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</t>
  </si>
  <si>
    <t>LGBMClassifier</t>
  </si>
  <si>
    <t>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n_estimators=280,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clf__lgbmclassifier__n_estimators=280,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n_estimators=280,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clf__meta-lgbmclassifier__n_estimators=280,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</t>
  </si>
  <si>
    <t>StackingCVClassifier</t>
  </si>
  <si>
    <t>Pipeline(clf=LGBMClassifier(boosting_type='gbdt',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clf__n_estimators=243,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</t>
  </si>
  <si>
    <t>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clf__lgbmclassifier__n_estimators=243,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clf__meta-lgbmclassifier__n_estimators=243,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preprocessor__remove_outliers=False,      preprocessor__remove_poor_quality=False,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</t>
  </si>
  <si>
    <t>Pipeline(clf=LGBMClassifier(boosting_type='gbdt', colsample_bytree=0.85, drop_rate=0.1,         is_unbalance=False, learning_rate=0.05, max_bin=255, max_depth=-1,         max_drop=50, min_child_samples=1, min_child_weight=13,         min_split_gain=0, n_estimators=270,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clf__n_estimators=270,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</t>
  </si>
  <si>
    <t>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n_estimators=270,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clf__lgbmclassifier__n_estimators=270,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n_estimators=270,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clf__meta-lgbmclassifier__n_estimators=270,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</t>
  </si>
  <si>
    <t>Etykiety wierszy</t>
  </si>
  <si>
    <t>Średnia z Accuracy</t>
  </si>
  <si>
    <t>Średnia z Top 5 acc.</t>
  </si>
  <si>
    <t>Średnia z Top 10 acc.</t>
  </si>
  <si>
    <t>Średnia z Top 20 acc.</t>
  </si>
  <si>
    <t>Średnia z Macro recall</t>
  </si>
  <si>
    <t>Średnia z Kappa</t>
  </si>
  <si>
    <t>OdchStd z Accuracy</t>
  </si>
  <si>
    <t>OdchStd z Top 5 acc.</t>
  </si>
  <si>
    <t>OdchStd z Top 10 acc.</t>
  </si>
  <si>
    <t>OdchStd z Top 20 acc.</t>
  </si>
  <si>
    <t>OdchStd z Macro recall</t>
  </si>
  <si>
    <t>OdchStd z Kappa</t>
  </si>
  <si>
    <t>Standard deviations</t>
  </si>
  <si>
    <t>Averages</t>
  </si>
  <si>
    <t>Table 1</t>
  </si>
  <si>
    <t>k-NN</t>
  </si>
  <si>
    <t>RF</t>
  </si>
  <si>
    <t>GBM</t>
  </si>
  <si>
    <t>Stacking</t>
  </si>
  <si>
    <t>CL</t>
  </si>
  <si>
    <t>CMB</t>
  </si>
  <si>
    <t>TAMC</t>
  </si>
  <si>
    <t>Algorithm</t>
  </si>
  <si>
    <t xml:space="preserve">(recognition rate) </t>
  </si>
  <si>
    <t>Top-5</t>
  </si>
  <si>
    <t>accuracy</t>
  </si>
  <si>
    <t>Top-10</t>
  </si>
  <si>
    <t>Top-20</t>
  </si>
  <si>
    <t>Macro-averaged recall</t>
  </si>
  <si>
    <t>Cohen’s</t>
  </si>
  <si>
    <t>Example prediction time [ms]</t>
  </si>
  <si>
    <r>
      <t xml:space="preserve">Terwilliger </t>
    </r>
    <r>
      <rPr>
        <i/>
        <sz val="10"/>
        <color theme="1"/>
        <rFont val="Calibri"/>
        <family val="2"/>
        <charset val="238"/>
        <scheme val="minor"/>
      </rPr>
      <t>et al.</t>
    </r>
  </si>
  <si>
    <t>Carolna &amp; Lamzin</t>
  </si>
  <si>
    <t>-</t>
  </si>
  <si>
    <t>Testing time per example</t>
  </si>
  <si>
    <t>Średnia z Testing time per example</t>
  </si>
  <si>
    <t>OdchStd z Testing time per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</si>
</sst>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0000"/>
    <numFmt numFmtId="169" formatCode="0.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  <font>
      <i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i/>
      <sz val="10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  <xf numFmtId="169" fontId="0" fillId="0" borderId="0" xfId="0" applyNumberFormat="1"/>
    <xf numFmtId="0" fontId="18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left"/>
    </xf>
    <xf numFmtId="0" fontId="19" fillId="0" borderId="12" xfId="0" applyFont="1" applyBorder="1" applyAlignment="1">
      <alignment horizontal="left"/>
    </xf>
    <xf numFmtId="0" fontId="0" fillId="0" borderId="0" xfId="0" applyAlignment="1">
      <alignment vertical="center"/>
    </xf>
    <xf numFmtId="0" fontId="20" fillId="0" borderId="0" xfId="0" applyFont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0" xfId="0" applyFont="1"/>
    <xf numFmtId="0" fontId="21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0" fontId="20" fillId="0" borderId="12" xfId="0" applyFont="1" applyBorder="1"/>
    <xf numFmtId="0" fontId="21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textRotation="90"/>
    </xf>
    <xf numFmtId="0" fontId="23" fillId="0" borderId="11" xfId="0" applyFont="1" applyBorder="1" applyAlignment="1">
      <alignment horizontal="center" vertical="center" textRotation="90"/>
    </xf>
    <xf numFmtId="0" fontId="20" fillId="0" borderId="11" xfId="0" applyFont="1" applyBorder="1"/>
    <xf numFmtId="0" fontId="23" fillId="0" borderId="13" xfId="0" applyFont="1" applyBorder="1" applyAlignment="1">
      <alignment horizontal="center" vertical="center" textRotation="90"/>
    </xf>
    <xf numFmtId="0" fontId="20" fillId="0" borderId="13" xfId="0" applyFont="1" applyFill="1" applyBorder="1"/>
    <xf numFmtId="0" fontId="24" fillId="0" borderId="0" xfId="0" applyFont="1"/>
    <xf numFmtId="0" fontId="23" fillId="0" borderId="12" xfId="0" applyFont="1" applyBorder="1" applyAlignment="1">
      <alignment horizontal="center" vertical="center" textRotation="90"/>
    </xf>
    <xf numFmtId="169" fontId="20" fillId="0" borderId="13" xfId="0" applyNumberFormat="1" applyFont="1" applyFill="1" applyBorder="1" applyAlignment="1">
      <alignment horizontal="center" vertical="center"/>
    </xf>
    <xf numFmtId="169" fontId="20" fillId="0" borderId="0" xfId="0" applyNumberFormat="1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54">
    <dxf>
      <numFmt numFmtId="169" formatCode="0.000"/>
    </dxf>
    <dxf>
      <numFmt numFmtId="165" formatCode="0.0000000"/>
    </dxf>
    <dxf>
      <numFmt numFmtId="169" formatCode="0.000"/>
    </dxf>
    <dxf>
      <numFmt numFmtId="165" formatCode="0.0000000"/>
    </dxf>
    <dxf>
      <numFmt numFmtId="169" formatCode="0.000"/>
    </dxf>
    <dxf>
      <numFmt numFmtId="165" formatCode="0.0000000"/>
    </dxf>
    <dxf>
      <numFmt numFmtId="169" formatCode="0.000"/>
    </dxf>
    <dxf>
      <numFmt numFmtId="165" formatCode="0.0000000"/>
    </dxf>
    <dxf>
      <numFmt numFmtId="169" formatCode="0.000"/>
    </dxf>
    <dxf>
      <numFmt numFmtId="165" formatCode="0.0000000"/>
    </dxf>
    <dxf>
      <numFmt numFmtId="169" formatCode="0.000"/>
    </dxf>
    <dxf>
      <numFmt numFmtId="165" formatCode="0.0000000"/>
    </dxf>
    <dxf>
      <numFmt numFmtId="169" formatCode="0.000"/>
    </dxf>
    <dxf>
      <numFmt numFmtId="165" formatCode="0.0000000"/>
    </dxf>
    <dxf>
      <numFmt numFmtId="166" formatCode="0.000000"/>
    </dxf>
    <dxf>
      <numFmt numFmtId="165" formatCode="0.0000000"/>
    </dxf>
    <dxf>
      <numFmt numFmtId="169" formatCode="0.000"/>
    </dxf>
    <dxf>
      <numFmt numFmtId="166" formatCode="0.000000"/>
    </dxf>
    <dxf>
      <numFmt numFmtId="167" formatCode="0.00000"/>
    </dxf>
    <dxf>
      <numFmt numFmtId="169" formatCode="0.000"/>
    </dxf>
    <dxf>
      <numFmt numFmtId="167" formatCode="0.00000"/>
    </dxf>
    <dxf>
      <numFmt numFmtId="168" formatCode="0.0000"/>
    </dxf>
    <dxf>
      <numFmt numFmtId="169" formatCode="0.000"/>
    </dxf>
    <dxf>
      <numFmt numFmtId="168" formatCode="0.0000"/>
    </dxf>
    <dxf>
      <numFmt numFmtId="169" formatCode="0.000"/>
    </dxf>
    <dxf>
      <numFmt numFmtId="166" formatCode="0.000000"/>
    </dxf>
    <dxf>
      <numFmt numFmtId="165" formatCode="0.0000000"/>
    </dxf>
    <dxf>
      <numFmt numFmtId="169" formatCode="0.000"/>
    </dxf>
    <dxf>
      <numFmt numFmtId="166" formatCode="0.000000"/>
    </dxf>
    <dxf>
      <numFmt numFmtId="167" formatCode="0.00000"/>
    </dxf>
    <dxf>
      <numFmt numFmtId="169" formatCode="0.000"/>
    </dxf>
    <dxf>
      <numFmt numFmtId="167" formatCode="0.00000"/>
    </dxf>
    <dxf>
      <numFmt numFmtId="168" formatCode="0.0000"/>
    </dxf>
    <dxf>
      <numFmt numFmtId="169" formatCode="0.000"/>
    </dxf>
    <dxf>
      <numFmt numFmtId="168" formatCode="0.0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" formatCode="0"/>
    </dxf>
    <dxf>
      <numFmt numFmtId="169" formatCode="0.000"/>
    </dxf>
    <dxf>
      <numFmt numFmtId="1" formatCode="0"/>
    </dxf>
    <dxf>
      <numFmt numFmtId="169" formatCode="0.000"/>
    </dxf>
    <dxf>
      <numFmt numFmtId="1" formatCode="0"/>
    </dxf>
    <dxf>
      <numFmt numFmtId="169" formatCode="0.000"/>
    </dxf>
    <dxf>
      <font>
        <b/>
        <i val="0"/>
      </font>
    </dxf>
    <dxf>
      <font>
        <b/>
        <i val="0"/>
      </font>
    </dxf>
    <dxf>
      <font>
        <b/>
        <i val="0"/>
        <strike val="0"/>
      </font>
    </dxf>
    <dxf>
      <numFmt numFmtId="169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brze" refreshedDate="42992.485910300929" createdVersion="4" refreshedVersion="4" minRefreshableVersion="3" recordCount="120">
  <cacheSource type="worksheet">
    <worksheetSource ref="A1:BO121" sheet="ExperimentResults"/>
  </cacheSource>
  <cacheFields count="67">
    <cacheField name="Start date" numFmtId="22">
      <sharedItems containsSemiMixedTypes="0" containsNonDate="0" containsDate="1" containsString="0" minDate="2017-09-12T11:51:00" maxDate="2017-09-14T03:33:00"/>
    </cacheField>
    <cacheField name="End date" numFmtId="22">
      <sharedItems containsSemiMixedTypes="0" containsNonDate="0" containsDate="1" containsString="0" minDate="2017-09-12T11:55:00" maxDate="2017-09-14T04:51:00"/>
    </cacheField>
    <cacheField name="Dataset" numFmtId="0">
      <sharedItems count="3">
        <s v="cmb.pkl"/>
        <s v="tamc.pkl"/>
        <s v="cl.pkl"/>
      </sharedItems>
    </cacheField>
    <cacheField name="Fold" numFmtId="0">
      <sharedItems containsSemiMixedTypes="0" containsString="0" containsNumber="1" containsInteger="1" minValue="0" maxValue="9"/>
    </cacheField>
    <cacheField name="Examples" numFmtId="0">
      <sharedItems containsSemiMixedTypes="0" containsString="0" containsNumber="1" containsInteger="1" minValue="121360" maxValue="227885"/>
    </cacheField>
    <cacheField name="Attributes" numFmtId="0">
      <sharedItems containsSemiMixedTypes="0" containsString="0" containsNumber="1" containsInteger="1" minValue="60" maxValue="60"/>
    </cacheField>
    <cacheField name="Number of classes" numFmtId="0">
      <sharedItems containsSemiMixedTypes="0" containsString="0" containsNumber="1" containsInteger="1" minValue="82" maxValue="200"/>
    </cacheField>
    <cacheField name="Min class examples" numFmtId="0">
      <sharedItems containsSemiMixedTypes="0" containsString="0" containsNumber="1" containsInteger="1" minValue="16" maxValue="114"/>
    </cacheField>
    <cacheField name="Max class examples" numFmtId="0">
      <sharedItems containsSemiMixedTypes="0" containsString="0" containsNumber="1" containsInteger="1" minValue="36466" maxValue="50522"/>
    </cacheField>
    <cacheField name="Classes" numFmtId="0">
      <sharedItems longText="1"/>
    </cacheField>
    <cacheField name="Preprocessing" numFmtId="0">
      <sharedItems longText="1"/>
    </cacheField>
    <cacheField name="Grid" numFmtId="0">
      <sharedItems containsNonDate="0" containsString="0" containsBlank="1"/>
    </cacheField>
    <cacheField name="Grid metric" numFmtId="0">
      <sharedItems containsNonDate="0" containsString="0" containsBlank="1"/>
    </cacheField>
    <cacheField name="Pipeline" numFmtId="0">
      <sharedItems longText="1"/>
    </cacheField>
    <cacheField name="Classifier" numFmtId="0">
      <sharedItems count="4">
        <s v="KNeighborsClassifier"/>
        <s v="RandomForestClassifier"/>
        <s v="LGBMClassifier"/>
        <s v="StackingCVClassifier"/>
      </sharedItems>
    </cacheField>
    <cacheField name="Training time" numFmtId="0">
      <sharedItems containsSemiMixedTypes="0" containsString="0" containsNumber="1" minValue="25.101774930000001" maxValue="7271.3612370000001"/>
    </cacheField>
    <cacheField name="Testing time" numFmtId="0">
      <sharedItems containsSemiMixedTypes="0" containsString="0" containsNumber="1" minValue="1.1607182030000001" maxValue="297.25874499999998"/>
    </cacheField>
    <cacheField name="Best CV parameters" numFmtId="0">
      <sharedItems containsNonDate="0" containsString="0" containsBlank="1"/>
    </cacheField>
    <cacheField name="Best average CV score" numFmtId="0">
      <sharedItems containsNonDate="0" containsString="0" containsBlank="1"/>
    </cacheField>
    <cacheField name="CV scores" numFmtId="0">
      <sharedItems containsNonDate="0" containsString="0" containsBlank="1"/>
    </cacheField>
    <cacheField name="CV standard deviation" numFmtId="0">
      <sharedItems containsNonDate="0" containsString="0" containsBlank="1"/>
    </cacheField>
    <cacheField name="Accuracy" numFmtId="0">
      <sharedItems containsSemiMixedTypes="0" containsString="0" containsNumber="1" minValue="0.49167180799999999" maxValue="0.73809327300000005"/>
    </cacheField>
    <cacheField name="Top 5 acc." numFmtId="0">
      <sharedItems containsSemiMixedTypes="0" containsString="0" containsNumber="1" minValue="0.74071785999999995" maxValue="0.92695006199999996"/>
    </cacheField>
    <cacheField name="Top 10 acc." numFmtId="0">
      <sharedItems containsSemiMixedTypes="0" containsString="0" containsNumber="1" minValue="0.80601717399999995" maxValue="0.95782088300000001"/>
    </cacheField>
    <cacheField name="Top 20 acc." numFmtId="0">
      <sharedItems containsSemiMixedTypes="0" containsString="0" containsNumber="1" minValue="0.84759374799999998" maxValue="0.97863388900000003"/>
    </cacheField>
    <cacheField name="Macro recall" numFmtId="0">
      <sharedItems containsSemiMixedTypes="0" containsString="0" containsNumber="1" minValue="0.208219973" maxValue="0.50732252700000002"/>
    </cacheField>
    <cacheField name="Kappa" numFmtId="0">
      <sharedItems containsSemiMixedTypes="0" containsString="0" containsNumber="1" minValue="0.42230595900000001" maxValue="0.661158099"/>
    </cacheField>
    <cacheField name="G-mean" numFmtId="0">
      <sharedItems containsSemiMixedTypes="0" containsString="0" containsNumber="1" minValue="3.2725062999999999E-2" maxValue="0.27499232299999998"/>
    </cacheField>
    <cacheField name="Brier score" numFmtId="0">
      <sharedItems containsSemiMixedTypes="0" containsString="0" containsNumber="1" minValue="0.21276144399999999" maxValue="0.56275081000000005"/>
    </cacheField>
    <cacheField name="Worst prediction rank" numFmtId="0">
      <sharedItems containsSemiMixedTypes="0" containsString="0" containsNumber="1" containsInteger="1" minValue="81" maxValue="200"/>
    </cacheField>
    <cacheField name="Accuracy (0.0, 1.5)" numFmtId="0">
      <sharedItems containsSemiMixedTypes="0" containsString="0" containsNumber="1" minValue="0.49680306899999999" maxValue="0.79441997099999995"/>
    </cacheField>
    <cacheField name="Top 5 acc. (0.0, 1.5)" numFmtId="0">
      <sharedItems containsSemiMixedTypes="0" containsString="0" containsNumber="1" minValue="0.76095311300000001" maxValue="0.95499999999999996"/>
    </cacheField>
    <cacheField name="Top 10 acc. (0.0, 1.5)" numFmtId="0">
      <sharedItems containsSemiMixedTypes="0" containsString="0" containsNumber="1" minValue="0.82244427399999998" maxValue="0.97714285700000003"/>
    </cacheField>
    <cacheField name="Top 20 acc. (0.0, 1.5)" numFmtId="0">
      <sharedItems containsSemiMixedTypes="0" containsString="0" containsNumber="1" minValue="0.85395849300000004" maxValue="0.98928571399999998"/>
    </cacheField>
    <cacheField name="Macro recall (0.0, 1.5)" numFmtId="0">
      <sharedItems containsSemiMixedTypes="0" containsString="0" containsNumber="1" minValue="0.24266057099999999" maxValue="0.56975778099999996"/>
    </cacheField>
    <cacheField name="Kappa (0.0, 1.5)" numFmtId="0">
      <sharedItems containsSemiMixedTypes="0" containsString="0" containsNumber="1" minValue="0.39704830600000002" maxValue="0.73157291300000005"/>
    </cacheField>
    <cacheField name="G-mean (0.0, 1.5)" numFmtId="0">
      <sharedItems containsSemiMixedTypes="0" containsString="0" containsNumber="1" minValue="1.2480204E-2" maxValue="0.20837999600000001"/>
    </cacheField>
    <cacheField name="Brier score (0.0, 1.5)" numFmtId="0">
      <sharedItems containsSemiMixedTypes="0" containsString="0" containsNumber="1" minValue="0.25931252999999999" maxValue="0.62838410899999997"/>
    </cacheField>
    <cacheField name="Worst prediction rank (0.0, 1.5)" numFmtId="0">
      <sharedItems containsSemiMixedTypes="0" containsString="0" containsNumber="1" containsInteger="1" minValue="73" maxValue="200"/>
    </cacheField>
    <cacheField name="Accuracy (1.5, 2.0)" numFmtId="0">
      <sharedItems containsSemiMixedTypes="0" containsString="0" containsNumber="1" minValue="0.50948033699999995" maxValue="0.77076163399999997"/>
    </cacheField>
    <cacheField name="Top 5 acc. (1.5, 2.0)" numFmtId="0">
      <sharedItems containsSemiMixedTypes="0" containsString="0" containsNumber="1" minValue="0.77307487100000005" maxValue="0.93595690600000003"/>
    </cacheField>
    <cacheField name="Top 10 acc. (1.5, 2.0)" numFmtId="0">
      <sharedItems containsSemiMixedTypes="0" containsString="0" containsNumber="1" minValue="0.83560942299999996" maxValue="0.96034714899999996"/>
    </cacheField>
    <cacheField name="Top 20 acc. (1.5, 2.0)" numFmtId="0">
      <sharedItems containsSemiMixedTypes="0" containsString="0" containsNumber="1" minValue="0.86863924599999998" maxValue="0.98054765799999999"/>
    </cacheField>
    <cacheField name="Macro recall (1.5, 2.0)" numFmtId="0">
      <sharedItems containsSemiMixedTypes="0" containsString="0" containsNumber="1" minValue="0.228611798" maxValue="0.50644851499999999"/>
    </cacheField>
    <cacheField name="Kappa (1.5, 2.0)" numFmtId="0">
      <sharedItems containsSemiMixedTypes="0" containsString="0" containsNumber="1" minValue="0.43694822100000003" maxValue="0.69930941400000002"/>
    </cacheField>
    <cacheField name="G-mean (1.5, 2.0)" numFmtId="0">
      <sharedItems containsSemiMixedTypes="0" containsString="0" containsNumber="1" minValue="2.0725130000000001E-2" maxValue="0.22978206700000001"/>
    </cacheField>
    <cacheField name="Brier score (1.5, 2.0)" numFmtId="0">
      <sharedItems containsSemiMixedTypes="0" containsString="0" containsNumber="1" minValue="0.24552847" maxValue="0.60329670499999999"/>
    </cacheField>
    <cacheField name="Worst prediction rank (1.5, 2.0)" numFmtId="0">
      <sharedItems containsSemiMixedTypes="0" containsString="0" containsNumber="1" containsInteger="1" minValue="81" maxValue="200"/>
    </cacheField>
    <cacheField name="Accuracy (2.0, 3.0)" numFmtId="0">
      <sharedItems containsSemiMixedTypes="0" containsString="0" containsNumber="1" minValue="0.44224289" maxValue="0.71905609999999998"/>
    </cacheField>
    <cacheField name="Top 5 acc. (2.0, 3.0)" numFmtId="0">
      <sharedItems containsSemiMixedTypes="0" containsString="0" containsNumber="1" minValue="0.70575549299999996" maxValue="0.92333557499999996"/>
    </cacheField>
    <cacheField name="Top 10 acc. (2.0, 3.0)" numFmtId="0">
      <sharedItems containsSemiMixedTypes="0" containsString="0" containsNumber="1" minValue="0.77058902799999995" maxValue="0.95965030299999998"/>
    </cacheField>
    <cacheField name="Top 20 acc. (2.0, 3.0)" numFmtId="0">
      <sharedItems containsSemiMixedTypes="0" containsString="0" containsNumber="1" minValue="0.826526486" maxValue="0.97892849100000001"/>
    </cacheField>
    <cacheField name="Macro recall (2.0, 3.0)" numFmtId="0">
      <sharedItems containsSemiMixedTypes="0" containsString="0" containsNumber="1" minValue="0.17081036199999999" maxValue="0.45065163000000003"/>
    </cacheField>
    <cacheField name="Kappa (2.0, 3.0)" numFmtId="0">
      <sharedItems containsSemiMixedTypes="0" containsString="0" containsNumber="1" minValue="0.38291225899999998" maxValue="0.63255556999999996"/>
    </cacheField>
    <cacheField name="G-mean (2.0, 3.0)" numFmtId="0">
      <sharedItems containsSemiMixedTypes="0" containsString="0" containsNumber="1" minValue="1.5045401E-2" maxValue="0.15037165"/>
    </cacheField>
    <cacheField name="Brier score (2.0, 3.0)" numFmtId="0">
      <sharedItems containsSemiMixedTypes="0" containsString="0" containsNumber="1" minValue="0.16539487" maxValue="0.51971478900000001"/>
    </cacheField>
    <cacheField name="Worst prediction rank (2.0, 3.0)" numFmtId="0">
      <sharedItems containsSemiMixedTypes="0" containsString="0" containsNumber="1" containsInteger="1" minValue="80" maxValue="200"/>
    </cacheField>
    <cacheField name="Accuracy (3.0, 4.0)" numFmtId="0">
      <sharedItems containsMixedTypes="1" containsNumber="1" minValue="0.361328125" maxValue="0.57344398299999999"/>
    </cacheField>
    <cacheField name="Top 5 acc. (3.0, 4.0)" numFmtId="0">
      <sharedItems containsSemiMixedTypes="0" containsString="0" containsNumber="1" minValue="-1" maxValue="0.81768953099999997"/>
    </cacheField>
    <cacheField name="Top 10 acc. (3.0, 4.0)" numFmtId="0">
      <sharedItems containsSemiMixedTypes="0" containsString="0" containsNumber="1" minValue="-1" maxValue="0.89457523000000005"/>
    </cacheField>
    <cacheField name="Top 20 acc. (3.0, 4.0)" numFmtId="0">
      <sharedItems containsSemiMixedTypes="0" containsString="0" containsNumber="1" minValue="-1" maxValue="0.94268167899999999"/>
    </cacheField>
    <cacheField name="Macro recall (3.0, 4.0)" numFmtId="0">
      <sharedItems containsMixedTypes="1" containsNumber="1" minValue="9.9631373999999995E-2" maxValue="0.245258219"/>
    </cacheField>
    <cacheField name="Kappa (3.0, 4.0)" numFmtId="0">
      <sharedItems containsMixedTypes="1" containsNumber="1" minValue="0.261164848" maxValue="0.51408888799999997"/>
    </cacheField>
    <cacheField name="G-mean (3.0, 4.0)" numFmtId="0">
      <sharedItems containsMixedTypes="1" containsNumber="1" minValue="3.861186E-3" maxValue="1.3971564000000001E-2"/>
    </cacheField>
    <cacheField name="Brier score (3.0, 4.0)" numFmtId="0">
      <sharedItems containsSemiMixedTypes="0" containsString="0" containsNumber="1" minValue="-1" maxValue="0.36140777899999998"/>
    </cacheField>
    <cacheField name="Worst prediction rank (3.0, 4.0)" numFmtId="0">
      <sharedItems containsSemiMixedTypes="0" containsString="0" containsNumber="1" containsInteger="1" minValue="-1" maxValue="200"/>
    </cacheField>
    <cacheField name="Testing time per example" numFmtId="0">
      <sharedItems containsSemiMixedTypes="0" containsString="0" containsNumber="1" minValue="9.5642567814765994E-5" maxValue="1.304424358777453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">
  <r>
    <d v="2017-09-12T11:51:00"/>
    <d v="2017-09-12T11:55:00"/>
    <x v="0"/>
    <n v="0"/>
    <n v="227885"/>
    <n v="60"/>
    <n v="200"/>
    <n v="109"/>
    <n v="50522"/>
    <s v="SO4: 50522 GOL: 25901 EDO: 21861 NAG: 12222 PO4: 9350 ACT: 6254 DMS: 5757 HEM: 5421 FAD: 3145 PEG: 2694 NAD: 2582 MLY: 2487 FMT: 2475 NAG_NAG: 2277 NAP: 2061 MPD: 2009 MES: 1727 FMN: 1485 ADP: 1463 SF4: 1420 NO3: 1353 ACY: 1285 PG4: 1280 PLP: 1249 SAH: 1154 NDP: 1147 SEP: 1083 EPE: 1081 HEC: 1080 TRS: 1077 1PE: 1008 ACE: 994 FES: 987 BME: 960 PGE: 927 MAN: 925 CSO: 886 TPO: 846 IPA: 840 CLA: 818 ATP: 816 CIT: 794 COA: 786 CME: 785 IMD: 765 ADP_MG: 735 AMP: 710 GDP: 689 LLP: 633 GSH: 600 SCN: 596 PCA: 590 BOG: 579 PTR: 573 MRD: 566 H4B: 564 SAM: 555 CAS: 550 HYP: 524 ANP_MG: 508 CSD: 502 NCO: 497 MLI: 487 ATP_MG: 482 LDA: 478 BGC: 477 P6G: 470 FLC: 469 BMA_NAG_NAG: 461 C8E: 441 ANP: 413 TLA: 389 GAL: 382 GTP: 377 BCL: 373 NAI: 370 GLC: 341 OCS: 337 CO3: 332 CYC: 332 GDP_MG: 330 KCX: 326 GNP_MG: 318 UDP: 317 ACO: 316 MAL: 312 DMF: 306 FUC: 305 SUC: 302 BEN: 299 UMP: 287 DIO: 286 F3S: 280 BMA: 279 ZN: 274 SIA: 272 GTP_MG: 269 NI_OGA: 267 BMA_MAN_NAG_NAG: 265 NDG: 264 CAC: 259 OLC: 258 PLM: 257 NHE: 254 BCT: 246 PYR: 246 MYR: 244 CRO: 243 HEM_OXY: 242 EOH: 236 CSX: 234 ALY: 231 LMT: 230 MLA: 228 M3L: 227 5CM: 226 ADN: 225 URE: 220 YCM: 214 DOC: 211 FME: 209 CMO_HEM: 208 ACT_ZN: 202 HEZ: 202 RET: 202 SMC: 201 MLZ: 200 GAI: 199 DTT: 199 CMP: 199 AZI: 198 SIN: 196 NRQ: 192 MG_TPP: 186 ABA: 185 FUC_NAG_NAG: 184 CAP_KCX_MG: 184 BEZ: 182 THP: 172 PEP: 166 BTB: 164 IMP: 163 BTN: 163 TYS: 161 DMU: 161 PGO: 160 CHD: 159 ACP: 158 AGS: 156 FUC_NAG: 153 CSS: 150 GAL_SIA: 149 PTR_PTR: 149 IPH: 148 GLA: 147 OLA: 146 POP: 145 BPH: 144 ADE: 143 XYP: 142 MN_UDP: 140 8OG: 136 5GP: 135 GLC_GLC: 134 MG_PO4: 134 CR2: 133 CRQ: 133 TAR: 133 BCR: 132 THM: 131 BRU: 131 BNG: 130 CLR: 127 FDA: 127 BLA: 126 TYD: 126 CHT: 124 CPS: 123 SO4_SO4: 123 ATP_CA: 123 PEB: 123 MG: 123 B12: 123 SFG: 123 C2E: 123 PMP: 121 PGV: 121 APR: 119 DAL: 116 MPO: 116 H4B_HEM: 114 OXY: 114 MLY_MLY: 114 IRI: 114 CYN_HEM: 113 BO2: 113 3BV: 112 KCX_ZN_ZN: 111 CXS: 109 A2G: 109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54.839732890000001"/>
    <n v="136.685303"/>
    <m/>
    <m/>
    <m/>
    <m/>
    <n v="0.509287182"/>
    <n v="0.800270967"/>
    <n v="0.86311787100000004"/>
    <n v="0.89432280099999995"/>
    <n v="0.23777721800000001"/>
    <n v="0.44759361600000003"/>
    <n v="4.1997762000000001E-2"/>
    <n v="0.22676837899999999"/>
    <n v="200"/>
    <n v="0.61490875300000003"/>
    <n v="0.89607175999999999"/>
    <n v="0.93287967800000005"/>
    <n v="0.94556139800000005"/>
    <n v="0.32186875100000001"/>
    <n v="0.52304276900000002"/>
    <n v="2.5951393999999999E-2"/>
    <n v="0.263682109"/>
    <n v="196"/>
    <n v="0.50948033699999995"/>
    <n v="0.81331928799999997"/>
    <n v="0.87710674200000005"/>
    <n v="0.90402621699999997"/>
    <n v="0.26419526199999999"/>
    <n v="0.45452754000000001"/>
    <n v="2.830363E-2"/>
    <n v="0.24552847"/>
    <n v="200"/>
    <n v="0.48143367799999998"/>
    <n v="0.76429706100000006"/>
    <n v="0.83389594899999997"/>
    <n v="0.872617156"/>
    <n v="0.18648645"/>
    <n v="0.40735328799999998"/>
    <n v="1.6217328999999999E-2"/>
    <n v="0.20659728099999999"/>
    <n v="200"/>
    <n v="0.44864341099999999"/>
    <n v="0.74321705400000004"/>
    <n v="0.813953488"/>
    <n v="0.86531007800000004"/>
    <n v="0.13974534899999999"/>
    <n v="0.35940060299999999"/>
    <n v="5.4917009999999999E-3"/>
    <n v="0.15267438799999999"/>
    <n v="199"/>
    <n v="5.997994734186103E-3"/>
  </r>
  <r>
    <d v="2017-09-12T11:55:00"/>
    <d v="2017-09-12T11:58:00"/>
    <x v="0"/>
    <n v="1"/>
    <n v="227885"/>
    <n v="60"/>
    <n v="200"/>
    <n v="109"/>
    <n v="50522"/>
    <s v="SO4: 50522 GOL: 25901 EDO: 21861 NAG: 12222 PO4: 9350 ACT: 6254 DMS: 5757 HEM: 5421 FAD: 3145 PEG: 2694 NAD: 2582 MLY: 2487 FMT: 2475 NAG_NAG: 2277 NAP: 2061 MPD: 2009 MES: 1727 FMN: 1485 ADP: 1463 SF4: 1420 NO3: 1353 ACY: 1285 PG4: 1280 PLP: 1249 SAH: 1154 NDP: 1147 SEP: 1083 EPE: 1081 HEC: 1080 TRS: 1077 1PE: 1008 ACE: 994 FES: 987 BME: 960 PGE: 927 MAN: 925 CSO: 886 TPO: 846 IPA: 840 CLA: 818 ATP: 816 CIT: 794 COA: 786 CME: 785 IMD: 765 ADP_MG: 735 AMP: 710 GDP: 689 LLP: 633 GSH: 600 SCN: 596 PCA: 590 BOG: 579 PTR: 573 MRD: 566 H4B: 564 SAM: 555 CAS: 550 HYP: 524 ANP_MG: 508 CSD: 502 NCO: 497 MLI: 487 ATP_MG: 482 LDA: 478 BGC: 477 P6G: 470 FLC: 469 BMA_NAG_NAG: 461 C8E: 441 ANP: 413 TLA: 389 GAL: 382 GTP: 377 BCL: 373 NAI: 370 GLC: 341 OCS: 337 CO3: 332 CYC: 332 GDP_MG: 330 KCX: 326 GNP_MG: 318 UDP: 317 ACO: 316 MAL: 312 DMF: 306 FUC: 305 SUC: 302 BEN: 299 UMP: 287 DIO: 286 F3S: 280 BMA: 279 ZN: 274 SIA: 272 GTP_MG: 269 NI_OGA: 267 BMA_MAN_NAG_NAG: 265 NDG: 264 CAC: 259 OLC: 258 PLM: 257 NHE: 254 BCT: 246 PYR: 246 MYR: 244 CRO: 243 HEM_OXY: 242 EOH: 236 CSX: 234 ALY: 231 LMT: 230 MLA: 228 M3L: 227 5CM: 226 ADN: 225 URE: 220 YCM: 214 DOC: 211 FME: 209 CMO_HEM: 208 ACT_ZN: 202 HEZ: 202 RET: 202 SMC: 201 MLZ: 200 GAI: 199 DTT: 199 CMP: 199 AZI: 198 SIN: 196 NRQ: 192 MG_TPP: 186 ABA: 185 FUC_NAG_NAG: 184 CAP_KCX_MG: 184 BEZ: 182 THP: 172 PEP: 166 BTB: 164 IMP: 163 BTN: 163 TYS: 161 DMU: 161 PGO: 160 CHD: 159 ACP: 158 AGS: 156 FUC_NAG: 153 CSS: 150 GAL_SIA: 149 PTR_PTR: 149 IPH: 148 GLA: 147 OLA: 146 POP: 145 BPH: 144 ADE: 143 XYP: 142 MN_UDP: 140 8OG: 136 5GP: 135 GLC_GLC: 134 MG_PO4: 134 CR2: 133 CRQ: 133 TAR: 133 BCR: 132 THM: 131 BRU: 131 BNG: 130 CLR: 127 FDA: 127 BLA: 126 TYD: 126 CHT: 124 CPS: 123 SO4_SO4: 123 ATP_CA: 123 PEB: 123 MG: 123 B12: 123 SFG: 123 C2E: 123 PMP: 121 PGV: 121 APR: 119 DAL: 116 MPO: 116 H4B_HEM: 114 OXY: 114 MLY_MLY: 114 IRI: 114 CYN_HEM: 113 BO2: 113 3BV: 112 KCX_ZN_ZN: 111 CXS: 109 A2G: 109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55.643221859999997"/>
    <n v="140.1618469"/>
    <m/>
    <m/>
    <m/>
    <m/>
    <n v="0.50977561999999998"/>
    <n v="0.80991120999999999"/>
    <n v="0.86769015400000005"/>
    <n v="0.89445829499999996"/>
    <n v="0.24459102499999999"/>
    <n v="0.44695840599999997"/>
    <n v="4.4478246999999999E-2"/>
    <n v="0.23319395100000001"/>
    <n v="200"/>
    <n v="0.55412252399999995"/>
    <n v="0.86135421499999998"/>
    <n v="0.91524643000000006"/>
    <n v="0.92998618099999997"/>
    <n v="0.29865134399999999"/>
    <n v="0.50010632899999996"/>
    <n v="2.5503245000000001E-2"/>
    <n v="0.29017394899999999"/>
    <n v="199"/>
    <n v="0.53877598699999996"/>
    <n v="0.83928988599999998"/>
    <n v="0.89511796300000002"/>
    <n v="0.91579070299999998"/>
    <n v="0.276268707"/>
    <n v="0.476707033"/>
    <n v="3.2476776999999998E-2"/>
    <n v="0.25941903399999999"/>
    <n v="200"/>
    <n v="0.48884362599999998"/>
    <n v="0.78761225800000001"/>
    <n v="0.84612535899999997"/>
    <n v="0.87899268600000002"/>
    <n v="0.19559167599999999"/>
    <n v="0.41939798900000003"/>
    <n v="1.7960716000000002E-2"/>
    <n v="0.209744821"/>
    <n v="200"/>
    <n v="0.42061700499999999"/>
    <n v="0.71783295700000005"/>
    <n v="0.78856282899999997"/>
    <n v="0.824680211"/>
    <n v="0.112558798"/>
    <n v="0.33223619599999998"/>
    <n v="3.861186E-3"/>
    <n v="0.16471649799999999"/>
    <n v="199"/>
    <n v="6.1505516773811353E-3"/>
  </r>
  <r>
    <d v="2017-09-12T11:58:00"/>
    <d v="2017-09-12T12:01:00"/>
    <x v="0"/>
    <n v="2"/>
    <n v="227885"/>
    <n v="60"/>
    <n v="200"/>
    <n v="109"/>
    <n v="50522"/>
    <s v="SO4: 50522 GOL: 25901 EDO: 21861 NAG: 12222 PO4: 9350 ACT: 6254 DMS: 5757 HEM: 5421 FAD: 3145 PEG: 2694 NAD: 2582 MLY: 2487 FMT: 2475 NAG_NAG: 2277 NAP: 2061 MPD: 2009 MES: 1727 FMN: 1485 ADP: 1463 SF4: 1420 NO3: 1353 ACY: 1285 PG4: 1280 PLP: 1249 SAH: 1154 NDP: 1147 SEP: 1083 EPE: 1081 HEC: 1080 TRS: 1077 1PE: 1008 ACE: 994 FES: 987 BME: 960 PGE: 927 MAN: 925 CSO: 886 TPO: 846 IPA: 840 CLA: 818 ATP: 816 CIT: 794 COA: 786 CME: 785 IMD: 765 ADP_MG: 735 AMP: 710 GDP: 689 LLP: 633 GSH: 600 SCN: 596 PCA: 590 BOG: 579 PTR: 573 MRD: 566 H4B: 564 SAM: 555 CAS: 550 HYP: 524 ANP_MG: 508 CSD: 502 NCO: 497 MLI: 487 ATP_MG: 482 LDA: 478 BGC: 477 P6G: 470 FLC: 469 BMA_NAG_NAG: 461 C8E: 441 ANP: 413 TLA: 389 GAL: 382 GTP: 377 BCL: 373 NAI: 370 GLC: 341 OCS: 337 CO3: 332 CYC: 332 GDP_MG: 330 KCX: 326 GNP_MG: 318 UDP: 317 ACO: 316 MAL: 312 DMF: 306 FUC: 305 SUC: 302 BEN: 299 UMP: 287 DIO: 286 F3S: 280 BMA: 279 ZN: 274 SIA: 272 GTP_MG: 269 NI_OGA: 267 BMA_MAN_NAG_NAG: 265 NDG: 264 CAC: 259 OLC: 258 PLM: 257 NHE: 254 BCT: 246 PYR: 246 MYR: 244 CRO: 243 HEM_OXY: 242 EOH: 236 CSX: 234 ALY: 231 LMT: 230 MLA: 228 M3L: 227 5CM: 226 ADN: 225 URE: 220 YCM: 214 DOC: 211 FME: 209 CMO_HEM: 208 ACT_ZN: 202 HEZ: 202 RET: 202 SMC: 201 MLZ: 200 GAI: 199 DTT: 199 CMP: 199 AZI: 198 SIN: 196 NRQ: 192 MG_TPP: 186 ABA: 185 FUC_NAG_NAG: 184 CAP_KCX_MG: 184 BEZ: 182 THP: 172 PEP: 166 BTB: 164 IMP: 163 BTN: 163 TYS: 161 DMU: 161 PGO: 160 CHD: 159 ACP: 158 AGS: 156 FUC_NAG: 153 CSS: 150 GAL_SIA: 149 PTR_PTR: 149 IPH: 148 GLA: 147 OLA: 146 POP: 145 BPH: 144 ADE: 143 XYP: 142 MN_UDP: 140 8OG: 136 5GP: 135 GLC_GLC: 134 MG_PO4: 134 CR2: 133 CRQ: 133 TAR: 133 BCR: 132 THM: 131 BRU: 131 BNG: 130 CLR: 127 FDA: 127 BLA: 126 TYD: 126 CHT: 124 CPS: 123 SO4_SO4: 123 ATP_CA: 123 PEB: 123 MG: 123 B12: 123 SFG: 123 C2E: 123 PMP: 121 PGV: 121 APR: 119 DAL: 116 MPO: 116 H4B_HEM: 114 OXY: 114 MLY_MLY: 114 IRI: 114 CYN_HEM: 113 BO2: 113 3BV: 112 KCX_ZN_ZN: 111 CXS: 109 A2G: 109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54.843770980000002"/>
    <n v="153.01112409999999"/>
    <m/>
    <m/>
    <m/>
    <m/>
    <n v="0.52350932500000003"/>
    <n v="0.81560283700000002"/>
    <n v="0.87422292300000004"/>
    <n v="0.900534104"/>
    <n v="0.270541894"/>
    <n v="0.46231104899999997"/>
    <n v="5.4821571999999999E-2"/>
    <n v="0.23329778500000001"/>
    <n v="200"/>
    <n v="0.61977916499999997"/>
    <n v="0.87373979800000001"/>
    <n v="0.928948632"/>
    <n v="0.93855016800000002"/>
    <n v="0.318940538"/>
    <n v="0.57161008199999996"/>
    <n v="2.8017336E-2"/>
    <n v="0.31984685699999998"/>
    <n v="197"/>
    <n v="0.54460831700000001"/>
    <n v="0.83679883899999996"/>
    <n v="0.89543036799999998"/>
    <n v="0.91525628599999997"/>
    <n v="0.29323227800000001"/>
    <n v="0.48821186300000002"/>
    <n v="3.4428187999999998E-2"/>
    <n v="0.254963153"/>
    <n v="199"/>
    <n v="0.49253215900000002"/>
    <n v="0.79331779300000005"/>
    <n v="0.85288785300000003"/>
    <n v="0.88543555200000001"/>
    <n v="0.212733586"/>
    <n v="0.41878790799999999"/>
    <n v="1.8736203E-2"/>
    <n v="0.20603739600000001"/>
    <n v="200"/>
    <n v="0.50553097300000005"/>
    <n v="0.77323008800000004"/>
    <n v="0.82743362799999998"/>
    <n v="0.87168141600000004"/>
    <n v="0.11682993999999999"/>
    <n v="0.40915637399999999"/>
    <n v="5.4293320000000003E-3"/>
    <n v="0.18597359099999999"/>
    <n v="199"/>
    <n v="6.7144008644711142E-3"/>
  </r>
  <r>
    <d v="2017-09-12T12:01:00"/>
    <d v="2017-09-12T12:05:00"/>
    <x v="0"/>
    <n v="3"/>
    <n v="227885"/>
    <n v="60"/>
    <n v="200"/>
    <n v="109"/>
    <n v="50522"/>
    <s v="SO4: 50522 GOL: 25901 EDO: 21861 NAG: 12222 PO4: 9350 ACT: 6254 DMS: 5757 HEM: 5421 FAD: 3145 PEG: 2694 NAD: 2582 MLY: 2487 FMT: 2475 NAG_NAG: 2277 NAP: 2061 MPD: 2009 MES: 1727 FMN: 1485 ADP: 1463 SF4: 1420 NO3: 1353 ACY: 1285 PG4: 1280 PLP: 1249 SAH: 1154 NDP: 1147 SEP: 1083 EPE: 1081 HEC: 1080 TRS: 1077 1PE: 1008 ACE: 994 FES: 987 BME: 960 PGE: 927 MAN: 925 CSO: 886 TPO: 846 IPA: 840 CLA: 818 ATP: 816 CIT: 794 COA: 786 CME: 785 IMD: 765 ADP_MG: 735 AMP: 710 GDP: 689 LLP: 633 GSH: 600 SCN: 596 PCA: 590 BOG: 579 PTR: 573 MRD: 566 H4B: 564 SAM: 555 CAS: 550 HYP: 524 ANP_MG: 508 CSD: 502 NCO: 497 MLI: 487 ATP_MG: 482 LDA: 478 BGC: 477 P6G: 470 FLC: 469 BMA_NAG_NAG: 461 C8E: 441 ANP: 413 TLA: 389 GAL: 382 GTP: 377 BCL: 373 NAI: 370 GLC: 341 OCS: 337 CO3: 332 CYC: 332 GDP_MG: 330 KCX: 326 GNP_MG: 318 UDP: 317 ACO: 316 MAL: 312 DMF: 306 FUC: 305 SUC: 302 BEN: 299 UMP: 287 DIO: 286 F3S: 280 BMA: 279 ZN: 274 SIA: 272 GTP_MG: 269 NI_OGA: 267 BMA_MAN_NAG_NAG: 265 NDG: 264 CAC: 259 OLC: 258 PLM: 257 NHE: 254 BCT: 246 PYR: 246 MYR: 244 CRO: 243 HEM_OXY: 242 EOH: 236 CSX: 234 ALY: 231 LMT: 230 MLA: 228 M3L: 227 5CM: 226 ADN: 225 URE: 220 YCM: 214 DOC: 211 FME: 209 CMO_HEM: 208 ACT_ZN: 202 HEZ: 202 RET: 202 SMC: 201 MLZ: 200 GAI: 199 DTT: 199 CMP: 199 AZI: 198 SIN: 196 NRQ: 192 MG_TPP: 186 ABA: 185 FUC_NAG_NAG: 184 CAP_KCX_MG: 184 BEZ: 182 THP: 172 PEP: 166 BTB: 164 IMP: 163 BTN: 163 TYS: 161 DMU: 161 PGO: 160 CHD: 159 ACP: 158 AGS: 156 FUC_NAG: 153 CSS: 150 GAL_SIA: 149 PTR_PTR: 149 IPH: 148 GLA: 147 OLA: 146 POP: 145 BPH: 144 ADE: 143 XYP: 142 MN_UDP: 140 8OG: 136 5GP: 135 GLC_GLC: 134 MG_PO4: 134 CR2: 133 CRQ: 133 TAR: 133 BCR: 132 THM: 131 BRU: 131 BNG: 130 CLR: 127 FDA: 127 BLA: 126 TYD: 126 CHT: 124 CPS: 123 SO4_SO4: 123 ATP_CA: 123 PEB: 123 MG: 123 B12: 123 SFG: 123 C2E: 123 PMP: 121 PGV: 121 APR: 119 DAL: 116 MPO: 116 H4B_HEM: 114 OXY: 114 MLY_MLY: 114 IRI: 114 CYN_HEM: 113 BO2: 113 3BV: 112 KCX_ZN_ZN: 111 CXS: 109 A2G: 109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47.747537139999999"/>
    <n v="138.5741448"/>
    <m/>
    <m/>
    <m/>
    <m/>
    <n v="0.51496691100000003"/>
    <n v="0.810229215"/>
    <n v="0.86895735600000001"/>
    <n v="0.89617390500000005"/>
    <n v="0.25681712400000001"/>
    <n v="0.45275198999999999"/>
    <n v="3.9595089E-2"/>
    <n v="0.23726282700000001"/>
    <n v="200"/>
    <n v="0.59010011100000004"/>
    <n v="0.86651835399999999"/>
    <n v="0.91713014500000001"/>
    <n v="0.93325917700000005"/>
    <n v="0.29144024200000002"/>
    <n v="0.53559883500000005"/>
    <n v="2.2802761000000001E-2"/>
    <n v="0.29401452"/>
    <n v="200"/>
    <n v="0.54989239999999995"/>
    <n v="0.82874617699999997"/>
    <n v="0.88866236300000001"/>
    <n v="0.90972930100000005"/>
    <n v="0.253894165"/>
    <n v="0.49077254300000001"/>
    <n v="2.5597036E-2"/>
    <n v="0.27284737799999997"/>
    <n v="200"/>
    <n v="0.48272727300000001"/>
    <n v="0.79400000000000004"/>
    <n v="0.85209090899999995"/>
    <n v="0.88481818199999995"/>
    <n v="0.22158165899999999"/>
    <n v="0.41259853800000001"/>
    <n v="2.0428984000000001E-2"/>
    <n v="0.205138716"/>
    <n v="200"/>
    <n v="0.44033613399999999"/>
    <n v="0.73781512599999999"/>
    <n v="0.805882353"/>
    <n v="0.84453781500000003"/>
    <n v="0.106058559"/>
    <n v="0.346015185"/>
    <n v="4.3123520000000002E-3"/>
    <n v="0.19324513099999999"/>
    <n v="200"/>
    <n v="6.0808804791890646E-3"/>
  </r>
  <r>
    <d v="2017-09-12T12:05:00"/>
    <d v="2017-09-12T12:08:00"/>
    <x v="0"/>
    <n v="4"/>
    <n v="227885"/>
    <n v="60"/>
    <n v="200"/>
    <n v="109"/>
    <n v="50522"/>
    <s v="SO4: 50522 GOL: 25901 EDO: 21861 NAG: 12222 PO4: 9350 ACT: 6254 DMS: 5757 HEM: 5421 FAD: 3145 PEG: 2694 NAD: 2582 MLY: 2487 FMT: 2475 NAG_NAG: 2277 NAP: 2061 MPD: 2009 MES: 1727 FMN: 1485 ADP: 1463 SF4: 1420 NO3: 1353 ACY: 1285 PG4: 1280 PLP: 1249 SAH: 1154 NDP: 1147 SEP: 1083 EPE: 1081 HEC: 1080 TRS: 1077 1PE: 1008 ACE: 994 FES: 987 BME: 960 PGE: 927 MAN: 925 CSO: 886 TPO: 846 IPA: 840 CLA: 818 ATP: 816 CIT: 794 COA: 786 CME: 785 IMD: 765 ADP_MG: 735 AMP: 710 GDP: 689 LLP: 633 GSH: 600 SCN: 596 PCA: 590 BOG: 579 PTR: 573 MRD: 566 H4B: 564 SAM: 555 CAS: 550 HYP: 524 ANP_MG: 508 CSD: 502 NCO: 497 MLI: 487 ATP_MG: 482 LDA: 478 BGC: 477 P6G: 470 FLC: 469 BMA_NAG_NAG: 461 C8E: 441 ANP: 413 TLA: 389 GAL: 382 GTP: 377 BCL: 373 NAI: 370 GLC: 341 OCS: 337 CO3: 332 CYC: 332 GDP_MG: 330 KCX: 326 GNP_MG: 318 UDP: 317 ACO: 316 MAL: 312 DMF: 306 FUC: 305 SUC: 302 BEN: 299 UMP: 287 DIO: 286 F3S: 280 BMA: 279 ZN: 274 SIA: 272 GTP_MG: 269 NI_OGA: 267 BMA_MAN_NAG_NAG: 265 NDG: 264 CAC: 259 OLC: 258 PLM: 257 NHE: 254 BCT: 246 PYR: 246 MYR: 244 CRO: 243 HEM_OXY: 242 EOH: 236 CSX: 234 ALY: 231 LMT: 230 MLA: 228 M3L: 227 5CM: 226 ADN: 225 URE: 220 YCM: 214 DOC: 211 FME: 209 CMO_HEM: 208 ACT_ZN: 202 HEZ: 202 RET: 202 SMC: 201 MLZ: 200 GAI: 199 DTT: 199 CMP: 199 AZI: 198 SIN: 196 NRQ: 192 MG_TPP: 186 ABA: 185 FUC_NAG_NAG: 184 CAP_KCX_MG: 184 BEZ: 182 THP: 172 PEP: 166 BTB: 164 IMP: 163 BTN: 163 TYS: 161 DMU: 161 PGO: 160 CHD: 159 ACP: 158 AGS: 156 FUC_NAG: 153 CSS: 150 GAL_SIA: 149 PTR_PTR: 149 IPH: 148 GLA: 147 OLA: 146 POP: 145 BPH: 144 ADE: 143 XYP: 142 MN_UDP: 140 8OG: 136 5GP: 135 GLC_GLC: 134 MG_PO4: 134 CR2: 133 CRQ: 133 TAR: 133 BCR: 132 THM: 131 BRU: 131 BNG: 130 CLR: 127 FDA: 127 BLA: 126 TYD: 126 CHT: 124 CPS: 123 SO4_SO4: 123 ATP_CA: 123 PEB: 123 MG: 123 B12: 123 SFG: 123 C2E: 123 PMP: 121 PGV: 121 APR: 119 DAL: 116 MPO: 116 H4B_HEM: 114 OXY: 114 MLY_MLY: 114 IRI: 114 CYN_HEM: 113 BO2: 113 3BV: 112 KCX_ZN_ZN: 111 CXS: 109 A2G: 109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53.78713012"/>
    <n v="137.94095899999999"/>
    <m/>
    <m/>
    <m/>
    <m/>
    <n v="0.52020357100000003"/>
    <n v="0.81608388499999995"/>
    <n v="0.87184662000000002"/>
    <n v="0.89983766899999995"/>
    <n v="0.266127636"/>
    <n v="0.45901514799999998"/>
    <n v="4.9598852999999998E-2"/>
    <n v="0.235430742"/>
    <n v="200"/>
    <n v="0.61916835699999995"/>
    <n v="0.87221095299999996"/>
    <n v="0.91328600400000004"/>
    <n v="0.93154158200000003"/>
    <n v="0.337775094"/>
    <n v="0.56789829199999997"/>
    <n v="3.0150685999999999E-2"/>
    <n v="0.33090061700000001"/>
    <n v="200"/>
    <n v="0.52554744499999995"/>
    <n v="0.84257544399999995"/>
    <n v="0.89704760900000002"/>
    <n v="0.92090641699999998"/>
    <n v="0.29323932600000002"/>
    <n v="0.466464614"/>
    <n v="3.0416215E-2"/>
    <n v="0.24824728900000001"/>
    <n v="200"/>
    <n v="0.50526217799999995"/>
    <n v="0.78914035599999999"/>
    <n v="0.84856105100000001"/>
    <n v="0.88190369700000004"/>
    <n v="0.20815072800000001"/>
    <n v="0.43012313600000002"/>
    <n v="1.8777128000000001E-2"/>
    <n v="0.213185598"/>
    <n v="200"/>
    <n v="0.42762430899999998"/>
    <n v="0.74475138100000005"/>
    <n v="0.80220994499999998"/>
    <n v="0.82983425399999999"/>
    <n v="0.13737714000000001"/>
    <n v="0.35477166700000001"/>
    <n v="6.4462069999999998E-3"/>
    <n v="0.164642282"/>
    <n v="199"/>
    <n v="6.0530951576453036E-3"/>
  </r>
  <r>
    <d v="2017-09-12T12:08:00"/>
    <d v="2017-09-12T12:11:00"/>
    <x v="0"/>
    <n v="5"/>
    <n v="227885"/>
    <n v="60"/>
    <n v="200"/>
    <n v="109"/>
    <n v="50522"/>
    <s v="SO4: 50522 GOL: 25901 EDO: 21861 NAG: 12222 PO4: 9350 ACT: 6254 DMS: 5757 HEM: 5421 FAD: 3145 PEG: 2694 NAD: 2582 MLY: 2487 FMT: 2475 NAG_NAG: 2277 NAP: 2061 MPD: 2009 MES: 1727 FMN: 1485 ADP: 1463 SF4: 1420 NO3: 1353 ACY: 1285 PG4: 1280 PLP: 1249 SAH: 1154 NDP: 1147 SEP: 1083 EPE: 1081 HEC: 1080 TRS: 1077 1PE: 1008 ACE: 994 FES: 987 BME: 960 PGE: 927 MAN: 925 CSO: 886 TPO: 846 IPA: 840 CLA: 818 ATP: 816 CIT: 794 COA: 786 CME: 785 IMD: 765 ADP_MG: 735 AMP: 710 GDP: 689 LLP: 633 GSH: 600 SCN: 596 PCA: 590 BOG: 579 PTR: 573 MRD: 566 H4B: 564 SAM: 555 CAS: 550 HYP: 524 ANP_MG: 508 CSD: 502 NCO: 497 MLI: 487 ATP_MG: 482 LDA: 478 BGC: 477 P6G: 470 FLC: 469 BMA_NAG_NAG: 461 C8E: 441 ANP: 413 TLA: 389 GAL: 382 GTP: 377 BCL: 373 NAI: 370 GLC: 341 OCS: 337 CO3: 332 CYC: 332 GDP_MG: 330 KCX: 326 GNP_MG: 318 UDP: 317 ACO: 316 MAL: 312 DMF: 306 FUC: 305 SUC: 302 BEN: 299 UMP: 287 DIO: 286 F3S: 280 BMA: 279 ZN: 274 SIA: 272 GTP_MG: 269 NI_OGA: 267 BMA_MAN_NAG_NAG: 265 NDG: 264 CAC: 259 OLC: 258 PLM: 257 NHE: 254 BCT: 246 PYR: 246 MYR: 244 CRO: 243 HEM_OXY: 242 EOH: 236 CSX: 234 ALY: 231 LMT: 230 MLA: 228 M3L: 227 5CM: 226 ADN: 225 URE: 220 YCM: 214 DOC: 211 FME: 209 CMO_HEM: 208 ACT_ZN: 202 HEZ: 202 RET: 202 SMC: 201 MLZ: 200 GAI: 199 DTT: 199 CMP: 199 AZI: 198 SIN: 196 NRQ: 192 MG_TPP: 186 ABA: 185 FUC_NAG_NAG: 184 CAP_KCX_MG: 184 BEZ: 182 THP: 172 PEP: 166 BTB: 164 IMP: 163 BTN: 163 TYS: 161 DMU: 161 PGO: 160 CHD: 159 ACP: 158 AGS: 156 FUC_NAG: 153 CSS: 150 GAL_SIA: 149 PTR_PTR: 149 IPH: 148 GLA: 147 OLA: 146 POP: 145 BPH: 144 ADE: 143 XYP: 142 MN_UDP: 140 8OG: 136 5GP: 135 GLC_GLC: 134 MG_PO4: 134 CR2: 133 CRQ: 133 TAR: 133 BCR: 132 THM: 131 BRU: 131 BNG: 130 CLR: 127 FDA: 127 BLA: 126 TYD: 126 CHT: 124 CPS: 123 SO4_SO4: 123 ATP_CA: 123 PEB: 123 MG: 123 B12: 123 SFG: 123 C2E: 123 PMP: 121 PGV: 121 APR: 119 DAL: 116 MPO: 116 H4B_HEM: 114 OXY: 114 MLY_MLY: 114 IRI: 114 CYN_HEM: 113 BO2: 113 3BV: 112 KCX_ZN_ZN: 111 CXS: 109 A2G: 109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55.127305030000002"/>
    <n v="125.9244289"/>
    <m/>
    <m/>
    <m/>
    <m/>
    <n v="0.51431205499999999"/>
    <n v="0.81166037400000002"/>
    <n v="0.87018175399999997"/>
    <n v="0.89775221699999996"/>
    <n v="0.26588391900000002"/>
    <n v="0.45152162400000001"/>
    <n v="5.6714606000000001E-2"/>
    <n v="0.23169488599999999"/>
    <n v="200"/>
    <n v="0.58853575499999999"/>
    <n v="0.87116912599999996"/>
    <n v="0.91827468800000001"/>
    <n v="0.93019296299999998"/>
    <n v="0.33290167100000001"/>
    <n v="0.53947693299999999"/>
    <n v="3.0316695000000001E-2"/>
    <n v="0.30565517800000003"/>
    <n v="200"/>
    <n v="0.53685690799999997"/>
    <n v="0.83581389900000003"/>
    <n v="0.89065979100000003"/>
    <n v="0.91480135900000004"/>
    <n v="0.26681548999999999"/>
    <n v="0.47877097600000001"/>
    <n v="3.1339484000000001E-2"/>
    <n v="0.25115685100000001"/>
    <n v="200"/>
    <n v="0.49156961599999999"/>
    <n v="0.78706761700000005"/>
    <n v="0.85051277599999997"/>
    <n v="0.88188771099999996"/>
    <n v="0.20987634799999999"/>
    <n v="0.417400355"/>
    <n v="2.1023279999999998E-2"/>
    <n v="0.21104048"/>
    <n v="200"/>
    <n v="0.45138178099999998"/>
    <n v="0.78300921199999995"/>
    <n v="0.83623336699999995"/>
    <n v="0.87717502599999997"/>
    <n v="0.149485432"/>
    <n v="0.386790884"/>
    <n v="6.5066100000000003E-3"/>
    <n v="0.175544494"/>
    <n v="200"/>
    <n v="5.5257883976567125E-3"/>
  </r>
  <r>
    <d v="2017-09-12T12:11:00"/>
    <d v="2017-09-12T12:15:00"/>
    <x v="0"/>
    <n v="6"/>
    <n v="227885"/>
    <n v="60"/>
    <n v="200"/>
    <n v="109"/>
    <n v="50522"/>
    <s v="SO4: 50522 GOL: 25901 EDO: 21861 NAG: 12222 PO4: 9350 ACT: 6254 DMS: 5757 HEM: 5421 FAD: 3145 PEG: 2694 NAD: 2582 MLY: 2487 FMT: 2475 NAG_NAG: 2277 NAP: 2061 MPD: 2009 MES: 1727 FMN: 1485 ADP: 1463 SF4: 1420 NO3: 1353 ACY: 1285 PG4: 1280 PLP: 1249 SAH: 1154 NDP: 1147 SEP: 1083 EPE: 1081 HEC: 1080 TRS: 1077 1PE: 1008 ACE: 994 FES: 987 BME: 960 PGE: 927 MAN: 925 CSO: 886 TPO: 846 IPA: 840 CLA: 818 ATP: 816 CIT: 794 COA: 786 CME: 785 IMD: 765 ADP_MG: 735 AMP: 710 GDP: 689 LLP: 633 GSH: 600 SCN: 596 PCA: 590 BOG: 579 PTR: 573 MRD: 566 H4B: 564 SAM: 555 CAS: 550 HYP: 524 ANP_MG: 508 CSD: 502 NCO: 497 MLI: 487 ATP_MG: 482 LDA: 478 BGC: 477 P6G: 470 FLC: 469 BMA_NAG_NAG: 461 C8E: 441 ANP: 413 TLA: 389 GAL: 382 GTP: 377 BCL: 373 NAI: 370 GLC: 341 OCS: 337 CO3: 332 CYC: 332 GDP_MG: 330 KCX: 326 GNP_MG: 318 UDP: 317 ACO: 316 MAL: 312 DMF: 306 FUC: 305 SUC: 302 BEN: 299 UMP: 287 DIO: 286 F3S: 280 BMA: 279 ZN: 274 SIA: 272 GTP_MG: 269 NI_OGA: 267 BMA_MAN_NAG_NAG: 265 NDG: 264 CAC: 259 OLC: 258 PLM: 257 NHE: 254 BCT: 246 PYR: 246 MYR: 244 CRO: 243 HEM_OXY: 242 EOH: 236 CSX: 234 ALY: 231 LMT: 230 MLA: 228 M3L: 227 5CM: 226 ADN: 225 URE: 220 YCM: 214 DOC: 211 FME: 209 CMO_HEM: 208 ACT_ZN: 202 HEZ: 202 RET: 202 SMC: 201 MLZ: 200 GAI: 199 DTT: 199 CMP: 199 AZI: 198 SIN: 196 NRQ: 192 MG_TPP: 186 ABA: 185 FUC_NAG_NAG: 184 CAP_KCX_MG: 184 BEZ: 182 THP: 172 PEP: 166 BTB: 164 IMP: 163 BTN: 163 TYS: 161 DMU: 161 PGO: 160 CHD: 159 ACP: 158 AGS: 156 FUC_NAG: 153 CSS: 150 GAL_SIA: 149 PTR_PTR: 149 IPH: 148 GLA: 147 OLA: 146 POP: 145 BPH: 144 ADE: 143 XYP: 142 MN_UDP: 140 8OG: 136 5GP: 135 GLC_GLC: 134 MG_PO4: 134 CR2: 133 CRQ: 133 TAR: 133 BCR: 132 THM: 131 BRU: 131 BNG: 130 CLR: 127 FDA: 127 BLA: 126 TYD: 126 CHT: 124 CPS: 123 SO4_SO4: 123 ATP_CA: 123 PEB: 123 MG: 123 B12: 123 SFG: 123 C2E: 123 PMP: 121 PGV: 121 APR: 119 DAL: 116 MPO: 116 H4B_HEM: 114 OXY: 114 MLY_MLY: 114 IRI: 114 CYN_HEM: 113 BO2: 113 3BV: 112 KCX_ZN_ZN: 111 CXS: 109 A2G: 109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55.007920030000001"/>
    <n v="182.46094890000001"/>
    <m/>
    <m/>
    <m/>
    <m/>
    <n v="0.523380505"/>
    <n v="0.82218511000000005"/>
    <n v="0.87857080099999996"/>
    <n v="0.90428056599999995"/>
    <n v="0.26108030599999998"/>
    <n v="0.46253903299999999"/>
    <n v="4.5518519E-2"/>
    <n v="0.237480046"/>
    <n v="200"/>
    <n v="0.61950185499999999"/>
    <n v="0.87334393200000004"/>
    <n v="0.92421833600000003"/>
    <n v="0.93640699500000002"/>
    <n v="0.297448834"/>
    <n v="0.56396550599999995"/>
    <n v="2.2982261E-2"/>
    <n v="0.33194195300000001"/>
    <n v="200"/>
    <n v="0.538505813"/>
    <n v="0.84413491399999996"/>
    <n v="0.89731783099999995"/>
    <n v="0.91849890599999995"/>
    <n v="0.30654801599999998"/>
    <n v="0.47813247800000003"/>
    <n v="3.5332389999999998E-2"/>
    <n v="0.25135979600000002"/>
    <n v="200"/>
    <n v="0.49629696499999998"/>
    <n v="0.80121025999999995"/>
    <n v="0.86027817900000003"/>
    <n v="0.89134754299999996"/>
    <n v="0.21065804699999999"/>
    <n v="0.428286206"/>
    <n v="2.1210867000000001E-2"/>
    <n v="0.21340104700000001"/>
    <n v="200"/>
    <n v="0.51173285199999996"/>
    <n v="0.77256317699999999"/>
    <n v="0.83664259900000004"/>
    <n v="0.86732852000000005"/>
    <n v="0.124398732"/>
    <n v="0.43388557"/>
    <n v="4.5800290000000002E-3"/>
    <n v="0.21009317799999999"/>
    <n v="198"/>
    <n v="8.0067116703600501E-3"/>
  </r>
  <r>
    <d v="2017-09-12T12:15:00"/>
    <d v="2017-09-12T12:18:00"/>
    <x v="0"/>
    <n v="7"/>
    <n v="227885"/>
    <n v="60"/>
    <n v="200"/>
    <n v="109"/>
    <n v="50522"/>
    <s v="SO4: 50522 GOL: 25901 EDO: 21861 NAG: 12222 PO4: 9350 ACT: 6254 DMS: 5757 HEM: 5421 FAD: 3145 PEG: 2694 NAD: 2582 MLY: 2487 FMT: 2475 NAG_NAG: 2277 NAP: 2061 MPD: 2009 MES: 1727 FMN: 1485 ADP: 1463 SF4: 1420 NO3: 1353 ACY: 1285 PG4: 1280 PLP: 1249 SAH: 1154 NDP: 1147 SEP: 1083 EPE: 1081 HEC: 1080 TRS: 1077 1PE: 1008 ACE: 994 FES: 987 BME: 960 PGE: 927 MAN: 925 CSO: 886 TPO: 846 IPA: 840 CLA: 818 ATP: 816 CIT: 794 COA: 786 CME: 785 IMD: 765 ADP_MG: 735 AMP: 710 GDP: 689 LLP: 633 GSH: 600 SCN: 596 PCA: 590 BOG: 579 PTR: 573 MRD: 566 H4B: 564 SAM: 555 CAS: 550 HYP: 524 ANP_MG: 508 CSD: 502 NCO: 497 MLI: 487 ATP_MG: 482 LDA: 478 BGC: 477 P6G: 470 FLC: 469 BMA_NAG_NAG: 461 C8E: 441 ANP: 413 TLA: 389 GAL: 382 GTP: 377 BCL: 373 NAI: 370 GLC: 341 OCS: 337 CO3: 332 CYC: 332 GDP_MG: 330 KCX: 326 GNP_MG: 318 UDP: 317 ACO: 316 MAL: 312 DMF: 306 FUC: 305 SUC: 302 BEN: 299 UMP: 287 DIO: 286 F3S: 280 BMA: 279 ZN: 274 SIA: 272 GTP_MG: 269 NI_OGA: 267 BMA_MAN_NAG_NAG: 265 NDG: 264 CAC: 259 OLC: 258 PLM: 257 NHE: 254 BCT: 246 PYR: 246 MYR: 244 CRO: 243 HEM_OXY: 242 EOH: 236 CSX: 234 ALY: 231 LMT: 230 MLA: 228 M3L: 227 5CM: 226 ADN: 225 URE: 220 YCM: 214 DOC: 211 FME: 209 CMO_HEM: 208 ACT_ZN: 202 HEZ: 202 RET: 202 SMC: 201 MLZ: 200 GAI: 199 DTT: 199 CMP: 199 AZI: 198 SIN: 196 NRQ: 192 MG_TPP: 186 ABA: 185 FUC_NAG_NAG: 184 CAP_KCX_MG: 184 BEZ: 182 THP: 172 PEP: 166 BTB: 164 IMP: 163 BTN: 163 TYS: 161 DMU: 161 PGO: 160 CHD: 159 ACP: 158 AGS: 156 FUC_NAG: 153 CSS: 150 GAL_SIA: 149 PTR_PTR: 149 IPH: 148 GLA: 147 OLA: 146 POP: 145 BPH: 144 ADE: 143 XYP: 142 MN_UDP: 140 8OG: 136 5GP: 135 GLC_GLC: 134 MG_PO4: 134 CR2: 133 CRQ: 133 TAR: 133 BCR: 132 THM: 131 BRU: 131 BNG: 130 CLR: 127 FDA: 127 BLA: 126 TYD: 126 CHT: 124 CPS: 123 SO4_SO4: 123 ATP_CA: 123 PEB: 123 MG: 123 B12: 123 SFG: 123 C2E: 123 PMP: 121 PGV: 121 APR: 119 DAL: 116 MPO: 116 H4B_HEM: 114 OXY: 114 MLY_MLY: 114 IRI: 114 CYN_HEM: 113 BO2: 113 3BV: 112 KCX_ZN_ZN: 111 CXS: 109 A2G: 109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51.868625880000003"/>
    <n v="132.063976"/>
    <m/>
    <m/>
    <m/>
    <m/>
    <n v="0.53134210199999998"/>
    <n v="0.81946949400000002"/>
    <n v="0.877754806"/>
    <n v="0.90238859800000004"/>
    <n v="0.25976602100000001"/>
    <n v="0.471814607"/>
    <n v="5.0034915999999999E-2"/>
    <n v="0.239518921"/>
    <n v="200"/>
    <n v="0.62473002200000005"/>
    <n v="0.88174945999999998"/>
    <n v="0.92386609099999994"/>
    <n v="0.93628509699999996"/>
    <n v="0.318459885"/>
    <n v="0.57687955800000001"/>
    <n v="2.2876286999999999E-2"/>
    <n v="0.32658652599999999"/>
    <n v="199"/>
    <n v="0.55215053800000002"/>
    <n v="0.85064516099999998"/>
    <n v="0.90763440900000003"/>
    <n v="0.927311828"/>
    <n v="0.29620830100000001"/>
    <n v="0.49545413700000002"/>
    <n v="3.8036691999999997E-2"/>
    <n v="0.25706722599999998"/>
    <n v="200"/>
    <n v="0.50273325300000005"/>
    <n v="0.78977114800000003"/>
    <n v="0.85157046199999997"/>
    <n v="0.88177522500000005"/>
    <n v="0.200404481"/>
    <n v="0.43254347199999998"/>
    <n v="1.8979416999999998E-2"/>
    <n v="0.21375018900000001"/>
    <n v="200"/>
    <n v="0.45812182699999998"/>
    <n v="0.71192893400000001"/>
    <n v="0.77538071099999994"/>
    <n v="0.81091370600000001"/>
    <n v="0.165423501"/>
    <n v="0.38828217700000001"/>
    <n v="9.8757259999999996E-3"/>
    <n v="0.18574492200000001"/>
    <n v="199"/>
    <n v="5.7952026680123747E-3"/>
  </r>
  <r>
    <d v="2017-09-12T12:18:00"/>
    <d v="2017-09-12T12:21:00"/>
    <x v="0"/>
    <n v="8"/>
    <n v="227885"/>
    <n v="60"/>
    <n v="200"/>
    <n v="109"/>
    <n v="50522"/>
    <s v="SO4: 50522 GOL: 25901 EDO: 21861 NAG: 12222 PO4: 9350 ACT: 6254 DMS: 5757 HEM: 5421 FAD: 3145 PEG: 2694 NAD: 2582 MLY: 2487 FMT: 2475 NAG_NAG: 2277 NAP: 2061 MPD: 2009 MES: 1727 FMN: 1485 ADP: 1463 SF4: 1420 NO3: 1353 ACY: 1285 PG4: 1280 PLP: 1249 SAH: 1154 NDP: 1147 SEP: 1083 EPE: 1081 HEC: 1080 TRS: 1077 1PE: 1008 ACE: 994 FES: 987 BME: 960 PGE: 927 MAN: 925 CSO: 886 TPO: 846 IPA: 840 CLA: 818 ATP: 816 CIT: 794 COA: 786 CME: 785 IMD: 765 ADP_MG: 735 AMP: 710 GDP: 689 LLP: 633 GSH: 600 SCN: 596 PCA: 590 BOG: 579 PTR: 573 MRD: 566 H4B: 564 SAM: 555 CAS: 550 HYP: 524 ANP_MG: 508 CSD: 502 NCO: 497 MLI: 487 ATP_MG: 482 LDA: 478 BGC: 477 P6G: 470 FLC: 469 BMA_NAG_NAG: 461 C8E: 441 ANP: 413 TLA: 389 GAL: 382 GTP: 377 BCL: 373 NAI: 370 GLC: 341 OCS: 337 CO3: 332 CYC: 332 GDP_MG: 330 KCX: 326 GNP_MG: 318 UDP: 317 ACO: 316 MAL: 312 DMF: 306 FUC: 305 SUC: 302 BEN: 299 UMP: 287 DIO: 286 F3S: 280 BMA: 279 ZN: 274 SIA: 272 GTP_MG: 269 NI_OGA: 267 BMA_MAN_NAG_NAG: 265 NDG: 264 CAC: 259 OLC: 258 PLM: 257 NHE: 254 BCT: 246 PYR: 246 MYR: 244 CRO: 243 HEM_OXY: 242 EOH: 236 CSX: 234 ALY: 231 LMT: 230 MLA: 228 M3L: 227 5CM: 226 ADN: 225 URE: 220 YCM: 214 DOC: 211 FME: 209 CMO_HEM: 208 ACT_ZN: 202 HEZ: 202 RET: 202 SMC: 201 MLZ: 200 GAI: 199 DTT: 199 CMP: 199 AZI: 198 SIN: 196 NRQ: 192 MG_TPP: 186 ABA: 185 FUC_NAG_NAG: 184 CAP_KCX_MG: 184 BEZ: 182 THP: 172 PEP: 166 BTB: 164 IMP: 163 BTN: 163 TYS: 161 DMU: 161 PGO: 160 CHD: 159 ACP: 158 AGS: 156 FUC_NAG: 153 CSS: 150 GAL_SIA: 149 PTR_PTR: 149 IPH: 148 GLA: 147 OLA: 146 POP: 145 BPH: 144 ADE: 143 XYP: 142 MN_UDP: 140 8OG: 136 5GP: 135 GLC_GLC: 134 MG_PO4: 134 CR2: 133 CRQ: 133 TAR: 133 BCR: 132 THM: 131 BRU: 131 BNG: 130 CLR: 127 FDA: 127 BLA: 126 TYD: 126 CHT: 124 CPS: 123 SO4_SO4: 123 ATP_CA: 123 PEB: 123 MG: 123 B12: 123 SFG: 123 C2E: 123 PMP: 121 PGV: 121 APR: 119 DAL: 116 MPO: 116 H4B_HEM: 114 OXY: 114 MLY_MLY: 114 IRI: 114 CYN_HEM: 113 BO2: 113 3BV: 112 KCX_ZN_ZN: 111 CXS: 109 A2G: 109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53.571917059999997"/>
    <n v="123.704376"/>
    <m/>
    <m/>
    <m/>
    <m/>
    <n v="0.52847460599999996"/>
    <n v="0.82356306700000004"/>
    <n v="0.88024821799999997"/>
    <n v="0.90537804799999999"/>
    <n v="0.24890415199999999"/>
    <n v="0.46851020300000001"/>
    <n v="4.1025796000000003E-2"/>
    <n v="0.239047168"/>
    <n v="200"/>
    <n v="0.57883484799999996"/>
    <n v="0.86531266699999998"/>
    <n v="0.91288081200000004"/>
    <n v="0.92891501899999995"/>
    <n v="0.31046281599999997"/>
    <n v="0.520409813"/>
    <n v="1.9022975000000001E-2"/>
    <n v="0.29590968299999998"/>
    <n v="199"/>
    <n v="0.55036620300000005"/>
    <n v="0.84577008799999998"/>
    <n v="0.90011675999999996"/>
    <n v="0.91943530399999995"/>
    <n v="0.259191316"/>
    <n v="0.48996758200000001"/>
    <n v="2.8167705000000001E-2"/>
    <n v="0.251529634"/>
    <n v="200"/>
    <n v="0.50619109200000001"/>
    <n v="0.80179264500000003"/>
    <n v="0.86093143599999999"/>
    <n v="0.89160968399999996"/>
    <n v="0.207927098"/>
    <n v="0.44222167099999998"/>
    <n v="1.8508800999999998E-2"/>
    <n v="0.221925715"/>
    <n v="200"/>
    <n v="0.430921053"/>
    <n v="0.73848684200000003"/>
    <n v="0.81578947400000001"/>
    <n v="0.86019736800000002"/>
    <n v="0.15641934399999999"/>
    <n v="0.34628937900000001"/>
    <n v="5.9350940000000001E-3"/>
    <n v="0.182918151"/>
    <n v="200"/>
    <n v="5.4283685192092505E-3"/>
  </r>
  <r>
    <d v="2017-09-12T12:21:00"/>
    <d v="2017-09-12T12:24:00"/>
    <x v="0"/>
    <n v="9"/>
    <n v="227885"/>
    <n v="60"/>
    <n v="200"/>
    <n v="109"/>
    <n v="50522"/>
    <s v="SO4: 50522 GOL: 25901 EDO: 21861 NAG: 12222 PO4: 9350 ACT: 6254 DMS: 5757 HEM: 5421 FAD: 3145 PEG: 2694 NAD: 2582 MLY: 2487 FMT: 2475 NAG_NAG: 2277 NAP: 2061 MPD: 2009 MES: 1727 FMN: 1485 ADP: 1463 SF4: 1420 NO3: 1353 ACY: 1285 PG4: 1280 PLP: 1249 SAH: 1154 NDP: 1147 SEP: 1083 EPE: 1081 HEC: 1080 TRS: 1077 1PE: 1008 ACE: 994 FES: 987 BME: 960 PGE: 927 MAN: 925 CSO: 886 TPO: 846 IPA: 840 CLA: 818 ATP: 816 CIT: 794 COA: 786 CME: 785 IMD: 765 ADP_MG: 735 AMP: 710 GDP: 689 LLP: 633 GSH: 600 SCN: 596 PCA: 590 BOG: 579 PTR: 573 MRD: 566 H4B: 564 SAM: 555 CAS: 550 HYP: 524 ANP_MG: 508 CSD: 502 NCO: 497 MLI: 487 ATP_MG: 482 LDA: 478 BGC: 477 P6G: 470 FLC: 469 BMA_NAG_NAG: 461 C8E: 441 ANP: 413 TLA: 389 GAL: 382 GTP: 377 BCL: 373 NAI: 370 GLC: 341 OCS: 337 CO3: 332 CYC: 332 GDP_MG: 330 KCX: 326 GNP_MG: 318 UDP: 317 ACO: 316 MAL: 312 DMF: 306 FUC: 305 SUC: 302 BEN: 299 UMP: 287 DIO: 286 F3S: 280 BMA: 279 ZN: 274 SIA: 272 GTP_MG: 269 NI_OGA: 267 BMA_MAN_NAG_NAG: 265 NDG: 264 CAC: 259 OLC: 258 PLM: 257 NHE: 254 BCT: 246 PYR: 246 MYR: 244 CRO: 243 HEM_OXY: 242 EOH: 236 CSX: 234 ALY: 231 LMT: 230 MLA: 228 M3L: 227 5CM: 226 ADN: 225 URE: 220 YCM: 214 DOC: 211 FME: 209 CMO_HEM: 208 ACT_ZN: 202 HEZ: 202 RET: 202 SMC: 201 MLZ: 200 GAI: 199 DTT: 199 CMP: 199 AZI: 198 SIN: 196 NRQ: 192 MG_TPP: 186 ABA: 185 FUC_NAG_NAG: 184 CAP_KCX_MG: 184 BEZ: 182 THP: 172 PEP: 166 BTB: 164 IMP: 163 BTN: 163 TYS: 161 DMU: 161 PGO: 160 CHD: 159 ACP: 158 AGS: 156 FUC_NAG: 153 CSS: 150 GAL_SIA: 149 PTR_PTR: 149 IPH: 148 GLA: 147 OLA: 146 POP: 145 BPH: 144 ADE: 143 XYP: 142 MN_UDP: 140 8OG: 136 5GP: 135 GLC_GLC: 134 MG_PO4: 134 CR2: 133 CRQ: 133 TAR: 133 BCR: 132 THM: 131 BRU: 131 BNG: 130 CLR: 127 FDA: 127 BLA: 126 TYD: 126 CHT: 124 CPS: 123 SO4_SO4: 123 ATP_CA: 123 PEB: 123 MG: 123 B12: 123 SFG: 123 C2E: 123 PMP: 121 PGV: 121 APR: 119 DAL: 116 MPO: 116 H4B_HEM: 114 OXY: 114 MLY_MLY: 114 IRI: 114 CYN_HEM: 113 BO2: 113 3BV: 112 KCX_ZN_ZN: 111 CXS: 109 A2G: 109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56.428523060000003"/>
    <n v="129.23400090000001"/>
    <m/>
    <m/>
    <m/>
    <m/>
    <n v="0.54823363599999997"/>
    <n v="0.82380407"/>
    <n v="0.87688309399999997"/>
    <n v="0.90344462999999997"/>
    <n v="0.261023903"/>
    <n v="0.49071217099999997"/>
    <n v="4.4793395999999999E-2"/>
    <n v="0.254826526"/>
    <n v="200"/>
    <n v="0.644518272"/>
    <n v="0.88561936399999996"/>
    <n v="0.92121499799999995"/>
    <n v="0.93687707600000003"/>
    <n v="0.283854681"/>
    <n v="0.59003032700000002"/>
    <n v="1.7633524000000001E-2"/>
    <n v="0.33647207000000001"/>
    <n v="200"/>
    <n v="0.582792694"/>
    <n v="0.86056492699999998"/>
    <n v="0.91007086500000001"/>
    <n v="0.92733805800000002"/>
    <n v="0.27568792800000003"/>
    <n v="0.52626879299999996"/>
    <n v="3.4437107000000002E-2"/>
    <n v="0.28187319500000002"/>
    <n v="200"/>
    <n v="0.49677355299999998"/>
    <n v="0.77941030499999997"/>
    <n v="0.83877692800000003"/>
    <n v="0.87521095999999998"/>
    <n v="0.220770468"/>
    <n v="0.43218794999999999"/>
    <n v="2.2416578E-2"/>
    <n v="0.21211463999999999"/>
    <n v="200"/>
    <n v="0.48707753500000001"/>
    <n v="0.72166998000000004"/>
    <n v="0.79324055699999996"/>
    <n v="0.85288270399999999"/>
    <n v="0.15484267700000001"/>
    <n v="0.42894734499999998"/>
    <n v="4.8634150000000003E-3"/>
    <n v="0.23341315700000001"/>
    <n v="200"/>
    <n v="5.6710183162560065E-3"/>
  </r>
  <r>
    <d v="2017-09-12T12:24:00"/>
    <d v="2017-09-12T12:29:00"/>
    <x v="0"/>
    <n v="0"/>
    <n v="227885"/>
    <n v="60"/>
    <n v="200"/>
    <n v="109"/>
    <n v="50522"/>
    <s v="SO4: 50522 GOL: 25901 EDO: 21861 NAG: 12222 PO4: 9350 ACT: 6254 DMS: 5757 HEM: 5421 FAD: 3145 PEG: 2694 NAD: 2582 MLY: 2487 FMT: 2475 NAG_NAG: 2277 NAP: 2061 MPD: 2009 MES: 1727 FMN: 1485 ADP: 1463 SF4: 1420 NO3: 1353 ACY: 1285 PG4: 1280 PLP: 1249 SAH: 1154 NDP: 1147 SEP: 1083 EPE: 1081 HEC: 1080 TRS: 1077 1PE: 1008 ACE: 994 FES: 987 BME: 960 PGE: 927 MAN: 925 CSO: 886 TPO: 846 IPA: 840 CLA: 818 ATP: 816 CIT: 794 COA: 786 CME: 785 IMD: 765 ADP_MG: 735 AMP: 710 GDP: 689 LLP: 633 GSH: 600 SCN: 596 PCA: 590 BOG: 579 PTR: 573 MRD: 566 H4B: 564 SAM: 555 CAS: 550 HYP: 524 ANP_MG: 508 CSD: 502 NCO: 497 MLI: 487 ATP_MG: 482 LDA: 478 BGC: 477 P6G: 470 FLC: 469 BMA_NAG_NAG: 461 C8E: 441 ANP: 413 TLA: 389 GAL: 382 GTP: 377 BCL: 373 NAI: 370 GLC: 341 OCS: 337 CO3: 332 CYC: 332 GDP_MG: 330 KCX: 326 GNP_MG: 318 UDP: 317 ACO: 316 MAL: 312 DMF: 306 FUC: 305 SUC: 302 BEN: 299 UMP: 287 DIO: 286 F3S: 280 BMA: 279 ZN: 274 SIA: 272 GTP_MG: 269 NI_OGA: 267 BMA_MAN_NAG_NAG: 265 NDG: 264 CAC: 259 OLC: 258 PLM: 257 NHE: 254 BCT: 246 PYR: 246 MYR: 244 CRO: 243 HEM_OXY: 242 EOH: 236 CSX: 234 ALY: 231 LMT: 230 MLA: 228 M3L: 227 5CM: 226 ADN: 225 URE: 220 YCM: 214 DOC: 211 FME: 209 CMO_HEM: 208 ACT_ZN: 202 HEZ: 202 RET: 202 SMC: 201 MLZ: 200 GAI: 199 DTT: 199 CMP: 199 AZI: 198 SIN: 196 NRQ: 192 MG_TPP: 186 ABA: 185 FUC_NAG_NAG: 184 CAP_KCX_MG: 184 BEZ: 182 THP: 172 PEP: 166 BTB: 164 IMP: 163 BTN: 163 TYS: 161 DMU: 161 PGO: 160 CHD: 159 ACP: 158 AGS: 156 FUC_NAG: 153 CSS: 150 GAL_SIA: 149 PTR_PTR: 149 IPH: 148 GLA: 147 OLA: 146 POP: 145 BPH: 144 ADE: 143 XYP: 142 MN_UDP: 140 8OG: 136 5GP: 135 GLC_GLC: 134 MG_PO4: 134 CR2: 133 CRQ: 133 TAR: 133 BCR: 132 THM: 131 BRU: 131 BNG: 130 CLR: 127 FDA: 127 BLA: 126 TYD: 126 CHT: 124 CPS: 123 SO4_SO4: 123 ATP_CA: 123 PEB: 123 MG: 123 B12: 123 SFG: 123 C2E: 123 PMP: 121 PGV: 121 APR: 119 DAL: 116 MPO: 116 H4B_HEM: 114 OXY: 114 MLY_MLY: 114 IRI: 114 CYN_HEM: 113 BO2: 113 3BV: 112 KCX_ZN_ZN: 111 CXS: 109 A2G: 109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244.8078749"/>
    <n v="4.1196420189999996"/>
    <m/>
    <m/>
    <m/>
    <m/>
    <n v="0.54499366299999996"/>
    <n v="0.82094314099999999"/>
    <n v="0.88636860299999998"/>
    <n v="0.926532931"/>
    <n v="0.29574455700000002"/>
    <n v="0.49098548400000003"/>
    <n v="8.9656300999999994E-2"/>
    <n v="0.232633545"/>
    <n v="200"/>
    <n v="0.64181874400000005"/>
    <n v="0.904732447"/>
    <n v="0.94648932900000005"/>
    <n v="0.96566656399999995"/>
    <n v="0.38124080199999999"/>
    <n v="0.56377223399999998"/>
    <n v="3.9516041000000002E-2"/>
    <n v="0.262574478"/>
    <n v="196"/>
    <n v="0.54880618000000003"/>
    <n v="0.83075842700000002"/>
    <n v="0.89782303399999996"/>
    <n v="0.93574438199999999"/>
    <n v="0.32468045499999998"/>
    <n v="0.50140893099999995"/>
    <n v="5.4504759999999999E-2"/>
    <n v="0.25392626899999998"/>
    <n v="200"/>
    <n v="0.51687847499999995"/>
    <n v="0.79130262100000004"/>
    <n v="0.86110007899999996"/>
    <n v="0.90826052400000001"/>
    <n v="0.24244749099999999"/>
    <n v="0.45120967099999998"/>
    <n v="3.9021616000000002E-2"/>
    <n v="0.213294767"/>
    <n v="200"/>
    <n v="0.48449612399999997"/>
    <n v="0.76647286800000003"/>
    <n v="0.84980620200000001"/>
    <n v="0.90600775200000006"/>
    <n v="0.16932081199999999"/>
    <n v="0.40706373299999998"/>
    <n v="9.7906009999999995E-3"/>
    <n v="0.15129255"/>
    <n v="195"/>
    <n v="1.8077723496500426E-4"/>
  </r>
  <r>
    <d v="2017-09-12T12:29:00"/>
    <d v="2017-09-12T12:33:00"/>
    <x v="0"/>
    <n v="1"/>
    <n v="227885"/>
    <n v="60"/>
    <n v="200"/>
    <n v="109"/>
    <n v="50522"/>
    <s v="SO4: 50522 GOL: 25901 EDO: 21861 NAG: 12222 PO4: 9350 ACT: 6254 DMS: 5757 HEM: 5421 FAD: 3145 PEG: 2694 NAD: 2582 MLY: 2487 FMT: 2475 NAG_NAG: 2277 NAP: 2061 MPD: 2009 MES: 1727 FMN: 1485 ADP: 1463 SF4: 1420 NO3: 1353 ACY: 1285 PG4: 1280 PLP: 1249 SAH: 1154 NDP: 1147 SEP: 1083 EPE: 1081 HEC: 1080 TRS: 1077 1PE: 1008 ACE: 994 FES: 987 BME: 960 PGE: 927 MAN: 925 CSO: 886 TPO: 846 IPA: 840 CLA: 818 ATP: 816 CIT: 794 COA: 786 CME: 785 IMD: 765 ADP_MG: 735 AMP: 710 GDP: 689 LLP: 633 GSH: 600 SCN: 596 PCA: 590 BOG: 579 PTR: 573 MRD: 566 H4B: 564 SAM: 555 CAS: 550 HYP: 524 ANP_MG: 508 CSD: 502 NCO: 497 MLI: 487 ATP_MG: 482 LDA: 478 BGC: 477 P6G: 470 FLC: 469 BMA_NAG_NAG: 461 C8E: 441 ANP: 413 TLA: 389 GAL: 382 GTP: 377 BCL: 373 NAI: 370 GLC: 341 OCS: 337 CO3: 332 CYC: 332 GDP_MG: 330 KCX: 326 GNP_MG: 318 UDP: 317 ACO: 316 MAL: 312 DMF: 306 FUC: 305 SUC: 302 BEN: 299 UMP: 287 DIO: 286 F3S: 280 BMA: 279 ZN: 274 SIA: 272 GTP_MG: 269 NI_OGA: 267 BMA_MAN_NAG_NAG: 265 NDG: 264 CAC: 259 OLC: 258 PLM: 257 NHE: 254 BCT: 246 PYR: 246 MYR: 244 CRO: 243 HEM_OXY: 242 EOH: 236 CSX: 234 ALY: 231 LMT: 230 MLA: 228 M3L: 227 5CM: 226 ADN: 225 URE: 220 YCM: 214 DOC: 211 FME: 209 CMO_HEM: 208 ACT_ZN: 202 HEZ: 202 RET: 202 SMC: 201 MLZ: 200 GAI: 199 DTT: 199 CMP: 199 AZI: 198 SIN: 196 NRQ: 192 MG_TPP: 186 ABA: 185 FUC_NAG_NAG: 184 CAP_KCX_MG: 184 BEZ: 182 THP: 172 PEP: 166 BTB: 164 IMP: 163 BTN: 163 TYS: 161 DMU: 161 PGO: 160 CHD: 159 ACP: 158 AGS: 156 FUC_NAG: 153 CSS: 150 GAL_SIA: 149 PTR_PTR: 149 IPH: 148 GLA: 147 OLA: 146 POP: 145 BPH: 144 ADE: 143 XYP: 142 MN_UDP: 140 8OG: 136 5GP: 135 GLC_GLC: 134 MG_PO4: 134 CR2: 133 CRQ: 133 TAR: 133 BCR: 132 THM: 131 BRU: 131 BNG: 130 CLR: 127 FDA: 127 BLA: 126 TYD: 126 CHT: 124 CPS: 123 SO4_SO4: 123 ATP_CA: 123 PEB: 123 MG: 123 B12: 123 SFG: 123 C2E: 123 PMP: 121 PGV: 121 APR: 119 DAL: 116 MPO: 116 H4B_HEM: 114 OXY: 114 MLY_MLY: 114 IRI: 114 CYN_HEM: 113 BO2: 113 3BV: 112 KCX_ZN_ZN: 111 CXS: 109 A2G: 109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250.155304"/>
    <n v="4.1972658630000002"/>
    <m/>
    <m/>
    <m/>
    <m/>
    <n v="0.55237720300000004"/>
    <n v="0.83261164300000001"/>
    <n v="0.893452303"/>
    <n v="0.93128635800000004"/>
    <n v="0.31299892800000001"/>
    <n v="0.49870181099999999"/>
    <n v="0.10341890400000001"/>
    <n v="0.238174514"/>
    <n v="200"/>
    <n v="0.61630585000000004"/>
    <n v="0.876093966"/>
    <n v="0.93551358799999995"/>
    <n v="0.95992630099999998"/>
    <n v="0.38585897200000002"/>
    <n v="0.57327994699999996"/>
    <n v="5.3388041999999997E-2"/>
    <n v="0.28697994799999998"/>
    <n v="197"/>
    <n v="0.578953516"/>
    <n v="0.86031301100000002"/>
    <n v="0.91917776200000001"/>
    <n v="0.95071245000000004"/>
    <n v="0.32773711300000002"/>
    <n v="0.52605370900000004"/>
    <n v="4.9469928000000003E-2"/>
    <n v="0.26344108599999999"/>
    <n v="200"/>
    <n v="0.53309878700000002"/>
    <n v="0.81242477499999999"/>
    <n v="0.87214146800000003"/>
    <n v="0.91537820599999997"/>
    <n v="0.264159582"/>
    <n v="0.473619287"/>
    <n v="4.3975648999999999E-2"/>
    <n v="0.217816017"/>
    <n v="200"/>
    <n v="0.43340857799999999"/>
    <n v="0.74717833"/>
    <n v="0.83220466500000001"/>
    <n v="0.88863807399999994"/>
    <n v="0.12918226899999999"/>
    <n v="0.35266051399999998"/>
    <n v="5.1060819999999996E-3"/>
    <n v="0.16408608"/>
    <n v="199"/>
    <n v="1.8418350760251881E-4"/>
  </r>
  <r>
    <d v="2017-09-12T12:33:00"/>
    <d v="2017-09-12T12:37:00"/>
    <x v="0"/>
    <n v="2"/>
    <n v="227885"/>
    <n v="60"/>
    <n v="200"/>
    <n v="109"/>
    <n v="50522"/>
    <s v="SO4: 50522 GOL: 25901 EDO: 21861 NAG: 12222 PO4: 9350 ACT: 6254 DMS: 5757 HEM: 5421 FAD: 3145 PEG: 2694 NAD: 2582 MLY: 2487 FMT: 2475 NAG_NAG: 2277 NAP: 2061 MPD: 2009 MES: 1727 FMN: 1485 ADP: 1463 SF4: 1420 NO3: 1353 ACY: 1285 PG4: 1280 PLP: 1249 SAH: 1154 NDP: 1147 SEP: 1083 EPE: 1081 HEC: 1080 TRS: 1077 1PE: 1008 ACE: 994 FES: 987 BME: 960 PGE: 927 MAN: 925 CSO: 886 TPO: 846 IPA: 840 CLA: 818 ATP: 816 CIT: 794 COA: 786 CME: 785 IMD: 765 ADP_MG: 735 AMP: 710 GDP: 689 LLP: 633 GSH: 600 SCN: 596 PCA: 590 BOG: 579 PTR: 573 MRD: 566 H4B: 564 SAM: 555 CAS: 550 HYP: 524 ANP_MG: 508 CSD: 502 NCO: 497 MLI: 487 ATP_MG: 482 LDA: 478 BGC: 477 P6G: 470 FLC: 469 BMA_NAG_NAG: 461 C8E: 441 ANP: 413 TLA: 389 GAL: 382 GTP: 377 BCL: 373 NAI: 370 GLC: 341 OCS: 337 CO3: 332 CYC: 332 GDP_MG: 330 KCX: 326 GNP_MG: 318 UDP: 317 ACO: 316 MAL: 312 DMF: 306 FUC: 305 SUC: 302 BEN: 299 UMP: 287 DIO: 286 F3S: 280 BMA: 279 ZN: 274 SIA: 272 GTP_MG: 269 NI_OGA: 267 BMA_MAN_NAG_NAG: 265 NDG: 264 CAC: 259 OLC: 258 PLM: 257 NHE: 254 BCT: 246 PYR: 246 MYR: 244 CRO: 243 HEM_OXY: 242 EOH: 236 CSX: 234 ALY: 231 LMT: 230 MLA: 228 M3L: 227 5CM: 226 ADN: 225 URE: 220 YCM: 214 DOC: 211 FME: 209 CMO_HEM: 208 ACT_ZN: 202 HEZ: 202 RET: 202 SMC: 201 MLZ: 200 GAI: 199 DTT: 199 CMP: 199 AZI: 198 SIN: 196 NRQ: 192 MG_TPP: 186 ABA: 185 FUC_NAG_NAG: 184 CAP_KCX_MG: 184 BEZ: 182 THP: 172 PEP: 166 BTB: 164 IMP: 163 BTN: 163 TYS: 161 DMU: 161 PGO: 160 CHD: 159 ACP: 158 AGS: 156 FUC_NAG: 153 CSS: 150 GAL_SIA: 149 PTR_PTR: 149 IPH: 148 GLA: 147 OLA: 146 POP: 145 BPH: 144 ADE: 143 XYP: 142 MN_UDP: 140 8OG: 136 5GP: 135 GLC_GLC: 134 MG_PO4: 134 CR2: 133 CRQ: 133 TAR: 133 BCR: 132 THM: 131 BRU: 131 BNG: 130 CLR: 127 FDA: 127 BLA: 126 TYD: 126 CHT: 124 CPS: 123 SO4_SO4: 123 ATP_CA: 123 PEB: 123 MG: 123 B12: 123 SFG: 123 C2E: 123 PMP: 121 PGV: 121 APR: 119 DAL: 116 MPO: 116 H4B_HEM: 114 OXY: 114 MLY_MLY: 114 IRI: 114 CYN_HEM: 113 BO2: 113 3BV: 112 KCX_ZN_ZN: 111 CXS: 109 A2G: 109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249.76607300000001"/>
    <n v="4.2070789340000001"/>
    <m/>
    <m/>
    <m/>
    <m/>
    <n v="0.56037124599999999"/>
    <n v="0.83333333300000001"/>
    <n v="0.89466771700000003"/>
    <n v="0.93227388099999997"/>
    <n v="0.326353226"/>
    <n v="0.50703580500000001"/>
    <n v="9.8134979999999997E-2"/>
    <n v="0.23929439299999999"/>
    <n v="200"/>
    <n v="0.66874699999999998"/>
    <n v="0.89006240999999997"/>
    <n v="0.93999039799999995"/>
    <n v="0.96159385500000005"/>
    <n v="0.40051094100000001"/>
    <n v="0.62929212999999995"/>
    <n v="4.5248897000000003E-2"/>
    <n v="0.313211778"/>
    <n v="197"/>
    <n v="0.58039168299999999"/>
    <n v="0.85384429399999995"/>
    <n v="0.91102514499999998"/>
    <n v="0.94064313300000002"/>
    <n v="0.366774245"/>
    <n v="0.53162314499999996"/>
    <n v="7.3304237999999994E-2"/>
    <n v="0.262879696"/>
    <n v="199"/>
    <n v="0.52905119599999995"/>
    <n v="0.81308814600000001"/>
    <n v="0.87775187799999999"/>
    <n v="0.92255892299999998"/>
    <n v="0.256246851"/>
    <n v="0.46399291100000001"/>
    <n v="3.7528476999999998E-2"/>
    <n v="0.21437093400000001"/>
    <n v="200"/>
    <n v="0.52876106199999995"/>
    <n v="0.77433628300000001"/>
    <n v="0.85730088500000001"/>
    <n v="0.91261061899999996"/>
    <n v="0.13002691999999999"/>
    <n v="0.44462935799999997"/>
    <n v="6.2993179999999999E-3"/>
    <n v="0.17358003899999999"/>
    <n v="199"/>
    <n v="1.8461412264958202E-4"/>
  </r>
  <r>
    <d v="2017-09-12T12:37:00"/>
    <d v="2017-09-12T12:42:00"/>
    <x v="0"/>
    <n v="3"/>
    <n v="227885"/>
    <n v="60"/>
    <n v="200"/>
    <n v="109"/>
    <n v="50522"/>
    <s v="SO4: 50522 GOL: 25901 EDO: 21861 NAG: 12222 PO4: 9350 ACT: 6254 DMS: 5757 HEM: 5421 FAD: 3145 PEG: 2694 NAD: 2582 MLY: 2487 FMT: 2475 NAG_NAG: 2277 NAP: 2061 MPD: 2009 MES: 1727 FMN: 1485 ADP: 1463 SF4: 1420 NO3: 1353 ACY: 1285 PG4: 1280 PLP: 1249 SAH: 1154 NDP: 1147 SEP: 1083 EPE: 1081 HEC: 1080 TRS: 1077 1PE: 1008 ACE: 994 FES: 987 BME: 960 PGE: 927 MAN: 925 CSO: 886 TPO: 846 IPA: 840 CLA: 818 ATP: 816 CIT: 794 COA: 786 CME: 785 IMD: 765 ADP_MG: 735 AMP: 710 GDP: 689 LLP: 633 GSH: 600 SCN: 596 PCA: 590 BOG: 579 PTR: 573 MRD: 566 H4B: 564 SAM: 555 CAS: 550 HYP: 524 ANP_MG: 508 CSD: 502 NCO: 497 MLI: 487 ATP_MG: 482 LDA: 478 BGC: 477 P6G: 470 FLC: 469 BMA_NAG_NAG: 461 C8E: 441 ANP: 413 TLA: 389 GAL: 382 GTP: 377 BCL: 373 NAI: 370 GLC: 341 OCS: 337 CO3: 332 CYC: 332 GDP_MG: 330 KCX: 326 GNP_MG: 318 UDP: 317 ACO: 316 MAL: 312 DMF: 306 FUC: 305 SUC: 302 BEN: 299 UMP: 287 DIO: 286 F3S: 280 BMA: 279 ZN: 274 SIA: 272 GTP_MG: 269 NI_OGA: 267 BMA_MAN_NAG_NAG: 265 NDG: 264 CAC: 259 OLC: 258 PLM: 257 NHE: 254 BCT: 246 PYR: 246 MYR: 244 CRO: 243 HEM_OXY: 242 EOH: 236 CSX: 234 ALY: 231 LMT: 230 MLA: 228 M3L: 227 5CM: 226 ADN: 225 URE: 220 YCM: 214 DOC: 211 FME: 209 CMO_HEM: 208 ACT_ZN: 202 HEZ: 202 RET: 202 SMC: 201 MLZ: 200 GAI: 199 DTT: 199 CMP: 199 AZI: 198 SIN: 196 NRQ: 192 MG_TPP: 186 ABA: 185 FUC_NAG_NAG: 184 CAP_KCX_MG: 184 BEZ: 182 THP: 172 PEP: 166 BTB: 164 IMP: 163 BTN: 163 TYS: 161 DMU: 161 PGO: 160 CHD: 159 ACP: 158 AGS: 156 FUC_NAG: 153 CSS: 150 GAL_SIA: 149 PTR_PTR: 149 IPH: 148 GLA: 147 OLA: 146 POP: 145 BPH: 144 ADE: 143 XYP: 142 MN_UDP: 140 8OG: 136 5GP: 135 GLC_GLC: 134 MG_PO4: 134 CR2: 133 CRQ: 133 TAR: 133 BCR: 132 THM: 131 BRU: 131 BNG: 130 CLR: 127 FDA: 127 BLA: 126 TYD: 126 CHT: 124 CPS: 123 SO4_SO4: 123 ATP_CA: 123 PEB: 123 MG: 123 B12: 123 SFG: 123 C2E: 123 PMP: 121 PGV: 121 APR: 119 DAL: 116 MPO: 116 H4B_HEM: 114 OXY: 114 MLY_MLY: 114 IRI: 114 CYN_HEM: 113 BO2: 113 3BV: 112 KCX_ZN_ZN: 111 CXS: 109 A2G: 109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251.6355441"/>
    <n v="4.1522500510000002"/>
    <m/>
    <m/>
    <m/>
    <m/>
    <n v="0.55594512900000004"/>
    <n v="0.82552482800000004"/>
    <n v="0.88951220600000003"/>
    <n v="0.92843055600000002"/>
    <n v="0.31685991299999999"/>
    <n v="0.50244720300000001"/>
    <n v="8.3827481999999995E-2"/>
    <n v="0.244274032"/>
    <n v="200"/>
    <n v="0.63515016700000004"/>
    <n v="0.87986651800000004"/>
    <n v="0.93381535000000004"/>
    <n v="0.96662958799999998"/>
    <n v="0.35395673900000002"/>
    <n v="0.59077625600000006"/>
    <n v="3.3426134000000003E-2"/>
    <n v="0.28459859100000001"/>
    <n v="200"/>
    <n v="0.59621701199999999"/>
    <n v="0.84482953900000002"/>
    <n v="0.90474572399999997"/>
    <n v="0.94042360400000002"/>
    <n v="0.34288359099999999"/>
    <n v="0.54686001200000001"/>
    <n v="6.0683584999999998E-2"/>
    <n v="0.28271237999999999"/>
    <n v="200"/>
    <n v="0.52172727299999999"/>
    <n v="0.80736363600000005"/>
    <n v="0.875363636"/>
    <n v="0.91600000000000004"/>
    <n v="0.27139195999999999"/>
    <n v="0.460620531"/>
    <n v="4.000799E-2"/>
    <n v="0.213916735"/>
    <n v="200"/>
    <n v="0.45378151300000003"/>
    <n v="0.76806722699999996"/>
    <n v="0.84033613399999996"/>
    <n v="0.89663865499999995"/>
    <n v="0.12902142699999999"/>
    <n v="0.366318107"/>
    <n v="7.0604070000000003E-3"/>
    <n v="0.18762517300000001"/>
    <n v="200"/>
    <n v="1.8220813353226408E-4"/>
  </r>
  <r>
    <d v="2017-09-12T12:42:00"/>
    <d v="2017-09-12T12:46:00"/>
    <x v="0"/>
    <n v="4"/>
    <n v="227885"/>
    <n v="60"/>
    <n v="200"/>
    <n v="109"/>
    <n v="50522"/>
    <s v="SO4: 50522 GOL: 25901 EDO: 21861 NAG: 12222 PO4: 9350 ACT: 6254 DMS: 5757 HEM: 5421 FAD: 3145 PEG: 2694 NAD: 2582 MLY: 2487 FMT: 2475 NAG_NAG: 2277 NAP: 2061 MPD: 2009 MES: 1727 FMN: 1485 ADP: 1463 SF4: 1420 NO3: 1353 ACY: 1285 PG4: 1280 PLP: 1249 SAH: 1154 NDP: 1147 SEP: 1083 EPE: 1081 HEC: 1080 TRS: 1077 1PE: 1008 ACE: 994 FES: 987 BME: 960 PGE: 927 MAN: 925 CSO: 886 TPO: 846 IPA: 840 CLA: 818 ATP: 816 CIT: 794 COA: 786 CME: 785 IMD: 765 ADP_MG: 735 AMP: 710 GDP: 689 LLP: 633 GSH: 600 SCN: 596 PCA: 590 BOG: 579 PTR: 573 MRD: 566 H4B: 564 SAM: 555 CAS: 550 HYP: 524 ANP_MG: 508 CSD: 502 NCO: 497 MLI: 487 ATP_MG: 482 LDA: 478 BGC: 477 P6G: 470 FLC: 469 BMA_NAG_NAG: 461 C8E: 441 ANP: 413 TLA: 389 GAL: 382 GTP: 377 BCL: 373 NAI: 370 GLC: 341 OCS: 337 CO3: 332 CYC: 332 GDP_MG: 330 KCX: 326 GNP_MG: 318 UDP: 317 ACO: 316 MAL: 312 DMF: 306 FUC: 305 SUC: 302 BEN: 299 UMP: 287 DIO: 286 F3S: 280 BMA: 279 ZN: 274 SIA: 272 GTP_MG: 269 NI_OGA: 267 BMA_MAN_NAG_NAG: 265 NDG: 264 CAC: 259 OLC: 258 PLM: 257 NHE: 254 BCT: 246 PYR: 246 MYR: 244 CRO: 243 HEM_OXY: 242 EOH: 236 CSX: 234 ALY: 231 LMT: 230 MLA: 228 M3L: 227 5CM: 226 ADN: 225 URE: 220 YCM: 214 DOC: 211 FME: 209 CMO_HEM: 208 ACT_ZN: 202 HEZ: 202 RET: 202 SMC: 201 MLZ: 200 GAI: 199 DTT: 199 CMP: 199 AZI: 198 SIN: 196 NRQ: 192 MG_TPP: 186 ABA: 185 FUC_NAG_NAG: 184 CAP_KCX_MG: 184 BEZ: 182 THP: 172 PEP: 166 BTB: 164 IMP: 163 BTN: 163 TYS: 161 DMU: 161 PGO: 160 CHD: 159 ACP: 158 AGS: 156 FUC_NAG: 153 CSS: 150 GAL_SIA: 149 PTR_PTR: 149 IPH: 148 GLA: 147 OLA: 146 POP: 145 BPH: 144 ADE: 143 XYP: 142 MN_UDP: 140 8OG: 136 5GP: 135 GLC_GLC: 134 MG_PO4: 134 CR2: 133 CRQ: 133 TAR: 133 BCR: 132 THM: 131 BRU: 131 BNG: 130 CLR: 127 FDA: 127 BLA: 126 TYD: 126 CHT: 124 CPS: 123 SO4_SO4: 123 ATP_CA: 123 PEB: 123 MG: 123 B12: 123 SFG: 123 C2E: 123 PMP: 121 PGV: 121 APR: 119 DAL: 116 MPO: 116 H4B_HEM: 114 OXY: 114 MLY_MLY: 114 IRI: 114 CYN_HEM: 113 BO2: 113 3BV: 112 KCX_ZN_ZN: 111 CXS: 109 A2G: 109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251.768069"/>
    <n v="4.1807861329999998"/>
    <m/>
    <m/>
    <m/>
    <m/>
    <n v="0.56034747500000004"/>
    <n v="0.83442284899999997"/>
    <n v="0.89404641799999995"/>
    <n v="0.93147018800000003"/>
    <n v="0.32603471499999997"/>
    <n v="0.50742207500000003"/>
    <n v="9.5382457000000004E-2"/>
    <n v="0.24243705199999999"/>
    <n v="200"/>
    <n v="0.65922920900000004"/>
    <n v="0.88133874199999995"/>
    <n v="0.93509127800000003"/>
    <n v="0.96095334700000001"/>
    <n v="0.40764977200000002"/>
    <n v="0.61631275299999999"/>
    <n v="4.7080367999999997E-2"/>
    <n v="0.31752467899999998"/>
    <n v="200"/>
    <n v="0.57675127999999998"/>
    <n v="0.85782765000000005"/>
    <n v="0.91796491999999996"/>
    <n v="0.95097505199999999"/>
    <n v="0.36461067200000002"/>
    <n v="0.52770207000000002"/>
    <n v="5.4600044E-2"/>
    <n v="0.256885064"/>
    <n v="200"/>
    <n v="0.53581074799999995"/>
    <n v="0.80990965800000003"/>
    <n v="0.87072739099999996"/>
    <n v="0.91375616999999998"/>
    <n v="0.26082519399999998"/>
    <n v="0.46858694499999998"/>
    <n v="4.1513229999999998E-2"/>
    <n v="0.22252735200000001"/>
    <n v="200"/>
    <n v="0.46961325999999998"/>
    <n v="0.78563535900000003"/>
    <n v="0.83867403299999999"/>
    <n v="0.87955801099999997"/>
    <n v="0.17160684800000001"/>
    <n v="0.40958045399999998"/>
    <n v="1.007129E-2"/>
    <n v="0.171806507"/>
    <n v="199"/>
    <n v="1.8346034767536258E-4"/>
  </r>
  <r>
    <d v="2017-09-12T12:46:00"/>
    <d v="2017-09-12T12:50:00"/>
    <x v="0"/>
    <n v="5"/>
    <n v="227885"/>
    <n v="60"/>
    <n v="200"/>
    <n v="109"/>
    <n v="50522"/>
    <s v="SO4: 50522 GOL: 25901 EDO: 21861 NAG: 12222 PO4: 9350 ACT: 6254 DMS: 5757 HEM: 5421 FAD: 3145 PEG: 2694 NAD: 2582 MLY: 2487 FMT: 2475 NAG_NAG: 2277 NAP: 2061 MPD: 2009 MES: 1727 FMN: 1485 ADP: 1463 SF4: 1420 NO3: 1353 ACY: 1285 PG4: 1280 PLP: 1249 SAH: 1154 NDP: 1147 SEP: 1083 EPE: 1081 HEC: 1080 TRS: 1077 1PE: 1008 ACE: 994 FES: 987 BME: 960 PGE: 927 MAN: 925 CSO: 886 TPO: 846 IPA: 840 CLA: 818 ATP: 816 CIT: 794 COA: 786 CME: 785 IMD: 765 ADP_MG: 735 AMP: 710 GDP: 689 LLP: 633 GSH: 600 SCN: 596 PCA: 590 BOG: 579 PTR: 573 MRD: 566 H4B: 564 SAM: 555 CAS: 550 HYP: 524 ANP_MG: 508 CSD: 502 NCO: 497 MLI: 487 ATP_MG: 482 LDA: 478 BGC: 477 P6G: 470 FLC: 469 BMA_NAG_NAG: 461 C8E: 441 ANP: 413 TLA: 389 GAL: 382 GTP: 377 BCL: 373 NAI: 370 GLC: 341 OCS: 337 CO3: 332 CYC: 332 GDP_MG: 330 KCX: 326 GNP_MG: 318 UDP: 317 ACO: 316 MAL: 312 DMF: 306 FUC: 305 SUC: 302 BEN: 299 UMP: 287 DIO: 286 F3S: 280 BMA: 279 ZN: 274 SIA: 272 GTP_MG: 269 NI_OGA: 267 BMA_MAN_NAG_NAG: 265 NDG: 264 CAC: 259 OLC: 258 PLM: 257 NHE: 254 BCT: 246 PYR: 246 MYR: 244 CRO: 243 HEM_OXY: 242 EOH: 236 CSX: 234 ALY: 231 LMT: 230 MLA: 228 M3L: 227 5CM: 226 ADN: 225 URE: 220 YCM: 214 DOC: 211 FME: 209 CMO_HEM: 208 ACT_ZN: 202 HEZ: 202 RET: 202 SMC: 201 MLZ: 200 GAI: 199 DTT: 199 CMP: 199 AZI: 198 SIN: 196 NRQ: 192 MG_TPP: 186 ABA: 185 FUC_NAG_NAG: 184 CAP_KCX_MG: 184 BEZ: 182 THP: 172 PEP: 166 BTB: 164 IMP: 163 BTN: 163 TYS: 161 DMU: 161 PGO: 160 CHD: 159 ACP: 158 AGS: 156 FUC_NAG: 153 CSS: 150 GAL_SIA: 149 PTR_PTR: 149 IPH: 148 GLA: 147 OLA: 146 POP: 145 BPH: 144 ADE: 143 XYP: 142 MN_UDP: 140 8OG: 136 5GP: 135 GLC_GLC: 134 MG_PO4: 134 CR2: 133 CRQ: 133 TAR: 133 BCR: 132 THM: 131 BRU: 131 BNG: 130 CLR: 127 FDA: 127 BLA: 126 TYD: 126 CHT: 124 CPS: 123 SO4_SO4: 123 ATP_CA: 123 PEB: 123 MG: 123 B12: 123 SFG: 123 C2E: 123 PMP: 121 PGV: 121 APR: 119 DAL: 116 MPO: 116 H4B_HEM: 114 OXY: 114 MLY_MLY: 114 IRI: 114 CYN_HEM: 113 BO2: 113 3BV: 112 KCX_ZN_ZN: 111 CXS: 109 A2G: 109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254.54750390000001"/>
    <n v="4.1920561789999997"/>
    <m/>
    <m/>
    <m/>
    <m/>
    <n v="0.55584335799999995"/>
    <n v="0.83462112600000005"/>
    <n v="0.89617174499999996"/>
    <n v="0.93278602200000005"/>
    <n v="0.33134402499999999"/>
    <n v="0.50136685599999997"/>
    <n v="0.106279341"/>
    <n v="0.242419409"/>
    <n v="200"/>
    <n v="0.64755959100000005"/>
    <n v="0.87570942100000004"/>
    <n v="0.92735527799999995"/>
    <n v="0.94835414299999998"/>
    <n v="0.41332281399999998"/>
    <n v="0.60852121299999995"/>
    <n v="5.3374066999999997E-2"/>
    <n v="0.306759163"/>
    <n v="200"/>
    <n v="0.58010078499999995"/>
    <n v="0.85737724100000001"/>
    <n v="0.91691081699999999"/>
    <n v="0.95019336700000001"/>
    <n v="0.34554146200000002"/>
    <n v="0.53109307100000003"/>
    <n v="4.9898935999999998E-2"/>
    <n v="0.26276712899999999"/>
    <n v="200"/>
    <n v="0.52885451100000003"/>
    <n v="0.81453154900000002"/>
    <n v="0.87788979700000003"/>
    <n v="0.91699982599999996"/>
    <n v="0.25955793599999999"/>
    <n v="0.462943412"/>
    <n v="4.0127153999999998E-2"/>
    <n v="0.22244187200000001"/>
    <n v="200"/>
    <n v="0.49641760499999998"/>
    <n v="0.79836233400000001"/>
    <n v="0.87410440099999998"/>
    <n v="0.93858751299999998"/>
    <n v="0.18095164"/>
    <n v="0.441568354"/>
    <n v="9.7097320000000004E-3"/>
    <n v="0.18781803699999999"/>
    <n v="200"/>
    <n v="1.8395489738245167E-4"/>
  </r>
  <r>
    <d v="2017-09-12T12:50:00"/>
    <d v="2017-09-12T12:55:00"/>
    <x v="0"/>
    <n v="6"/>
    <n v="227885"/>
    <n v="60"/>
    <n v="200"/>
    <n v="109"/>
    <n v="50522"/>
    <s v="SO4: 50522 GOL: 25901 EDO: 21861 NAG: 12222 PO4: 9350 ACT: 6254 DMS: 5757 HEM: 5421 FAD: 3145 PEG: 2694 NAD: 2582 MLY: 2487 FMT: 2475 NAG_NAG: 2277 NAP: 2061 MPD: 2009 MES: 1727 FMN: 1485 ADP: 1463 SF4: 1420 NO3: 1353 ACY: 1285 PG4: 1280 PLP: 1249 SAH: 1154 NDP: 1147 SEP: 1083 EPE: 1081 HEC: 1080 TRS: 1077 1PE: 1008 ACE: 994 FES: 987 BME: 960 PGE: 927 MAN: 925 CSO: 886 TPO: 846 IPA: 840 CLA: 818 ATP: 816 CIT: 794 COA: 786 CME: 785 IMD: 765 ADP_MG: 735 AMP: 710 GDP: 689 LLP: 633 GSH: 600 SCN: 596 PCA: 590 BOG: 579 PTR: 573 MRD: 566 H4B: 564 SAM: 555 CAS: 550 HYP: 524 ANP_MG: 508 CSD: 502 NCO: 497 MLI: 487 ATP_MG: 482 LDA: 478 BGC: 477 P6G: 470 FLC: 469 BMA_NAG_NAG: 461 C8E: 441 ANP: 413 TLA: 389 GAL: 382 GTP: 377 BCL: 373 NAI: 370 GLC: 341 OCS: 337 CO3: 332 CYC: 332 GDP_MG: 330 KCX: 326 GNP_MG: 318 UDP: 317 ACO: 316 MAL: 312 DMF: 306 FUC: 305 SUC: 302 BEN: 299 UMP: 287 DIO: 286 F3S: 280 BMA: 279 ZN: 274 SIA: 272 GTP_MG: 269 NI_OGA: 267 BMA_MAN_NAG_NAG: 265 NDG: 264 CAC: 259 OLC: 258 PLM: 257 NHE: 254 BCT: 246 PYR: 246 MYR: 244 CRO: 243 HEM_OXY: 242 EOH: 236 CSX: 234 ALY: 231 LMT: 230 MLA: 228 M3L: 227 5CM: 226 ADN: 225 URE: 220 YCM: 214 DOC: 211 FME: 209 CMO_HEM: 208 ACT_ZN: 202 HEZ: 202 RET: 202 SMC: 201 MLZ: 200 GAI: 199 DTT: 199 CMP: 199 AZI: 198 SIN: 196 NRQ: 192 MG_TPP: 186 ABA: 185 FUC_NAG_NAG: 184 CAP_KCX_MG: 184 BEZ: 182 THP: 172 PEP: 166 BTB: 164 IMP: 163 BTN: 163 TYS: 161 DMU: 161 PGO: 160 CHD: 159 ACP: 158 AGS: 156 FUC_NAG: 153 CSS: 150 GAL_SIA: 149 PTR_PTR: 149 IPH: 148 GLA: 147 OLA: 146 POP: 145 BPH: 144 ADE: 143 XYP: 142 MN_UDP: 140 8OG: 136 5GP: 135 GLC_GLC: 134 MG_PO4: 134 CR2: 133 CRQ: 133 TAR: 133 BCR: 132 THM: 131 BRU: 131 BNG: 130 CLR: 127 FDA: 127 BLA: 126 TYD: 126 CHT: 124 CPS: 123 SO4_SO4: 123 ATP_CA: 123 PEB: 123 MG: 123 B12: 123 SFG: 123 C2E: 123 PMP: 121 PGV: 121 APR: 119 DAL: 116 MPO: 116 H4B_HEM: 114 OXY: 114 MLY_MLY: 114 IRI: 114 CYN_HEM: 113 BO2: 113 3BV: 112 KCX_ZN_ZN: 111 CXS: 109 A2G: 109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252.15105009999999"/>
    <n v="4.186357975"/>
    <m/>
    <m/>
    <m/>
    <m/>
    <n v="0.567153028"/>
    <n v="0.84244528399999996"/>
    <n v="0.90041311400000001"/>
    <n v="0.93627494099999997"/>
    <n v="0.329897251"/>
    <n v="0.51512567300000001"/>
    <n v="9.8813401999999995E-2"/>
    <n v="0.24605897299999999"/>
    <n v="200"/>
    <n v="0.67832538399999998"/>
    <n v="0.89613142599999995"/>
    <n v="0.93799681999999995"/>
    <n v="0.96343402199999995"/>
    <n v="0.42296304000000001"/>
    <n v="0.63495848899999996"/>
    <n v="5.1157612999999998E-2"/>
    <n v="0.32824382000000002"/>
    <n v="200"/>
    <n v="0.57810521500000001"/>
    <n v="0.86451018800000001"/>
    <n v="0.91665707399999996"/>
    <n v="0.94658685399999998"/>
    <n v="0.36702349899999998"/>
    <n v="0.52659354800000002"/>
    <n v="6.8180895000000005E-2"/>
    <n v="0.25916402799999999"/>
    <n v="200"/>
    <n v="0.54190751400000003"/>
    <n v="0.821441474"/>
    <n v="0.88638005799999997"/>
    <n v="0.92765534699999996"/>
    <n v="0.27365693200000002"/>
    <n v="0.48343377999999998"/>
    <n v="4.5172335000000001E-2"/>
    <n v="0.22569379000000001"/>
    <n v="200"/>
    <n v="0.54422382700000005"/>
    <n v="0.78790613700000001"/>
    <n v="0.84927797800000004"/>
    <n v="0.89530685899999995"/>
    <n v="0.14569765700000001"/>
    <n v="0.47604591400000001"/>
    <n v="6.5709669999999996E-3"/>
    <n v="0.208595267"/>
    <n v="199"/>
    <n v="1.8370485003400838E-4"/>
  </r>
  <r>
    <d v="2017-09-12T12:55:00"/>
    <d v="2017-09-12T12:59:00"/>
    <x v="0"/>
    <n v="7"/>
    <n v="227885"/>
    <n v="60"/>
    <n v="200"/>
    <n v="109"/>
    <n v="50522"/>
    <s v="SO4: 50522 GOL: 25901 EDO: 21861 NAG: 12222 PO4: 9350 ACT: 6254 DMS: 5757 HEM: 5421 FAD: 3145 PEG: 2694 NAD: 2582 MLY: 2487 FMT: 2475 NAG_NAG: 2277 NAP: 2061 MPD: 2009 MES: 1727 FMN: 1485 ADP: 1463 SF4: 1420 NO3: 1353 ACY: 1285 PG4: 1280 PLP: 1249 SAH: 1154 NDP: 1147 SEP: 1083 EPE: 1081 HEC: 1080 TRS: 1077 1PE: 1008 ACE: 994 FES: 987 BME: 960 PGE: 927 MAN: 925 CSO: 886 TPO: 846 IPA: 840 CLA: 818 ATP: 816 CIT: 794 COA: 786 CME: 785 IMD: 765 ADP_MG: 735 AMP: 710 GDP: 689 LLP: 633 GSH: 600 SCN: 596 PCA: 590 BOG: 579 PTR: 573 MRD: 566 H4B: 564 SAM: 555 CAS: 550 HYP: 524 ANP_MG: 508 CSD: 502 NCO: 497 MLI: 487 ATP_MG: 482 LDA: 478 BGC: 477 P6G: 470 FLC: 469 BMA_NAG_NAG: 461 C8E: 441 ANP: 413 TLA: 389 GAL: 382 GTP: 377 BCL: 373 NAI: 370 GLC: 341 OCS: 337 CO3: 332 CYC: 332 GDP_MG: 330 KCX: 326 GNP_MG: 318 UDP: 317 ACO: 316 MAL: 312 DMF: 306 FUC: 305 SUC: 302 BEN: 299 UMP: 287 DIO: 286 F3S: 280 BMA: 279 ZN: 274 SIA: 272 GTP_MG: 269 NI_OGA: 267 BMA_MAN_NAG_NAG: 265 NDG: 264 CAC: 259 OLC: 258 PLM: 257 NHE: 254 BCT: 246 PYR: 246 MYR: 244 CRO: 243 HEM_OXY: 242 EOH: 236 CSX: 234 ALY: 231 LMT: 230 MLA: 228 M3L: 227 5CM: 226 ADN: 225 URE: 220 YCM: 214 DOC: 211 FME: 209 CMO_HEM: 208 ACT_ZN: 202 HEZ: 202 RET: 202 SMC: 201 MLZ: 200 GAI: 199 DTT: 199 CMP: 199 AZI: 198 SIN: 196 NRQ: 192 MG_TPP: 186 ABA: 185 FUC_NAG_NAG: 184 CAP_KCX_MG: 184 BEZ: 182 THP: 172 PEP: 166 BTB: 164 IMP: 163 BTN: 163 TYS: 161 DMU: 161 PGO: 160 CHD: 159 ACP: 158 AGS: 156 FUC_NAG: 153 CSS: 150 GAL_SIA: 149 PTR_PTR: 149 IPH: 148 GLA: 147 OLA: 146 POP: 145 BPH: 144 ADE: 143 XYP: 142 MN_UDP: 140 8OG: 136 5GP: 135 GLC_GLC: 134 MG_PO4: 134 CR2: 133 CRQ: 133 TAR: 133 BCR: 132 THM: 131 BRU: 131 BNG: 130 CLR: 127 FDA: 127 BLA: 126 TYD: 126 CHT: 124 CPS: 123 SO4_SO4: 123 ATP_CA: 123 PEB: 123 MG: 123 B12: 123 SFG: 123 C2E: 123 PMP: 121 PGV: 121 APR: 119 DAL: 116 MPO: 116 H4B_HEM: 114 OXY: 114 MLY_MLY: 114 IRI: 114 CYN_HEM: 113 BO2: 113 3BV: 112 KCX_ZN_ZN: 111 CXS: 109 A2G: 109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249.51712889999999"/>
    <n v="4.1268980500000003"/>
    <m/>
    <m/>
    <m/>
    <m/>
    <n v="0.57154797000000002"/>
    <n v="0.84067215100000003"/>
    <n v="0.90010117499999998"/>
    <n v="0.93590815100000002"/>
    <n v="0.32477414999999998"/>
    <n v="0.52060238599999997"/>
    <n v="0.100905443"/>
    <n v="0.24933074499999999"/>
    <n v="200"/>
    <n v="0.66846652299999998"/>
    <n v="0.90118790500000001"/>
    <n v="0.94330453599999997"/>
    <n v="0.96490280799999995"/>
    <n v="0.38706455499999998"/>
    <n v="0.62937678100000005"/>
    <n v="3.6808492999999998E-2"/>
    <n v="0.32438101800000002"/>
    <n v="194"/>
    <n v="0.59881720400000005"/>
    <n v="0.870645161"/>
    <n v="0.92365591400000002"/>
    <n v="0.95258064499999995"/>
    <n v="0.36986073899999999"/>
    <n v="0.55197891200000004"/>
    <n v="6.9394818999999996E-2"/>
    <n v="0.27055745799999997"/>
    <n v="200"/>
    <n v="0.53682942600000005"/>
    <n v="0.81247104599999997"/>
    <n v="0.87853238199999995"/>
    <n v="0.920318725"/>
    <n v="0.264816361"/>
    <n v="0.47523687100000001"/>
    <n v="4.1325902999999997E-2"/>
    <n v="0.22278208299999999"/>
    <n v="200"/>
    <n v="0.49746192900000002"/>
    <n v="0.73096446699999995"/>
    <n v="0.81598984799999996"/>
    <n v="0.88451776599999998"/>
    <n v="0.21005867"/>
    <n v="0.436523887"/>
    <n v="1.3971564000000001E-2"/>
    <n v="0.19104585399999999"/>
    <n v="198"/>
    <n v="1.8109564253899994E-4"/>
  </r>
  <r>
    <d v="2017-09-12T12:59:00"/>
    <d v="2017-09-12T13:03:00"/>
    <x v="0"/>
    <n v="8"/>
    <n v="227885"/>
    <n v="60"/>
    <n v="200"/>
    <n v="109"/>
    <n v="50522"/>
    <s v="SO4: 50522 GOL: 25901 EDO: 21861 NAG: 12222 PO4: 9350 ACT: 6254 DMS: 5757 HEM: 5421 FAD: 3145 PEG: 2694 NAD: 2582 MLY: 2487 FMT: 2475 NAG_NAG: 2277 NAP: 2061 MPD: 2009 MES: 1727 FMN: 1485 ADP: 1463 SF4: 1420 NO3: 1353 ACY: 1285 PG4: 1280 PLP: 1249 SAH: 1154 NDP: 1147 SEP: 1083 EPE: 1081 HEC: 1080 TRS: 1077 1PE: 1008 ACE: 994 FES: 987 BME: 960 PGE: 927 MAN: 925 CSO: 886 TPO: 846 IPA: 840 CLA: 818 ATP: 816 CIT: 794 COA: 786 CME: 785 IMD: 765 ADP_MG: 735 AMP: 710 GDP: 689 LLP: 633 GSH: 600 SCN: 596 PCA: 590 BOG: 579 PTR: 573 MRD: 566 H4B: 564 SAM: 555 CAS: 550 HYP: 524 ANP_MG: 508 CSD: 502 NCO: 497 MLI: 487 ATP_MG: 482 LDA: 478 BGC: 477 P6G: 470 FLC: 469 BMA_NAG_NAG: 461 C8E: 441 ANP: 413 TLA: 389 GAL: 382 GTP: 377 BCL: 373 NAI: 370 GLC: 341 OCS: 337 CO3: 332 CYC: 332 GDP_MG: 330 KCX: 326 GNP_MG: 318 UDP: 317 ACO: 316 MAL: 312 DMF: 306 FUC: 305 SUC: 302 BEN: 299 UMP: 287 DIO: 286 F3S: 280 BMA: 279 ZN: 274 SIA: 272 GTP_MG: 269 NI_OGA: 267 BMA_MAN_NAG_NAG: 265 NDG: 264 CAC: 259 OLC: 258 PLM: 257 NHE: 254 BCT: 246 PYR: 246 MYR: 244 CRO: 243 HEM_OXY: 242 EOH: 236 CSX: 234 ALY: 231 LMT: 230 MLA: 228 M3L: 227 5CM: 226 ADN: 225 URE: 220 YCM: 214 DOC: 211 FME: 209 CMO_HEM: 208 ACT_ZN: 202 HEZ: 202 RET: 202 SMC: 201 MLZ: 200 GAI: 199 DTT: 199 CMP: 199 AZI: 198 SIN: 196 NRQ: 192 MG_TPP: 186 ABA: 185 FUC_NAG_NAG: 184 CAP_KCX_MG: 184 BEZ: 182 THP: 172 PEP: 166 BTB: 164 IMP: 163 BTN: 163 TYS: 161 DMU: 161 PGO: 160 CHD: 159 ACP: 158 AGS: 156 FUC_NAG: 153 CSS: 150 GAL_SIA: 149 PTR_PTR: 149 IPH: 148 GLA: 147 OLA: 146 POP: 145 BPH: 144 ADE: 143 XYP: 142 MN_UDP: 140 8OG: 136 5GP: 135 GLC_GLC: 134 MG_PO4: 134 CR2: 133 CRQ: 133 TAR: 133 BCR: 132 THM: 131 BRU: 131 BNG: 130 CLR: 127 FDA: 127 BLA: 126 TYD: 126 CHT: 124 CPS: 123 SO4_SO4: 123 ATP_CA: 123 PEB: 123 MG: 123 B12: 123 SFG: 123 C2E: 123 PMP: 121 PGV: 121 APR: 119 DAL: 116 MPO: 116 H4B_HEM: 114 OXY: 114 MLY_MLY: 114 IRI: 114 CYN_HEM: 113 BO2: 113 3BV: 112 KCX_ZN_ZN: 111 CXS: 109 A2G: 109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252.2728319"/>
    <n v="4.1312520499999996"/>
    <m/>
    <m/>
    <m/>
    <m/>
    <n v="0.57217674500000004"/>
    <n v="0.84292755900000005"/>
    <n v="0.90053692500000004"/>
    <n v="0.93548103199999999"/>
    <n v="0.32654148199999999"/>
    <n v="0.52143763600000004"/>
    <n v="9.3565862E-2"/>
    <n v="0.24615299900000001"/>
    <n v="200"/>
    <n v="0.64243719899999996"/>
    <n v="0.88829502900000001"/>
    <n v="0.93158738600000002"/>
    <n v="0.955104222"/>
    <n v="0.39502070299999997"/>
    <n v="0.59720660599999997"/>
    <n v="3.6625909999999998E-2"/>
    <n v="0.28709113400000003"/>
    <n v="196"/>
    <n v="0.59133849900000002"/>
    <n v="0.865513215"/>
    <n v="0.91720624100000003"/>
    <n v="0.94767009899999999"/>
    <n v="0.34293100700000001"/>
    <n v="0.54046913200000002"/>
    <n v="5.7495406999999998E-2"/>
    <n v="0.25904999000000001"/>
    <n v="200"/>
    <n v="0.54731103299999995"/>
    <n v="0.81907226"/>
    <n v="0.88357050500000001"/>
    <n v="0.92395121000000002"/>
    <n v="0.274483113"/>
    <n v="0.49235897299999998"/>
    <n v="5.18232E-2"/>
    <n v="0.231828744"/>
    <n v="200"/>
    <n v="0.50164473700000001"/>
    <n v="0.77796052599999999"/>
    <n v="0.84868421100000002"/>
    <n v="0.89144736800000002"/>
    <n v="0.17828498600000001"/>
    <n v="0.43140389800000001"/>
    <n v="6.712923E-3"/>
    <n v="0.18277463499999999"/>
    <n v="200"/>
    <n v="1.8128670381990916E-4"/>
  </r>
  <r>
    <d v="2017-09-12T13:04:00"/>
    <d v="2017-09-12T13:08:00"/>
    <x v="0"/>
    <n v="9"/>
    <n v="227885"/>
    <n v="60"/>
    <n v="200"/>
    <n v="109"/>
    <n v="50522"/>
    <s v="SO4: 50522 GOL: 25901 EDO: 21861 NAG: 12222 PO4: 9350 ACT: 6254 DMS: 5757 HEM: 5421 FAD: 3145 PEG: 2694 NAD: 2582 MLY: 2487 FMT: 2475 NAG_NAG: 2277 NAP: 2061 MPD: 2009 MES: 1727 FMN: 1485 ADP: 1463 SF4: 1420 NO3: 1353 ACY: 1285 PG4: 1280 PLP: 1249 SAH: 1154 NDP: 1147 SEP: 1083 EPE: 1081 HEC: 1080 TRS: 1077 1PE: 1008 ACE: 994 FES: 987 BME: 960 PGE: 927 MAN: 925 CSO: 886 TPO: 846 IPA: 840 CLA: 818 ATP: 816 CIT: 794 COA: 786 CME: 785 IMD: 765 ADP_MG: 735 AMP: 710 GDP: 689 LLP: 633 GSH: 600 SCN: 596 PCA: 590 BOG: 579 PTR: 573 MRD: 566 H4B: 564 SAM: 555 CAS: 550 HYP: 524 ANP_MG: 508 CSD: 502 NCO: 497 MLI: 487 ATP_MG: 482 LDA: 478 BGC: 477 P6G: 470 FLC: 469 BMA_NAG_NAG: 461 C8E: 441 ANP: 413 TLA: 389 GAL: 382 GTP: 377 BCL: 373 NAI: 370 GLC: 341 OCS: 337 CO3: 332 CYC: 332 GDP_MG: 330 KCX: 326 GNP_MG: 318 UDP: 317 ACO: 316 MAL: 312 DMF: 306 FUC: 305 SUC: 302 BEN: 299 UMP: 287 DIO: 286 F3S: 280 BMA: 279 ZN: 274 SIA: 272 GTP_MG: 269 NI_OGA: 267 BMA_MAN_NAG_NAG: 265 NDG: 264 CAC: 259 OLC: 258 PLM: 257 NHE: 254 BCT: 246 PYR: 246 MYR: 244 CRO: 243 HEM_OXY: 242 EOH: 236 CSX: 234 ALY: 231 LMT: 230 MLA: 228 M3L: 227 5CM: 226 ADN: 225 URE: 220 YCM: 214 DOC: 211 FME: 209 CMO_HEM: 208 ACT_ZN: 202 HEZ: 202 RET: 202 SMC: 201 MLZ: 200 GAI: 199 DTT: 199 CMP: 199 AZI: 198 SIN: 196 NRQ: 192 MG_TPP: 186 ABA: 185 FUC_NAG_NAG: 184 CAP_KCX_MG: 184 BEZ: 182 THP: 172 PEP: 166 BTB: 164 IMP: 163 BTN: 163 TYS: 161 DMU: 161 PGO: 160 CHD: 159 ACP: 158 AGS: 156 FUC_NAG: 153 CSS: 150 GAL_SIA: 149 PTR_PTR: 149 IPH: 148 GLA: 147 OLA: 146 POP: 145 BPH: 144 ADE: 143 XYP: 142 MN_UDP: 140 8OG: 136 5GP: 135 GLC_GLC: 134 MG_PO4: 134 CR2: 133 CRQ: 133 TAR: 133 BCR: 132 THM: 131 BRU: 131 BNG: 130 CLR: 127 FDA: 127 BLA: 126 TYD: 126 CHT: 124 CPS: 123 SO4_SO4: 123 ATP_CA: 123 PEB: 123 MG: 123 B12: 123 SFG: 123 C2E: 123 PMP: 121 PGV: 121 APR: 119 DAL: 116 MPO: 116 H4B_HEM: 114 OXY: 114 MLY_MLY: 114 IRI: 114 CYN_HEM: 113 BO2: 113 3BV: 112 KCX_ZN_ZN: 111 CXS: 109 A2G: 109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248.21824290000001"/>
    <n v="4.1191489700000004"/>
    <m/>
    <m/>
    <m/>
    <m/>
    <n v="0.58497048699999998"/>
    <n v="0.84327372"/>
    <n v="0.898423046"/>
    <n v="0.93278125300000003"/>
    <n v="0.33255416999999998"/>
    <n v="0.53523214200000002"/>
    <n v="9.7283075999999996E-2"/>
    <n v="0.25842019399999999"/>
    <n v="200"/>
    <n v="0.67726625500000004"/>
    <n v="0.90317987700000002"/>
    <n v="0.94352159499999999"/>
    <n v="0.96345515000000004"/>
    <n v="0.36315087299999999"/>
    <n v="0.63066151800000003"/>
    <n v="2.8537168000000002E-2"/>
    <n v="0.32087327999999998"/>
    <n v="200"/>
    <n v="0.62850583900000001"/>
    <n v="0.87833117100000002"/>
    <n v="0.92643976400000005"/>
    <n v="0.95328875099999999"/>
    <n v="0.356082224"/>
    <n v="0.58185745300000002"/>
    <n v="6.9136969000000006E-2"/>
    <n v="0.28998863000000002"/>
    <n v="200"/>
    <n v="0.52615903900000005"/>
    <n v="0.80005956499999997"/>
    <n v="0.86458850399999998"/>
    <n v="0.90777325499999995"/>
    <n v="0.26995962600000001"/>
    <n v="0.46818163200000001"/>
    <n v="4.1621790999999998E-2"/>
    <n v="0.21575174599999999"/>
    <n v="200"/>
    <n v="0.50894632200000001"/>
    <n v="0.75944334000000002"/>
    <n v="0.82902584499999998"/>
    <n v="0.89662027799999999"/>
    <n v="0.199178513"/>
    <n v="0.45835930899999999"/>
    <n v="7.7821679999999999E-3"/>
    <n v="0.22646485499999999"/>
    <n v="199"/>
    <n v="1.8075559909603529E-4"/>
  </r>
  <r>
    <d v="2017-09-12T13:08:00"/>
    <d v="2017-09-12T13:09:00"/>
    <x v="1"/>
    <n v="0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32.661306860000003"/>
    <n v="35.295711990000001"/>
    <m/>
    <m/>
    <m/>
    <m/>
    <n v="0.49167180799999999"/>
    <n v="0.74213448500000001"/>
    <n v="0.80616903100000004"/>
    <n v="0.85243676700000004"/>
    <n v="0.208219973"/>
    <n v="0.42230595900000001"/>
    <n v="3.2725062999999999E-2"/>
    <n v="0.21755475099999999"/>
    <n v="200"/>
    <n v="0.54623513899999998"/>
    <n v="0.77873183599999996"/>
    <n v="0.83751651299999996"/>
    <n v="0.86657859999999998"/>
    <n v="0.27513459400000001"/>
    <n v="0.44145711599999998"/>
    <n v="1.9467979999999999E-2"/>
    <n v="0.28993663400000003"/>
    <n v="196"/>
    <n v="0.53120217700000005"/>
    <n v="0.78286005800000003"/>
    <n v="0.84067335499999996"/>
    <n v="0.87672164600000002"/>
    <n v="0.24596077"/>
    <n v="0.44881378300000002"/>
    <n v="2.4752513E-2"/>
    <n v="0.26937241200000001"/>
    <n v="200"/>
    <n v="0.46794181000000001"/>
    <n v="0.71066810300000005"/>
    <n v="0.779633621"/>
    <n v="0.83566810300000005"/>
    <n v="0.17081036199999999"/>
    <n v="0.40180703000000001"/>
    <n v="1.5045401E-2"/>
    <n v="0.181277257"/>
    <n v="200"/>
    <n v="0.38945578199999997"/>
    <n v="0.68027210900000001"/>
    <n v="0.75255101999999996"/>
    <n v="0.81462584999999998"/>
    <n v="0.11682872399999999"/>
    <n v="0.26840958799999998"/>
    <n v="4.7422990000000002E-3"/>
    <n v="0.11056946500000001"/>
    <n v="200"/>
    <n v="2.1897097190254921E-3"/>
  </r>
  <r>
    <d v="2017-09-12T13:09:00"/>
    <d v="2017-09-12T13:11:00"/>
    <x v="1"/>
    <n v="1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30.470449210000002"/>
    <n v="70.688065050000006"/>
    <m/>
    <m/>
    <m/>
    <m/>
    <n v="0.495150429"/>
    <n v="0.74071785999999995"/>
    <n v="0.80601717399999995"/>
    <n v="0.84759374799999998"/>
    <n v="0.216991342"/>
    <n v="0.424559986"/>
    <n v="3.4735837999999998E-2"/>
    <n v="0.218830196"/>
    <n v="200"/>
    <n v="0.49680306899999999"/>
    <n v="0.78132992300000004"/>
    <n v="0.84590792800000003"/>
    <n v="0.87595907900000003"/>
    <n v="0.26195366799999997"/>
    <n v="0.39704830600000002"/>
    <n v="2.0821925000000002E-2"/>
    <n v="0.26871857900000001"/>
    <n v="198"/>
    <n v="0.55272986000000002"/>
    <n v="0.77307487100000005"/>
    <n v="0.83674195299999998"/>
    <n v="0.87195447299999995"/>
    <n v="0.25806853400000002"/>
    <n v="0.45490894700000001"/>
    <n v="2.7903938999999999E-2"/>
    <n v="0.27340625000000002"/>
    <n v="199"/>
    <n v="0.46934210500000001"/>
    <n v="0.72039473700000001"/>
    <n v="0.78289473700000001"/>
    <n v="0.83118421099999995"/>
    <n v="0.18552090900000001"/>
    <n v="0.40457610799999999"/>
    <n v="1.7633774000000001E-2"/>
    <n v="0.18736974200000001"/>
    <n v="200"/>
    <n v="0.40407470299999998"/>
    <n v="0.654499151"/>
    <n v="0.74278438000000002"/>
    <n v="0.78777589100000001"/>
    <n v="0.121738792"/>
    <n v="0.29334133200000001"/>
    <n v="4.4499730000000003E-3"/>
    <n v="0.119745899"/>
    <n v="200"/>
    <n v="4.3854149507720755E-3"/>
  </r>
  <r>
    <d v="2017-09-12T13:11:00"/>
    <d v="2017-09-12T13:12:00"/>
    <x v="1"/>
    <n v="2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30.201889990000002"/>
    <n v="33.859923119999998"/>
    <m/>
    <m/>
    <m/>
    <m/>
    <n v="0.52003710599999997"/>
    <n v="0.76252319099999999"/>
    <n v="0.82201607899999996"/>
    <n v="0.86307977700000005"/>
    <n v="0.24003212700000001"/>
    <n v="0.45494574999999998"/>
    <n v="3.8119093999999999E-2"/>
    <n v="0.22064762499999999"/>
    <n v="200"/>
    <n v="0.55247524800000003"/>
    <n v="0.76897689800000002"/>
    <n v="0.83168316799999997"/>
    <n v="0.86864686499999999"/>
    <n v="0.25031332299999998"/>
    <n v="0.48423434300000001"/>
    <n v="1.8633764000000001E-2"/>
    <n v="0.29811534200000001"/>
    <n v="198"/>
    <n v="0.57566927700000003"/>
    <n v="0.80458932800000005"/>
    <n v="0.85248588599999997"/>
    <n v="0.88289929"/>
    <n v="0.275923315"/>
    <n v="0.49440577499999999"/>
    <n v="2.6005073E-2"/>
    <n v="0.28065558299999999"/>
    <n v="200"/>
    <n v="0.48443037999999999"/>
    <n v="0.73417721499999999"/>
    <n v="0.79949367100000002"/>
    <n v="0.84873417699999998"/>
    <n v="0.19879780799999999"/>
    <n v="0.41760834200000002"/>
    <n v="1.8790777000000002E-2"/>
    <n v="0.17923491499999999"/>
    <n v="200"/>
    <n v="0.48394241399999999"/>
    <n v="0.71760797300000001"/>
    <n v="0.79401993400000004"/>
    <n v="0.83942414200000004"/>
    <n v="0.10484343"/>
    <n v="0.34020001100000002"/>
    <n v="4.1249529999999998E-3"/>
    <n v="0.12827728299999999"/>
    <n v="200"/>
    <n v="2.1006348522541862E-3"/>
  </r>
  <r>
    <d v="2017-09-12T13:12:00"/>
    <d v="2017-09-12T13:14:00"/>
    <x v="1"/>
    <n v="3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30.33355594"/>
    <n v="75.392821069999997"/>
    <m/>
    <m/>
    <m/>
    <m/>
    <n v="0.50346749199999996"/>
    <n v="0.75554179600000004"/>
    <n v="0.81492260100000002"/>
    <n v="0.85510835900000004"/>
    <n v="0.23008658400000001"/>
    <n v="0.43512099300000001"/>
    <n v="3.5553583999999999E-2"/>
    <n v="0.22110875599999999"/>
    <n v="200"/>
    <n v="0.558069382"/>
    <n v="0.803921569"/>
    <n v="0.85671191599999996"/>
    <n v="0.88386123699999997"/>
    <n v="0.27980208499999998"/>
    <n v="0.44789649100000001"/>
    <n v="2.2150131E-2"/>
    <n v="0.30722107900000001"/>
    <n v="199"/>
    <n v="0.55377261899999997"/>
    <n v="0.78200751099999999"/>
    <n v="0.83560942299999996"/>
    <n v="0.86958006099999996"/>
    <n v="0.228611798"/>
    <n v="0.468953642"/>
    <n v="2.0725130000000001E-2"/>
    <n v="0.28076645700000002"/>
    <n v="200"/>
    <n v="0.46634121299999998"/>
    <n v="0.72957348399999999"/>
    <n v="0.79278006199999995"/>
    <n v="0.84108427500000005"/>
    <n v="0.20074687899999999"/>
    <n v="0.399735532"/>
    <n v="1.8362621999999999E-2"/>
    <n v="0.17374625099999999"/>
    <n v="200"/>
    <n v="0.42674532900000001"/>
    <n v="0.72468043299999996"/>
    <n v="0.79646017700000005"/>
    <n v="0.83284169100000005"/>
    <n v="9.9631373999999995E-2"/>
    <n v="0.32256781899999998"/>
    <n v="4.3999140000000004E-3"/>
    <n v="0.140177301"/>
    <n v="199"/>
    <n v="4.6772931819168799E-3"/>
  </r>
  <r>
    <d v="2017-09-12T13:14:00"/>
    <d v="2017-09-12T13:16:00"/>
    <x v="1"/>
    <n v="4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30.546149020000001"/>
    <n v="81.906369209999994"/>
    <m/>
    <m/>
    <m/>
    <m/>
    <n v="0.51041666699999999"/>
    <n v="0.75961061500000004"/>
    <n v="0.82062252000000002"/>
    <n v="0.86309523799999999"/>
    <n v="0.25386281999999999"/>
    <n v="0.44342171699999999"/>
    <n v="4.2715444999999998E-2"/>
    <n v="0.220377306"/>
    <n v="200"/>
    <n v="0.61092380300000004"/>
    <n v="0.80917059999999996"/>
    <n v="0.85839514500000003"/>
    <n v="0.88806473399999997"/>
    <n v="0.30089770300000002"/>
    <n v="0.50280297299999999"/>
    <n v="2.6791169E-2"/>
    <n v="0.31937515799999999"/>
    <n v="200"/>
    <n v="0.56284779100000004"/>
    <n v="0.80081833099999999"/>
    <n v="0.85646481200000002"/>
    <n v="0.890671031"/>
    <n v="0.287079005"/>
    <n v="0.47518871099999999"/>
    <n v="2.8396122999999999E-2"/>
    <n v="0.25831127500000001"/>
    <n v="200"/>
    <n v="0.46558265599999998"/>
    <n v="0.71937669400000004"/>
    <n v="0.78902439000000002"/>
    <n v="0.838211382"/>
    <n v="0.19715771100000001"/>
    <n v="0.40746855700000001"/>
    <n v="1.7088348999999999E-2"/>
    <n v="0.185579469"/>
    <n v="199"/>
    <n v="0.37535816599999999"/>
    <n v="0.72492836699999996"/>
    <n v="0.77554918799999994"/>
    <n v="0.83763132799999995"/>
    <n v="0.13129252999999999"/>
    <n v="0.26901085499999999"/>
    <n v="6.2240079999999996E-3"/>
    <n v="0.115236274"/>
    <n v="199"/>
    <n v="5.0813870183449242E-3"/>
  </r>
  <r>
    <d v="2017-09-12T13:16:00"/>
    <d v="2017-09-12T13:17:00"/>
    <x v="1"/>
    <n v="5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30.15699601"/>
    <n v="38.352142809999997"/>
    <m/>
    <m/>
    <m/>
    <m/>
    <n v="0.493576615"/>
    <n v="0.75175324300000002"/>
    <n v="0.815118228"/>
    <n v="0.85651337400000005"/>
    <n v="0.23863806200000001"/>
    <n v="0.42347692300000001"/>
    <n v="4.4093488E-2"/>
    <n v="0.21276144399999999"/>
    <n v="200"/>
    <n v="0.50730207500000002"/>
    <n v="0.76095311300000001"/>
    <n v="0.82244427399999998"/>
    <n v="0.85395849300000004"/>
    <n v="0.26305384399999998"/>
    <n v="0.42605495700000001"/>
    <n v="1.8801997000000001E-2"/>
    <n v="0.26416339900000002"/>
    <n v="199"/>
    <n v="0.55950962000000004"/>
    <n v="0.79822918399999998"/>
    <n v="0.85254554699999996"/>
    <n v="0.884726715"/>
    <n v="0.247735597"/>
    <n v="0.47057054799999998"/>
    <n v="2.8219266E-2"/>
    <n v="0.26539448399999999"/>
    <n v="200"/>
    <n v="0.46257446299999999"/>
    <n v="0.72442372399999999"/>
    <n v="0.79292929300000004"/>
    <n v="0.84136234099999996"/>
    <n v="0.202579543"/>
    <n v="0.395897002"/>
    <n v="2.1106565000000001E-2"/>
    <n v="0.17894850600000001"/>
    <n v="200"/>
    <n v="0.361328125"/>
    <n v="0.66503906300000004"/>
    <n v="0.75"/>
    <n v="0.80957031300000004"/>
    <n v="0.141657914"/>
    <n v="0.295212637"/>
    <n v="5.4103579999999997E-3"/>
    <n v="0.126201435"/>
    <n v="199"/>
    <n v="2.3793275477855189E-3"/>
  </r>
  <r>
    <d v="2017-09-12T13:17:00"/>
    <d v="2017-09-12T13:18:00"/>
    <x v="1"/>
    <n v="6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34.200761800000002"/>
    <n v="37.198012830000003"/>
    <m/>
    <m/>
    <m/>
    <m/>
    <n v="0.51240131799999999"/>
    <n v="0.76508982400000003"/>
    <n v="0.82557344399999999"/>
    <n v="0.86430036700000001"/>
    <n v="0.24506420400000001"/>
    <n v="0.44518432600000002"/>
    <n v="4.0390073999999998E-2"/>
    <n v="0.21590120700000001"/>
    <n v="199"/>
    <n v="0.56032388700000002"/>
    <n v="0.82267206500000001"/>
    <n v="0.86963562800000005"/>
    <n v="0.89878542500000003"/>
    <n v="0.27109573399999998"/>
    <n v="0.47341578299999998"/>
    <n v="1.7992237000000001E-2"/>
    <n v="0.292610443"/>
    <n v="199"/>
    <n v="0.560221737"/>
    <n v="0.796069209"/>
    <n v="0.85032756600000003"/>
    <n v="0.87871661300000004"/>
    <n v="0.28682745700000001"/>
    <n v="0.46501061199999999"/>
    <n v="3.1154899999999999E-2"/>
    <n v="0.26052608100000002"/>
    <n v="199"/>
    <n v="0.47815758200000003"/>
    <n v="0.73274382999999998"/>
    <n v="0.80018476999999999"/>
    <n v="0.84822489099999998"/>
    <n v="0.22289436300000001"/>
    <n v="0.41608583599999999"/>
    <n v="2.5628715999999999E-2"/>
    <n v="0.18096474600000001"/>
    <n v="199"/>
    <n v="0.45809128599999999"/>
    <n v="0.77344398299999995"/>
    <n v="0.83402489599999996"/>
    <n v="0.87053941899999998"/>
    <n v="0.16217292799999999"/>
    <n v="0.36200531699999999"/>
    <n v="7.6959369999999999E-3"/>
    <n v="0.14913172299999999"/>
    <n v="199"/>
    <n v="2.3077265092531132E-3"/>
  </r>
  <r>
    <d v="2017-09-12T13:18:00"/>
    <d v="2017-09-12T13:20:00"/>
    <x v="1"/>
    <n v="7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30.387363910000001"/>
    <n v="85.064535860000007"/>
    <m/>
    <m/>
    <m/>
    <m/>
    <n v="0.49452395799999999"/>
    <n v="0.75874299899999997"/>
    <n v="0.817983821"/>
    <n v="0.85874299899999995"/>
    <n v="0.23293597399999999"/>
    <n v="0.42336500599999999"/>
    <n v="3.9480050000000003E-2"/>
    <n v="0.216417311"/>
    <n v="200"/>
    <n v="0.589703588"/>
    <n v="0.81357254300000004"/>
    <n v="0.85959438399999999"/>
    <n v="0.89157566300000002"/>
    <n v="0.27012037300000002"/>
    <n v="0.49625364399999999"/>
    <n v="1.5481033999999999E-2"/>
    <n v="0.323504079"/>
    <n v="199"/>
    <n v="0.52379416000000001"/>
    <n v="0.78286820499999998"/>
    <n v="0.83755444400000001"/>
    <n v="0.87288272300000003"/>
    <n v="0.27351980300000001"/>
    <n v="0.43694822100000003"/>
    <n v="3.3013028E-2"/>
    <n v="0.25348124"/>
    <n v="200"/>
    <n v="0.47008547000000001"/>
    <n v="0.73557692299999999"/>
    <n v="0.80034722199999997"/>
    <n v="0.84602029899999998"/>
    <n v="0.193771894"/>
    <n v="0.40175474999999999"/>
    <n v="1.7642366999999999E-2"/>
    <n v="0.18076561099999999"/>
    <n v="200"/>
    <n v="0.38425047400000001"/>
    <n v="0.72580645200000005"/>
    <n v="0.78652751399999998"/>
    <n v="0.83491461099999997"/>
    <n v="0.153585373"/>
    <n v="0.313260608"/>
    <n v="7.8659950000000006E-3"/>
    <n v="0.127433308"/>
    <n v="199"/>
    <n v="5.2773164335035271E-3"/>
  </r>
  <r>
    <d v="2017-09-12T13:20:00"/>
    <d v="2017-09-12T13:22:00"/>
    <x v="1"/>
    <n v="8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30.32320404"/>
    <n v="63.261719939999999"/>
    <m/>
    <m/>
    <m/>
    <m/>
    <n v="0.49831775699999997"/>
    <n v="0.75395638600000003"/>
    <n v="0.81713395600000005"/>
    <n v="0.85725856700000003"/>
    <n v="0.2300748"/>
    <n v="0.42825453499999999"/>
    <n v="3.8039736999999997E-2"/>
    <n v="0.213078147"/>
    <n v="200"/>
    <n v="0.56386292800000004"/>
    <n v="0.80218068499999995"/>
    <n v="0.84968847400000003"/>
    <n v="0.87616822400000005"/>
    <n v="0.26702678299999999"/>
    <n v="0.46077041800000001"/>
    <n v="1.4575800999999999E-2"/>
    <n v="0.27854182399999999"/>
    <n v="199"/>
    <n v="0.53779873199999995"/>
    <n v="0.78231181900000002"/>
    <n v="0.83628678300000003"/>
    <n v="0.86863924599999998"/>
    <n v="0.24662252100000001"/>
    <n v="0.44627588699999998"/>
    <n v="2.2809704E-2"/>
    <n v="0.249395426"/>
    <n v="200"/>
    <n v="0.46930440299999998"/>
    <n v="0.72712188899999997"/>
    <n v="0.799617103"/>
    <n v="0.846713465"/>
    <n v="0.19444519699999999"/>
    <n v="0.40671707800000001"/>
    <n v="1.8427130999999999E-2"/>
    <n v="0.18501878799999999"/>
    <n v="199"/>
    <n v="0.36910994800000002"/>
    <n v="0.72120418799999997"/>
    <n v="0.78795811500000001"/>
    <n v="0.84293193700000002"/>
    <n v="0.13701824000000001"/>
    <n v="0.261164848"/>
    <n v="5.2441019999999996E-3"/>
    <n v="0.107542155"/>
    <n v="198"/>
    <n v="3.9246921278747312E-3"/>
  </r>
  <r>
    <d v="2017-09-12T13:22:00"/>
    <d v="2017-09-12T13:24:00"/>
    <x v="1"/>
    <n v="9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30.199768779999999"/>
    <n v="93.911449910000002"/>
    <m/>
    <m/>
    <m/>
    <m/>
    <n v="0.50156016000000003"/>
    <n v="0.75199700400000002"/>
    <n v="0.81196954600000004"/>
    <n v="0.85596605100000001"/>
    <n v="0.23076656100000001"/>
    <n v="0.43258854499999999"/>
    <n v="3.2793897000000002E-2"/>
    <n v="0.22250708699999999"/>
    <n v="200"/>
    <n v="0.56855955700000005"/>
    <n v="0.82409972300000001"/>
    <n v="0.87811634299999997"/>
    <n v="0.90443213300000003"/>
    <n v="0.24266057099999999"/>
    <n v="0.46055075099999998"/>
    <n v="1.2480204E-2"/>
    <n v="0.28533856099999999"/>
    <n v="200"/>
    <n v="0.56448397500000003"/>
    <n v="0.79573685000000005"/>
    <n v="0.847876093"/>
    <n v="0.88130654799999997"/>
    <n v="0.24384080699999999"/>
    <n v="0.480416862"/>
    <n v="2.2996040999999998E-2"/>
    <n v="0.27951461700000002"/>
    <n v="200"/>
    <n v="0.44224289"/>
    <n v="0.70575549299999996"/>
    <n v="0.77058902799999995"/>
    <n v="0.826526486"/>
    <n v="0.209367687"/>
    <n v="0.38291225899999998"/>
    <n v="1.9676407999999999E-2"/>
    <n v="0.16539487"/>
    <n v="199"/>
    <n v="0.39586645500000001"/>
    <n v="0.67726550100000005"/>
    <n v="0.77424483300000002"/>
    <n v="0.82829888699999998"/>
    <n v="0.13953668899999999"/>
    <n v="0.32359658000000002"/>
    <n v="5.4108009999999998E-3"/>
    <n v="0.16592620999999999"/>
    <n v="199"/>
    <n v="5.8261698943476298E-3"/>
  </r>
  <r>
    <d v="2017-09-12T13:24:00"/>
    <d v="2017-09-12T13:27:00"/>
    <x v="1"/>
    <n v="0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178.41374400000001"/>
    <n v="2.8493599889999999"/>
    <m/>
    <m/>
    <m/>
    <m/>
    <n v="0.54250462700000002"/>
    <n v="0.76896977200000005"/>
    <n v="0.83454657600000004"/>
    <n v="0.88784700800000005"/>
    <n v="0.25731224200000002"/>
    <n v="0.48573054900000001"/>
    <n v="6.3190208999999997E-2"/>
    <n v="0.23937830099999999"/>
    <n v="200"/>
    <n v="0.59907529699999995"/>
    <n v="0.79788639400000005"/>
    <n v="0.85336856000000005"/>
    <n v="0.89762219300000001"/>
    <n v="0.33276109799999998"/>
    <n v="0.51803264599999999"/>
    <n v="3.4302166000000002E-2"/>
    <n v="0.27287136400000001"/>
    <n v="199"/>
    <n v="0.57898316599999999"/>
    <n v="0.80309471200000004"/>
    <n v="0.86022785199999996"/>
    <n v="0.90868899800000003"/>
    <n v="0.28058086900000001"/>
    <n v="0.51244689899999996"/>
    <n v="3.4732284000000002E-2"/>
    <n v="0.29435009200000001"/>
    <n v="200"/>
    <n v="0.51980064699999995"/>
    <n v="0.7421875"/>
    <n v="0.81492456899999999"/>
    <n v="0.87284482799999996"/>
    <n v="0.20903206799999999"/>
    <n v="0.46427980099999999"/>
    <n v="2.5853325E-2"/>
    <n v="0.204896773"/>
    <n v="200"/>
    <n v="0.43027210900000001"/>
    <n v="0.72108843499999997"/>
    <n v="0.79676870700000002"/>
    <n v="0.86054421800000003"/>
    <n v="0.154226951"/>
    <n v="0.335495722"/>
    <n v="7.3827520000000002E-3"/>
    <n v="0.141351701"/>
    <n v="200"/>
    <n v="1.7677136709080645E-4"/>
  </r>
  <r>
    <d v="2017-09-12T13:27:00"/>
    <d v="2017-09-12T13:30:00"/>
    <x v="1"/>
    <n v="1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180.96958900000001"/>
    <n v="2.998076916"/>
    <m/>
    <m/>
    <m/>
    <m/>
    <n v="0.54519058499999995"/>
    <n v="0.77315129400000004"/>
    <n v="0.83542348799999999"/>
    <n v="0.88447519600000002"/>
    <n v="0.27586657599999997"/>
    <n v="0.488807516"/>
    <n v="7.3670116999999993E-2"/>
    <n v="0.24621510799999999"/>
    <n v="200"/>
    <n v="0.56202046000000005"/>
    <n v="0.79859334999999998"/>
    <n v="0.85677749400000003"/>
    <n v="0.90856777499999997"/>
    <n v="0.312603827"/>
    <n v="0.48746947200000001"/>
    <n v="2.7521726E-2"/>
    <n v="0.26655009899999998"/>
    <n v="198"/>
    <n v="0.58918726700000001"/>
    <n v="0.80437488899999998"/>
    <n v="0.86448515000000004"/>
    <n v="0.90823403899999999"/>
    <n v="0.30141040899999999"/>
    <n v="0.50858910599999996"/>
    <n v="4.0032394999999998E-2"/>
    <n v="0.29261381199999997"/>
    <n v="199"/>
    <n v="0.53236842100000004"/>
    <n v="0.754078947"/>
    <n v="0.81526315800000004"/>
    <n v="0.86605263200000004"/>
    <n v="0.234282396"/>
    <n v="0.48158646799999999"/>
    <n v="3.3633685000000003E-2"/>
    <n v="0.22343437999999999"/>
    <n v="200"/>
    <n v="0.39898132400000003"/>
    <n v="0.69864176600000005"/>
    <n v="0.78438030599999997"/>
    <n v="0.84719864199999995"/>
    <n v="0.15773920899999999"/>
    <n v="0.30519017999999998"/>
    <n v="6.7234290000000004E-3"/>
    <n v="0.15382527800000001"/>
    <n v="200"/>
    <n v="1.8599761249216758E-4"/>
  </r>
  <r>
    <d v="2017-09-12T13:30:00"/>
    <d v="2017-09-12T13:33:00"/>
    <x v="1"/>
    <n v="2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181.44815019999999"/>
    <n v="2.8455040450000002"/>
    <m/>
    <m/>
    <m/>
    <m/>
    <n v="0.56895485499999998"/>
    <n v="0.79053803300000003"/>
    <n v="0.85052566500000004"/>
    <n v="0.89863945599999995"/>
    <n v="0.30238751600000002"/>
    <n v="0.51691964300000004"/>
    <n v="7.6614970000000004E-2"/>
    <n v="0.25039995599999998"/>
    <n v="200"/>
    <n v="0.61518151799999998"/>
    <n v="0.79669966999999997"/>
    <n v="0.85874587499999999"/>
    <n v="0.90033003300000003"/>
    <n v="0.32650655000000001"/>
    <n v="0.56705671400000002"/>
    <n v="3.4566931000000002E-2"/>
    <n v="0.29475658199999999"/>
    <n v="197"/>
    <n v="0.61136405000000005"/>
    <n v="0.822254598"/>
    <n v="0.87488617700000004"/>
    <n v="0.91640866899999995"/>
    <n v="0.35507973900000001"/>
    <n v="0.54463293599999996"/>
    <n v="6.1410119999999999E-2"/>
    <n v="0.30403486899999999"/>
    <n v="200"/>
    <n v="0.53278481"/>
    <n v="0.76746835400000002"/>
    <n v="0.83303797499999999"/>
    <n v="0.88670886100000001"/>
    <n v="0.25370202800000002"/>
    <n v="0.47769803799999999"/>
    <n v="3.2398923000000003E-2"/>
    <n v="0.21204136100000001"/>
    <n v="200"/>
    <n v="0.49944629000000001"/>
    <n v="0.76190476200000001"/>
    <n v="0.81949058699999999"/>
    <n v="0.87153931299999998"/>
    <n v="0.144261632"/>
    <n v="0.38522019699999999"/>
    <n v="7.6509719999999998E-3"/>
    <n v="0.16688170299999999"/>
    <n v="200"/>
    <n v="1.76532148285553E-4"/>
  </r>
  <r>
    <d v="2017-09-12T13:33:00"/>
    <d v="2017-09-12T13:37:00"/>
    <x v="1"/>
    <n v="3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182.29799600000001"/>
    <n v="2.9845690729999999"/>
    <m/>
    <m/>
    <m/>
    <m/>
    <n v="0.560495356"/>
    <n v="0.78278637799999995"/>
    <n v="0.841795666"/>
    <n v="0.89201238400000005"/>
    <n v="0.29818379099999998"/>
    <n v="0.50608691800000005"/>
    <n v="7.9195069000000007E-2"/>
    <n v="0.251397975"/>
    <n v="200"/>
    <n v="0.62443438900000003"/>
    <n v="0.83257918600000003"/>
    <n v="0.88159879299999999"/>
    <n v="0.92609351399999995"/>
    <n v="0.360483475"/>
    <n v="0.54491430600000001"/>
    <n v="4.3670268999999998E-2"/>
    <n v="0.305658924"/>
    <n v="196"/>
    <n v="0.60874018399999996"/>
    <n v="0.80658927999999996"/>
    <n v="0.86053260499999995"/>
    <n v="0.90337999300000005"/>
    <n v="0.29495439000000001"/>
    <n v="0.54223463599999999"/>
    <n v="4.0344799000000001E-2"/>
    <n v="0.313244831"/>
    <n v="199"/>
    <n v="0.52466598200000003"/>
    <n v="0.759378212"/>
    <n v="0.82232785200000003"/>
    <n v="0.87756937300000004"/>
    <n v="0.26294456399999999"/>
    <n v="0.470603308"/>
    <n v="3.9771303000000001E-2"/>
    <n v="0.20601979600000001"/>
    <n v="200"/>
    <n v="0.46509341199999998"/>
    <n v="0.74041297900000003"/>
    <n v="0.81022615499999995"/>
    <n v="0.87610619499999998"/>
    <n v="0.12585248099999999"/>
    <n v="0.38594045500000002"/>
    <n v="6.0754980000000004E-3"/>
    <n v="0.17473265599999999"/>
    <n v="198"/>
    <n v="1.8515959978658594E-4"/>
  </r>
  <r>
    <d v="2017-09-12T13:37:00"/>
    <d v="2017-09-12T13:40:00"/>
    <x v="1"/>
    <n v="4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182.89942310000001"/>
    <n v="2.8956160550000001"/>
    <m/>
    <m/>
    <m/>
    <m/>
    <n v="0.55946180599999995"/>
    <n v="0.78323412699999995"/>
    <n v="0.84561011900000005"/>
    <n v="0.89651537699999995"/>
    <n v="0.31538157"/>
    <n v="0.50608070500000002"/>
    <n v="7.8198899000000002E-2"/>
    <n v="0.23970876599999999"/>
    <n v="200"/>
    <n v="0.660148348"/>
    <n v="0.82602832100000001"/>
    <n v="0.88267026299999995"/>
    <n v="0.919757249"/>
    <n v="0.36203522799999999"/>
    <n v="0.58002076800000002"/>
    <n v="3.9678667000000001E-2"/>
    <n v="0.288933094"/>
    <n v="200"/>
    <n v="0.61374795400000004"/>
    <n v="0.82111292999999996"/>
    <n v="0.87495908300000003"/>
    <n v="0.91947626800000004"/>
    <n v="0.34187257100000001"/>
    <n v="0.54564500599999999"/>
    <n v="4.2135303999999998E-2"/>
    <n v="0.28012680099999998"/>
    <n v="200"/>
    <n v="0.51476964800000002"/>
    <n v="0.74634146300000004"/>
    <n v="0.81476964799999996"/>
    <n v="0.87439024399999998"/>
    <n v="0.25769250700000002"/>
    <n v="0.46706930499999999"/>
    <n v="3.6283503000000002E-2"/>
    <n v="0.21201856099999999"/>
    <n v="199"/>
    <n v="0.42024832899999998"/>
    <n v="0.75071633199999999"/>
    <n v="0.830945559"/>
    <n v="0.88061126999999995"/>
    <n v="0.14944853599999999"/>
    <n v="0.340403648"/>
    <n v="8.3206479999999999E-3"/>
    <n v="0.13962682800000001"/>
    <n v="199"/>
    <n v="1.7964104591504384E-4"/>
  </r>
  <r>
    <d v="2017-09-12T13:40:00"/>
    <d v="2017-09-12T13:43:00"/>
    <x v="1"/>
    <n v="5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180.95879479999999"/>
    <n v="2.9473149780000001"/>
    <m/>
    <m/>
    <m/>
    <m/>
    <n v="0.54781853199999997"/>
    <n v="0.78117048300000003"/>
    <n v="0.84465959199999996"/>
    <n v="0.89232296899999997"/>
    <n v="0.306620636"/>
    <n v="0.491629396"/>
    <n v="8.8992832999999993E-2"/>
    <n v="0.24312330800000001"/>
    <n v="200"/>
    <n v="0.57263643399999997"/>
    <n v="0.77555726400000002"/>
    <n v="0.84780937700000003"/>
    <n v="0.89546502699999997"/>
    <n v="0.36010814400000002"/>
    <n v="0.51287714900000003"/>
    <n v="4.1183589999999999E-2"/>
    <n v="0.27278090399999999"/>
    <n v="196"/>
    <n v="0.608547591"/>
    <n v="0.82394006500000005"/>
    <n v="0.88081048900000003"/>
    <n v="0.91946194400000003"/>
    <n v="0.31208407500000002"/>
    <n v="0.53861141899999998"/>
    <n v="4.5581785E-2"/>
    <n v="0.30013266700000002"/>
    <n v="200"/>
    <n v="0.51825951800000003"/>
    <n v="0.75537425499999999"/>
    <n v="0.82025382000000002"/>
    <n v="0.87412587399999997"/>
    <n v="0.26536971799999998"/>
    <n v="0.46344903100000001"/>
    <n v="4.1979396000000002E-2"/>
    <n v="0.209359878"/>
    <n v="200"/>
    <n v="0.38183593799999999"/>
    <n v="0.72753906300000004"/>
    <n v="0.80859375"/>
    <n v="0.86328125"/>
    <n v="0.15848153600000001"/>
    <n v="0.329711955"/>
    <n v="7.6308809999999999E-3"/>
    <n v="0.15263098999999999"/>
    <n v="199"/>
    <n v="1.8284839399710899E-4"/>
  </r>
  <r>
    <d v="2017-09-12T13:43:00"/>
    <d v="2017-09-12T13:46:00"/>
    <x v="1"/>
    <n v="6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182.2337651"/>
    <n v="2.764899969"/>
    <m/>
    <m/>
    <m/>
    <m/>
    <n v="0.56275253300000005"/>
    <n v="0.79411947500000002"/>
    <n v="0.85503823000000001"/>
    <n v="0.90203269699999999"/>
    <n v="0.31101056799999999"/>
    <n v="0.50907554600000005"/>
    <n v="0.105854805"/>
    <n v="0.24578290799999999"/>
    <n v="199"/>
    <n v="0.62995951400000005"/>
    <n v="0.84696356299999997"/>
    <n v="0.89635627500000004"/>
    <n v="0.93765182199999997"/>
    <n v="0.37746094400000002"/>
    <n v="0.56907399000000003"/>
    <n v="3.9737948000000002E-2"/>
    <n v="0.28647982"/>
    <n v="199"/>
    <n v="0.60120947400000002"/>
    <n v="0.81337140900000005"/>
    <n v="0.87082143499999998"/>
    <n v="0.91416092699999996"/>
    <n v="0.33776880500000001"/>
    <n v="0.52341610500000002"/>
    <n v="5.9137362999999998E-2"/>
    <n v="0.28764321300000001"/>
    <n v="199"/>
    <n v="0.52369011499999996"/>
    <n v="0.769565791"/>
    <n v="0.83502705600000005"/>
    <n v="0.88583872200000002"/>
    <n v="0.27611408500000001"/>
    <n v="0.47240611700000001"/>
    <n v="5.4325142E-2"/>
    <n v="0.214190676"/>
    <n v="199"/>
    <n v="0.5593361"/>
    <n v="0.81244813299999996"/>
    <n v="0.86639004100000006"/>
    <n v="0.90871369300000004"/>
    <n v="0.155550205"/>
    <n v="0.49357325499999999"/>
    <n v="7.7096500000000002E-3"/>
    <n v="0.207176468"/>
    <n v="196"/>
    <n v="1.7153155420034867E-4"/>
  </r>
  <r>
    <d v="2017-09-12T13:46:00"/>
    <d v="2017-09-12T13:49:00"/>
    <x v="1"/>
    <n v="7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182.016638"/>
    <n v="2.9124660489999998"/>
    <m/>
    <m/>
    <m/>
    <m/>
    <n v="0.55220908499999999"/>
    <n v="0.78487865599999995"/>
    <n v="0.84629744900000003"/>
    <n v="0.89713752300000005"/>
    <n v="0.295228975"/>
    <n v="0.49663243099999999"/>
    <n v="0.103516622"/>
    <n v="0.24355506299999999"/>
    <n v="200"/>
    <n v="0.63650545999999997"/>
    <n v="0.84555382199999995"/>
    <n v="0.89703588099999998"/>
    <n v="0.93603744099999997"/>
    <n v="0.33759314000000001"/>
    <n v="0.56718088600000005"/>
    <n v="2.8259592E-2"/>
    <n v="0.30617607899999999"/>
    <n v="199"/>
    <n v="0.58057751300000005"/>
    <n v="0.80916276799999998"/>
    <n v="0.86723665100000003"/>
    <n v="0.90998548199999996"/>
    <n v="0.33537551799999998"/>
    <n v="0.51307522400000005"/>
    <n v="5.9744144999999999E-2"/>
    <n v="0.280429231"/>
    <n v="200"/>
    <n v="0.52096688000000002"/>
    <n v="0.75948183800000002"/>
    <n v="0.82532051299999998"/>
    <n v="0.88368055599999995"/>
    <n v="0.25821268600000002"/>
    <n v="0.46489059300000002"/>
    <n v="4.3891681000000002E-2"/>
    <n v="0.209977523"/>
    <n v="200"/>
    <n v="0.50948766599999995"/>
    <n v="0.75996204899999997"/>
    <n v="0.82163187900000001"/>
    <n v="0.87760910800000003"/>
    <n v="0.19546580899999999"/>
    <n v="0.45093657100000001"/>
    <n v="1.2756389E-2"/>
    <n v="0.19660771699999999"/>
    <n v="199"/>
    <n v="1.8068640223588457E-4"/>
  </r>
  <r>
    <d v="2017-09-12T13:49:00"/>
    <d v="2017-09-12T13:52:00"/>
    <x v="1"/>
    <n v="8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183.80339409999999"/>
    <n v="2.7535390849999999"/>
    <m/>
    <m/>
    <m/>
    <m/>
    <n v="0.55676012500000005"/>
    <n v="0.78242990700000004"/>
    <n v="0.84560747700000005"/>
    <n v="0.89370716500000003"/>
    <n v="0.30129836399999999"/>
    <n v="0.502063021"/>
    <n v="8.8731407999999998E-2"/>
    <n v="0.242219664"/>
    <n v="200"/>
    <n v="0.62772585700000005"/>
    <n v="0.81464174499999997"/>
    <n v="0.86993769499999996"/>
    <n v="0.91510903399999999"/>
    <n v="0.33624464500000001"/>
    <n v="0.55580966499999995"/>
    <n v="2.2463114999999999E-2"/>
    <n v="0.25931252999999999"/>
    <n v="199"/>
    <n v="0.583970086"/>
    <n v="0.80035766500000005"/>
    <n v="0.86099821200000004"/>
    <n v="0.90977076899999998"/>
    <n v="0.32103317199999998"/>
    <n v="0.51045161699999997"/>
    <n v="5.1813428000000002E-2"/>
    <n v="0.27695318899999999"/>
    <n v="200"/>
    <n v="0.52495213799999996"/>
    <n v="0.76362476099999999"/>
    <n v="0.82973835399999996"/>
    <n v="0.878493937"/>
    <n v="0.25912687600000001"/>
    <n v="0.47474064399999999"/>
    <n v="4.2832868000000003E-2"/>
    <n v="0.21842855"/>
    <n v="200"/>
    <n v="0.54973822000000006"/>
    <n v="0.777486911"/>
    <n v="0.84424083800000005"/>
    <n v="0.88481675400000004"/>
    <n v="0.18238534300000001"/>
    <n v="0.46352914299999998"/>
    <n v="8.6796200000000007E-3"/>
    <n v="0.185963351"/>
    <n v="197"/>
    <n v="1.7082673662594842E-4"/>
  </r>
  <r>
    <d v="2017-09-12T13:53:00"/>
    <d v="2017-09-12T13:56:00"/>
    <x v="1"/>
    <n v="9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183.239295"/>
    <n v="2.7598810199999999"/>
    <m/>
    <m/>
    <m/>
    <m/>
    <n v="0.54917623599999998"/>
    <n v="0.776397903"/>
    <n v="0.83705691500000001"/>
    <n v="0.88935346999999998"/>
    <n v="0.290902573"/>
    <n v="0.493653917"/>
    <n v="7.3763304000000002E-2"/>
    <n v="0.243159611"/>
    <n v="200"/>
    <n v="0.62188365700000003"/>
    <n v="0.83864265900000001"/>
    <n v="0.891966759"/>
    <n v="0.93144044299999995"/>
    <n v="0.322455502"/>
    <n v="0.54132488099999998"/>
    <n v="2.4494508000000002E-2"/>
    <n v="0.27227112999999997"/>
    <n v="200"/>
    <n v="0.60757552500000001"/>
    <n v="0.81245207799999997"/>
    <n v="0.86489802199999999"/>
    <n v="0.90814292299999999"/>
    <n v="0.29992386900000001"/>
    <n v="0.54051995900000005"/>
    <n v="4.1900369E-2"/>
    <n v="0.30202189800000001"/>
    <n v="200"/>
    <n v="0.49063216100000001"/>
    <n v="0.73621781900000005"/>
    <n v="0.80442108099999998"/>
    <n v="0.865480523"/>
    <n v="0.247939677"/>
    <n v="0.44206911100000001"/>
    <n v="3.6280561000000003E-2"/>
    <n v="0.18945698"/>
    <n v="199"/>
    <n v="0.46740858499999999"/>
    <n v="0.73131955500000001"/>
    <n v="0.80604133499999997"/>
    <n v="0.87917329099999997"/>
    <n v="0.18416062999999999"/>
    <n v="0.41488697000000002"/>
    <n v="8.2304100000000005E-3"/>
    <n v="0.20437286700000001"/>
    <n v="199"/>
    <n v="1.7122018375943768E-4"/>
  </r>
  <r>
    <d v="2017-09-12T13:56:00"/>
    <d v="2017-09-12T13:57:00"/>
    <x v="2"/>
    <n v="0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num_of_classes=200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26.195999149999999"/>
    <n v="54.895552160000001"/>
    <m/>
    <m/>
    <m/>
    <m/>
    <n v="0.65703022300000002"/>
    <n v="0.897913929"/>
    <n v="0.93076544000000005"/>
    <n v="0.94620565000000001"/>
    <n v="0.31811963500000001"/>
    <n v="0.55236405799999999"/>
    <n v="7.3750204999999999E-2"/>
    <n v="0.41536710199999999"/>
    <n v="81"/>
    <n v="0.61893203900000004"/>
    <n v="0.93398058299999998"/>
    <n v="0.95970873800000001"/>
    <n v="0.96650485399999997"/>
    <n v="0.29230045500000001"/>
    <n v="0.46343326400000001"/>
    <n v="2.6177108000000001E-2"/>
    <n v="0.39677306000000001"/>
    <n v="81"/>
    <n v="0.67509206600000005"/>
    <n v="0.89471041200000001"/>
    <n v="0.93120187499999996"/>
    <n v="0.94743890200000003"/>
    <n v="0.326494795"/>
    <n v="0.584465122"/>
    <n v="5.7964212000000001E-2"/>
    <n v="0.44633426999999998"/>
    <n v="81"/>
    <n v="0.64992757099999998"/>
    <n v="0.88459681300000004"/>
    <n v="0.91574118800000004"/>
    <n v="0.93433124099999998"/>
    <n v="0.26521796399999997"/>
    <n v="0.545854214"/>
    <n v="2.8444272999999999E-2"/>
    <n v="0.37995084400000001"/>
    <n v="81"/>
    <s v="nan"/>
    <n v="-1"/>
    <n v="-1"/>
    <n v="-1"/>
    <s v="nan"/>
    <s v="nan"/>
    <s v="nan"/>
    <n v="-1"/>
    <n v="-1"/>
    <n v="4.5233645484508899E-3"/>
  </r>
  <r>
    <d v="2017-09-12T13:57:00"/>
    <d v="2017-09-12T13:59:00"/>
    <x v="2"/>
    <n v="1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num_of_classes=200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34.444662090000001"/>
    <n v="46.586815119999997"/>
    <m/>
    <m/>
    <m/>
    <m/>
    <n v="0.68321960000000004"/>
    <n v="0.89969579899999996"/>
    <n v="0.93011592499999995"/>
    <n v="0.94483268899999995"/>
    <n v="0.31554824599999998"/>
    <n v="0.58530052499999996"/>
    <n v="7.6073172999999994E-2"/>
    <n v="0.44819852500000001"/>
    <n v="82"/>
    <n v="0.676021965"/>
    <n v="0.89749847500000002"/>
    <n v="0.92678462500000003"/>
    <n v="0.93898718699999995"/>
    <n v="0.345150966"/>
    <n v="0.57415760800000004"/>
    <n v="4.2920436999999999E-2"/>
    <n v="0.46913600999999999"/>
    <n v="81"/>
    <n v="0.69204095099999996"/>
    <n v="0.90406208700000001"/>
    <n v="0.93345442499999998"/>
    <n v="0.94848084499999996"/>
    <n v="0.30192315800000002"/>
    <n v="0.59242270699999999"/>
    <n v="4.7908772000000002E-2"/>
    <n v="0.46257663500000001"/>
    <n v="82"/>
    <n v="0.67390331199999998"/>
    <n v="0.89458370600000003"/>
    <n v="0.92681289200000005"/>
    <n v="0.94203222900000005"/>
    <n v="0.31303518600000002"/>
    <n v="0.57712126600000002"/>
    <n v="4.6810332000000003E-2"/>
    <n v="0.42375953599999999"/>
    <n v="81"/>
    <s v="nan"/>
    <n v="-1"/>
    <n v="-1"/>
    <n v="-1"/>
    <s v="nan"/>
    <s v="nan"/>
    <s v="nan"/>
    <n v="-1"/>
    <n v="-1"/>
    <n v="3.8387289980224126E-3"/>
  </r>
  <r>
    <d v="2017-09-12T13:59:00"/>
    <d v="2017-09-12T14:00:00"/>
    <x v="2"/>
    <n v="2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num_of_classes=200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26.00067997"/>
    <n v="41.449784989999998"/>
    <m/>
    <m/>
    <m/>
    <m/>
    <n v="0.69501562800000005"/>
    <n v="0.90763283400000005"/>
    <n v="0.93559795999999995"/>
    <n v="0.95040302700000001"/>
    <n v="0.35756105999999999"/>
    <n v="0.60099369000000002"/>
    <n v="8.3464154999999998E-2"/>
    <n v="0.44574786100000002"/>
    <n v="81"/>
    <n v="0.72738772900000004"/>
    <n v="0.91208096100000002"/>
    <n v="0.93801391499999998"/>
    <n v="0.94560404799999997"/>
    <n v="0.31610697900000001"/>
    <n v="0.65092060900000004"/>
    <n v="2.5221941000000001E-2"/>
    <n v="0.52382539400000006"/>
    <n v="81"/>
    <n v="0.70077463500000003"/>
    <n v="0.90686362799999998"/>
    <n v="0.93550711600000003"/>
    <n v="0.94919834300000006"/>
    <n v="0.351002535"/>
    <n v="0.61009287400000001"/>
    <n v="6.2944582999999998E-2"/>
    <n v="0.45853918199999999"/>
    <n v="81"/>
    <n v="0.67847194600000005"/>
    <n v="0.907083168"/>
    <n v="0.93493832099999996"/>
    <n v="0.95324313599999999"/>
    <n v="0.33099104400000001"/>
    <n v="0.57160623099999996"/>
    <n v="5.1409984999999998E-2"/>
    <n v="0.41155495199999997"/>
    <n v="81"/>
    <s v="nan"/>
    <n v="-1"/>
    <n v="-1"/>
    <n v="-1"/>
    <s v="nan"/>
    <s v="nan"/>
    <s v="nan"/>
    <n v="-1"/>
    <n v="-1"/>
    <n v="3.4154404243572837E-3"/>
  </r>
  <r>
    <d v="2017-09-12T14:00:00"/>
    <d v="2017-09-12T14:01:00"/>
    <x v="2"/>
    <n v="3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num_of_classes=200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25.836203810000001"/>
    <n v="20.724967960000001"/>
    <m/>
    <m/>
    <m/>
    <m/>
    <n v="0.68508150800000001"/>
    <n v="0.89897908800000004"/>
    <n v="0.92894780200000004"/>
    <n v="0.94179153599999998"/>
    <n v="0.32078284200000001"/>
    <n v="0.58768224999999996"/>
    <n v="6.3459369000000002E-2"/>
    <n v="0.45110056500000001"/>
    <n v="82"/>
    <n v="0.69436813200000003"/>
    <n v="0.92239011000000004"/>
    <n v="0.946428571"/>
    <n v="0.95054945099999999"/>
    <n v="0.30044507100000001"/>
    <n v="0.58346967599999999"/>
    <n v="2.8295378E-2"/>
    <n v="0.46228333700000002"/>
    <n v="81"/>
    <n v="0.701725822"/>
    <n v="0.90410289799999999"/>
    <n v="0.93064148499999999"/>
    <n v="0.94317811799999995"/>
    <n v="0.30956772300000002"/>
    <n v="0.60848194300000003"/>
    <n v="4.3291365999999998E-2"/>
    <n v="0.48488854599999998"/>
    <n v="81"/>
    <n v="0.65963060699999998"/>
    <n v="0.88456464400000001"/>
    <n v="0.921064204"/>
    <n v="0.93711521499999995"/>
    <n v="0.28958484699999998"/>
    <n v="0.55965759599999998"/>
    <n v="3.4493461000000003E-2"/>
    <n v="0.40228091399999999"/>
    <n v="82"/>
    <s v="nan"/>
    <n v="-1"/>
    <n v="-1"/>
    <n v="-1"/>
    <s v="nan"/>
    <s v="nan"/>
    <s v="nan"/>
    <n v="-1"/>
    <n v="-1"/>
    <n v="1.7077264304548451E-3"/>
  </r>
  <r>
    <d v="2017-09-12T14:01:00"/>
    <d v="2017-09-12T14:02:00"/>
    <x v="2"/>
    <n v="4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num_of_classes=200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26.497632029999998"/>
    <n v="55.596546889999999"/>
    <m/>
    <m/>
    <m/>
    <m/>
    <n v="0.68399373900000005"/>
    <n v="0.89710849299999995"/>
    <n v="0.93055441100000003"/>
    <n v="0.94604168399999999"/>
    <n v="0.33626800899999998"/>
    <n v="0.58592008200000001"/>
    <n v="8.0372915000000003E-2"/>
    <n v="0.44301151599999999"/>
    <n v="81"/>
    <n v="0.71248246800000004"/>
    <n v="0.89761570800000001"/>
    <n v="0.93338008400000005"/>
    <n v="0.94389901799999998"/>
    <n v="0.37011257800000003"/>
    <n v="0.62418445600000005"/>
    <n v="3.8527367999999999E-2"/>
    <n v="0.48382887499999999"/>
    <n v="81"/>
    <n v="0.68445587500000005"/>
    <n v="0.90339173800000006"/>
    <n v="0.93393345100000003"/>
    <n v="0.94872206999999997"/>
    <n v="0.32077040400000001"/>
    <n v="0.58265536100000004"/>
    <n v="4.8781683999999999E-2"/>
    <n v="0.45149878599999999"/>
    <n v="81"/>
    <n v="0.67430988400000003"/>
    <n v="0.88824577000000005"/>
    <n v="0.92497773800000005"/>
    <n v="0.94300979500000004"/>
    <n v="0.30417455300000001"/>
    <n v="0.57209534900000003"/>
    <n v="3.6511536999999997E-2"/>
    <n v="0.41872745700000003"/>
    <n v="81"/>
    <s v="nan"/>
    <n v="-1"/>
    <n v="-1"/>
    <n v="-1"/>
    <s v="nan"/>
    <s v="nan"/>
    <s v="nan"/>
    <n v="-1"/>
    <n v="-1"/>
    <n v="4.5811261445286751E-3"/>
  </r>
  <r>
    <d v="2017-09-12T14:02:00"/>
    <d v="2017-09-12T14:03:00"/>
    <x v="2"/>
    <n v="5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num_of_classes=200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25.780481099999999"/>
    <n v="39.642161850000001"/>
    <m/>
    <m/>
    <m/>
    <m/>
    <n v="0.68073530599999998"/>
    <n v="0.90140961200000003"/>
    <n v="0.93190998300000005"/>
    <n v="0.94765476900000001"/>
    <n v="0.31981820700000002"/>
    <n v="0.58114429999999995"/>
    <n v="6.9001687000000006E-2"/>
    <n v="0.44188844700000002"/>
    <n v="81"/>
    <n v="0.70190114100000001"/>
    <n v="0.91026616000000005"/>
    <n v="0.93307984799999999"/>
    <n v="0.94448669200000002"/>
    <n v="0.34283776500000002"/>
    <n v="0.59697425800000004"/>
    <n v="3.5465931999999999E-2"/>
    <n v="0.49240224999999999"/>
    <n v="81"/>
    <n v="0.68709573099999999"/>
    <n v="0.90313712800000001"/>
    <n v="0.93369987099999996"/>
    <n v="0.94728331200000004"/>
    <n v="0.30336951000000001"/>
    <n v="0.58996020599999999"/>
    <n v="4.4021501999999997E-2"/>
    <n v="0.45120476999999998"/>
    <n v="81"/>
    <n v="0.66623488799999997"/>
    <n v="0.89658894600000005"/>
    <n v="0.92918825599999999"/>
    <n v="0.94905008599999996"/>
    <n v="0.29796628800000002"/>
    <n v="0.56242144199999999"/>
    <n v="3.2191578999999998E-2"/>
    <n v="0.41658878799999999"/>
    <n v="81"/>
    <s v="nan"/>
    <n v="-1"/>
    <n v="-1"/>
    <n v="-1"/>
    <s v="nan"/>
    <s v="nan"/>
    <s v="nan"/>
    <n v="-1"/>
    <n v="-1"/>
    <n v="3.2664932308833225E-3"/>
  </r>
  <r>
    <d v="2017-09-12T14:03:00"/>
    <d v="2017-09-12T14:05:00"/>
    <x v="2"/>
    <n v="6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num_of_classes=200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26.162805079999998"/>
    <n v="53.912650820000003"/>
    <m/>
    <m/>
    <m/>
    <m/>
    <n v="0.68998515100000002"/>
    <n v="0.90768850000000001"/>
    <n v="0.93416927900000002"/>
    <n v="0.949595776"/>
    <n v="0.36384597299999999"/>
    <n v="0.594048362"/>
    <n v="8.1168100000000007E-2"/>
    <n v="0.45327088799999998"/>
    <n v="81"/>
    <n v="0.72285714300000004"/>
    <n v="0.93857142900000001"/>
    <n v="0.95428571399999995"/>
    <n v="0.96428571399999996"/>
    <n v="0.36035139100000002"/>
    <n v="0.625828316"/>
    <n v="4.3231892000000001E-2"/>
    <n v="0.52325436599999997"/>
    <n v="81"/>
    <n v="0.71150470700000001"/>
    <n v="0.91048348499999998"/>
    <n v="0.93745013600000004"/>
    <n v="0.95244933799999998"/>
    <n v="0.38015399300000002"/>
    <n v="0.61802183399999999"/>
    <n v="6.6244176000000002E-2"/>
    <n v="0.469557683"/>
    <n v="81"/>
    <n v="0.64938271599999997"/>
    <n v="0.89405162699999996"/>
    <n v="0.92323232300000002"/>
    <n v="0.94096520800000005"/>
    <n v="0.313036223"/>
    <n v="0.54804473600000003"/>
    <n v="4.2526420000000002E-2"/>
    <n v="0.40925281699999999"/>
    <n v="81"/>
    <s v="nan"/>
    <n v="-1"/>
    <n v="-1"/>
    <n v="-1"/>
    <s v="nan"/>
    <s v="nan"/>
    <s v="nan"/>
    <n v="-1"/>
    <n v="-1"/>
    <n v="4.4423739963744234E-3"/>
  </r>
  <r>
    <d v="2017-09-12T14:05:00"/>
    <d v="2017-09-12T14:06:00"/>
    <x v="2"/>
    <n v="7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num_of_classes=200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25.993994000000001"/>
    <n v="43.955984119999997"/>
    <m/>
    <m/>
    <m/>
    <m/>
    <n v="0.69277754800000002"/>
    <n v="0.90408584400000003"/>
    <n v="0.93470903800000005"/>
    <n v="0.95088733000000003"/>
    <n v="0.34938760099999999"/>
    <n v="0.59777156399999998"/>
    <n v="8.5684407000000004E-2"/>
    <n v="0.45915534299999999"/>
    <n v="81"/>
    <n v="0.75403817900000003"/>
    <n v="0.92731277499999998"/>
    <n v="0.95080763599999996"/>
    <n v="0.96035242300000001"/>
    <n v="0.41597068300000001"/>
    <n v="0.67489655900000001"/>
    <n v="4.9482783000000002E-2"/>
    <n v="0.52712791599999997"/>
    <n v="81"/>
    <n v="0.69882390299999997"/>
    <n v="0.90257469800000001"/>
    <n v="0.93404322900000003"/>
    <n v="0.95120788300000003"/>
    <n v="0.35499584099999998"/>
    <n v="0.60592078299999996"/>
    <n v="6.5747241999999997E-2"/>
    <n v="0.47162896199999998"/>
    <n v="81"/>
    <n v="0.665545842"/>
    <n v="0.89912575699999997"/>
    <n v="0.93073302000000002"/>
    <n v="0.94754539299999996"/>
    <n v="0.29402197099999999"/>
    <n v="0.56114635000000002"/>
    <n v="3.5470082E-2"/>
    <n v="0.42131507699999998"/>
    <n v="81"/>
    <s v="nan"/>
    <n v="-1"/>
    <n v="-1"/>
    <n v="-1"/>
    <s v="nan"/>
    <s v="nan"/>
    <s v="nan"/>
    <n v="-1"/>
    <n v="-1"/>
    <n v="3.6219499110085691E-3"/>
  </r>
  <r>
    <d v="2017-09-12T14:06:00"/>
    <d v="2017-09-12T14:07:00"/>
    <x v="2"/>
    <n v="8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num_of_classes=200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26.223622800000001"/>
    <n v="43.999219889999999"/>
    <m/>
    <m/>
    <m/>
    <m/>
    <n v="0.69452473400000003"/>
    <n v="0.90271698700000003"/>
    <n v="0.93153852500000001"/>
    <n v="0.94582541899999995"/>
    <n v="0.35023405800000001"/>
    <n v="0.60031242600000001"/>
    <n v="7.6393939999999994E-2"/>
    <n v="0.45960872200000003"/>
    <n v="82"/>
    <n v="0.73303834800000001"/>
    <n v="0.92846607699999995"/>
    <n v="0.94542772900000005"/>
    <n v="0.957227139"/>
    <n v="0.35476983600000001"/>
    <n v="0.63628711599999999"/>
    <n v="4.4892333E-2"/>
    <n v="0.49925704999999998"/>
    <n v="82"/>
    <n v="0.70569417800000001"/>
    <n v="0.905630198"/>
    <n v="0.93298144599999999"/>
    <n v="0.94465770999999998"/>
    <n v="0.36239775499999999"/>
    <n v="0.61245553500000005"/>
    <n v="6.5322337999999994E-2"/>
    <n v="0.46810935300000001"/>
    <n v="81"/>
    <n v="0.66740724299999998"/>
    <n v="0.89091313000000005"/>
    <n v="0.92534992199999999"/>
    <n v="0.94401244200000001"/>
    <n v="0.27161753999999999"/>
    <n v="0.57109001599999998"/>
    <n v="2.8924597999999999E-2"/>
    <n v="0.43639615900000001"/>
    <n v="81"/>
    <s v="nan"/>
    <n v="-1"/>
    <n v="-1"/>
    <n v="-1"/>
    <s v="nan"/>
    <s v="nan"/>
    <s v="nan"/>
    <n v="-1"/>
    <n v="-1"/>
    <n v="3.6255125156558999E-3"/>
  </r>
  <r>
    <d v="2017-09-12T14:07:00"/>
    <d v="2017-09-12T14:08:00"/>
    <x v="2"/>
    <n v="9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num_of_classes=200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KNeighborsClassifier(algorithm='auto', leaf_size=30, metric='minkowski',            metric_params=None, n_jobs=-1, n_neighbors=50, p=1,            weights='distance'),      clf__algorithm='auto', clf__leaf_size=30, clf__metric='minkowski',      clf__metric_params=None, clf__n_jobs=-1, clf__n_neighbors=50,      clf__p=1, clf__weights='distance'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ki',            metric_params=None, n_jobs=-1, n_neighbors=50, p=1,            weights='distance'))])"/>
    <x v="0"/>
    <n v="25.101774930000001"/>
    <n v="50.710633039999998"/>
    <m/>
    <m/>
    <m/>
    <m/>
    <n v="0.69828939800000001"/>
    <n v="0.89728121599999999"/>
    <n v="0.92959259599999999"/>
    <n v="0.944715313"/>
    <n v="0.35806042599999999"/>
    <n v="0.60498522499999996"/>
    <n v="9.3575228999999996E-2"/>
    <n v="0.47384874500000002"/>
    <n v="82"/>
    <n v="0.70747331000000002"/>
    <n v="0.90960854099999999"/>
    <n v="0.94448398600000005"/>
    <n v="0.95516014199999999"/>
    <n v="0.28012518400000003"/>
    <n v="0.60432379300000005"/>
    <n v="2.1539662000000001E-2"/>
    <n v="0.50326157100000002"/>
    <n v="82"/>
    <n v="0.73694448599999995"/>
    <n v="0.91620529699999997"/>
    <n v="0.94179260799999998"/>
    <n v="0.95496034699999999"/>
    <n v="0.36321129099999999"/>
    <n v="0.65120694099999998"/>
    <n v="6.7026137999999999E-2"/>
    <n v="0.51638061099999999"/>
    <n v="81"/>
    <n v="0.63070022400000003"/>
    <n v="0.86145028700000004"/>
    <n v="0.90406179900000005"/>
    <n v="0.92399701000000001"/>
    <n v="0.29781515600000003"/>
    <n v="0.52988012900000003"/>
    <n v="4.3728449000000003E-2"/>
    <n v="0.39272103899999999"/>
    <n v="81"/>
    <s v="nan"/>
    <n v="-1"/>
    <n v="-1"/>
    <n v="-1"/>
    <s v="nan"/>
    <s v="nan"/>
    <s v="nan"/>
    <n v="-1"/>
    <n v="-1"/>
    <n v="4.1785294199077122E-3"/>
  </r>
  <r>
    <d v="2017-09-12T14:08:00"/>
    <d v="2017-09-12T14:10:00"/>
    <x v="2"/>
    <n v="0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num_of_classes=200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86.90013003"/>
    <n v="1.203840971"/>
    <m/>
    <m/>
    <m/>
    <m/>
    <n v="0.68388633399999998"/>
    <n v="0.90932982900000003"/>
    <n v="0.94144218099999999"/>
    <n v="0.96427398200000003"/>
    <n v="0.39801119699999998"/>
    <n v="0.589407401"/>
    <n v="0.127816339"/>
    <n v="0.41018520600000002"/>
    <n v="82"/>
    <n v="0.64126213600000004"/>
    <n v="0.94271844699999996"/>
    <n v="0.96407767"/>
    <n v="0.97524271799999995"/>
    <n v="0.41852884000000001"/>
    <n v="0.49914096499999999"/>
    <n v="7.4414215000000006E-2"/>
    <n v="0.37501667700000002"/>
    <n v="82"/>
    <n v="0.70070304699999997"/>
    <n v="0.90843655800000001"/>
    <n v="0.94158018099999996"/>
    <n v="0.96501506500000001"/>
    <n v="0.40285885599999999"/>
    <n v="0.61894245699999995"/>
    <n v="8.8076813000000004E-2"/>
    <n v="0.44699023900000001"/>
    <n v="81"/>
    <n v="0.68083051699999997"/>
    <n v="0.89401255400000001"/>
    <n v="0.92998551399999996"/>
    <n v="0.95774987899999997"/>
    <n v="0.34126575300000001"/>
    <n v="0.58750853199999997"/>
    <n v="5.3879254000000001E-2"/>
    <n v="0.374592231"/>
    <n v="81"/>
    <s v="nan"/>
    <n v="-1"/>
    <n v="-1"/>
    <n v="-1"/>
    <s v="nan"/>
    <s v="nan"/>
    <s v="nan"/>
    <n v="-1"/>
    <n v="-1"/>
    <n v="9.9195861156888598E-5"/>
  </r>
  <r>
    <d v="2017-09-12T14:10:00"/>
    <d v="2017-09-12T14:11:00"/>
    <x v="2"/>
    <n v="1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num_of_classes=200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87.189872980000004"/>
    <n v="1.2240838999999999"/>
    <m/>
    <m/>
    <m/>
    <m/>
    <n v="0.71413302599999995"/>
    <n v="0.911452767"/>
    <n v="0.94450382300000002"/>
    <n v="0.96538682899999995"/>
    <n v="0.39428250599999998"/>
    <n v="0.62777934099999999"/>
    <n v="0.125611583"/>
    <n v="0.444352727"/>
    <n v="82"/>
    <n v="0.70408785799999996"/>
    <n v="0.90787065300000003"/>
    <n v="0.95302013399999996"/>
    <n v="0.96888346599999997"/>
    <n v="0.34362532099999998"/>
    <n v="0.61477400299999996"/>
    <n v="4.1755433000000002E-2"/>
    <n v="0.446248688"/>
    <n v="81"/>
    <n v="0.72737780699999999"/>
    <n v="0.919088507"/>
    <n v="0.950957728"/>
    <n v="0.968791281"/>
    <n v="0.386921495"/>
    <n v="0.64136580399999998"/>
    <n v="7.8143117999999998E-2"/>
    <n v="0.46309862000000002"/>
    <n v="82"/>
    <n v="0.69986571200000003"/>
    <n v="0.90241718900000001"/>
    <n v="0.93263205000000005"/>
    <n v="0.95948970499999997"/>
    <n v="0.36691195900000001"/>
    <n v="0.61221011199999997"/>
    <n v="6.7052971000000003E-2"/>
    <n v="0.41989004299999999"/>
    <n v="81"/>
    <s v="nan"/>
    <n v="-1"/>
    <n v="-1"/>
    <n v="-1"/>
    <s v="nan"/>
    <s v="nan"/>
    <s v="nan"/>
    <n v="-1"/>
    <n v="-1"/>
    <n v="1.0086386783124587E-4"/>
  </r>
  <r>
    <d v="2017-09-12T14:11:00"/>
    <d v="2017-09-12T14:13:00"/>
    <x v="2"/>
    <n v="2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num_of_classes=200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87.343297000000007"/>
    <n v="1.1961510179999999"/>
    <m/>
    <m/>
    <m/>
    <m/>
    <n v="0.72577726600000003"/>
    <n v="0.91890113500000004"/>
    <n v="0.94661951"/>
    <n v="0.96734660299999997"/>
    <n v="0.44021897300000001"/>
    <n v="0.643271747"/>
    <n v="0.12919003500000001"/>
    <n v="0.44314256400000002"/>
    <n v="81"/>
    <n v="0.76344086"/>
    <n v="0.922201139"/>
    <n v="0.94370651500000002"/>
    <n v="0.97090449099999998"/>
    <n v="0.45498785899999999"/>
    <n v="0.69932908999999999"/>
    <n v="9.6260810000000002E-2"/>
    <n v="0.49653378300000001"/>
    <n v="80"/>
    <n v="0.72941812299999997"/>
    <n v="0.91857323000000002"/>
    <n v="0.94721671799999996"/>
    <n v="0.96613222799999998"/>
    <n v="0.42916736100000002"/>
    <n v="0.64929041600000004"/>
    <n v="0.100918788"/>
    <n v="0.46178678499999998"/>
    <n v="81"/>
    <n v="0.70990847599999995"/>
    <n v="0.91822522900000003"/>
    <n v="0.94687624400000003"/>
    <n v="0.96756864300000001"/>
    <n v="0.41056038700000003"/>
    <n v="0.61553499499999997"/>
    <n v="8.4531454000000006E-2"/>
    <n v="0.40984658400000001"/>
    <n v="81"/>
    <s v="nan"/>
    <n v="-1"/>
    <n v="-1"/>
    <n v="-1"/>
    <s v="nan"/>
    <s v="nan"/>
    <s v="nan"/>
    <n v="-1"/>
    <n v="-1"/>
    <n v="9.8562213085036252E-5"/>
  </r>
  <r>
    <d v="2017-09-12T14:13:00"/>
    <d v="2017-09-12T14:14:00"/>
    <x v="2"/>
    <n v="3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num_of_classes=200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88.884374859999994"/>
    <n v="1.2073740959999999"/>
    <m/>
    <m/>
    <m/>
    <m/>
    <n v="0.71159229400000001"/>
    <n v="0.90984686299999995"/>
    <n v="0.94319117399999997"/>
    <n v="0.96418574000000001"/>
    <n v="0.401027456"/>
    <n v="0.62374806100000002"/>
    <n v="0.12512368600000001"/>
    <n v="0.448288399"/>
    <n v="82"/>
    <n v="0.73489011000000004"/>
    <n v="0.93612637399999998"/>
    <n v="0.96222527499999999"/>
    <n v="0.97939560400000003"/>
    <n v="0.38872046100000002"/>
    <n v="0.64105727999999995"/>
    <n v="5.6952624E-2"/>
    <n v="0.435563278"/>
    <n v="82"/>
    <n v="0.73168349099999996"/>
    <n v="0.91403451599999996"/>
    <n v="0.94236405099999998"/>
    <n v="0.96271572800000005"/>
    <n v="0.38583861600000002"/>
    <n v="0.64881574200000003"/>
    <n v="7.4245664000000003E-2"/>
    <n v="0.48830693600000002"/>
    <n v="81"/>
    <n v="0.67700088000000003"/>
    <n v="0.89577836399999999"/>
    <n v="0.93821460000000001"/>
    <n v="0.96130167099999997"/>
    <n v="0.34675511399999998"/>
    <n v="0.58358742799999996"/>
    <n v="6.1347283000000002E-2"/>
    <n v="0.39867257900000003"/>
    <n v="82"/>
    <s v="nan"/>
    <n v="-1"/>
    <n v="-1"/>
    <n v="-1"/>
    <s v="nan"/>
    <s v="nan"/>
    <s v="nan"/>
    <n v="-1"/>
    <n v="-1"/>
    <n v="9.9486988793671713E-5"/>
  </r>
  <r>
    <d v="2017-09-12T14:15:00"/>
    <d v="2017-09-12T14:16:00"/>
    <x v="2"/>
    <n v="4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num_of_classes=200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88.693009849999996"/>
    <n v="1.2037899489999999"/>
    <m/>
    <m/>
    <m/>
    <m/>
    <n v="0.71192025699999995"/>
    <n v="0.910206772"/>
    <n v="0.945300272"/>
    <n v="0.96605980700000005"/>
    <n v="0.40275904299999998"/>
    <n v="0.623994622"/>
    <n v="0.164192594"/>
    <n v="0.43370346799999998"/>
    <n v="81"/>
    <n v="0.73001402500000001"/>
    <n v="0.91374474100000003"/>
    <n v="0.95301542800000005"/>
    <n v="0.96633941099999998"/>
    <n v="0.39700248599999999"/>
    <n v="0.64946635600000002"/>
    <n v="4.5236429000000002E-2"/>
    <n v="0.437220259"/>
    <n v="80"/>
    <n v="0.71499758899999999"/>
    <n v="0.91400096399999997"/>
    <n v="0.94598939100000001"/>
    <n v="0.96801157400000004"/>
    <n v="0.39367645200000001"/>
    <n v="0.62518985900000001"/>
    <n v="8.3563543000000004E-2"/>
    <n v="0.449576753"/>
    <n v="81"/>
    <n v="0.70191451500000002"/>
    <n v="0.90382902899999995"/>
    <n v="0.941896705"/>
    <n v="0.963268032"/>
    <n v="0.36802418199999998"/>
    <n v="0.60861152699999999"/>
    <n v="8.4582267000000003E-2"/>
    <n v="0.41101958999999999"/>
    <n v="81"/>
    <s v="nan"/>
    <n v="-1"/>
    <n v="-1"/>
    <n v="-1"/>
    <s v="nan"/>
    <s v="nan"/>
    <s v="nan"/>
    <n v="-1"/>
    <n v="-1"/>
    <n v="9.9191656970995379E-5"/>
  </r>
  <r>
    <d v="2017-09-12T14:16:00"/>
    <d v="2017-09-12T14:18:00"/>
    <x v="2"/>
    <n v="5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num_of_classes=200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86.715973849999997"/>
    <n v="1.1802439689999999"/>
    <m/>
    <m/>
    <m/>
    <m/>
    <n v="0.705135603"/>
    <n v="0.91187865800000001"/>
    <n v="0.94402769799999997"/>
    <n v="0.96579012399999997"/>
    <n v="0.39313763699999998"/>
    <n v="0.61494342400000002"/>
    <n v="0.16675072199999999"/>
    <n v="0.43895994300000002"/>
    <n v="81"/>
    <n v="0.73460075999999996"/>
    <n v="0.920912548"/>
    <n v="0.94752851699999996"/>
    <n v="0.96425855500000002"/>
    <n v="0.51157126799999997"/>
    <n v="0.64492786099999999"/>
    <n v="0.144310042"/>
    <n v="0.47076251800000002"/>
    <n v="81"/>
    <n v="0.71474773599999997"/>
    <n v="0.912354463"/>
    <n v="0.94695989700000005"/>
    <n v="0.96701164299999998"/>
    <n v="0.38337972999999997"/>
    <n v="0.627597285"/>
    <n v="0.118625803"/>
    <n v="0.45375940799999998"/>
    <n v="81"/>
    <n v="0.68393782400000003"/>
    <n v="0.90867875600000003"/>
    <n v="0.93911917099999997"/>
    <n v="0.964594128"/>
    <n v="0.33801481500000002"/>
    <n v="0.58766543900000001"/>
    <n v="5.6812741999999999E-2"/>
    <n v="0.411410948"/>
    <n v="81"/>
    <s v="nan"/>
    <n v="-1"/>
    <n v="-1"/>
    <n v="-1"/>
    <s v="nan"/>
    <s v="nan"/>
    <s v="nan"/>
    <n v="-1"/>
    <n v="-1"/>
    <n v="9.7251480636123926E-5"/>
  </r>
  <r>
    <d v="2017-09-12T14:18:00"/>
    <d v="2017-09-12T14:19:00"/>
    <x v="2"/>
    <n v="6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num_of_classes=200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86.772989030000005"/>
    <n v="1.1607182030000001"/>
    <m/>
    <m/>
    <m/>
    <m/>
    <n v="0.72116812399999997"/>
    <n v="0.91635043699999996"/>
    <n v="0.94745091599999998"/>
    <n v="0.96667216600000005"/>
    <n v="0.43330663400000002"/>
    <n v="0.63619839300000003"/>
    <n v="0.18255690599999999"/>
    <n v="0.44485357800000003"/>
    <n v="81"/>
    <n v="0.77785714299999997"/>
    <n v="0.94928571399999995"/>
    <n v="0.97071428599999998"/>
    <n v="0.97785714300000004"/>
    <n v="0.53652225399999998"/>
    <n v="0.70420954499999999"/>
    <n v="0.13276105199999999"/>
    <n v="0.48714638100000002"/>
    <n v="81"/>
    <n v="0.73368437799999997"/>
    <n v="0.917344822"/>
    <n v="0.94877931999999998"/>
    <n v="0.96920376600000002"/>
    <n v="0.44387770900000001"/>
    <n v="0.64877363499999996"/>
    <n v="0.13424575499999999"/>
    <n v="0.46387582900000002"/>
    <n v="81"/>
    <n v="0.685746352"/>
    <n v="0.90460157100000005"/>
    <n v="0.93827160499999995"/>
    <n v="0.95959596000000003"/>
    <n v="0.37640842800000002"/>
    <n v="0.59535739899999995"/>
    <n v="7.8655584000000001E-2"/>
    <n v="0.40562670699999998"/>
    <n v="81"/>
    <s v="nan"/>
    <n v="-1"/>
    <n v="-1"/>
    <n v="-1"/>
    <s v="nan"/>
    <s v="nan"/>
    <s v="nan"/>
    <n v="-1"/>
    <n v="-1"/>
    <n v="9.5642567814765994E-5"/>
  </r>
  <r>
    <d v="2017-09-12T14:19:00"/>
    <d v="2017-09-12T14:21:00"/>
    <x v="2"/>
    <n v="7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num_of_classes=200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86.803756949999993"/>
    <n v="1.2048749919999999"/>
    <m/>
    <m/>
    <m/>
    <m/>
    <n v="0.72587701199999999"/>
    <n v="0.91976888199999995"/>
    <n v="0.94973173799999999"/>
    <n v="0.96846884"/>
    <n v="0.43962088999999999"/>
    <n v="0.64286774700000004"/>
    <n v="0.18560754400000001"/>
    <n v="0.45138275999999999"/>
    <n v="81"/>
    <n v="0.77753304000000001"/>
    <n v="0.93979442000000002"/>
    <n v="0.96402349499999995"/>
    <n v="0.97430249599999996"/>
    <n v="0.47843329400000001"/>
    <n v="0.70791418699999997"/>
    <n v="0.119098684"/>
    <n v="0.488637983"/>
    <n v="74"/>
    <n v="0.73140495900000002"/>
    <n v="0.917514304"/>
    <n v="0.94612205999999999"/>
    <n v="0.96487603300000002"/>
    <n v="0.44022148700000002"/>
    <n v="0.65056717100000006"/>
    <n v="0.13541402599999999"/>
    <n v="0.46661797700000002"/>
    <n v="81"/>
    <n v="0.70230889900000004"/>
    <n v="0.91683479000000001"/>
    <n v="0.95045953800000005"/>
    <n v="0.97175521200000003"/>
    <n v="0.39642577099999998"/>
    <n v="0.61061421500000002"/>
    <n v="0.100843777"/>
    <n v="0.41878881200000001"/>
    <n v="80"/>
    <s v="nan"/>
    <n v="-1"/>
    <n v="-1"/>
    <n v="-1"/>
    <s v="nan"/>
    <s v="nan"/>
    <s v="nan"/>
    <n v="-1"/>
    <n v="-1"/>
    <n v="9.9281063941990768E-5"/>
  </r>
  <r>
    <d v="2017-09-12T14:21:00"/>
    <d v="2017-09-12T14:22:00"/>
    <x v="2"/>
    <n v="8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num_of_classes=200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87.512207029999999"/>
    <n v="1.221480846"/>
    <m/>
    <m/>
    <m/>
    <m/>
    <n v="0.72252043899999996"/>
    <n v="0.91163597299999999"/>
    <n v="0.94574283599999998"/>
    <n v="0.96770996799999998"/>
    <n v="0.436683347"/>
    <n v="0.63845280500000001"/>
    <n v="0.15404625899999999"/>
    <n v="0.450494754"/>
    <n v="82"/>
    <n v="0.76917404099999998"/>
    <n v="0.93362831899999998"/>
    <n v="0.95943952799999999"/>
    <n v="0.97492625399999999"/>
    <n v="0.42449300899999998"/>
    <n v="0.68850349899999996"/>
    <n v="6.4839100999999996E-2"/>
    <n v="0.45919328100000001"/>
    <n v="82"/>
    <n v="0.73288547699999995"/>
    <n v="0.91330774199999998"/>
    <n v="0.94753678799999996"/>
    <n v="0.96976967400000003"/>
    <n v="0.43307765500000001"/>
    <n v="0.64977127899999998"/>
    <n v="0.10998060599999999"/>
    <n v="0.46634368399999998"/>
    <n v="81"/>
    <n v="0.694067985"/>
    <n v="0.90268829100000003"/>
    <n v="0.93912463899999998"/>
    <n v="0.96267496100000005"/>
    <n v="0.32387609699999997"/>
    <n v="0.60651235599999997"/>
    <n v="4.9213631000000001E-2"/>
    <n v="0.42635729300000003"/>
    <n v="81"/>
    <s v="nan"/>
    <n v="-1"/>
    <n v="-1"/>
    <n v="-1"/>
    <s v="nan"/>
    <s v="nan"/>
    <s v="nan"/>
    <n v="-1"/>
    <n v="-1"/>
    <n v="1.0064937755438365E-4"/>
  </r>
  <r>
    <d v="2017-09-12T14:22:00"/>
    <d v="2017-09-12T14:24:00"/>
    <x v="2"/>
    <n v="9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num_of_classes=200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bootstrap=True, clf__class_weight=None, clf__criterion='gini',      clf__max_depth=None, clf__max_features=0.4, clf__max_leaf_nodes=None,      clf__min_impurity_split=1e-07, clf__min_samples_leaf=1,      clf__min_samples_split=2, clf__min_weight_fraction_leaf=0.0,      clf__n_estimators=150, clf__n_jobs=-1, clf__oob_score=False,      clf__random_state=23, clf__verbose=0, clf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imators=150, n_jobs=-1, oob_score=False, random_state=23,             verbose=0, warm_start=False))])"/>
    <x v="1"/>
    <n v="87.378385069999993"/>
    <n v="1.1825349329999999"/>
    <m/>
    <m/>
    <m/>
    <m/>
    <n v="0.72357656400000003"/>
    <n v="0.91215601999999996"/>
    <n v="0.94595488000000005"/>
    <n v="0.96677960500000004"/>
    <n v="0.40788424499999998"/>
    <n v="0.63957794000000001"/>
    <n v="0.14082164699999999"/>
    <n v="0.46411646400000001"/>
    <n v="82"/>
    <n v="0.746619217"/>
    <n v="0.92455516000000004"/>
    <n v="0.95231316700000002"/>
    <n v="0.97437722400000004"/>
    <n v="0.311625712"/>
    <n v="0.65972830199999999"/>
    <n v="2.9828278999999999E-2"/>
    <n v="0.46442556000000002"/>
    <n v="82"/>
    <n v="0.761484363"/>
    <n v="0.92892413600000001"/>
    <n v="0.95780338200000004"/>
    <n v="0.97366452199999998"/>
    <n v="0.41942411400000001"/>
    <n v="0.68494851400000001"/>
    <n v="0.10816648299999999"/>
    <n v="0.51067314399999997"/>
    <n v="81"/>
    <n v="0.65237976600000003"/>
    <n v="0.87989035599999998"/>
    <n v="0.92399701000000001"/>
    <n v="0.95265387499999998"/>
    <n v="0.33005836"/>
    <n v="0.55889044799999998"/>
    <n v="6.2728826000000001E-2"/>
    <n v="0.386475654"/>
    <n v="81"/>
    <s v="nan"/>
    <n v="-1"/>
    <n v="-1"/>
    <n v="-1"/>
    <s v="nan"/>
    <s v="nan"/>
    <s v="nan"/>
    <n v="-1"/>
    <n v="-1"/>
    <n v="9.7440254861568877E-5"/>
  </r>
  <r>
    <d v="2017-09-12T20:39:00"/>
    <d v="2017-09-12T20:46:00"/>
    <x v="0"/>
    <n v="0"/>
    <n v="227885"/>
    <n v="60"/>
    <n v="200"/>
    <n v="109"/>
    <n v="50522"/>
    <s v="SO4: 50522 GOL: 25901 EDO: 21861 NAG: 12222 PO4: 9350 ACT: 6254 DMS: 5757 HEM: 5421 FAD: 3145 PEG: 2694 NAD: 2582 MLY: 2487 FMT: 2475 NAG_NAG: 2277 NAP: 2061 MPD: 2009 MES: 1727 FMN: 1485 ADP: 1463 SF4: 1420 NO3: 1353 ACY: 1285 PG4: 1280 PLP: 1249 SAH: 1154 NDP: 1147 SEP: 1083 EPE: 1081 HEC: 1080 TRS: 1077 1PE: 1008 ACE: 994 FES: 987 BME: 960 PGE: 927 MAN: 925 CSO: 886 TPO: 846 IPA: 840 CLA: 818 ATP: 816 CIT: 794 COA: 786 CME: 785 IMD: 765 ADP_MG: 735 AMP: 710 GDP: 689 LLP: 633 GSH: 600 SCN: 596 PCA: 590 BOG: 579 PTR: 573 MRD: 566 H4B: 564 SAM: 555 CAS: 550 HYP: 524 ANP_MG: 508 CSD: 502 NCO: 497 MLI: 487 ATP_MG: 482 LDA: 478 BGC: 477 P6G: 470 FLC: 469 BMA_NAG_NAG: 461 C8E: 441 ANP: 413 TLA: 389 GAL: 382 GTP: 377 BCL: 373 NAI: 370 GLC: 341 OCS: 337 CO3: 332 CYC: 332 GDP_MG: 330 KCX: 326 GNP_MG: 318 UDP: 317 ACO: 316 MAL: 312 DMF: 306 FUC: 305 SUC: 302 BEN: 299 UMP: 287 DIO: 286 F3S: 280 BMA: 279 ZN: 274 SIA: 272 GTP_MG: 269 NI_OGA: 267 BMA_MAN_NAG_NAG: 265 NDG: 264 CAC: 259 OLC: 258 PLM: 257 NHE: 254 BCT: 246 PYR: 246 MYR: 244 CRO: 243 HEM_OXY: 242 EOH: 236 CSX: 234 ALY: 231 LMT: 230 MLA: 228 M3L: 227 5CM: 226 ADN: 225 URE: 220 YCM: 214 DOC: 211 FME: 209 CMO_HEM: 208 ACT_ZN: 202 HEZ: 202 RET: 202 SMC: 201 MLZ: 200 GAI: 199 DTT: 199 CMP: 199 AZI: 198 SIN: 196 NRQ: 192 MG_TPP: 186 ABA: 185 FUC_NAG_NAG: 184 CAP_KCX_MG: 184 BEZ: 182 THP: 172 PEP: 166 BTB: 164 IMP: 163 BTN: 163 TYS: 161 DMU: 161 PGO: 160 CHD: 159 ACP: 158 AGS: 156 FUC_NAG: 153 CSS: 150 GAL_SIA: 149 PTR_PTR: 149 IPH: 148 GLA: 147 OLA: 146 POP: 145 BPH: 144 ADE: 143 XYP: 142 MN_UDP: 140 8OG: 136 5GP: 135 GLC_GLC: 134 MG_PO4: 134 CR2: 133 CRQ: 133 TAR: 133 BCR: 132 THM: 131 BRU: 131 BNG: 130 CLR: 127 FDA: 127 BLA: 126 TYD: 126 CHT: 124 CPS: 123 SO4_SO4: 123 ATP_CA: 123 PEB: 123 MG: 123 B12: 123 SFG: 123 C2E: 123 PMP: 121 PGV: 121 APR: 119 DAL: 116 MPO: 116 H4B_HEM: 114 OXY: 114 MLY_MLY: 114 IRI: 114 CYN_HEM: 113 BO2: 113 3BV: 112 KCX_ZN_ZN: 111 CXS: 109 A2G: 109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80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80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396.4515159"/>
    <n v="61.085907939999998"/>
    <m/>
    <m/>
    <m/>
    <m/>
    <n v="0.55513307999999995"/>
    <n v="0.83379222900000005"/>
    <n v="0.90004807499999995"/>
    <n v="0.94388357199999995"/>
    <n v="0.33515641400000001"/>
    <n v="0.50435828699999996"/>
    <n v="0.14067780699999999"/>
    <n v="0.31145150399999999"/>
    <n v="200"/>
    <n v="0.67429631899999998"/>
    <n v="0.91463037400000002"/>
    <n v="0.95545932600000005"/>
    <n v="0.97649242199999997"/>
    <n v="0.390012786"/>
    <n v="0.602577959"/>
    <n v="4.3589628999999998E-2"/>
    <n v="0.37507401099999998"/>
    <n v="196"/>
    <n v="0.55723314599999996"/>
    <n v="0.84304775300000001"/>
    <n v="0.91210206000000005"/>
    <n v="0.952832397"/>
    <n v="0.36909775500000003"/>
    <n v="0.51218195399999999"/>
    <n v="8.4565126000000004E-2"/>
    <n v="0.32773991200000002"/>
    <n v="200"/>
    <n v="0.52283558399999996"/>
    <n v="0.80510325699999996"/>
    <n v="0.87658856200000002"/>
    <n v="0.92791898299999998"/>
    <n v="0.26706548699999999"/>
    <n v="0.46209154200000002"/>
    <n v="5.3052833000000001E-2"/>
    <n v="0.28516234000000001"/>
    <n v="200"/>
    <n v="0.47965116299999999"/>
    <n v="0.78391472900000003"/>
    <n v="0.85562015499999999"/>
    <n v="0.92344961199999998"/>
    <n v="0.171039946"/>
    <n v="0.40813870200000002"/>
    <n v="1.0131384E-2"/>
    <n v="0.23385919099999999"/>
    <n v="195"/>
    <n v="2.6805585246944732E-3"/>
  </r>
  <r>
    <d v="2017-09-12T20:48:00"/>
    <d v="2017-09-12T20:55:00"/>
    <x v="0"/>
    <n v="1"/>
    <n v="227885"/>
    <n v="60"/>
    <n v="200"/>
    <n v="109"/>
    <n v="50522"/>
    <s v="SO4: 50522 GOL: 25901 EDO: 21861 NAG: 12222 PO4: 9350 ACT: 6254 DMS: 5757 HEM: 5421 FAD: 3145 PEG: 2694 NAD: 2582 MLY: 2487 FMT: 2475 NAG_NAG: 2277 NAP: 2061 MPD: 2009 MES: 1727 FMN: 1485 ADP: 1463 SF4: 1420 NO3: 1353 ACY: 1285 PG4: 1280 PLP: 1249 SAH: 1154 NDP: 1147 SEP: 1083 EPE: 1081 HEC: 1080 TRS: 1077 1PE: 1008 ACE: 994 FES: 987 BME: 960 PGE: 927 MAN: 925 CSO: 886 TPO: 846 IPA: 840 CLA: 818 ATP: 816 CIT: 794 COA: 786 CME: 785 IMD: 765 ADP_MG: 735 AMP: 710 GDP: 689 LLP: 633 GSH: 600 SCN: 596 PCA: 590 BOG: 579 PTR: 573 MRD: 566 H4B: 564 SAM: 555 CAS: 550 HYP: 524 ANP_MG: 508 CSD: 502 NCO: 497 MLI: 487 ATP_MG: 482 LDA: 478 BGC: 477 P6G: 470 FLC: 469 BMA_NAG_NAG: 461 C8E: 441 ANP: 413 TLA: 389 GAL: 382 GTP: 377 BCL: 373 NAI: 370 GLC: 341 OCS: 337 CO3: 332 CYC: 332 GDP_MG: 330 KCX: 326 GNP_MG: 318 UDP: 317 ACO: 316 MAL: 312 DMF: 306 FUC: 305 SUC: 302 BEN: 299 UMP: 287 DIO: 286 F3S: 280 BMA: 279 ZN: 274 SIA: 272 GTP_MG: 269 NI_OGA: 267 BMA_MAN_NAG_NAG: 265 NDG: 264 CAC: 259 OLC: 258 PLM: 257 NHE: 254 BCT: 246 PYR: 246 MYR: 244 CRO: 243 HEM_OXY: 242 EOH: 236 CSX: 234 ALY: 231 LMT: 230 MLA: 228 M3L: 227 5CM: 226 ADN: 225 URE: 220 YCM: 214 DOC: 211 FME: 209 CMO_HEM: 208 ACT_ZN: 202 HEZ: 202 RET: 202 SMC: 201 MLZ: 200 GAI: 199 DTT: 199 CMP: 199 AZI: 198 SIN: 196 NRQ: 192 MG_TPP: 186 ABA: 185 FUC_NAG_NAG: 184 CAP_KCX_MG: 184 BEZ: 182 THP: 172 PEP: 166 BTB: 164 IMP: 163 BTN: 163 TYS: 161 DMU: 161 PGO: 160 CHD: 159 ACP: 158 AGS: 156 FUC_NAG: 153 CSS: 150 GAL_SIA: 149 PTR_PTR: 149 IPH: 148 GLA: 147 OLA: 146 POP: 145 BPH: 144 ADE: 143 XYP: 142 MN_UDP: 140 8OG: 136 5GP: 135 GLC_GLC: 134 MG_PO4: 134 CR2: 133 CRQ: 133 TAR: 133 BCR: 132 THM: 131 BRU: 131 BNG: 130 CLR: 127 FDA: 127 BLA: 126 TYD: 126 CHT: 124 CPS: 123 SO4_SO4: 123 ATP_CA: 123 PEB: 123 MG: 123 B12: 123 SFG: 123 C2E: 123 PMP: 121 PGV: 121 APR: 119 DAL: 116 MPO: 116 H4B_HEM: 114 OXY: 114 MLY_MLY: 114 IRI: 114 CYN_HEM: 113 BO2: 113 3BV: 112 KCX_ZN_ZN: 111 CXS: 109 A2G: 109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80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80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394.592242"/>
    <n v="66.115961069999997"/>
    <m/>
    <m/>
    <m/>
    <m/>
    <n v="0.56243712499999998"/>
    <n v="0.84761404900000004"/>
    <n v="0.91024799899999997"/>
    <n v="0.94781962099999995"/>
    <n v="0.35783095599999998"/>
    <n v="0.51245035999999999"/>
    <n v="0.16619044499999999"/>
    <n v="0.32014509000000002"/>
    <n v="200"/>
    <n v="0.62736066300000004"/>
    <n v="0.88576692800000001"/>
    <n v="0.94887148799999999"/>
    <n v="0.97098111499999995"/>
    <n v="0.39324897199999997"/>
    <n v="0.58691337300000002"/>
    <n v="5.0378328E-2"/>
    <n v="0.39962526100000001"/>
    <n v="199"/>
    <n v="0.591800981"/>
    <n v="0.87281009099999995"/>
    <n v="0.93389394999999997"/>
    <n v="0.96496145799999999"/>
    <n v="0.38160666900000001"/>
    <n v="0.54233506099999995"/>
    <n v="8.0059495999999994E-2"/>
    <n v="0.34445089000000001"/>
    <n v="200"/>
    <n v="0.539857421"/>
    <n v="0.83094157899999999"/>
    <n v="0.89186186499999998"/>
    <n v="0.93620961000000003"/>
    <n v="0.29248803400000001"/>
    <n v="0.48465904399999998"/>
    <n v="6.1431292999999998E-2"/>
    <n v="0.294848053"/>
    <n v="200"/>
    <n v="0.45071482299999999"/>
    <n v="0.75846501099999997"/>
    <n v="0.84424379199999999"/>
    <n v="0.89390519199999996"/>
    <n v="0.156812919"/>
    <n v="0.37993052599999999"/>
    <n v="6.9409449999999996E-3"/>
    <n v="0.242311095"/>
    <n v="200"/>
    <n v="2.9012862219979373E-3"/>
  </r>
  <r>
    <d v="2017-09-12T20:57:00"/>
    <d v="2017-09-12T21:04:00"/>
    <x v="0"/>
    <n v="2"/>
    <n v="227885"/>
    <n v="60"/>
    <n v="200"/>
    <n v="109"/>
    <n v="50522"/>
    <s v="SO4: 50522 GOL: 25901 EDO: 21861 NAG: 12222 PO4: 9350 ACT: 6254 DMS: 5757 HEM: 5421 FAD: 3145 PEG: 2694 NAD: 2582 MLY: 2487 FMT: 2475 NAG_NAG: 2277 NAP: 2061 MPD: 2009 MES: 1727 FMN: 1485 ADP: 1463 SF4: 1420 NO3: 1353 ACY: 1285 PG4: 1280 PLP: 1249 SAH: 1154 NDP: 1147 SEP: 1083 EPE: 1081 HEC: 1080 TRS: 1077 1PE: 1008 ACE: 994 FES: 987 BME: 960 PGE: 927 MAN: 925 CSO: 886 TPO: 846 IPA: 840 CLA: 818 ATP: 816 CIT: 794 COA: 786 CME: 785 IMD: 765 ADP_MG: 735 AMP: 710 GDP: 689 LLP: 633 GSH: 600 SCN: 596 PCA: 590 BOG: 579 PTR: 573 MRD: 566 H4B: 564 SAM: 555 CAS: 550 HYP: 524 ANP_MG: 508 CSD: 502 NCO: 497 MLI: 487 ATP_MG: 482 LDA: 478 BGC: 477 P6G: 470 FLC: 469 BMA_NAG_NAG: 461 C8E: 441 ANP: 413 TLA: 389 GAL: 382 GTP: 377 BCL: 373 NAI: 370 GLC: 341 OCS: 337 CO3: 332 CYC: 332 GDP_MG: 330 KCX: 326 GNP_MG: 318 UDP: 317 ACO: 316 MAL: 312 DMF: 306 FUC: 305 SUC: 302 BEN: 299 UMP: 287 DIO: 286 F3S: 280 BMA: 279 ZN: 274 SIA: 272 GTP_MG: 269 NI_OGA: 267 BMA_MAN_NAG_NAG: 265 NDG: 264 CAC: 259 OLC: 258 PLM: 257 NHE: 254 BCT: 246 PYR: 246 MYR: 244 CRO: 243 HEM_OXY: 242 EOH: 236 CSX: 234 ALY: 231 LMT: 230 MLA: 228 M3L: 227 5CM: 226 ADN: 225 URE: 220 YCM: 214 DOC: 211 FME: 209 CMO_HEM: 208 ACT_ZN: 202 HEZ: 202 RET: 202 SMC: 201 MLZ: 200 GAI: 199 DTT: 199 CMP: 199 AZI: 198 SIN: 196 NRQ: 192 MG_TPP: 186 ABA: 185 FUC_NAG_NAG: 184 CAP_KCX_MG: 184 BEZ: 182 THP: 172 PEP: 166 BTB: 164 IMP: 163 BTN: 163 TYS: 161 DMU: 161 PGO: 160 CHD: 159 ACP: 158 AGS: 156 FUC_NAG: 153 CSS: 150 GAL_SIA: 149 PTR_PTR: 149 IPH: 148 GLA: 147 OLA: 146 POP: 145 BPH: 144 ADE: 143 XYP: 142 MN_UDP: 140 8OG: 136 5GP: 135 GLC_GLC: 134 MG_PO4: 134 CR2: 133 CRQ: 133 TAR: 133 BCR: 132 THM: 131 BRU: 131 BNG: 130 CLR: 127 FDA: 127 BLA: 126 TYD: 126 CHT: 124 CPS: 123 SO4_SO4: 123 ATP_CA: 123 PEB: 123 MG: 123 B12: 123 SFG: 123 C2E: 123 PMP: 121 PGV: 121 APR: 119 DAL: 116 MPO: 116 H4B_HEM: 114 OXY: 114 MLY_MLY: 114 IRI: 114 CYN_HEM: 113 BO2: 113 3BV: 112 KCX_ZN_ZN: 111 CXS: 109 A2G: 109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80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80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393.00476789999999"/>
    <n v="62.775480029999997"/>
    <m/>
    <m/>
    <m/>
    <m/>
    <n v="0.57109710199999997"/>
    <n v="0.84668592899999995"/>
    <n v="0.90832676599999995"/>
    <n v="0.94702740600000002"/>
    <n v="0.36232248700000003"/>
    <n v="0.52124732500000004"/>
    <n v="0.165863381"/>
    <n v="0.32028786300000001"/>
    <n v="200"/>
    <n v="0.67546807499999995"/>
    <n v="0.90014402299999996"/>
    <n v="0.95343254899999996"/>
    <n v="0.97359577500000005"/>
    <n v="0.40485539399999998"/>
    <n v="0.63820229100000003"/>
    <n v="4.9858853000000002E-2"/>
    <n v="0.434803683"/>
    <n v="198"/>
    <n v="0.59260154700000001"/>
    <n v="0.86714216600000005"/>
    <n v="0.92408123799999997"/>
    <n v="0.95768858800000001"/>
    <n v="0.39558998000000001"/>
    <n v="0.546847321"/>
    <n v="9.8179084E-2"/>
    <n v="0.34495188799999998"/>
    <n v="200"/>
    <n v="0.53932487299999998"/>
    <n v="0.82646982599999996"/>
    <n v="0.89251489299999998"/>
    <n v="0.93783993799999998"/>
    <n v="0.292134899"/>
    <n v="0.47921838999999999"/>
    <n v="6.4565311E-2"/>
    <n v="0.286403291"/>
    <n v="200"/>
    <n v="0.540929204"/>
    <n v="0.79535398199999996"/>
    <n v="0.86283185799999995"/>
    <n v="0.90597345100000004"/>
    <n v="0.17936192000000001"/>
    <n v="0.46658628600000002"/>
    <n v="1.0749461E-2"/>
    <n v="0.26599767800000002"/>
    <n v="199"/>
    <n v="2.7546999596287599E-3"/>
  </r>
  <r>
    <d v="2017-09-12T21:05:00"/>
    <d v="2017-09-12T21:13:00"/>
    <x v="0"/>
    <n v="3"/>
    <n v="227885"/>
    <n v="60"/>
    <n v="200"/>
    <n v="109"/>
    <n v="50522"/>
    <s v="SO4: 50522 GOL: 25901 EDO: 21861 NAG: 12222 PO4: 9350 ACT: 6254 DMS: 5757 HEM: 5421 FAD: 3145 PEG: 2694 NAD: 2582 MLY: 2487 FMT: 2475 NAG_NAG: 2277 NAP: 2061 MPD: 2009 MES: 1727 FMN: 1485 ADP: 1463 SF4: 1420 NO3: 1353 ACY: 1285 PG4: 1280 PLP: 1249 SAH: 1154 NDP: 1147 SEP: 1083 EPE: 1081 HEC: 1080 TRS: 1077 1PE: 1008 ACE: 994 FES: 987 BME: 960 PGE: 927 MAN: 925 CSO: 886 TPO: 846 IPA: 840 CLA: 818 ATP: 816 CIT: 794 COA: 786 CME: 785 IMD: 765 ADP_MG: 735 AMP: 710 GDP: 689 LLP: 633 GSH: 600 SCN: 596 PCA: 590 BOG: 579 PTR: 573 MRD: 566 H4B: 564 SAM: 555 CAS: 550 HYP: 524 ANP_MG: 508 CSD: 502 NCO: 497 MLI: 487 ATP_MG: 482 LDA: 478 BGC: 477 P6G: 470 FLC: 469 BMA_NAG_NAG: 461 C8E: 441 ANP: 413 TLA: 389 GAL: 382 GTP: 377 BCL: 373 NAI: 370 GLC: 341 OCS: 337 CO3: 332 CYC: 332 GDP_MG: 330 KCX: 326 GNP_MG: 318 UDP: 317 ACO: 316 MAL: 312 DMF: 306 FUC: 305 SUC: 302 BEN: 299 UMP: 287 DIO: 286 F3S: 280 BMA: 279 ZN: 274 SIA: 272 GTP_MG: 269 NI_OGA: 267 BMA_MAN_NAG_NAG: 265 NDG: 264 CAC: 259 OLC: 258 PLM: 257 NHE: 254 BCT: 246 PYR: 246 MYR: 244 CRO: 243 HEM_OXY: 242 EOH: 236 CSX: 234 ALY: 231 LMT: 230 MLA: 228 M3L: 227 5CM: 226 ADN: 225 URE: 220 YCM: 214 DOC: 211 FME: 209 CMO_HEM: 208 ACT_ZN: 202 HEZ: 202 RET: 202 SMC: 201 MLZ: 200 GAI: 199 DTT: 199 CMP: 199 AZI: 198 SIN: 196 NRQ: 192 MG_TPP: 186 ABA: 185 FUC_NAG_NAG: 184 CAP_KCX_MG: 184 BEZ: 182 THP: 172 PEP: 166 BTB: 164 IMP: 163 BTN: 163 TYS: 161 DMU: 161 PGO: 160 CHD: 159 ACP: 158 AGS: 156 FUC_NAG: 153 CSS: 150 GAL_SIA: 149 PTR_PTR: 149 IPH: 148 GLA: 147 OLA: 146 POP: 145 BPH: 144 ADE: 143 XYP: 142 MN_UDP: 140 8OG: 136 5GP: 135 GLC_GLC: 134 MG_PO4: 134 CR2: 133 CRQ: 133 TAR: 133 BCR: 132 THM: 131 BRU: 131 BNG: 130 CLR: 127 FDA: 127 BLA: 126 TYD: 126 CHT: 124 CPS: 123 SO4_SO4: 123 ATP_CA: 123 PEB: 123 MG: 123 B12: 123 SFG: 123 C2E: 123 PMP: 121 PGV: 121 APR: 119 DAL: 116 MPO: 116 H4B_HEM: 114 OXY: 114 MLY_MLY: 114 IRI: 114 CYN_HEM: 113 BO2: 113 3BV: 112 KCX_ZN_ZN: 111 CXS: 109 A2G: 109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80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80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410.31040789999997"/>
    <n v="65.492940899999994"/>
    <m/>
    <m/>
    <m/>
    <m/>
    <n v="0.56519262000000003"/>
    <n v="0.84401981000000004"/>
    <n v="0.90796336099999997"/>
    <n v="0.94394530399999999"/>
    <n v="0.35871119099999998"/>
    <n v="0.51477429399999997"/>
    <n v="0.15191550400000001"/>
    <n v="0.32418039199999998"/>
    <n v="200"/>
    <n v="0.64293659599999997"/>
    <n v="0.89988876500000003"/>
    <n v="0.954393771"/>
    <n v="0.97830923199999997"/>
    <n v="0.36961214399999998"/>
    <n v="0.59967927600000004"/>
    <n v="4.1933552999999998E-2"/>
    <n v="0.40383712399999999"/>
    <n v="196"/>
    <n v="0.60255974599999995"/>
    <n v="0.86442405700000002"/>
    <n v="0.92298108499999998"/>
    <n v="0.95503454499999996"/>
    <n v="0.39197707399999998"/>
    <n v="0.55526814800000002"/>
    <n v="9.9342196999999993E-2"/>
    <n v="0.36076692700000002"/>
    <n v="200"/>
    <n v="0.53254545499999995"/>
    <n v="0.82418181800000001"/>
    <n v="0.89345454499999999"/>
    <n v="0.933181818"/>
    <n v="0.30675603299999998"/>
    <n v="0.47611361200000002"/>
    <n v="7.0676169999999996E-2"/>
    <n v="0.28848904800000003"/>
    <n v="200"/>
    <n v="0.47226890799999999"/>
    <n v="0.79159663899999999"/>
    <n v="0.860504202"/>
    <n v="0.90924369699999996"/>
    <n v="0.15405743999999999"/>
    <n v="0.39333030299999999"/>
    <n v="7.7856870000000003E-3"/>
    <n v="0.27113228099999998"/>
    <n v="200"/>
    <n v="2.8739469864185879E-3"/>
  </r>
  <r>
    <d v="2017-09-12T21:15:00"/>
    <d v="2017-09-12T21:22:00"/>
    <x v="0"/>
    <n v="4"/>
    <n v="227885"/>
    <n v="60"/>
    <n v="200"/>
    <n v="109"/>
    <n v="50522"/>
    <s v="SO4: 50522 GOL: 25901 EDO: 21861 NAG: 12222 PO4: 9350 ACT: 6254 DMS: 5757 HEM: 5421 FAD: 3145 PEG: 2694 NAD: 2582 MLY: 2487 FMT: 2475 NAG_NAG: 2277 NAP: 2061 MPD: 2009 MES: 1727 FMN: 1485 ADP: 1463 SF4: 1420 NO3: 1353 ACY: 1285 PG4: 1280 PLP: 1249 SAH: 1154 NDP: 1147 SEP: 1083 EPE: 1081 HEC: 1080 TRS: 1077 1PE: 1008 ACE: 994 FES: 987 BME: 960 PGE: 927 MAN: 925 CSO: 886 TPO: 846 IPA: 840 CLA: 818 ATP: 816 CIT: 794 COA: 786 CME: 785 IMD: 765 ADP_MG: 735 AMP: 710 GDP: 689 LLP: 633 GSH: 600 SCN: 596 PCA: 590 BOG: 579 PTR: 573 MRD: 566 H4B: 564 SAM: 555 CAS: 550 HYP: 524 ANP_MG: 508 CSD: 502 NCO: 497 MLI: 487 ATP_MG: 482 LDA: 478 BGC: 477 P6G: 470 FLC: 469 BMA_NAG_NAG: 461 C8E: 441 ANP: 413 TLA: 389 GAL: 382 GTP: 377 BCL: 373 NAI: 370 GLC: 341 OCS: 337 CO3: 332 CYC: 332 GDP_MG: 330 KCX: 326 GNP_MG: 318 UDP: 317 ACO: 316 MAL: 312 DMF: 306 FUC: 305 SUC: 302 BEN: 299 UMP: 287 DIO: 286 F3S: 280 BMA: 279 ZN: 274 SIA: 272 GTP_MG: 269 NI_OGA: 267 BMA_MAN_NAG_NAG: 265 NDG: 264 CAC: 259 OLC: 258 PLM: 257 NHE: 254 BCT: 246 PYR: 246 MYR: 244 CRO: 243 HEM_OXY: 242 EOH: 236 CSX: 234 ALY: 231 LMT: 230 MLA: 228 M3L: 227 5CM: 226 ADN: 225 URE: 220 YCM: 214 DOC: 211 FME: 209 CMO_HEM: 208 ACT_ZN: 202 HEZ: 202 RET: 202 SMC: 201 MLZ: 200 GAI: 199 DTT: 199 CMP: 199 AZI: 198 SIN: 196 NRQ: 192 MG_TPP: 186 ABA: 185 FUC_NAG_NAG: 184 CAP_KCX_MG: 184 BEZ: 182 THP: 172 PEP: 166 BTB: 164 IMP: 163 BTN: 163 TYS: 161 DMU: 161 PGO: 160 CHD: 159 ACP: 158 AGS: 156 FUC_NAG: 153 CSS: 150 GAL_SIA: 149 PTR_PTR: 149 IPH: 148 GLA: 147 OLA: 146 POP: 145 BPH: 144 ADE: 143 XYP: 142 MN_UDP: 140 8OG: 136 5GP: 135 GLC_GLC: 134 MG_PO4: 134 CR2: 133 CRQ: 133 TAR: 133 BCR: 132 THM: 131 BRU: 131 BNG: 130 CLR: 127 FDA: 127 BLA: 126 TYD: 126 CHT: 124 CPS: 123 SO4_SO4: 123 ATP_CA: 123 PEB: 123 MG: 123 B12: 123 SFG: 123 C2E: 123 PMP: 121 PGV: 121 APR: 119 DAL: 116 MPO: 116 H4B_HEM: 114 OXY: 114 MLY_MLY: 114 IRI: 114 CYN_HEM: 113 BO2: 113 3BV: 112 KCX_ZN_ZN: 111 CXS: 109 A2G: 109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80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80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392.80672190000001"/>
    <n v="65.872944829999994"/>
    <m/>
    <m/>
    <m/>
    <m/>
    <n v="0.57083315099999998"/>
    <n v="0.84613697200000004"/>
    <n v="0.91045496400000003"/>
    <n v="0.95165182299999995"/>
    <n v="0.372466358"/>
    <n v="0.52119646200000003"/>
    <n v="0.15659261699999999"/>
    <n v="0.32480944099999998"/>
    <n v="200"/>
    <n v="0.66582150100000004"/>
    <n v="0.89705882400000003"/>
    <n v="0.94016227200000002"/>
    <n v="0.96754563900000001"/>
    <n v="0.439481073"/>
    <n v="0.62465575500000003"/>
    <n v="6.2181221000000002E-2"/>
    <n v="0.43709104900000001"/>
    <n v="200"/>
    <n v="0.58644732499999996"/>
    <n v="0.86512692000000002"/>
    <n v="0.93245451599999996"/>
    <n v="0.96797036700000005"/>
    <n v="0.40911302999999999"/>
    <n v="0.54015000400000002"/>
    <n v="9.3627838000000005E-2"/>
    <n v="0.33938879500000002"/>
    <n v="200"/>
    <n v="0.54717332600000002"/>
    <n v="0.82481139999999997"/>
    <n v="0.89037906300000003"/>
    <n v="0.93797149999999996"/>
    <n v="0.300891929"/>
    <n v="0.48494424200000003"/>
    <n v="6.2367709E-2"/>
    <n v="0.296876953"/>
    <n v="200"/>
    <n v="0.48618784500000001"/>
    <n v="0.79558010999999995"/>
    <n v="0.86077348099999995"/>
    <n v="0.91381215500000001"/>
    <n v="0.18785811699999999"/>
    <n v="0.43508493999999998"/>
    <n v="1.0747473E-2"/>
    <n v="0.26697407000000001"/>
    <n v="200"/>
    <n v="2.890622236215635E-3"/>
  </r>
  <r>
    <d v="2017-09-12T21:24:00"/>
    <d v="2017-09-12T21:31:00"/>
    <x v="0"/>
    <n v="5"/>
    <n v="227885"/>
    <n v="60"/>
    <n v="200"/>
    <n v="109"/>
    <n v="50522"/>
    <s v="SO4: 50522 GOL: 25901 EDO: 21861 NAG: 12222 PO4: 9350 ACT: 6254 DMS: 5757 HEM: 5421 FAD: 3145 PEG: 2694 NAD: 2582 MLY: 2487 FMT: 2475 NAG_NAG: 2277 NAP: 2061 MPD: 2009 MES: 1727 FMN: 1485 ADP: 1463 SF4: 1420 NO3: 1353 ACY: 1285 PG4: 1280 PLP: 1249 SAH: 1154 NDP: 1147 SEP: 1083 EPE: 1081 HEC: 1080 TRS: 1077 1PE: 1008 ACE: 994 FES: 987 BME: 960 PGE: 927 MAN: 925 CSO: 886 TPO: 846 IPA: 840 CLA: 818 ATP: 816 CIT: 794 COA: 786 CME: 785 IMD: 765 ADP_MG: 735 AMP: 710 GDP: 689 LLP: 633 GSH: 600 SCN: 596 PCA: 590 BOG: 579 PTR: 573 MRD: 566 H4B: 564 SAM: 555 CAS: 550 HYP: 524 ANP_MG: 508 CSD: 502 NCO: 497 MLI: 487 ATP_MG: 482 LDA: 478 BGC: 477 P6G: 470 FLC: 469 BMA_NAG_NAG: 461 C8E: 441 ANP: 413 TLA: 389 GAL: 382 GTP: 377 BCL: 373 NAI: 370 GLC: 341 OCS: 337 CO3: 332 CYC: 332 GDP_MG: 330 KCX: 326 GNP_MG: 318 UDP: 317 ACO: 316 MAL: 312 DMF: 306 FUC: 305 SUC: 302 BEN: 299 UMP: 287 DIO: 286 F3S: 280 BMA: 279 ZN: 274 SIA: 272 GTP_MG: 269 NI_OGA: 267 BMA_MAN_NAG_NAG: 265 NDG: 264 CAC: 259 OLC: 258 PLM: 257 NHE: 254 BCT: 246 PYR: 246 MYR: 244 CRO: 243 HEM_OXY: 242 EOH: 236 CSX: 234 ALY: 231 LMT: 230 MLA: 228 M3L: 227 5CM: 226 ADN: 225 URE: 220 YCM: 214 DOC: 211 FME: 209 CMO_HEM: 208 ACT_ZN: 202 HEZ: 202 RET: 202 SMC: 201 MLZ: 200 GAI: 199 DTT: 199 CMP: 199 AZI: 198 SIN: 196 NRQ: 192 MG_TPP: 186 ABA: 185 FUC_NAG_NAG: 184 CAP_KCX_MG: 184 BEZ: 182 THP: 172 PEP: 166 BTB: 164 IMP: 163 BTN: 163 TYS: 161 DMU: 161 PGO: 160 CHD: 159 ACP: 158 AGS: 156 FUC_NAG: 153 CSS: 150 GAL_SIA: 149 PTR_PTR: 149 IPH: 148 GLA: 147 OLA: 146 POP: 145 BPH: 144 ADE: 143 XYP: 142 MN_UDP: 140 8OG: 136 5GP: 135 GLC_GLC: 134 MG_PO4: 134 CR2: 133 CRQ: 133 TAR: 133 BCR: 132 THM: 131 BRU: 131 BNG: 130 CLR: 127 FDA: 127 BLA: 126 TYD: 126 CHT: 124 CPS: 123 SO4_SO4: 123 ATP_CA: 123 PEB: 123 MG: 123 B12: 123 SFG: 123 C2E: 123 PMP: 121 PGV: 121 APR: 119 DAL: 116 MPO: 116 H4B_HEM: 114 OXY: 114 MLY_MLY: 114 IRI: 114 CYN_HEM: 113 BO2: 113 3BV: 112 KCX_ZN_ZN: 111 CXS: 109 A2G: 109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80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80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395.87370800000002"/>
    <n v="61.164151910000001"/>
    <m/>
    <m/>
    <m/>
    <m/>
    <n v="0.56607252600000002"/>
    <n v="0.84467468599999995"/>
    <n v="0.91000087799999996"/>
    <n v="0.94916147200000001"/>
    <n v="0.37580698499999998"/>
    <n v="0.51533928299999998"/>
    <n v="0.161854253"/>
    <n v="0.32269661900000002"/>
    <n v="200"/>
    <n v="0.65380249700000004"/>
    <n v="0.89160045399999999"/>
    <n v="0.94494892200000002"/>
    <n v="0.97446083999999999"/>
    <n v="0.42962452600000001"/>
    <n v="0.61661740700000001"/>
    <n v="6.3211406999999997E-2"/>
    <n v="0.431291759"/>
    <n v="200"/>
    <n v="0.59615609999999997"/>
    <n v="0.86780733600000004"/>
    <n v="0.93027071400000005"/>
    <n v="0.96120942200000004"/>
    <n v="0.39588888300000002"/>
    <n v="0.55055499299999999"/>
    <n v="8.8782606E-2"/>
    <n v="0.345432513"/>
    <n v="200"/>
    <n v="0.53476447100000002"/>
    <n v="0.823048844"/>
    <n v="0.89092647300000005"/>
    <n v="0.93690248600000003"/>
    <n v="0.28889597099999997"/>
    <n v="0.47341307300000002"/>
    <n v="5.7453360000000002E-2"/>
    <n v="0.29234737799999999"/>
    <n v="200"/>
    <n v="0.51381781000000004"/>
    <n v="0.81269191399999996"/>
    <n v="0.89457523000000005"/>
    <n v="0.94268167899999999"/>
    <n v="0.20706380199999999"/>
    <n v="0.46723325199999999"/>
    <n v="1.1601952E-2"/>
    <n v="0.28960322599999999"/>
    <n v="198"/>
    <n v="2.6839920095662285E-3"/>
  </r>
  <r>
    <d v="2017-09-12T21:33:00"/>
    <d v="2017-09-12T21:40:00"/>
    <x v="0"/>
    <n v="6"/>
    <n v="227885"/>
    <n v="60"/>
    <n v="200"/>
    <n v="109"/>
    <n v="50522"/>
    <s v="SO4: 50522 GOL: 25901 EDO: 21861 NAG: 12222 PO4: 9350 ACT: 6254 DMS: 5757 HEM: 5421 FAD: 3145 PEG: 2694 NAD: 2582 MLY: 2487 FMT: 2475 NAG_NAG: 2277 NAP: 2061 MPD: 2009 MES: 1727 FMN: 1485 ADP: 1463 SF4: 1420 NO3: 1353 ACY: 1285 PG4: 1280 PLP: 1249 SAH: 1154 NDP: 1147 SEP: 1083 EPE: 1081 HEC: 1080 TRS: 1077 1PE: 1008 ACE: 994 FES: 987 BME: 960 PGE: 927 MAN: 925 CSO: 886 TPO: 846 IPA: 840 CLA: 818 ATP: 816 CIT: 794 COA: 786 CME: 785 IMD: 765 ADP_MG: 735 AMP: 710 GDP: 689 LLP: 633 GSH: 600 SCN: 596 PCA: 590 BOG: 579 PTR: 573 MRD: 566 H4B: 564 SAM: 555 CAS: 550 HYP: 524 ANP_MG: 508 CSD: 502 NCO: 497 MLI: 487 ATP_MG: 482 LDA: 478 BGC: 477 P6G: 470 FLC: 469 BMA_NAG_NAG: 461 C8E: 441 ANP: 413 TLA: 389 GAL: 382 GTP: 377 BCL: 373 NAI: 370 GLC: 341 OCS: 337 CO3: 332 CYC: 332 GDP_MG: 330 KCX: 326 GNP_MG: 318 UDP: 317 ACO: 316 MAL: 312 DMF: 306 FUC: 305 SUC: 302 BEN: 299 UMP: 287 DIO: 286 F3S: 280 BMA: 279 ZN: 274 SIA: 272 GTP_MG: 269 NI_OGA: 267 BMA_MAN_NAG_NAG: 265 NDG: 264 CAC: 259 OLC: 258 PLM: 257 NHE: 254 BCT: 246 PYR: 246 MYR: 244 CRO: 243 HEM_OXY: 242 EOH: 236 CSX: 234 ALY: 231 LMT: 230 MLA: 228 M3L: 227 5CM: 226 ADN: 225 URE: 220 YCM: 214 DOC: 211 FME: 209 CMO_HEM: 208 ACT_ZN: 202 HEZ: 202 RET: 202 SMC: 201 MLZ: 200 GAI: 199 DTT: 199 CMP: 199 AZI: 198 SIN: 196 NRQ: 192 MG_TPP: 186 ABA: 185 FUC_NAG_NAG: 184 CAP_KCX_MG: 184 BEZ: 182 THP: 172 PEP: 166 BTB: 164 IMP: 163 BTN: 163 TYS: 161 DMU: 161 PGO: 160 CHD: 159 ACP: 158 AGS: 156 FUC_NAG: 153 CSS: 150 GAL_SIA: 149 PTR_PTR: 149 IPH: 148 GLA: 147 OLA: 146 POP: 145 BPH: 144 ADE: 143 XYP: 142 MN_UDP: 140 8OG: 136 5GP: 135 GLC_GLC: 134 MG_PO4: 134 CR2: 133 CRQ: 133 TAR: 133 BCR: 132 THM: 131 BRU: 131 BNG: 130 CLR: 127 FDA: 127 BLA: 126 TYD: 126 CHT: 124 CPS: 123 SO4_SO4: 123 ATP_CA: 123 PEB: 123 MG: 123 B12: 123 SFG: 123 C2E: 123 PMP: 121 PGV: 121 APR: 119 DAL: 116 MPO: 116 H4B_HEM: 114 OXY: 114 MLY_MLY: 114 IRI: 114 CYN_HEM: 113 BO2: 113 3BV: 112 KCX_ZN_ZN: 111 CXS: 109 A2G: 109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80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80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396.00168509999997"/>
    <n v="62.219721079999999"/>
    <m/>
    <m/>
    <m/>
    <m/>
    <n v="0.57370132699999998"/>
    <n v="0.85527819299999996"/>
    <n v="0.91452052399999995"/>
    <n v="0.95174474799999997"/>
    <n v="0.36844649200000001"/>
    <n v="0.52453920799999998"/>
    <n v="0.16472345899999999"/>
    <n v="0.32891482999999999"/>
    <n v="200"/>
    <n v="0.69263381000000002"/>
    <n v="0.91414944399999998"/>
    <n v="0.95389507200000001"/>
    <n v="0.974032856"/>
    <n v="0.47216749200000002"/>
    <n v="0.65167027700000002"/>
    <n v="7.7069718999999995E-2"/>
    <n v="0.44767489399999999"/>
    <n v="196"/>
    <n v="0.58524231599999998"/>
    <n v="0.87544606899999999"/>
    <n v="0.93139173500000005"/>
    <n v="0.96454472199999997"/>
    <n v="0.40133400899999999"/>
    <n v="0.536205237"/>
    <n v="9.9982182000000003E-2"/>
    <n v="0.340064953"/>
    <n v="200"/>
    <n v="0.54732658999999995"/>
    <n v="0.83489884400000003"/>
    <n v="0.89938583800000005"/>
    <n v="0.94219653199999998"/>
    <n v="0.30386406500000002"/>
    <n v="0.49246920900000002"/>
    <n v="7.0646946000000002E-2"/>
    <n v="0.30337954700000003"/>
    <n v="199"/>
    <n v="0.54422382700000005"/>
    <n v="0.80054151600000001"/>
    <n v="0.86642599300000001"/>
    <n v="0.908844765"/>
    <n v="0.16040496200000001"/>
    <n v="0.48292432299999999"/>
    <n v="8.5870310000000002E-3"/>
    <n v="0.29533969599999998"/>
    <n v="200"/>
    <n v="2.7303122662746559E-3"/>
  </r>
  <r>
    <d v="2017-09-12T21:42:00"/>
    <d v="2017-09-12T21:49:00"/>
    <x v="0"/>
    <n v="7"/>
    <n v="227885"/>
    <n v="60"/>
    <n v="200"/>
    <n v="109"/>
    <n v="50522"/>
    <s v="SO4: 50522 GOL: 25901 EDO: 21861 NAG: 12222 PO4: 9350 ACT: 6254 DMS: 5757 HEM: 5421 FAD: 3145 PEG: 2694 NAD: 2582 MLY: 2487 FMT: 2475 NAG_NAG: 2277 NAP: 2061 MPD: 2009 MES: 1727 FMN: 1485 ADP: 1463 SF4: 1420 NO3: 1353 ACY: 1285 PG4: 1280 PLP: 1249 SAH: 1154 NDP: 1147 SEP: 1083 EPE: 1081 HEC: 1080 TRS: 1077 1PE: 1008 ACE: 994 FES: 987 BME: 960 PGE: 927 MAN: 925 CSO: 886 TPO: 846 IPA: 840 CLA: 818 ATP: 816 CIT: 794 COA: 786 CME: 785 IMD: 765 ADP_MG: 735 AMP: 710 GDP: 689 LLP: 633 GSH: 600 SCN: 596 PCA: 590 BOG: 579 PTR: 573 MRD: 566 H4B: 564 SAM: 555 CAS: 550 HYP: 524 ANP_MG: 508 CSD: 502 NCO: 497 MLI: 487 ATP_MG: 482 LDA: 478 BGC: 477 P6G: 470 FLC: 469 BMA_NAG_NAG: 461 C8E: 441 ANP: 413 TLA: 389 GAL: 382 GTP: 377 BCL: 373 NAI: 370 GLC: 341 OCS: 337 CO3: 332 CYC: 332 GDP_MG: 330 KCX: 326 GNP_MG: 318 UDP: 317 ACO: 316 MAL: 312 DMF: 306 FUC: 305 SUC: 302 BEN: 299 UMP: 287 DIO: 286 F3S: 280 BMA: 279 ZN: 274 SIA: 272 GTP_MG: 269 NI_OGA: 267 BMA_MAN_NAG_NAG: 265 NDG: 264 CAC: 259 OLC: 258 PLM: 257 NHE: 254 BCT: 246 PYR: 246 MYR: 244 CRO: 243 HEM_OXY: 242 EOH: 236 CSX: 234 ALY: 231 LMT: 230 MLA: 228 M3L: 227 5CM: 226 ADN: 225 URE: 220 YCM: 214 DOC: 211 FME: 209 CMO_HEM: 208 ACT_ZN: 202 HEZ: 202 RET: 202 SMC: 201 MLZ: 200 GAI: 199 DTT: 199 CMP: 199 AZI: 198 SIN: 196 NRQ: 192 MG_TPP: 186 ABA: 185 FUC_NAG_NAG: 184 CAP_KCX_MG: 184 BEZ: 182 THP: 172 PEP: 166 BTB: 164 IMP: 163 BTN: 163 TYS: 161 DMU: 161 PGO: 160 CHD: 159 ACP: 158 AGS: 156 FUC_NAG: 153 CSS: 150 GAL_SIA: 149 PTR_PTR: 149 IPH: 148 GLA: 147 OLA: 146 POP: 145 BPH: 144 ADE: 143 XYP: 142 MN_UDP: 140 8OG: 136 5GP: 135 GLC_GLC: 134 MG_PO4: 134 CR2: 133 CRQ: 133 TAR: 133 BCR: 132 THM: 131 BRU: 131 BNG: 130 CLR: 127 FDA: 127 BLA: 126 TYD: 126 CHT: 124 CPS: 123 SO4_SO4: 123 ATP_CA: 123 PEB: 123 MG: 123 B12: 123 SFG: 123 C2E: 123 PMP: 121 PGV: 121 APR: 119 DAL: 116 MPO: 116 H4B_HEM: 114 OXY: 114 MLY_MLY: 114 IRI: 114 CYN_HEM: 113 BO2: 113 3BV: 112 KCX_ZN_ZN: 111 CXS: 109 A2G: 109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80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80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390.43456099999997"/>
    <n v="62.041713950000002"/>
    <m/>
    <m/>
    <m/>
    <m/>
    <n v="0.57841024100000005"/>
    <n v="0.852373202"/>
    <n v="0.91404565999999998"/>
    <n v="0.95156820499999994"/>
    <n v="0.367884133"/>
    <n v="0.53051339900000005"/>
    <n v="0.163028478"/>
    <n v="0.33061226700000002"/>
    <n v="200"/>
    <n v="0.67494600400000004"/>
    <n v="0.90712742999999996"/>
    <n v="0.95572354199999998"/>
    <n v="0.97570194399999999"/>
    <n v="0.41963725600000001"/>
    <n v="0.63774731600000001"/>
    <n v="4.3843947000000001E-2"/>
    <n v="0.44467100999999998"/>
    <n v="200"/>
    <n v="0.61462365600000002"/>
    <n v="0.882365591"/>
    <n v="0.93580645200000001"/>
    <n v="0.96634408599999999"/>
    <n v="0.42353777999999997"/>
    <n v="0.57134244599999995"/>
    <n v="0.12567999099999999"/>
    <n v="0.35559995599999999"/>
    <n v="199"/>
    <n v="0.53794125800000003"/>
    <n v="0.82460854299999997"/>
    <n v="0.89428333199999999"/>
    <n v="0.93903455899999999"/>
    <n v="0.296482036"/>
    <n v="0.47988918800000002"/>
    <n v="6.2956467000000002E-2"/>
    <n v="0.29469462000000002"/>
    <n v="200"/>
    <n v="0.47842639599999998"/>
    <n v="0.75"/>
    <n v="0.82994923899999995"/>
    <n v="0.89213198000000005"/>
    <n v="0.19234464800000001"/>
    <n v="0.42200179500000001"/>
    <n v="1.0674942999999999E-2"/>
    <n v="0.264591138"/>
    <n v="198"/>
    <n v="2.7225009961164624E-3"/>
  </r>
  <r>
    <d v="2017-09-12T21:50:00"/>
    <d v="2017-09-12T21:58:00"/>
    <x v="0"/>
    <n v="8"/>
    <n v="227885"/>
    <n v="60"/>
    <n v="200"/>
    <n v="109"/>
    <n v="50522"/>
    <s v="SO4: 50522 GOL: 25901 EDO: 21861 NAG: 12222 PO4: 9350 ACT: 6254 DMS: 5757 HEM: 5421 FAD: 3145 PEG: 2694 NAD: 2582 MLY: 2487 FMT: 2475 NAG_NAG: 2277 NAP: 2061 MPD: 2009 MES: 1727 FMN: 1485 ADP: 1463 SF4: 1420 NO3: 1353 ACY: 1285 PG4: 1280 PLP: 1249 SAH: 1154 NDP: 1147 SEP: 1083 EPE: 1081 HEC: 1080 TRS: 1077 1PE: 1008 ACE: 994 FES: 987 BME: 960 PGE: 927 MAN: 925 CSO: 886 TPO: 846 IPA: 840 CLA: 818 ATP: 816 CIT: 794 COA: 786 CME: 785 IMD: 765 ADP_MG: 735 AMP: 710 GDP: 689 LLP: 633 GSH: 600 SCN: 596 PCA: 590 BOG: 579 PTR: 573 MRD: 566 H4B: 564 SAM: 555 CAS: 550 HYP: 524 ANP_MG: 508 CSD: 502 NCO: 497 MLI: 487 ATP_MG: 482 LDA: 478 BGC: 477 P6G: 470 FLC: 469 BMA_NAG_NAG: 461 C8E: 441 ANP: 413 TLA: 389 GAL: 382 GTP: 377 BCL: 373 NAI: 370 GLC: 341 OCS: 337 CO3: 332 CYC: 332 GDP_MG: 330 KCX: 326 GNP_MG: 318 UDP: 317 ACO: 316 MAL: 312 DMF: 306 FUC: 305 SUC: 302 BEN: 299 UMP: 287 DIO: 286 F3S: 280 BMA: 279 ZN: 274 SIA: 272 GTP_MG: 269 NI_OGA: 267 BMA_MAN_NAG_NAG: 265 NDG: 264 CAC: 259 OLC: 258 PLM: 257 NHE: 254 BCT: 246 PYR: 246 MYR: 244 CRO: 243 HEM_OXY: 242 EOH: 236 CSX: 234 ALY: 231 LMT: 230 MLA: 228 M3L: 227 5CM: 226 ADN: 225 URE: 220 YCM: 214 DOC: 211 FME: 209 CMO_HEM: 208 ACT_ZN: 202 HEZ: 202 RET: 202 SMC: 201 MLZ: 200 GAI: 199 DTT: 199 CMP: 199 AZI: 198 SIN: 196 NRQ: 192 MG_TPP: 186 ABA: 185 FUC_NAG_NAG: 184 CAP_KCX_MG: 184 BEZ: 182 THP: 172 PEP: 166 BTB: 164 IMP: 163 BTN: 163 TYS: 161 DMU: 161 PGO: 160 CHD: 159 ACP: 158 AGS: 156 FUC_NAG: 153 CSS: 150 GAL_SIA: 149 PTR_PTR: 149 IPH: 148 GLA: 147 OLA: 146 POP: 145 BPH: 144 ADE: 143 XYP: 142 MN_UDP: 140 8OG: 136 5GP: 135 GLC_GLC: 134 MG_PO4: 134 CR2: 133 CRQ: 133 TAR: 133 BCR: 132 THM: 131 BRU: 131 BNG: 130 CLR: 127 FDA: 127 BLA: 126 TYD: 126 CHT: 124 CPS: 123 SO4_SO4: 123 ATP_CA: 123 PEB: 123 MG: 123 B12: 123 SFG: 123 C2E: 123 PMP: 121 PGV: 121 APR: 119 DAL: 116 MPO: 116 H4B_HEM: 114 OXY: 114 MLY_MLY: 114 IRI: 114 CYN_HEM: 113 BO2: 113 3BV: 112 KCX_ZN_ZN: 111 CXS: 109 A2G: 109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80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80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392.91626409999998"/>
    <n v="62.714623209999999"/>
    <m/>
    <m/>
    <m/>
    <m/>
    <n v="0.58106680700000002"/>
    <n v="0.85520640800000003"/>
    <n v="0.91435613100000002"/>
    <n v="0.95194084999999995"/>
    <n v="0.36837681500000002"/>
    <n v="0.53379025700000005"/>
    <n v="0.15992297999999999"/>
    <n v="0.32842093100000003"/>
    <n v="200"/>
    <n v="0.65740245900000005"/>
    <n v="0.89363976499999997"/>
    <n v="0.93960449000000001"/>
    <n v="0.97434527000000004"/>
    <n v="0.41521707299999999"/>
    <n v="0.61500599300000003"/>
    <n v="4.5954412E-2"/>
    <n v="0.41532486400000002"/>
    <n v="200"/>
    <n v="0.60237766699999995"/>
    <n v="0.87506634100000003"/>
    <n v="0.92941301300000001"/>
    <n v="0.96348582999999999"/>
    <n v="0.38573671700000001"/>
    <n v="0.554574448"/>
    <n v="9.9064810000000003E-2"/>
    <n v="0.340208179"/>
    <n v="200"/>
    <n v="0.55211606000000002"/>
    <n v="0.83515061899999998"/>
    <n v="0.89955645900000003"/>
    <n v="0.94095361300000002"/>
    <n v="0.30793947300000002"/>
    <n v="0.50140475100000004"/>
    <n v="6.7851214000000007E-2"/>
    <n v="0.30568730799999999"/>
    <n v="200"/>
    <n v="0.53125"/>
    <n v="0.78618421100000002"/>
    <n v="0.86677631600000005"/>
    <n v="0.89967105300000005"/>
    <n v="0.210935927"/>
    <n v="0.47342030699999998"/>
    <n v="9.2356609999999992E-3"/>
    <n v="0.28968431"/>
    <n v="195"/>
    <n v="2.7520294538912172E-3"/>
  </r>
  <r>
    <d v="2017-09-12T21:59:00"/>
    <d v="2017-09-12T22:07:00"/>
    <x v="0"/>
    <n v="9"/>
    <n v="227885"/>
    <n v="60"/>
    <n v="200"/>
    <n v="109"/>
    <n v="50522"/>
    <s v="SO4: 50522 GOL: 25901 EDO: 21861 NAG: 12222 PO4: 9350 ACT: 6254 DMS: 5757 HEM: 5421 FAD: 3145 PEG: 2694 NAD: 2582 MLY: 2487 FMT: 2475 NAG_NAG: 2277 NAP: 2061 MPD: 2009 MES: 1727 FMN: 1485 ADP: 1463 SF4: 1420 NO3: 1353 ACY: 1285 PG4: 1280 PLP: 1249 SAH: 1154 NDP: 1147 SEP: 1083 EPE: 1081 HEC: 1080 TRS: 1077 1PE: 1008 ACE: 994 FES: 987 BME: 960 PGE: 927 MAN: 925 CSO: 886 TPO: 846 IPA: 840 CLA: 818 ATP: 816 CIT: 794 COA: 786 CME: 785 IMD: 765 ADP_MG: 735 AMP: 710 GDP: 689 LLP: 633 GSH: 600 SCN: 596 PCA: 590 BOG: 579 PTR: 573 MRD: 566 H4B: 564 SAM: 555 CAS: 550 HYP: 524 ANP_MG: 508 CSD: 502 NCO: 497 MLI: 487 ATP_MG: 482 LDA: 478 BGC: 477 P6G: 470 FLC: 469 BMA_NAG_NAG: 461 C8E: 441 ANP: 413 TLA: 389 GAL: 382 GTP: 377 BCL: 373 NAI: 370 GLC: 341 OCS: 337 CO3: 332 CYC: 332 GDP_MG: 330 KCX: 326 GNP_MG: 318 UDP: 317 ACO: 316 MAL: 312 DMF: 306 FUC: 305 SUC: 302 BEN: 299 UMP: 287 DIO: 286 F3S: 280 BMA: 279 ZN: 274 SIA: 272 GTP_MG: 269 NI_OGA: 267 BMA_MAN_NAG_NAG: 265 NDG: 264 CAC: 259 OLC: 258 PLM: 257 NHE: 254 BCT: 246 PYR: 246 MYR: 244 CRO: 243 HEM_OXY: 242 EOH: 236 CSX: 234 ALY: 231 LMT: 230 MLA: 228 M3L: 227 5CM: 226 ADN: 225 URE: 220 YCM: 214 DOC: 211 FME: 209 CMO_HEM: 208 ACT_ZN: 202 HEZ: 202 RET: 202 SMC: 201 MLZ: 200 GAI: 199 DTT: 199 CMP: 199 AZI: 198 SIN: 196 NRQ: 192 MG_TPP: 186 ABA: 185 FUC_NAG_NAG: 184 CAP_KCX_MG: 184 BEZ: 182 THP: 172 PEP: 166 BTB: 164 IMP: 163 BTN: 163 TYS: 161 DMU: 161 PGO: 160 CHD: 159 ACP: 158 AGS: 156 FUC_NAG: 153 CSS: 150 GAL_SIA: 149 PTR_PTR: 149 IPH: 148 GLA: 147 OLA: 146 POP: 145 BPH: 144 ADE: 143 XYP: 142 MN_UDP: 140 8OG: 136 5GP: 135 GLC_GLC: 134 MG_PO4: 134 CR2: 133 CRQ: 133 TAR: 133 BCR: 132 THM: 131 BRU: 131 BNG: 130 CLR: 127 FDA: 127 BLA: 126 TYD: 126 CHT: 124 CPS: 123 SO4_SO4: 123 ATP_CA: 123 PEB: 123 MG: 123 B12: 123 SFG: 123 C2E: 123 PMP: 121 PGV: 121 APR: 119 DAL: 116 MPO: 116 H4B_HEM: 114 OXY: 114 MLY_MLY: 114 IRI: 114 CYN_HEM: 113 BO2: 113 3BV: 112 KCX_ZN_ZN: 111 CXS: 109 A2G: 109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80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80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391.61202789999999"/>
    <n v="62.330661059999997"/>
    <m/>
    <m/>
    <m/>
    <m/>
    <n v="0.59188617700000001"/>
    <n v="0.85490265200000004"/>
    <n v="0.91207823099999996"/>
    <n v="0.94863888600000001"/>
    <n v="0.37701869599999999"/>
    <n v="0.54544103300000002"/>
    <n v="0.14745181500000001"/>
    <n v="0.34609352300000001"/>
    <n v="200"/>
    <n v="0.70479354500000002"/>
    <n v="0.91979117200000005"/>
    <n v="0.94969150499999999"/>
    <n v="0.97199810200000003"/>
    <n v="0.39888252899999999"/>
    <n v="0.66321206600000004"/>
    <n v="3.5142776000000001E-2"/>
    <n v="0.45368018599999999"/>
    <n v="199"/>
    <n v="0.63349635699999995"/>
    <n v="0.88501846500000003"/>
    <n v="0.93562231799999995"/>
    <n v="0.96356921799999995"/>
    <n v="0.39008085100000001"/>
    <n v="0.58926122199999997"/>
    <n v="8.6423835000000004E-2"/>
    <n v="0.37991102399999999"/>
    <n v="200"/>
    <n v="0.53003077499999995"/>
    <n v="0.81485158300000005"/>
    <n v="0.88335153399999999"/>
    <n v="0.93070584700000003"/>
    <n v="0.31022234100000001"/>
    <n v="0.47658347499999998"/>
    <n v="6.6158513000000002E-2"/>
    <n v="0.29085999299999998"/>
    <n v="200"/>
    <n v="0.52882703799999997"/>
    <n v="0.78528827000000001"/>
    <n v="0.86083498999999997"/>
    <n v="0.91252485100000003"/>
    <n v="0.245258219"/>
    <n v="0.485347574"/>
    <n v="1.2050597999999999E-2"/>
    <n v="0.33190501700000002"/>
    <n v="186"/>
    <n v="2.7351805103451301E-3"/>
  </r>
  <r>
    <d v="2017-09-12T22:08:00"/>
    <d v="2017-09-13T00:11:00"/>
    <x v="0"/>
    <n v="0"/>
    <n v="227885"/>
    <n v="60"/>
    <n v="200"/>
    <n v="109"/>
    <n v="50522"/>
    <s v="SO4: 50522 GOL: 25901 EDO: 21861 NAG: 12222 PO4: 9350 ACT: 6254 DMS: 5757 HEM: 5421 FAD: 3145 PEG: 2694 NAD: 2582 MLY: 2487 FMT: 2475 NAG_NAG: 2277 NAP: 2061 MPD: 2009 MES: 1727 FMN: 1485 ADP: 1463 SF4: 1420 NO3: 1353 ACY: 1285 PG4: 1280 PLP: 1249 SAH: 1154 NDP: 1147 SEP: 1083 EPE: 1081 HEC: 1080 TRS: 1077 1PE: 1008 ACE: 994 FES: 987 BME: 960 PGE: 927 MAN: 925 CSO: 886 TPO: 846 IPA: 840 CLA: 818 ATP: 816 CIT: 794 COA: 786 CME: 785 IMD: 765 ADP_MG: 735 AMP: 710 GDP: 689 LLP: 633 GSH: 600 SCN: 596 PCA: 590 BOG: 579 PTR: 573 MRD: 566 H4B: 564 SAM: 555 CAS: 550 HYP: 524 ANP_MG: 508 CSD: 502 NCO: 497 MLI: 487 ATP_MG: 482 LDA: 478 BGC: 477 P6G: 470 FLC: 469 BMA_NAG_NAG: 461 C8E: 441 ANP: 413 TLA: 389 GAL: 382 GTP: 377 BCL: 373 NAI: 370 GLC: 341 OCS: 337 CO3: 332 CYC: 332 GDP_MG: 330 KCX: 326 GNP_MG: 318 UDP: 317 ACO: 316 MAL: 312 DMF: 306 FUC: 305 SUC: 302 BEN: 299 UMP: 287 DIO: 286 F3S: 280 BMA: 279 ZN: 274 SIA: 272 GTP_MG: 269 NI_OGA: 267 BMA_MAN_NAG_NAG: 265 NDG: 264 CAC: 259 OLC: 258 PLM: 257 NHE: 254 BCT: 246 PYR: 246 MYR: 244 CRO: 243 HEM_OXY: 242 EOH: 236 CSX: 234 ALY: 231 LMT: 230 MLA: 228 M3L: 227 5CM: 226 ADN: 225 URE: 220 YCM: 214 DOC: 211 FME: 209 CMO_HEM: 208 ACT_ZN: 202 HEZ: 202 RET: 202 SMC: 201 MLZ: 200 GAI: 199 DTT: 199 CMP: 199 AZI: 198 SIN: 196 NRQ: 192 MG_TPP: 186 ABA: 185 FUC_NAG_NAG: 184 CAP_KCX_MG: 184 BEZ: 182 THP: 172 PEP: 166 BTB: 164 IMP: 163 BTN: 163 TYS: 161 DMU: 161 PGO: 160 CHD: 159 ACP: 158 AGS: 156 FUC_NAG: 153 CSS: 150 GAL_SIA: 149 PTR_PTR: 149 IPH: 148 GLA: 147 OLA: 146 POP: 145 BPH: 144 ADE: 143 XYP: 142 MN_UDP: 140 8OG: 136 5GP: 135 GLC_GLC: 134 MG_PO4: 134 CR2: 133 CRQ: 133 TAR: 133 BCR: 132 THM: 131 BRU: 131 BNG: 130 CLR: 127 FDA: 127 BLA: 126 TYD: 126 CHT: 124 CPS: 123 SO4_SO4: 123 ATP_CA: 123 PEB: 123 MG: 123 B12: 123 SFG: 123 C2E: 123 PMP: 121 PGV: 121 APR: 119 DAL: 116 MPO: 116 H4B_HEM: 114 OXY: 114 MLY_MLY: 114 IRI: 114 CYN_HEM: 113 BO2: 113 3BV: 112 KCX_ZN_ZN: 111 CXS: 109 A2G: 109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80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80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80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80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7189.3776280000002"/>
    <n v="191.61841010000001"/>
    <m/>
    <m/>
    <m/>
    <m/>
    <n v="0.55718718599999995"/>
    <n v="0.83580263099999996"/>
    <n v="0.90183995500000003"/>
    <n v="0.94331541500000005"/>
    <n v="0.351829061"/>
    <n v="0.50671659400000002"/>
    <n v="0.15820489800000001"/>
    <n v="0.34159450600000002"/>
    <n v="200"/>
    <n v="0.67553355999999998"/>
    <n v="0.91555830500000002"/>
    <n v="0.95329415399999995"/>
    <n v="0.97525518099999997"/>
    <n v="0.38662997100000002"/>
    <n v="0.60464088199999999"/>
    <n v="4.0286403999999998E-2"/>
    <n v="0.39923390399999997"/>
    <n v="200"/>
    <n v="0.558169476"/>
    <n v="0.85100655400000003"/>
    <n v="0.91631554299999995"/>
    <n v="0.95318352100000003"/>
    <n v="0.37931020700000001"/>
    <n v="0.51330711299999998"/>
    <n v="8.8606241000000002E-2"/>
    <n v="0.35761335300000002"/>
    <n v="200"/>
    <n v="0.526012708"/>
    <n v="0.80252184299999996"/>
    <n v="0.87589356600000001"/>
    <n v="0.92712470199999997"/>
    <n v="0.28482401800000001"/>
    <n v="0.46580666700000001"/>
    <n v="6.3953693000000006E-2"/>
    <n v="0.316929556"/>
    <n v="200"/>
    <n v="0.48255814000000002"/>
    <n v="0.78488372100000003"/>
    <n v="0.874031008"/>
    <n v="0.919573643"/>
    <n v="0.16980456899999999"/>
    <n v="0.413738041"/>
    <n v="9.0389230000000008E-3"/>
    <n v="0.26912568599999998"/>
    <n v="198"/>
    <n v="8.408557390789214E-3"/>
  </r>
  <r>
    <d v="2017-09-13T00:11:00"/>
    <d v="2017-09-13T02:16:00"/>
    <x v="0"/>
    <n v="1"/>
    <n v="227885"/>
    <n v="60"/>
    <n v="200"/>
    <n v="109"/>
    <n v="50522"/>
    <s v="SO4: 50522 GOL: 25901 EDO: 21861 NAG: 12222 PO4: 9350 ACT: 6254 DMS: 5757 HEM: 5421 FAD: 3145 PEG: 2694 NAD: 2582 MLY: 2487 FMT: 2475 NAG_NAG: 2277 NAP: 2061 MPD: 2009 MES: 1727 FMN: 1485 ADP: 1463 SF4: 1420 NO3: 1353 ACY: 1285 PG4: 1280 PLP: 1249 SAH: 1154 NDP: 1147 SEP: 1083 EPE: 1081 HEC: 1080 TRS: 1077 1PE: 1008 ACE: 994 FES: 987 BME: 960 PGE: 927 MAN: 925 CSO: 886 TPO: 846 IPA: 840 CLA: 818 ATP: 816 CIT: 794 COA: 786 CME: 785 IMD: 765 ADP_MG: 735 AMP: 710 GDP: 689 LLP: 633 GSH: 600 SCN: 596 PCA: 590 BOG: 579 PTR: 573 MRD: 566 H4B: 564 SAM: 555 CAS: 550 HYP: 524 ANP_MG: 508 CSD: 502 NCO: 497 MLI: 487 ATP_MG: 482 LDA: 478 BGC: 477 P6G: 470 FLC: 469 BMA_NAG_NAG: 461 C8E: 441 ANP: 413 TLA: 389 GAL: 382 GTP: 377 BCL: 373 NAI: 370 GLC: 341 OCS: 337 CO3: 332 CYC: 332 GDP_MG: 330 KCX: 326 GNP_MG: 318 UDP: 317 ACO: 316 MAL: 312 DMF: 306 FUC: 305 SUC: 302 BEN: 299 UMP: 287 DIO: 286 F3S: 280 BMA: 279 ZN: 274 SIA: 272 GTP_MG: 269 NI_OGA: 267 BMA_MAN_NAG_NAG: 265 NDG: 264 CAC: 259 OLC: 258 PLM: 257 NHE: 254 BCT: 246 PYR: 246 MYR: 244 CRO: 243 HEM_OXY: 242 EOH: 236 CSX: 234 ALY: 231 LMT: 230 MLA: 228 M3L: 227 5CM: 226 ADN: 225 URE: 220 YCM: 214 DOC: 211 FME: 209 CMO_HEM: 208 ACT_ZN: 202 HEZ: 202 RET: 202 SMC: 201 MLZ: 200 GAI: 199 DTT: 199 CMP: 199 AZI: 198 SIN: 196 NRQ: 192 MG_TPP: 186 ABA: 185 FUC_NAG_NAG: 184 CAP_KCX_MG: 184 BEZ: 182 THP: 172 PEP: 166 BTB: 164 IMP: 163 BTN: 163 TYS: 161 DMU: 161 PGO: 160 CHD: 159 ACP: 158 AGS: 156 FUC_NAG: 153 CSS: 150 GAL_SIA: 149 PTR_PTR: 149 IPH: 148 GLA: 147 OLA: 146 POP: 145 BPH: 144 ADE: 143 XYP: 142 MN_UDP: 140 8OG: 136 5GP: 135 GLC_GLC: 134 MG_PO4: 134 CR2: 133 CRQ: 133 TAR: 133 BCR: 132 THM: 131 BRU: 131 BNG: 130 CLR: 127 FDA: 127 BLA: 126 TYD: 126 CHT: 124 CPS: 123 SO4_SO4: 123 ATP_CA: 123 PEB: 123 MG: 123 B12: 123 SFG: 123 C2E: 123 PMP: 121 PGV: 121 APR: 119 DAL: 116 MPO: 116 H4B_HEM: 114 OXY: 114 MLY_MLY: 114 IRI: 114 CYN_HEM: 113 BO2: 113 3BV: 112 KCX_ZN_ZN: 111 CXS: 109 A2G: 109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80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80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80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80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7215.2859760000001"/>
    <n v="259.09199000000001"/>
    <m/>
    <m/>
    <m/>
    <m/>
    <n v="0.567773258"/>
    <n v="0.84923238400000001"/>
    <n v="0.91103529699999997"/>
    <n v="0.94768840499999996"/>
    <n v="0.37757005100000002"/>
    <n v="0.51851188800000003"/>
    <n v="0.19479987700000001"/>
    <n v="0.35353236799999999"/>
    <n v="200"/>
    <n v="0.63380930400000002"/>
    <n v="0.88991248300000003"/>
    <n v="0.94702901900000003"/>
    <n v="0.97374481800000001"/>
    <n v="0.412974383"/>
    <n v="0.59427476700000004"/>
    <n v="5.5957101000000002E-2"/>
    <n v="0.44169123399999999"/>
    <n v="198"/>
    <n v="0.59437047399999998"/>
    <n v="0.87572996999999997"/>
    <n v="0.93681382899999999"/>
    <n v="0.96683017999999998"/>
    <n v="0.39263114500000001"/>
    <n v="0.54512872999999995"/>
    <n v="8.1202037000000005E-2"/>
    <n v="0.377306804"/>
    <n v="200"/>
    <n v="0.54735672599999996"/>
    <n v="0.82936765099999998"/>
    <n v="0.89047310400000002"/>
    <n v="0.93306175400000002"/>
    <n v="0.31396785100000002"/>
    <n v="0.49327607400000001"/>
    <n v="7.4445874999999995E-2"/>
    <n v="0.32860852499999998"/>
    <n v="200"/>
    <n v="0.45447704999999999"/>
    <n v="0.77351391999999997"/>
    <n v="0.85327313800000004"/>
    <n v="0.90067720100000004"/>
    <n v="0.168412489"/>
    <n v="0.38480275600000002"/>
    <n v="9.2185319999999998E-3"/>
    <n v="0.26191861900000002"/>
    <n v="200"/>
    <n v="1.1369418346973255E-2"/>
  </r>
  <r>
    <d v="2017-09-13T02:16:00"/>
    <d v="2017-09-13T04:16:00"/>
    <x v="0"/>
    <n v="2"/>
    <n v="227885"/>
    <n v="60"/>
    <n v="200"/>
    <n v="109"/>
    <n v="50522"/>
    <s v="SO4: 50522 GOL: 25901 EDO: 21861 NAG: 12222 PO4: 9350 ACT: 6254 DMS: 5757 HEM: 5421 FAD: 3145 PEG: 2694 NAD: 2582 MLY: 2487 FMT: 2475 NAG_NAG: 2277 NAP: 2061 MPD: 2009 MES: 1727 FMN: 1485 ADP: 1463 SF4: 1420 NO3: 1353 ACY: 1285 PG4: 1280 PLP: 1249 SAH: 1154 NDP: 1147 SEP: 1083 EPE: 1081 HEC: 1080 TRS: 1077 1PE: 1008 ACE: 994 FES: 987 BME: 960 PGE: 927 MAN: 925 CSO: 886 TPO: 846 IPA: 840 CLA: 818 ATP: 816 CIT: 794 COA: 786 CME: 785 IMD: 765 ADP_MG: 735 AMP: 710 GDP: 689 LLP: 633 GSH: 600 SCN: 596 PCA: 590 BOG: 579 PTR: 573 MRD: 566 H4B: 564 SAM: 555 CAS: 550 HYP: 524 ANP_MG: 508 CSD: 502 NCO: 497 MLI: 487 ATP_MG: 482 LDA: 478 BGC: 477 P6G: 470 FLC: 469 BMA_NAG_NAG: 461 C8E: 441 ANP: 413 TLA: 389 GAL: 382 GTP: 377 BCL: 373 NAI: 370 GLC: 341 OCS: 337 CO3: 332 CYC: 332 GDP_MG: 330 KCX: 326 GNP_MG: 318 UDP: 317 ACO: 316 MAL: 312 DMF: 306 FUC: 305 SUC: 302 BEN: 299 UMP: 287 DIO: 286 F3S: 280 BMA: 279 ZN: 274 SIA: 272 GTP_MG: 269 NI_OGA: 267 BMA_MAN_NAG_NAG: 265 NDG: 264 CAC: 259 OLC: 258 PLM: 257 NHE: 254 BCT: 246 PYR: 246 MYR: 244 CRO: 243 HEM_OXY: 242 EOH: 236 CSX: 234 ALY: 231 LMT: 230 MLA: 228 M3L: 227 5CM: 226 ADN: 225 URE: 220 YCM: 214 DOC: 211 FME: 209 CMO_HEM: 208 ACT_ZN: 202 HEZ: 202 RET: 202 SMC: 201 MLZ: 200 GAI: 199 DTT: 199 CMP: 199 AZI: 198 SIN: 196 NRQ: 192 MG_TPP: 186 ABA: 185 FUC_NAG_NAG: 184 CAP_KCX_MG: 184 BEZ: 182 THP: 172 PEP: 166 BTB: 164 IMP: 163 BTN: 163 TYS: 161 DMU: 161 PGO: 160 CHD: 159 ACP: 158 AGS: 156 FUC_NAG: 153 CSS: 150 GAL_SIA: 149 PTR_PTR: 149 IPH: 148 GLA: 147 OLA: 146 POP: 145 BPH: 144 ADE: 143 XYP: 142 MN_UDP: 140 8OG: 136 5GP: 135 GLC_GLC: 134 MG_PO4: 134 CR2: 133 CRQ: 133 TAR: 133 BCR: 132 THM: 131 BRU: 131 BNG: 130 CLR: 127 FDA: 127 BLA: 126 TYD: 126 CHT: 124 CPS: 123 SO4_SO4: 123 ATP_CA: 123 PEB: 123 MG: 123 B12: 123 SFG: 123 C2E: 123 PMP: 121 PGV: 121 APR: 119 DAL: 116 MPO: 116 H4B_HEM: 114 OXY: 114 MLY_MLY: 114 IRI: 114 CYN_HEM: 113 BO2: 113 3BV: 112 KCX_ZN_ZN: 111 CXS: 109 A2G: 109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80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80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80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80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6998.082934"/>
    <n v="191.90340689999999"/>
    <m/>
    <m/>
    <m/>
    <m/>
    <n v="0.57052797499999997"/>
    <n v="0.84681726599999996"/>
    <n v="0.90964013700000002"/>
    <n v="0.94991682"/>
    <n v="0.39328506800000002"/>
    <n v="0.52099636400000005"/>
    <n v="0.21386861400000001"/>
    <n v="0.350753696"/>
    <n v="200"/>
    <n v="0.67210753700000003"/>
    <n v="0.90782525199999997"/>
    <n v="0.94623139700000003"/>
    <n v="0.97119539099999996"/>
    <n v="0.409612692"/>
    <n v="0.63454647799999997"/>
    <n v="6.1258691999999997E-2"/>
    <n v="0.47116488200000001"/>
    <n v="198"/>
    <n v="0.59743713700000001"/>
    <n v="0.86629593800000004"/>
    <n v="0.92480657600000005"/>
    <n v="0.96034816199999995"/>
    <n v="0.411278702"/>
    <n v="0.55253151300000003"/>
    <n v="0.11514566399999999"/>
    <n v="0.375650233"/>
    <n v="200"/>
    <n v="0.53673486999999998"/>
    <n v="0.82621082599999995"/>
    <n v="0.895622896"/>
    <n v="0.94129327500000004"/>
    <n v="0.31343429299999997"/>
    <n v="0.47698770400000001"/>
    <n v="6.9461728E-2"/>
    <n v="0.31511164699999999"/>
    <n v="200"/>
    <n v="0.52323008800000004"/>
    <n v="0.792035398"/>
    <n v="0.86615044200000002"/>
    <n v="0.915929204"/>
    <n v="0.16121192100000001"/>
    <n v="0.44658197399999999"/>
    <n v="7.8937869999999993E-3"/>
    <n v="0.30325107299999998"/>
    <n v="194"/>
    <n v="8.4210635583737408E-3"/>
  </r>
  <r>
    <d v="2017-09-13T04:16:00"/>
    <d v="2017-09-13T06:19:00"/>
    <x v="0"/>
    <n v="3"/>
    <n v="227885"/>
    <n v="60"/>
    <n v="200"/>
    <n v="109"/>
    <n v="50522"/>
    <s v="SO4: 50522 GOL: 25901 EDO: 21861 NAG: 12222 PO4: 9350 ACT: 6254 DMS: 5757 HEM: 5421 FAD: 3145 PEG: 2694 NAD: 2582 MLY: 2487 FMT: 2475 NAG_NAG: 2277 NAP: 2061 MPD: 2009 MES: 1727 FMN: 1485 ADP: 1463 SF4: 1420 NO3: 1353 ACY: 1285 PG4: 1280 PLP: 1249 SAH: 1154 NDP: 1147 SEP: 1083 EPE: 1081 HEC: 1080 TRS: 1077 1PE: 1008 ACE: 994 FES: 987 BME: 960 PGE: 927 MAN: 925 CSO: 886 TPO: 846 IPA: 840 CLA: 818 ATP: 816 CIT: 794 COA: 786 CME: 785 IMD: 765 ADP_MG: 735 AMP: 710 GDP: 689 LLP: 633 GSH: 600 SCN: 596 PCA: 590 BOG: 579 PTR: 573 MRD: 566 H4B: 564 SAM: 555 CAS: 550 HYP: 524 ANP_MG: 508 CSD: 502 NCO: 497 MLI: 487 ATP_MG: 482 LDA: 478 BGC: 477 P6G: 470 FLC: 469 BMA_NAG_NAG: 461 C8E: 441 ANP: 413 TLA: 389 GAL: 382 GTP: 377 BCL: 373 NAI: 370 GLC: 341 OCS: 337 CO3: 332 CYC: 332 GDP_MG: 330 KCX: 326 GNP_MG: 318 UDP: 317 ACO: 316 MAL: 312 DMF: 306 FUC: 305 SUC: 302 BEN: 299 UMP: 287 DIO: 286 F3S: 280 BMA: 279 ZN: 274 SIA: 272 GTP_MG: 269 NI_OGA: 267 BMA_MAN_NAG_NAG: 265 NDG: 264 CAC: 259 OLC: 258 PLM: 257 NHE: 254 BCT: 246 PYR: 246 MYR: 244 CRO: 243 HEM_OXY: 242 EOH: 236 CSX: 234 ALY: 231 LMT: 230 MLA: 228 M3L: 227 5CM: 226 ADN: 225 URE: 220 YCM: 214 DOC: 211 FME: 209 CMO_HEM: 208 ACT_ZN: 202 HEZ: 202 RET: 202 SMC: 201 MLZ: 200 GAI: 199 DTT: 199 CMP: 199 AZI: 198 SIN: 196 NRQ: 192 MG_TPP: 186 ABA: 185 FUC_NAG_NAG: 184 CAP_KCX_MG: 184 BEZ: 182 THP: 172 PEP: 166 BTB: 164 IMP: 163 BTN: 163 TYS: 161 DMU: 161 PGO: 160 CHD: 159 ACP: 158 AGS: 156 FUC_NAG: 153 CSS: 150 GAL_SIA: 149 PTR_PTR: 149 IPH: 148 GLA: 147 OLA: 146 POP: 145 BPH: 144 ADE: 143 XYP: 142 MN_UDP: 140 8OG: 136 5GP: 135 GLC_GLC: 134 MG_PO4: 134 CR2: 133 CRQ: 133 TAR: 133 BCR: 132 THM: 131 BRU: 131 BNG: 130 CLR: 127 FDA: 127 BLA: 126 TYD: 126 CHT: 124 CPS: 123 SO4_SO4: 123 ATP_CA: 123 PEB: 123 MG: 123 B12: 123 SFG: 123 C2E: 123 PMP: 121 PGV: 121 APR: 119 DAL: 116 MPO: 116 H4B_HEM: 114 OXY: 114 MLY_MLY: 114 IRI: 114 CYN_HEM: 113 BO2: 113 3BV: 112 KCX_ZN_ZN: 111 CXS: 109 A2G: 109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80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80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80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80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7105.6423219999997"/>
    <n v="255.13955899999999"/>
    <m/>
    <m/>
    <m/>
    <m/>
    <n v="0.56790989199999997"/>
    <n v="0.84542227299999995"/>
    <n v="0.908620765"/>
    <n v="0.94666257600000003"/>
    <n v="0.37721122600000001"/>
    <n v="0.51826167899999998"/>
    <n v="0.163367076"/>
    <n v="0.35594258099999998"/>
    <n v="200"/>
    <n v="0.65183537300000005"/>
    <n v="0.90266963300000003"/>
    <n v="0.95272524999999997"/>
    <n v="0.97608453799999995"/>
    <n v="0.365894159"/>
    <n v="0.60999074099999995"/>
    <n v="3.7502321999999998E-2"/>
    <n v="0.43573637599999998"/>
    <n v="199"/>
    <n v="0.60754332300000002"/>
    <n v="0.86510363599999995"/>
    <n v="0.92501982100000002"/>
    <n v="0.95877222799999995"/>
    <n v="0.38852355300000002"/>
    <n v="0.56116312499999998"/>
    <n v="9.1330850000000005E-2"/>
    <n v="0.39280090400000001"/>
    <n v="200"/>
    <n v="0.53436363600000003"/>
    <n v="0.82563636399999996"/>
    <n v="0.89227272700000004"/>
    <n v="0.934818182"/>
    <n v="0.32225973699999999"/>
    <n v="0.478668808"/>
    <n v="8.2274145000000007E-2"/>
    <n v="0.32099270600000002"/>
    <n v="200"/>
    <n v="0.45714285700000001"/>
    <n v="0.79579831899999998"/>
    <n v="0.87142857100000004"/>
    <n v="0.92184873899999997"/>
    <n v="0.12516385899999999"/>
    <n v="0.37824127499999999"/>
    <n v="5.9463010000000002E-3"/>
    <n v="0.29331433499999998"/>
    <n v="197"/>
    <n v="1.1195978629571933E-2"/>
  </r>
  <r>
    <d v="2017-09-13T06:19:00"/>
    <d v="2017-09-13T08:23:00"/>
    <x v="0"/>
    <n v="4"/>
    <n v="227885"/>
    <n v="60"/>
    <n v="200"/>
    <n v="109"/>
    <n v="50522"/>
    <s v="SO4: 50522 GOL: 25901 EDO: 21861 NAG: 12222 PO4: 9350 ACT: 6254 DMS: 5757 HEM: 5421 FAD: 3145 PEG: 2694 NAD: 2582 MLY: 2487 FMT: 2475 NAG_NAG: 2277 NAP: 2061 MPD: 2009 MES: 1727 FMN: 1485 ADP: 1463 SF4: 1420 NO3: 1353 ACY: 1285 PG4: 1280 PLP: 1249 SAH: 1154 NDP: 1147 SEP: 1083 EPE: 1081 HEC: 1080 TRS: 1077 1PE: 1008 ACE: 994 FES: 987 BME: 960 PGE: 927 MAN: 925 CSO: 886 TPO: 846 IPA: 840 CLA: 818 ATP: 816 CIT: 794 COA: 786 CME: 785 IMD: 765 ADP_MG: 735 AMP: 710 GDP: 689 LLP: 633 GSH: 600 SCN: 596 PCA: 590 BOG: 579 PTR: 573 MRD: 566 H4B: 564 SAM: 555 CAS: 550 HYP: 524 ANP_MG: 508 CSD: 502 NCO: 497 MLI: 487 ATP_MG: 482 LDA: 478 BGC: 477 P6G: 470 FLC: 469 BMA_NAG_NAG: 461 C8E: 441 ANP: 413 TLA: 389 GAL: 382 GTP: 377 BCL: 373 NAI: 370 GLC: 341 OCS: 337 CO3: 332 CYC: 332 GDP_MG: 330 KCX: 326 GNP_MG: 318 UDP: 317 ACO: 316 MAL: 312 DMF: 306 FUC: 305 SUC: 302 BEN: 299 UMP: 287 DIO: 286 F3S: 280 BMA: 279 ZN: 274 SIA: 272 GTP_MG: 269 NI_OGA: 267 BMA_MAN_NAG_NAG: 265 NDG: 264 CAC: 259 OLC: 258 PLM: 257 NHE: 254 BCT: 246 PYR: 246 MYR: 244 CRO: 243 HEM_OXY: 242 EOH: 236 CSX: 234 ALY: 231 LMT: 230 MLA: 228 M3L: 227 5CM: 226 ADN: 225 URE: 220 YCM: 214 DOC: 211 FME: 209 CMO_HEM: 208 ACT_ZN: 202 HEZ: 202 RET: 202 SMC: 201 MLZ: 200 GAI: 199 DTT: 199 CMP: 199 AZI: 198 SIN: 196 NRQ: 192 MG_TPP: 186 ABA: 185 FUC_NAG_NAG: 184 CAP_KCX_MG: 184 BEZ: 182 THP: 172 PEP: 166 BTB: 164 IMP: 163 BTN: 163 TYS: 161 DMU: 161 PGO: 160 CHD: 159 ACP: 158 AGS: 156 FUC_NAG: 153 CSS: 150 GAL_SIA: 149 PTR_PTR: 149 IPH: 148 GLA: 147 OLA: 146 POP: 145 BPH: 144 ADE: 143 XYP: 142 MN_UDP: 140 8OG: 136 5GP: 135 GLC_GLC: 134 MG_PO4: 134 CR2: 133 CRQ: 133 TAR: 133 BCR: 132 THM: 131 BRU: 131 BNG: 130 CLR: 127 FDA: 127 BLA: 126 TYD: 126 CHT: 124 CPS: 123 SO4_SO4: 123 ATP_CA: 123 PEB: 123 MG: 123 B12: 123 SFG: 123 C2E: 123 PMP: 121 PGV: 121 APR: 119 DAL: 116 MPO: 116 H4B_HEM: 114 OXY: 114 MLY_MLY: 114 IRI: 114 CYN_HEM: 113 BO2: 113 3BV: 112 KCX_ZN_ZN: 111 CXS: 109 A2G: 109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80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80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80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80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7232.8453300000001"/>
    <n v="201.32215690000001"/>
    <m/>
    <m/>
    <m/>
    <m/>
    <n v="0.57381652299999997"/>
    <n v="0.85017329900000005"/>
    <n v="0.91124468000000003"/>
    <n v="0.94976527899999996"/>
    <n v="0.393615567"/>
    <n v="0.52471931699999996"/>
    <n v="0.18972550899999999"/>
    <n v="0.35711873100000002"/>
    <n v="200"/>
    <n v="0.67089249500000003"/>
    <n v="0.90415821500000004"/>
    <n v="0.94523326600000002"/>
    <n v="0.96805273800000002"/>
    <n v="0.42606508999999998"/>
    <n v="0.63130566399999999"/>
    <n v="4.9199393000000001E-2"/>
    <n v="0.47383621999999997"/>
    <n v="200"/>
    <n v="0.59058721000000003"/>
    <n v="0.86970258199999995"/>
    <n v="0.93332607000000001"/>
    <n v="0.96568253599999998"/>
    <n v="0.41025827799999998"/>
    <n v="0.54501307799999998"/>
    <n v="8.8214590999999995E-2"/>
    <n v="0.37187815800000001"/>
    <n v="200"/>
    <n v="0.54847722799999998"/>
    <n v="0.82946819400000005"/>
    <n v="0.89028592699999998"/>
    <n v="0.93592251100000001"/>
    <n v="0.32833528299999998"/>
    <n v="0.48649097099999999"/>
    <n v="8.1632148000000002E-2"/>
    <n v="0.32745876299999999"/>
    <n v="200"/>
    <n v="0.49281767999999998"/>
    <n v="0.78011049700000001"/>
    <n v="0.86187845299999999"/>
    <n v="0.91270718200000001"/>
    <n v="0.17425654199999999"/>
    <n v="0.44337990599999999"/>
    <n v="9.9728049999999995E-3"/>
    <n v="0.30827946299999998"/>
    <n v="200"/>
    <n v="8.8343750970884434E-3"/>
  </r>
  <r>
    <d v="2017-09-13T08:23:00"/>
    <d v="2017-09-13T10:26:00"/>
    <x v="0"/>
    <n v="5"/>
    <n v="227885"/>
    <n v="60"/>
    <n v="200"/>
    <n v="109"/>
    <n v="50522"/>
    <s v="SO4: 50522 GOL: 25901 EDO: 21861 NAG: 12222 PO4: 9350 ACT: 6254 DMS: 5757 HEM: 5421 FAD: 3145 PEG: 2694 NAD: 2582 MLY: 2487 FMT: 2475 NAG_NAG: 2277 NAP: 2061 MPD: 2009 MES: 1727 FMN: 1485 ADP: 1463 SF4: 1420 NO3: 1353 ACY: 1285 PG4: 1280 PLP: 1249 SAH: 1154 NDP: 1147 SEP: 1083 EPE: 1081 HEC: 1080 TRS: 1077 1PE: 1008 ACE: 994 FES: 987 BME: 960 PGE: 927 MAN: 925 CSO: 886 TPO: 846 IPA: 840 CLA: 818 ATP: 816 CIT: 794 COA: 786 CME: 785 IMD: 765 ADP_MG: 735 AMP: 710 GDP: 689 LLP: 633 GSH: 600 SCN: 596 PCA: 590 BOG: 579 PTR: 573 MRD: 566 H4B: 564 SAM: 555 CAS: 550 HYP: 524 ANP_MG: 508 CSD: 502 NCO: 497 MLI: 487 ATP_MG: 482 LDA: 478 BGC: 477 P6G: 470 FLC: 469 BMA_NAG_NAG: 461 C8E: 441 ANP: 413 TLA: 389 GAL: 382 GTP: 377 BCL: 373 NAI: 370 GLC: 341 OCS: 337 CO3: 332 CYC: 332 GDP_MG: 330 KCX: 326 GNP_MG: 318 UDP: 317 ACO: 316 MAL: 312 DMF: 306 FUC: 305 SUC: 302 BEN: 299 UMP: 287 DIO: 286 F3S: 280 BMA: 279 ZN: 274 SIA: 272 GTP_MG: 269 NI_OGA: 267 BMA_MAN_NAG_NAG: 265 NDG: 264 CAC: 259 OLC: 258 PLM: 257 NHE: 254 BCT: 246 PYR: 246 MYR: 244 CRO: 243 HEM_OXY: 242 EOH: 236 CSX: 234 ALY: 231 LMT: 230 MLA: 228 M3L: 227 5CM: 226 ADN: 225 URE: 220 YCM: 214 DOC: 211 FME: 209 CMO_HEM: 208 ACT_ZN: 202 HEZ: 202 RET: 202 SMC: 201 MLZ: 200 GAI: 199 DTT: 199 CMP: 199 AZI: 198 SIN: 196 NRQ: 192 MG_TPP: 186 ABA: 185 FUC_NAG_NAG: 184 CAP_KCX_MG: 184 BEZ: 182 THP: 172 PEP: 166 BTB: 164 IMP: 163 BTN: 163 TYS: 161 DMU: 161 PGO: 160 CHD: 159 ACP: 158 AGS: 156 FUC_NAG: 153 CSS: 150 GAL_SIA: 149 PTR_PTR: 149 IPH: 148 GLA: 147 OLA: 146 POP: 145 BPH: 144 ADE: 143 XYP: 142 MN_UDP: 140 8OG: 136 5GP: 135 GLC_GLC: 134 MG_PO4: 134 CR2: 133 CRQ: 133 TAR: 133 BCR: 132 THM: 131 BRU: 131 BNG: 130 CLR: 127 FDA: 127 BLA: 126 TYD: 126 CHT: 124 CPS: 123 SO4_SO4: 123 ATP_CA: 123 PEB: 123 MG: 123 B12: 123 SFG: 123 C2E: 123 PMP: 121 PGV: 121 APR: 119 DAL: 116 MPO: 116 H4B_HEM: 114 OXY: 114 MLY_MLY: 114 IRI: 114 CYN_HEM: 113 BO2: 113 3BV: 112 KCX_ZN_ZN: 111 CXS: 109 A2G: 109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80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80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80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80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7120.8616599999996"/>
    <n v="273.75849410000001"/>
    <m/>
    <m/>
    <m/>
    <m/>
    <n v="0.56976029500000003"/>
    <n v="0.84700149300000005"/>
    <n v="0.91232768500000005"/>
    <n v="0.94982000200000005"/>
    <n v="0.40818918300000001"/>
    <n v="0.51965420200000001"/>
    <n v="0.19649793700000001"/>
    <n v="0.35668168700000003"/>
    <n v="200"/>
    <n v="0.66231555099999995"/>
    <n v="0.89841089699999999"/>
    <n v="0.94438138500000002"/>
    <n v="0.96878547100000001"/>
    <n v="0.45976081200000002"/>
    <n v="0.62577574499999999"/>
    <n v="8.0623684000000001E-2"/>
    <n v="0.47187618799999997"/>
    <n v="200"/>
    <n v="0.590882456"/>
    <n v="0.868979257"/>
    <n v="0.93179421100000004"/>
    <n v="0.96367045600000001"/>
    <n v="0.40018316999999998"/>
    <n v="0.54493435700000004"/>
    <n v="8.2816892000000003E-2"/>
    <n v="0.37799686500000002"/>
    <n v="200"/>
    <n v="0.54310794399999995"/>
    <n v="0.82617764599999999"/>
    <n v="0.89501129800000001"/>
    <n v="0.93751086400000005"/>
    <n v="0.32195486299999998"/>
    <n v="0.48319404399999999"/>
    <n v="7.3061311000000004E-2"/>
    <n v="0.32588587200000002"/>
    <n v="200"/>
    <n v="0.532241556"/>
    <n v="0.80757420700000004"/>
    <n v="0.88843398200000001"/>
    <n v="0.939611054"/>
    <n v="0.22378831699999999"/>
    <n v="0.48791906499999999"/>
    <n v="1.1983809999999999E-2"/>
    <n v="0.32916319100000002"/>
    <n v="198"/>
    <n v="1.2013010689602211E-2"/>
  </r>
  <r>
    <d v="2017-09-13T10:26:00"/>
    <d v="2017-09-13T12:30:00"/>
    <x v="0"/>
    <n v="6"/>
    <n v="227885"/>
    <n v="60"/>
    <n v="200"/>
    <n v="109"/>
    <n v="50522"/>
    <s v="SO4: 50522 GOL: 25901 EDO: 21861 NAG: 12222 PO4: 9350 ACT: 6254 DMS: 5757 HEM: 5421 FAD: 3145 PEG: 2694 NAD: 2582 MLY: 2487 FMT: 2475 NAG_NAG: 2277 NAP: 2061 MPD: 2009 MES: 1727 FMN: 1485 ADP: 1463 SF4: 1420 NO3: 1353 ACY: 1285 PG4: 1280 PLP: 1249 SAH: 1154 NDP: 1147 SEP: 1083 EPE: 1081 HEC: 1080 TRS: 1077 1PE: 1008 ACE: 994 FES: 987 BME: 960 PGE: 927 MAN: 925 CSO: 886 TPO: 846 IPA: 840 CLA: 818 ATP: 816 CIT: 794 COA: 786 CME: 785 IMD: 765 ADP_MG: 735 AMP: 710 GDP: 689 LLP: 633 GSH: 600 SCN: 596 PCA: 590 BOG: 579 PTR: 573 MRD: 566 H4B: 564 SAM: 555 CAS: 550 HYP: 524 ANP_MG: 508 CSD: 502 NCO: 497 MLI: 487 ATP_MG: 482 LDA: 478 BGC: 477 P6G: 470 FLC: 469 BMA_NAG_NAG: 461 C8E: 441 ANP: 413 TLA: 389 GAL: 382 GTP: 377 BCL: 373 NAI: 370 GLC: 341 OCS: 337 CO3: 332 CYC: 332 GDP_MG: 330 KCX: 326 GNP_MG: 318 UDP: 317 ACO: 316 MAL: 312 DMF: 306 FUC: 305 SUC: 302 BEN: 299 UMP: 287 DIO: 286 F3S: 280 BMA: 279 ZN: 274 SIA: 272 GTP_MG: 269 NI_OGA: 267 BMA_MAN_NAG_NAG: 265 NDG: 264 CAC: 259 OLC: 258 PLM: 257 NHE: 254 BCT: 246 PYR: 246 MYR: 244 CRO: 243 HEM_OXY: 242 EOH: 236 CSX: 234 ALY: 231 LMT: 230 MLA: 228 M3L: 227 5CM: 226 ADN: 225 URE: 220 YCM: 214 DOC: 211 FME: 209 CMO_HEM: 208 ACT_ZN: 202 HEZ: 202 RET: 202 SMC: 201 MLZ: 200 GAI: 199 DTT: 199 CMP: 199 AZI: 198 SIN: 196 NRQ: 192 MG_TPP: 186 ABA: 185 FUC_NAG_NAG: 184 CAP_KCX_MG: 184 BEZ: 182 THP: 172 PEP: 166 BTB: 164 IMP: 163 BTN: 163 TYS: 161 DMU: 161 PGO: 160 CHD: 159 ACP: 158 AGS: 156 FUC_NAG: 153 CSS: 150 GAL_SIA: 149 PTR_PTR: 149 IPH: 148 GLA: 147 OLA: 146 POP: 145 BPH: 144 ADE: 143 XYP: 142 MN_UDP: 140 8OG: 136 5GP: 135 GLC_GLC: 134 MG_PO4: 134 CR2: 133 CRQ: 133 TAR: 133 BCR: 132 THM: 131 BRU: 131 BNG: 130 CLR: 127 FDA: 127 BLA: 126 TYD: 126 CHT: 124 CPS: 123 SO4_SO4: 123 ATP_CA: 123 PEB: 123 MG: 123 B12: 123 SFG: 123 C2E: 123 PMP: 121 PGV: 121 APR: 119 DAL: 116 MPO: 116 H4B_HEM: 114 OXY: 114 MLY_MLY: 114 IRI: 114 CYN_HEM: 113 BO2: 113 3BV: 112 KCX_ZN_ZN: 111 CXS: 109 A2G: 109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80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80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80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80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7261.3955340000002"/>
    <n v="197.49650220000001"/>
    <m/>
    <m/>
    <m/>
    <m/>
    <n v="0.578403797"/>
    <n v="0.86006855900000001"/>
    <n v="0.91627845699999999"/>
    <n v="0.95262371499999998"/>
    <n v="0.40072101300000001"/>
    <n v="0.53031270799999997"/>
    <n v="0.211710647"/>
    <n v="0.36279762199999999"/>
    <n v="200"/>
    <n v="0.70376258599999997"/>
    <n v="0.90990990999999999"/>
    <n v="0.94859565400000001"/>
    <n v="0.97615262300000005"/>
    <n v="0.45827813000000001"/>
    <n v="0.66443109499999997"/>
    <n v="7.1020262000000001E-2"/>
    <n v="0.48182433800000002"/>
    <n v="199"/>
    <n v="0.58616323199999998"/>
    <n v="0.878093703"/>
    <n v="0.93139173500000005"/>
    <n v="0.963854035"/>
    <n v="0.41742631299999999"/>
    <n v="0.53777694700000001"/>
    <n v="9.3847670999999994E-2"/>
    <n v="0.37260425800000002"/>
    <n v="200"/>
    <n v="0.55464234099999998"/>
    <n v="0.84167268799999995"/>
    <n v="0.90354046200000004"/>
    <n v="0.94346098300000003"/>
    <n v="0.33485150400000002"/>
    <n v="0.50138292699999998"/>
    <n v="8.6374286999999994E-2"/>
    <n v="0.33757165"/>
    <n v="200"/>
    <n v="0.54151624499999995"/>
    <n v="0.81768953099999997"/>
    <n v="0.87003610099999995"/>
    <n v="0.91606498199999997"/>
    <n v="0.16823618900000001"/>
    <n v="0.48126815000000001"/>
    <n v="8.1425590000000006E-3"/>
    <n v="0.33604273099999998"/>
    <n v="199"/>
    <n v="8.6664985497070888E-3"/>
  </r>
  <r>
    <d v="2017-09-13T12:30:00"/>
    <d v="2017-09-13T14:37:00"/>
    <x v="0"/>
    <n v="7"/>
    <n v="227885"/>
    <n v="60"/>
    <n v="200"/>
    <n v="109"/>
    <n v="50522"/>
    <s v="SO4: 50522 GOL: 25901 EDO: 21861 NAG: 12222 PO4: 9350 ACT: 6254 DMS: 5757 HEM: 5421 FAD: 3145 PEG: 2694 NAD: 2582 MLY: 2487 FMT: 2475 NAG_NAG: 2277 NAP: 2061 MPD: 2009 MES: 1727 FMN: 1485 ADP: 1463 SF4: 1420 NO3: 1353 ACY: 1285 PG4: 1280 PLP: 1249 SAH: 1154 NDP: 1147 SEP: 1083 EPE: 1081 HEC: 1080 TRS: 1077 1PE: 1008 ACE: 994 FES: 987 BME: 960 PGE: 927 MAN: 925 CSO: 886 TPO: 846 IPA: 840 CLA: 818 ATP: 816 CIT: 794 COA: 786 CME: 785 IMD: 765 ADP_MG: 735 AMP: 710 GDP: 689 LLP: 633 GSH: 600 SCN: 596 PCA: 590 BOG: 579 PTR: 573 MRD: 566 H4B: 564 SAM: 555 CAS: 550 HYP: 524 ANP_MG: 508 CSD: 502 NCO: 497 MLI: 487 ATP_MG: 482 LDA: 478 BGC: 477 P6G: 470 FLC: 469 BMA_NAG_NAG: 461 C8E: 441 ANP: 413 TLA: 389 GAL: 382 GTP: 377 BCL: 373 NAI: 370 GLC: 341 OCS: 337 CO3: 332 CYC: 332 GDP_MG: 330 KCX: 326 GNP_MG: 318 UDP: 317 ACO: 316 MAL: 312 DMF: 306 FUC: 305 SUC: 302 BEN: 299 UMP: 287 DIO: 286 F3S: 280 BMA: 279 ZN: 274 SIA: 272 GTP_MG: 269 NI_OGA: 267 BMA_MAN_NAG_NAG: 265 NDG: 264 CAC: 259 OLC: 258 PLM: 257 NHE: 254 BCT: 246 PYR: 246 MYR: 244 CRO: 243 HEM_OXY: 242 EOH: 236 CSX: 234 ALY: 231 LMT: 230 MLA: 228 M3L: 227 5CM: 226 ADN: 225 URE: 220 YCM: 214 DOC: 211 FME: 209 CMO_HEM: 208 ACT_ZN: 202 HEZ: 202 RET: 202 SMC: 201 MLZ: 200 GAI: 199 DTT: 199 CMP: 199 AZI: 198 SIN: 196 NRQ: 192 MG_TPP: 186 ABA: 185 FUC_NAG_NAG: 184 CAP_KCX_MG: 184 BEZ: 182 THP: 172 PEP: 166 BTB: 164 IMP: 163 BTN: 163 TYS: 161 DMU: 161 PGO: 160 CHD: 159 ACP: 158 AGS: 156 FUC_NAG: 153 CSS: 150 GAL_SIA: 149 PTR_PTR: 149 IPH: 148 GLA: 147 OLA: 146 POP: 145 BPH: 144 ADE: 143 XYP: 142 MN_UDP: 140 8OG: 136 5GP: 135 GLC_GLC: 134 MG_PO4: 134 CR2: 133 CRQ: 133 TAR: 133 BCR: 132 THM: 131 BRU: 131 BNG: 130 CLR: 127 FDA: 127 BLA: 126 TYD: 126 CHT: 124 CPS: 123 SO4_SO4: 123 ATP_CA: 123 PEB: 123 MG: 123 B12: 123 SFG: 123 C2E: 123 PMP: 121 PGV: 121 APR: 119 DAL: 116 MPO: 116 H4B_HEM: 114 OXY: 114 MLY_MLY: 114 IRI: 114 CYN_HEM: 113 BO2: 113 3BV: 112 KCX_ZN_ZN: 111 CXS: 109 A2G: 109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80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80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80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80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7271.3612370000001"/>
    <n v="297.25874499999998"/>
    <m/>
    <m/>
    <m/>
    <m/>
    <n v="0.58192935400000001"/>
    <n v="0.85804777200000004"/>
    <n v="0.91650904"/>
    <n v="0.95020454799999998"/>
    <n v="0.391578388"/>
    <n v="0.53447844899999997"/>
    <n v="0.195599089"/>
    <n v="0.36400106799999998"/>
    <n v="200"/>
    <n v="0.67440604800000004"/>
    <n v="0.91306695500000001"/>
    <n v="0.95734341300000003"/>
    <n v="0.97948164100000001"/>
    <n v="0.41476559400000002"/>
    <n v="0.63736967099999997"/>
    <n v="4.6199566999999997E-2"/>
    <n v="0.48443677600000001"/>
    <n v="198"/>
    <n v="0.61709677399999996"/>
    <n v="0.88870967700000003"/>
    <n v="0.94032258099999999"/>
    <n v="0.96720430099999999"/>
    <n v="0.44273199099999999"/>
    <n v="0.574163745"/>
    <n v="0.13178108799999999"/>
    <n v="0.38960088799999998"/>
    <n v="200"/>
    <n v="0.54192532199999999"/>
    <n v="0.82868525900000001"/>
    <n v="0.89446863700000001"/>
    <n v="0.93449457999999996"/>
    <n v="0.32417168899999999"/>
    <n v="0.48420985799999999"/>
    <n v="7.4197161999999997E-2"/>
    <n v="0.32644261200000002"/>
    <n v="200"/>
    <n v="0.49746192900000002"/>
    <n v="0.76903553300000005"/>
    <n v="0.84137055800000005"/>
    <n v="0.89593908600000005"/>
    <n v="0.194252593"/>
    <n v="0.44547473900000001"/>
    <n v="1.0432744000000001E-2"/>
    <n v="0.29783758799999999"/>
    <n v="200"/>
    <n v="1.3044243587774534E-2"/>
  </r>
  <r>
    <d v="2017-09-13T14:37:00"/>
    <d v="2017-09-13T16:42:00"/>
    <x v="0"/>
    <n v="8"/>
    <n v="227885"/>
    <n v="60"/>
    <n v="200"/>
    <n v="109"/>
    <n v="50522"/>
    <s v="SO4: 50522 GOL: 25901 EDO: 21861 NAG: 12222 PO4: 9350 ACT: 6254 DMS: 5757 HEM: 5421 FAD: 3145 PEG: 2694 NAD: 2582 MLY: 2487 FMT: 2475 NAG_NAG: 2277 NAP: 2061 MPD: 2009 MES: 1727 FMN: 1485 ADP: 1463 SF4: 1420 NO3: 1353 ACY: 1285 PG4: 1280 PLP: 1249 SAH: 1154 NDP: 1147 SEP: 1083 EPE: 1081 HEC: 1080 TRS: 1077 1PE: 1008 ACE: 994 FES: 987 BME: 960 PGE: 927 MAN: 925 CSO: 886 TPO: 846 IPA: 840 CLA: 818 ATP: 816 CIT: 794 COA: 786 CME: 785 IMD: 765 ADP_MG: 735 AMP: 710 GDP: 689 LLP: 633 GSH: 600 SCN: 596 PCA: 590 BOG: 579 PTR: 573 MRD: 566 H4B: 564 SAM: 555 CAS: 550 HYP: 524 ANP_MG: 508 CSD: 502 NCO: 497 MLI: 487 ATP_MG: 482 LDA: 478 BGC: 477 P6G: 470 FLC: 469 BMA_NAG_NAG: 461 C8E: 441 ANP: 413 TLA: 389 GAL: 382 GTP: 377 BCL: 373 NAI: 370 GLC: 341 OCS: 337 CO3: 332 CYC: 332 GDP_MG: 330 KCX: 326 GNP_MG: 318 UDP: 317 ACO: 316 MAL: 312 DMF: 306 FUC: 305 SUC: 302 BEN: 299 UMP: 287 DIO: 286 F3S: 280 BMA: 279 ZN: 274 SIA: 272 GTP_MG: 269 NI_OGA: 267 BMA_MAN_NAG_NAG: 265 NDG: 264 CAC: 259 OLC: 258 PLM: 257 NHE: 254 BCT: 246 PYR: 246 MYR: 244 CRO: 243 HEM_OXY: 242 EOH: 236 CSX: 234 ALY: 231 LMT: 230 MLA: 228 M3L: 227 5CM: 226 ADN: 225 URE: 220 YCM: 214 DOC: 211 FME: 209 CMO_HEM: 208 ACT_ZN: 202 HEZ: 202 RET: 202 SMC: 201 MLZ: 200 GAI: 199 DTT: 199 CMP: 199 AZI: 198 SIN: 196 NRQ: 192 MG_TPP: 186 ABA: 185 FUC_NAG_NAG: 184 CAP_KCX_MG: 184 BEZ: 182 THP: 172 PEP: 166 BTB: 164 IMP: 163 BTN: 163 TYS: 161 DMU: 161 PGO: 160 CHD: 159 ACP: 158 AGS: 156 FUC_NAG: 153 CSS: 150 GAL_SIA: 149 PTR_PTR: 149 IPH: 148 GLA: 147 OLA: 146 POP: 145 BPH: 144 ADE: 143 XYP: 142 MN_UDP: 140 8OG: 136 5GP: 135 GLC_GLC: 134 MG_PO4: 134 CR2: 133 CRQ: 133 TAR: 133 BCR: 132 THM: 131 BRU: 131 BNG: 130 CLR: 127 FDA: 127 BLA: 126 TYD: 126 CHT: 124 CPS: 123 SO4_SO4: 123 ATP_CA: 123 PEB: 123 MG: 123 B12: 123 SFG: 123 C2E: 123 PMP: 121 PGV: 121 APR: 119 DAL: 116 MPO: 116 H4B_HEM: 114 OXY: 114 MLY_MLY: 114 IRI: 114 CYN_HEM: 113 BO2: 113 3BV: 112 KCX_ZN_ZN: 111 CXS: 109 A2G: 109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80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80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80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80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7268.9327800000001"/>
    <n v="262.68470000000002"/>
    <m/>
    <m/>
    <m/>
    <m/>
    <n v="0.58251914400000004"/>
    <n v="0.85762696900000002"/>
    <n v="0.91589648800000001"/>
    <n v="0.95308511600000001"/>
    <n v="0.39161637100000002"/>
    <n v="0.53542331899999995"/>
    <n v="0.19416960699999999"/>
    <n v="0.36291734399999998"/>
    <n v="200"/>
    <n v="0.65954035300000002"/>
    <n v="0.89738108000000005"/>
    <n v="0.94922501299999995"/>
    <n v="0.973276323"/>
    <n v="0.435230799"/>
    <n v="0.61729972799999999"/>
    <n v="5.8191645E-2"/>
    <n v="0.45207465000000002"/>
    <n v="199"/>
    <n v="0.59929943699999999"/>
    <n v="0.87549092500000003"/>
    <n v="0.92941301300000001"/>
    <n v="0.96444114199999997"/>
    <n v="0.388627695"/>
    <n v="0.55124657799999999"/>
    <n v="9.1474360000000005E-2"/>
    <n v="0.37382408099999997"/>
    <n v="200"/>
    <n v="0.55682868200000002"/>
    <n v="0.838661985"/>
    <n v="0.90186656799999998"/>
    <n v="0.94252448700000002"/>
    <n v="0.338573978"/>
    <n v="0.50668560500000004"/>
    <n v="9.4191848999999994E-2"/>
    <n v="0.340327398"/>
    <n v="199"/>
    <n v="0.54276315799999997"/>
    <n v="0.79605263199999998"/>
    <n v="0.85361842099999996"/>
    <n v="0.90296052599999999"/>
    <n v="0.21356703599999999"/>
    <n v="0.48729179900000003"/>
    <n v="1.0180188999999999E-2"/>
    <n v="0.32792496199999999"/>
    <n v="198"/>
    <n v="1.1527072865699806E-2"/>
  </r>
  <r>
    <d v="2017-09-13T16:42:00"/>
    <d v="2017-09-13T18:45:00"/>
    <x v="0"/>
    <n v="9"/>
    <n v="227885"/>
    <n v="60"/>
    <n v="200"/>
    <n v="109"/>
    <n v="50522"/>
    <s v="SO4: 50522 GOL: 25901 EDO: 21861 NAG: 12222 PO4: 9350 ACT: 6254 DMS: 5757 HEM: 5421 FAD: 3145 PEG: 2694 NAD: 2582 MLY: 2487 FMT: 2475 NAG_NAG: 2277 NAP: 2061 MPD: 2009 MES: 1727 FMN: 1485 ADP: 1463 SF4: 1420 NO3: 1353 ACY: 1285 PG4: 1280 PLP: 1249 SAH: 1154 NDP: 1147 SEP: 1083 EPE: 1081 HEC: 1080 TRS: 1077 1PE: 1008 ACE: 994 FES: 987 BME: 960 PGE: 927 MAN: 925 CSO: 886 TPO: 846 IPA: 840 CLA: 818 ATP: 816 CIT: 794 COA: 786 CME: 785 IMD: 765 ADP_MG: 735 AMP: 710 GDP: 689 LLP: 633 GSH: 600 SCN: 596 PCA: 590 BOG: 579 PTR: 573 MRD: 566 H4B: 564 SAM: 555 CAS: 550 HYP: 524 ANP_MG: 508 CSD: 502 NCO: 497 MLI: 487 ATP_MG: 482 LDA: 478 BGC: 477 P6G: 470 FLC: 469 BMA_NAG_NAG: 461 C8E: 441 ANP: 413 TLA: 389 GAL: 382 GTP: 377 BCL: 373 NAI: 370 GLC: 341 OCS: 337 CO3: 332 CYC: 332 GDP_MG: 330 KCX: 326 GNP_MG: 318 UDP: 317 ACO: 316 MAL: 312 DMF: 306 FUC: 305 SUC: 302 BEN: 299 UMP: 287 DIO: 286 F3S: 280 BMA: 279 ZN: 274 SIA: 272 GTP_MG: 269 NI_OGA: 267 BMA_MAN_NAG_NAG: 265 NDG: 264 CAC: 259 OLC: 258 PLM: 257 NHE: 254 BCT: 246 PYR: 246 MYR: 244 CRO: 243 HEM_OXY: 242 EOH: 236 CSX: 234 ALY: 231 LMT: 230 MLA: 228 M3L: 227 5CM: 226 ADN: 225 URE: 220 YCM: 214 DOC: 211 FME: 209 CMO_HEM: 208 ACT_ZN: 202 HEZ: 202 RET: 202 SMC: 201 MLZ: 200 GAI: 199 DTT: 199 CMP: 199 AZI: 198 SIN: 196 NRQ: 192 MG_TPP: 186 ABA: 185 FUC_NAG_NAG: 184 CAP_KCX_MG: 184 BEZ: 182 THP: 172 PEP: 166 BTB: 164 IMP: 163 BTN: 163 TYS: 161 DMU: 161 PGO: 160 CHD: 159 ACP: 158 AGS: 156 FUC_NAG: 153 CSS: 150 GAL_SIA: 149 PTR_PTR: 149 IPH: 148 GLA: 147 OLA: 146 POP: 145 BPH: 144 ADE: 143 XYP: 142 MN_UDP: 140 8OG: 136 5GP: 135 GLC_GLC: 134 MG_PO4: 134 CR2: 133 CRQ: 133 TAR: 133 BCR: 132 THM: 131 BRU: 131 BNG: 130 CLR: 127 FDA: 127 BLA: 126 TYD: 126 CHT: 124 CPS: 123 SO4_SO4: 123 ATP_CA: 123 PEB: 123 MG: 123 B12: 123 SFG: 123 C2E: 123 PMP: 121 PGV: 121 APR: 119 DAL: 116 MPO: 116 H4B_HEM: 114 OXY: 114 MLY_MLY: 114 IRI: 114 CYN_HEM: 113 BO2: 113 3BV: 112 KCX_ZN_ZN: 111 CXS: 109 A2G: 109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2, 1000000000), non_xray_pdb_list=D:\Praca\Uczelnia\Praca naukowa\Krystalografia\CheckMyBlobGithub\Data\non_xray_pdbs.csv, remove_poor_quality_data=True, remove_poorly_covered=True, remove_symmetry_ligands=True, res_coverage_threshold=0.2, resolution_range=(0.0, 4.0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D:\Praca\Uczelnia\Praca naukowa\Krystalografia\CheckMyBlobGithub\Data\twilight-2017-01-11.tsv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80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80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80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80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7162.0524519999999"/>
    <n v="198.9841969"/>
    <m/>
    <m/>
    <m/>
    <m/>
    <n v="0.59607083100000002"/>
    <n v="0.85825037400000004"/>
    <n v="0.91450092500000002"/>
    <n v="0.94903532700000004"/>
    <n v="0.39267782000000001"/>
    <n v="0.55022046300000005"/>
    <n v="0.18200818399999999"/>
    <n v="0.38058966700000002"/>
    <n v="200"/>
    <n v="0.70336971999999998"/>
    <n v="0.91551969600000005"/>
    <n v="0.95301376400000004"/>
    <n v="0.97674418600000001"/>
    <n v="0.39802226600000001"/>
    <n v="0.661926601"/>
    <n v="4.1081400999999997E-2"/>
    <n v="0.49431436299999998"/>
    <n v="200"/>
    <n v="0.63529294300000005"/>
    <n v="0.88921050000000001"/>
    <n v="0.93771833500000001"/>
    <n v="0.96466713199999998"/>
    <n v="0.41503434900000002"/>
    <n v="0.59145347400000003"/>
    <n v="0.109148865"/>
    <n v="0.414879216"/>
    <n v="200"/>
    <n v="0.53856844999999998"/>
    <n v="0.81991462299999995"/>
    <n v="0.88613124200000004"/>
    <n v="0.92921671800000005"/>
    <n v="0.32246123300000001"/>
    <n v="0.48608178600000002"/>
    <n v="7.5656776999999995E-2"/>
    <n v="0.32407994200000001"/>
    <n v="200"/>
    <n v="0.51689860799999998"/>
    <n v="0.76938369799999995"/>
    <n v="0.85884691800000001"/>
    <n v="0.91848906600000002"/>
    <n v="0.22926223300000001"/>
    <n v="0.47464088900000001"/>
    <n v="1.1084881E-2"/>
    <n v="0.35683700099999999"/>
    <n v="200"/>
    <n v="8.7317812449261688E-3"/>
  </r>
  <r>
    <d v="2017-09-13T10:35:00"/>
    <d v="2017-09-13T10:37:00"/>
    <x v="2"/>
    <n v="0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num_of_classes=200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43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108.5528841"/>
    <n v="5.3175151349999998"/>
    <m/>
    <m/>
    <m/>
    <m/>
    <n v="0.69595926399999997"/>
    <n v="0.914586071"/>
    <n v="0.94924441500000001"/>
    <n v="0.97347240499999999"/>
    <n v="0.42722084799999999"/>
    <n v="0.60685691799999997"/>
    <n v="0.16876448699999999"/>
    <n v="0.47830650200000002"/>
    <n v="82"/>
    <n v="0.67961165000000001"/>
    <n v="0.94368932000000005"/>
    <n v="0.96990291299999998"/>
    <n v="0.98446601899999997"/>
    <n v="0.45182324400000001"/>
    <n v="0.54956656199999998"/>
    <n v="8.7636546999999995E-2"/>
    <n v="0.456875119"/>
    <n v="81"/>
    <n v="0.71627050599999997"/>
    <n v="0.91714094400000001"/>
    <n v="0.949447606"/>
    <n v="0.97271509899999997"/>
    <n v="0.43016932000000002"/>
    <n v="0.64059618699999998"/>
    <n v="0.12650229299999999"/>
    <n v="0.50954342699999999"/>
    <n v="82"/>
    <n v="0.67479478500000001"/>
    <n v="0.89642684699999997"/>
    <n v="0.938676968"/>
    <n v="0.96909705499999999"/>
    <n v="0.343608578"/>
    <n v="0.58132141299999995"/>
    <n v="5.8611564999999997E-2"/>
    <n v="0.44391230999999998"/>
    <n v="82"/>
    <s v="nan"/>
    <n v="-1"/>
    <n v="-1"/>
    <n v="-1"/>
    <s v="nan"/>
    <s v="nan"/>
    <s v="nan"/>
    <n v="-1"/>
    <n v="-1"/>
    <n v="4.3816044289716544E-4"/>
  </r>
  <r>
    <d v="2017-09-13T10:37:00"/>
    <d v="2017-09-13T10:39:00"/>
    <x v="2"/>
    <n v="1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num_of_classes=200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43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108.7568989"/>
    <n v="5.1604909899999996"/>
    <m/>
    <m/>
    <m/>
    <m/>
    <n v="0.72029926799999999"/>
    <n v="0.91901668999999997"/>
    <n v="0.95428759399999996"/>
    <n v="0.97739044600000002"/>
    <n v="0.43071801300000001"/>
    <n v="0.63768877999999996"/>
    <n v="0.15826632900000001"/>
    <n v="0.51171897399999999"/>
    <n v="82"/>
    <n v="0.71568029300000002"/>
    <n v="0.91763270299999999"/>
    <n v="0.96034167199999998"/>
    <n v="0.97986577200000002"/>
    <n v="0.404272136"/>
    <n v="0.63260878799999998"/>
    <n v="7.1656718999999994E-2"/>
    <n v="0.53467034000000002"/>
    <n v="82"/>
    <n v="0.734478203"/>
    <n v="0.92387714700000001"/>
    <n v="0.95888375199999998"/>
    <n v="0.98001981500000002"/>
    <n v="0.42599122900000003"/>
    <n v="0.65257986899999998"/>
    <n v="0.11142126500000001"/>
    <n v="0.52739671600000004"/>
    <n v="82"/>
    <n v="0.70277529100000002"/>
    <n v="0.91293643700000005"/>
    <n v="0.94583706400000001"/>
    <n v="0.972918532"/>
    <n v="0.390163186"/>
    <n v="0.61751011499999997"/>
    <n v="7.0276395000000005E-2"/>
    <n v="0.48305998100000003"/>
    <n v="82"/>
    <s v="nan"/>
    <n v="-1"/>
    <n v="-1"/>
    <n v="-1"/>
    <s v="nan"/>
    <s v="nan"/>
    <s v="nan"/>
    <n v="-1"/>
    <n v="-1"/>
    <n v="4.2522173615688858E-4"/>
  </r>
  <r>
    <d v="2017-09-13T10:39:00"/>
    <d v="2017-09-13T10:41:00"/>
    <x v="2"/>
    <n v="2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num_of_classes=200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43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109.114491"/>
    <n v="4.6996941569999997"/>
    <m/>
    <m/>
    <m/>
    <m/>
    <n v="0.73046553700000005"/>
    <n v="0.92622141800000002"/>
    <n v="0.95410429299999999"/>
    <n v="0.97400888299999999"/>
    <n v="0.45510249899999999"/>
    <n v="0.65120444099999997"/>
    <n v="0.144251502"/>
    <n v="0.51638753999999998"/>
    <n v="82"/>
    <n v="0.76786843800000004"/>
    <n v="0.93295382699999996"/>
    <n v="0.95825426899999999"/>
    <n v="0.97406704600000005"/>
    <n v="0.46535795699999999"/>
    <n v="0.70659908900000001"/>
    <n v="8.4082681000000006E-2"/>
    <n v="0.58763489999999996"/>
    <n v="82"/>
    <n v="0.73536299800000005"/>
    <n v="0.92704017299999997"/>
    <n v="0.95280129700000005"/>
    <n v="0.97369843300000003"/>
    <n v="0.44209405699999998"/>
    <n v="0.65953804199999999"/>
    <n v="0.10150497"/>
    <n v="0.52908645499999996"/>
    <n v="82"/>
    <n v="0.71329088699999998"/>
    <n v="0.92319936300000005"/>
    <n v="0.95423796299999997"/>
    <n v="0.97433346600000004"/>
    <n v="0.41205116899999999"/>
    <n v="0.62107949500000004"/>
    <n v="8.5239417999999997E-2"/>
    <n v="0.482487208"/>
    <n v="82"/>
    <s v="nan"/>
    <n v="-1"/>
    <n v="-1"/>
    <n v="-1"/>
    <s v="nan"/>
    <s v="nan"/>
    <s v="nan"/>
    <n v="-1"/>
    <n v="-1"/>
    <n v="3.8725232012195118E-4"/>
  </r>
  <r>
    <d v="2017-09-13T10:42:00"/>
    <d v="2017-09-13T10:44:00"/>
    <x v="2"/>
    <n v="3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num_of_classes=200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43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108.9277718"/>
    <n v="4.7283442019999997"/>
    <m/>
    <m/>
    <m/>
    <m/>
    <n v="0.71628519700000004"/>
    <n v="0.91528075099999995"/>
    <n v="0.95150666900000003"/>
    <n v="0.97530050999999995"/>
    <n v="0.41410465800000001"/>
    <n v="0.63132194500000005"/>
    <n v="0.16619791"/>
    <n v="0.51303834800000003"/>
    <n v="82"/>
    <n v="0.73763736300000005"/>
    <n v="0.93131868100000004"/>
    <n v="0.96978021999999997"/>
    <n v="0.98557692299999999"/>
    <n v="0.40479731400000002"/>
    <n v="0.64637792800000005"/>
    <n v="6.9416633000000005E-2"/>
    <n v="0.52998283700000004"/>
    <n v="82"/>
    <n v="0.73770758700000005"/>
    <n v="0.91957017299999999"/>
    <n v="0.95164441499999997"/>
    <n v="0.97557798799999995"/>
    <n v="0.40037004799999998"/>
    <n v="0.65816445899999998"/>
    <n v="9.6618872999999994E-2"/>
    <n v="0.54523996200000002"/>
    <n v="82"/>
    <n v="0.68051890900000001"/>
    <n v="0.90435356200000006"/>
    <n v="0.94547053599999997"/>
    <n v="0.97163588400000001"/>
    <n v="0.36777584600000002"/>
    <n v="0.58975279000000003"/>
    <n v="8.5258099000000004E-2"/>
    <n v="0.46459258799999997"/>
    <n v="81"/>
    <s v="nan"/>
    <n v="-1"/>
    <n v="-1"/>
    <n v="-1"/>
    <s v="nan"/>
    <s v="nan"/>
    <s v="nan"/>
    <n v="-1"/>
    <n v="-1"/>
    <n v="3.8961306872116014E-4"/>
  </r>
  <r>
    <d v="2017-09-13T10:44:00"/>
    <d v="2017-09-13T10:46:00"/>
    <x v="2"/>
    <n v="4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num_of_classes=200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43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108.17223"/>
    <n v="4.9051601890000001"/>
    <m/>
    <m/>
    <m/>
    <m/>
    <n v="0.72295905800000004"/>
    <n v="0.919268474"/>
    <n v="0.95444435299999997"/>
    <n v="0.97553340499999996"/>
    <n v="0.43613350699999998"/>
    <n v="0.64025367300000002"/>
    <n v="0.216014549"/>
    <n v="0.50932304900000003"/>
    <n v="82"/>
    <n v="0.73422159899999995"/>
    <n v="0.91725105200000001"/>
    <n v="0.95722300100000002"/>
    <n v="0.97896213200000004"/>
    <n v="0.45425046499999999"/>
    <n v="0.65843426299999996"/>
    <n v="7.4737705000000001E-2"/>
    <n v="0.53877661899999996"/>
    <n v="78"/>
    <n v="0.72319562800000003"/>
    <n v="0.92316347899999995"/>
    <n v="0.95756309299999998"/>
    <n v="0.97765632499999999"/>
    <n v="0.44067298700000002"/>
    <n v="0.63814436600000002"/>
    <n v="0.15424980199999999"/>
    <n v="0.51836425600000002"/>
    <n v="82"/>
    <n v="0.71905609999999998"/>
    <n v="0.91451469299999999"/>
    <n v="0.94924309900000003"/>
    <n v="0.97150489799999995"/>
    <n v="0.38918593499999998"/>
    <n v="0.63255556999999996"/>
    <n v="8.3208302999999997E-2"/>
    <n v="0.48788178500000001"/>
    <n v="82"/>
    <s v="nan"/>
    <n v="-1"/>
    <n v="-1"/>
    <n v="-1"/>
    <s v="nan"/>
    <s v="nan"/>
    <s v="nan"/>
    <n v="-1"/>
    <n v="-1"/>
    <n v="4.0418261280487808E-4"/>
  </r>
  <r>
    <d v="2017-09-13T10:46:00"/>
    <d v="2017-09-13T10:48:00"/>
    <x v="2"/>
    <n v="5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num_of_classes=200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43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108.64912699999999"/>
    <n v="4.4959640500000004"/>
    <m/>
    <m/>
    <m/>
    <m/>
    <n v="0.71329651299999997"/>
    <n v="0.92061660199999995"/>
    <n v="0.95391970999999998"/>
    <n v="0.97526996899999996"/>
    <n v="0.41604983699999998"/>
    <n v="0.62776615099999999"/>
    <n v="0.18846115999999999"/>
    <n v="0.50525746299999996"/>
    <n v="82"/>
    <n v="0.74296577900000005"/>
    <n v="0.92775665399999996"/>
    <n v="0.960456274"/>
    <n v="0.97794676800000002"/>
    <n v="0.49549557399999999"/>
    <n v="0.65680085899999996"/>
    <n v="0.135164117"/>
    <n v="0.55284480999999996"/>
    <n v="80"/>
    <n v="0.720407503"/>
    <n v="0.92027813700000005"/>
    <n v="0.95310478700000001"/>
    <n v="0.97525873200000002"/>
    <n v="0.39300246300000002"/>
    <n v="0.63792887200000004"/>
    <n v="0.109530629"/>
    <n v="0.51682665100000003"/>
    <n v="82"/>
    <n v="0.69537996499999999"/>
    <n v="0.91904145100000001"/>
    <n v="0.95315198599999995"/>
    <n v="0.97452504299999998"/>
    <n v="0.39316849599999998"/>
    <n v="0.60417612499999995"/>
    <n v="8.3279137000000003E-2"/>
    <n v="0.47642192100000003"/>
    <n v="82"/>
    <s v="nan"/>
    <n v="-1"/>
    <n v="-1"/>
    <n v="-1"/>
    <s v="nan"/>
    <s v="nan"/>
    <s v="nan"/>
    <n v="-1"/>
    <n v="-1"/>
    <n v="3.7046506674357285E-4"/>
  </r>
  <r>
    <d v="2017-09-13T10:49:00"/>
    <d v="2017-09-13T10:50:00"/>
    <x v="2"/>
    <n v="6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num_of_classes=200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43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108.602103"/>
    <n v="4.8912110330000003"/>
    <m/>
    <m/>
    <m/>
    <m/>
    <n v="0.72182808099999995"/>
    <n v="0.922125062"/>
    <n v="0.95603035800000002"/>
    <n v="0.97459165199999997"/>
    <n v="0.44710958200000001"/>
    <n v="0.63917555400000003"/>
    <n v="0.19480892399999999"/>
    <n v="0.51214557800000005"/>
    <n v="82"/>
    <n v="0.76857142899999997"/>
    <n v="0.94928571399999995"/>
    <n v="0.97357142900000004"/>
    <n v="0.98642857100000003"/>
    <n v="0.53032174499999996"/>
    <n v="0.69267793"/>
    <n v="0.12607976400000001"/>
    <n v="0.57615980600000005"/>
    <n v="73"/>
    <n v="0.73591830199999997"/>
    <n v="0.92596138500000003"/>
    <n v="0.957236317"/>
    <n v="0.97702249900000004"/>
    <n v="0.44772400000000001"/>
    <n v="0.65458146900000003"/>
    <n v="0.124228532"/>
    <n v="0.52802901700000004"/>
    <n v="82"/>
    <n v="0.68731762100000005"/>
    <n v="0.90819304199999995"/>
    <n v="0.94882154900000004"/>
    <n v="0.96745230100000001"/>
    <n v="0.36795661600000001"/>
    <n v="0.59876596500000001"/>
    <n v="7.6282483999999998E-2"/>
    <n v="0.47020518300000003"/>
    <n v="82"/>
    <s v="nan"/>
    <n v="-1"/>
    <n v="-1"/>
    <n v="-1"/>
    <s v="nan"/>
    <s v="nan"/>
    <s v="nan"/>
    <n v="-1"/>
    <n v="-1"/>
    <n v="4.0303320970665792E-4"/>
  </r>
  <r>
    <d v="2017-09-13T10:51:00"/>
    <d v="2017-09-13T10:53:00"/>
    <x v="2"/>
    <n v="7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num_of_classes=200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43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108.202107"/>
    <n v="4.4463949200000004"/>
    <m/>
    <m/>
    <m/>
    <m/>
    <n v="0.73363598799999996"/>
    <n v="0.92612463899999997"/>
    <n v="0.95740817199999995"/>
    <n v="0.97688815500000004"/>
    <n v="0.46848771700000003"/>
    <n v="0.65468382000000003"/>
    <n v="0.23695536"/>
    <n v="0.52409563699999995"/>
    <n v="82"/>
    <n v="0.79148311299999996"/>
    <n v="0.94126284900000001"/>
    <n v="0.96108663699999997"/>
    <n v="0.97209985300000001"/>
    <n v="0.50627999800000001"/>
    <n v="0.72770201599999995"/>
    <n v="0.153831511"/>
    <n v="0.59896721500000005"/>
    <n v="82"/>
    <n v="0.74078194500000005"/>
    <n v="0.92482517500000005"/>
    <n v="0.95708836600000002"/>
    <n v="0.97647806699999995"/>
    <n v="0.45941858699999999"/>
    <n v="0.66441518799999999"/>
    <n v="0.17842967100000001"/>
    <n v="0.53527553299999997"/>
    <n v="82"/>
    <n v="0.70589553900000002"/>
    <n v="0.92333557499999996"/>
    <n v="0.956736158"/>
    <n v="0.97892849100000001"/>
    <n v="0.41796126900000002"/>
    <n v="0.61743550599999997"/>
    <n v="0.107736102"/>
    <n v="0.48558221699999998"/>
    <n v="82"/>
    <s v="nan"/>
    <n v="-1"/>
    <n v="-1"/>
    <n v="-1"/>
    <s v="nan"/>
    <s v="nan"/>
    <s v="nan"/>
    <n v="-1"/>
    <n v="-1"/>
    <n v="3.6638059657218198E-4"/>
  </r>
  <r>
    <d v="2017-09-13T10:53:00"/>
    <d v="2017-09-13T10:55:00"/>
    <x v="2"/>
    <n v="8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num_of_classes=200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43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108.481441"/>
    <n v="4.6906700130000001"/>
    <m/>
    <m/>
    <m/>
    <m/>
    <n v="0.73127425899999998"/>
    <n v="0.91857296200000005"/>
    <n v="0.95367082299999995"/>
    <n v="0.97563795499999995"/>
    <n v="0.45250797199999998"/>
    <n v="0.65155020600000002"/>
    <n v="0.197919652"/>
    <n v="0.52125839200000001"/>
    <n v="82"/>
    <n v="0.78097345100000004"/>
    <n v="0.94247787599999999"/>
    <n v="0.96386430700000003"/>
    <n v="0.97861356899999996"/>
    <n v="0.46085228700000003"/>
    <n v="0.70668525299999996"/>
    <n v="8.3405996999999996E-2"/>
    <n v="0.568603211"/>
    <n v="80"/>
    <n v="0.73912348000000005"/>
    <n v="0.92114523400000003"/>
    <n v="0.95665387099999999"/>
    <n v="0.97552783099999996"/>
    <n v="0.43276714199999999"/>
    <n v="0.65978197199999999"/>
    <n v="0.11278911"/>
    <n v="0.53072918899999999"/>
    <n v="82"/>
    <n v="0.70539879999999999"/>
    <n v="0.90779826699999999"/>
    <n v="0.94645634300000003"/>
    <n v="0.97489446800000001"/>
    <n v="0.367874162"/>
    <n v="0.62247487700000004"/>
    <n v="7.5614548000000004E-2"/>
    <n v="0.494119645"/>
    <n v="82"/>
    <s v="nan"/>
    <n v="-1"/>
    <n v="-1"/>
    <n v="-1"/>
    <s v="nan"/>
    <s v="nan"/>
    <s v="nan"/>
    <n v="-1"/>
    <n v="-1"/>
    <n v="3.8650873541529337E-4"/>
  </r>
  <r>
    <d v="2017-09-13T10:55:00"/>
    <d v="2017-09-13T10:57:00"/>
    <x v="2"/>
    <n v="9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num_of_classes=200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43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112.4796722"/>
    <n v="4.5225989819999999"/>
    <m/>
    <m/>
    <m/>
    <m/>
    <n v="0.73043550099999999"/>
    <n v="0.91513098100000001"/>
    <n v="0.95033468300000001"/>
    <n v="0.97281216400000003"/>
    <n v="0.44933548099999998"/>
    <n v="0.65013849099999999"/>
    <n v="0.18575370299999999"/>
    <n v="0.53464451700000004"/>
    <n v="82"/>
    <n v="0.767259786"/>
    <n v="0.93024910999999999"/>
    <n v="0.96298932400000004"/>
    <n v="0.979359431"/>
    <n v="0.39394106299999998"/>
    <n v="0.68994991900000002"/>
    <n v="4.8814774999999998E-2"/>
    <n v="0.57499877300000002"/>
    <n v="82"/>
    <n v="0.76477629800000002"/>
    <n v="0.93266497100000001"/>
    <n v="0.96034714899999996"/>
    <n v="0.97710609000000004"/>
    <n v="0.45935791399999998"/>
    <n v="0.69068344599999998"/>
    <n v="0.138259145"/>
    <n v="0.574761038"/>
    <n v="82"/>
    <n v="0.66035385000000002"/>
    <n v="0.88063792699999999"/>
    <n v="0.92923000200000005"/>
    <n v="0.96336905100000003"/>
    <n v="0.37437310800000001"/>
    <n v="0.57102904399999999"/>
    <n v="8.2936156999999996E-2"/>
    <n v="0.45370844799999999"/>
    <n v="82"/>
    <s v="nan"/>
    <n v="-1"/>
    <n v="-1"/>
    <n v="-1"/>
    <s v="nan"/>
    <s v="nan"/>
    <s v="nan"/>
    <n v="-1"/>
    <n v="-1"/>
    <n v="3.72659771094265E-4"/>
  </r>
  <r>
    <d v="2017-09-13T10:58:00"/>
    <d v="2017-09-13T11:20:00"/>
    <x v="2"/>
    <n v="0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num_of_classes=200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43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43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False,      preprocessor__remove_poor_quality=Fals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1294.0703599999999"/>
    <n v="58.558604959999997"/>
    <m/>
    <m/>
    <m/>
    <m/>
    <n v="0.69587713500000004"/>
    <n v="0.914586071"/>
    <n v="0.94924441500000001"/>
    <n v="0.97281537500000004"/>
    <n v="0.46060995799999999"/>
    <n v="0.60799650900000002"/>
    <n v="0.21130373999999999"/>
    <n v="0.50514292100000002"/>
    <n v="82"/>
    <n v="0.67330097099999997"/>
    <n v="0.94708737899999995"/>
    <n v="0.97135922299999999"/>
    <n v="0.98252427200000003"/>
    <n v="0.44776530399999998"/>
    <n v="0.54329277399999998"/>
    <n v="9.0990250999999994E-2"/>
    <n v="0.48122192600000002"/>
    <n v="82"/>
    <n v="0.71710746599999997"/>
    <n v="0.91529963199999997"/>
    <n v="0.95112152699999997"/>
    <n v="0.97405423499999999"/>
    <n v="0.46644176100000001"/>
    <n v="0.64268471000000005"/>
    <n v="0.16019214700000001"/>
    <n v="0.53623061500000002"/>
    <n v="82"/>
    <n v="0.67648478999999995"/>
    <n v="0.897392564"/>
    <n v="0.93553838700000003"/>
    <n v="0.96619990300000003"/>
    <n v="0.38334765399999998"/>
    <n v="0.58479452099999996"/>
    <n v="8.6483158000000004E-2"/>
    <n v="0.47220215900000001"/>
    <n v="82"/>
    <s v="nan"/>
    <n v="-1"/>
    <n v="-1"/>
    <n v="-1"/>
    <s v="nan"/>
    <s v="nan"/>
    <s v="nan"/>
    <n v="-1"/>
    <n v="-1"/>
    <n v="4.8251981674357278E-3"/>
  </r>
  <r>
    <d v="2017-09-13T11:20:00"/>
    <d v="2017-09-13T11:43:00"/>
    <x v="2"/>
    <n v="1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num_of_classes=200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43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43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False,      preprocessor__remove_poor_quality=Fals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1300.559004"/>
    <n v="48.998713969999997"/>
    <m/>
    <m/>
    <m/>
    <m/>
    <n v="0.72482117899999998"/>
    <n v="0.91967442200000005"/>
    <n v="0.95214996299999999"/>
    <n v="0.97467729999999997"/>
    <n v="0.47091465100000002"/>
    <n v="0.64445430000000004"/>
    <n v="0.20922903900000001"/>
    <n v="0.53944023100000005"/>
    <n v="82"/>
    <n v="0.72300182999999996"/>
    <n v="0.91519218999999996"/>
    <n v="0.95485051899999995"/>
    <n v="0.97864551600000005"/>
    <n v="0.38522696299999998"/>
    <n v="0.64271038599999997"/>
    <n v="5.7830542999999998E-2"/>
    <n v="0.56186234700000004"/>
    <n v="82"/>
    <n v="0.73827609000000005"/>
    <n v="0.92371202100000005"/>
    <n v="0.95343460999999996"/>
    <n v="0.97539630099999997"/>
    <n v="0.45047230500000002"/>
    <n v="0.65874142899999999"/>
    <n v="0.13563704100000001"/>
    <n v="0.55399582599999997"/>
    <n v="82"/>
    <n v="0.70725156700000003"/>
    <n v="0.91584601600000004"/>
    <n v="0.94941808400000005"/>
    <n v="0.97224708999999998"/>
    <n v="0.443929984"/>
    <n v="0.62394756699999998"/>
    <n v="0.100123745"/>
    <n v="0.51210058800000002"/>
    <n v="82"/>
    <s v="nan"/>
    <n v="-1"/>
    <n v="-1"/>
    <n v="-1"/>
    <s v="nan"/>
    <s v="nan"/>
    <s v="nan"/>
    <n v="-1"/>
    <n v="-1"/>
    <n v="4.0374681913315754E-3"/>
  </r>
  <r>
    <d v="2017-09-13T11:43:00"/>
    <d v="2017-09-13T12:05:00"/>
    <x v="2"/>
    <n v="2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num_of_classes=200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43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43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False,      preprocessor__remove_poor_quality=Fals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1287.3137839999999"/>
    <n v="51.252743959999997"/>
    <m/>
    <m/>
    <m/>
    <m/>
    <n v="0.73589406199999996"/>
    <n v="0.92539891399999996"/>
    <n v="0.956983056"/>
    <n v="0.97474913600000002"/>
    <n v="0.50055602200000004"/>
    <n v="0.65889450800000005"/>
    <n v="0.20134501399999999"/>
    <n v="0.54673944600000002"/>
    <n v="82"/>
    <n v="0.76597090400000001"/>
    <n v="0.92536369399999996"/>
    <n v="0.95888678100000002"/>
    <n v="0.97533206800000005"/>
    <n v="0.45868024400000001"/>
    <n v="0.70435574499999998"/>
    <n v="8.8972543000000001E-2"/>
    <n v="0.61961426600000002"/>
    <n v="82"/>
    <n v="0.74635200899999998"/>
    <n v="0.92992253599999997"/>
    <n v="0.95730499000000002"/>
    <n v="0.97441902400000002"/>
    <n v="0.50570238000000001"/>
    <n v="0.67438656600000002"/>
    <n v="0.15664192599999999"/>
    <n v="0.56181732100000004"/>
    <n v="82"/>
    <n v="0.71488260999999997"/>
    <n v="0.92041384800000003"/>
    <n v="0.95602865100000001"/>
    <n v="0.97493036200000005"/>
    <n v="0.44994078999999998"/>
    <n v="0.62394350799999998"/>
    <n v="0.111018909"/>
    <n v="0.50936288299999999"/>
    <n v="82"/>
    <s v="nan"/>
    <n v="-1"/>
    <n v="-1"/>
    <n v="-1"/>
    <s v="nan"/>
    <s v="nan"/>
    <s v="nan"/>
    <n v="-1"/>
    <n v="-1"/>
    <n v="4.2231990738299269E-3"/>
  </r>
  <r>
    <d v="2017-09-13T12:05:00"/>
    <d v="2017-09-13T12:28:00"/>
    <x v="2"/>
    <n v="3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num_of_classes=200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43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43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False,      preprocessor__remove_poor_quality=Fals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1306.5608560000001"/>
    <n v="52.187977080000003"/>
    <m/>
    <m/>
    <m/>
    <m/>
    <n v="0.72221307400000001"/>
    <n v="0.91865634799999996"/>
    <n v="0.95389428600000004"/>
    <n v="0.97365387800000003"/>
    <n v="0.44765021900000002"/>
    <n v="0.64001838200000005"/>
    <n v="0.194966748"/>
    <n v="0.53865823000000002"/>
    <n v="82"/>
    <n v="0.74656593400000004"/>
    <n v="0.93956044000000005"/>
    <n v="0.97252747299999998"/>
    <n v="0.98695054900000001"/>
    <n v="0.41459112300000001"/>
    <n v="0.65983397700000002"/>
    <n v="7.8706987000000006E-2"/>
    <n v="0.55849342000000002"/>
    <n v="81"/>
    <n v="0.74014978799999998"/>
    <n v="0.92331488100000003"/>
    <n v="0.956528818"/>
    <n v="0.97476392099999998"/>
    <n v="0.42895092800000001"/>
    <n v="0.66225810200000002"/>
    <n v="0.110940199"/>
    <n v="0.56954359899999996"/>
    <n v="82"/>
    <n v="0.69019349200000002"/>
    <n v="0.90567282299999996"/>
    <n v="0.94437115199999999"/>
    <n v="0.96789797700000002"/>
    <n v="0.402228001"/>
    <n v="0.60314674400000001"/>
    <n v="0.115874913"/>
    <n v="0.49069049199999998"/>
    <n v="82"/>
    <s v="nan"/>
    <n v="-1"/>
    <n v="-1"/>
    <n v="-1"/>
    <s v="nan"/>
    <s v="nan"/>
    <s v="nan"/>
    <n v="-1"/>
    <n v="-1"/>
    <n v="4.3002617897165462E-3"/>
  </r>
  <r>
    <d v="2017-09-13T12:28:00"/>
    <d v="2017-09-13T12:51:00"/>
    <x v="2"/>
    <n v="4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num_of_classes=200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43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43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False,      preprocessor__remove_poor_quality=Fals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1297.242653"/>
    <n v="52.622855190000003"/>
    <m/>
    <m/>
    <m/>
    <m/>
    <n v="0.72650135900000001"/>
    <n v="0.92206936299999998"/>
    <n v="0.95658620999999999"/>
    <n v="0.97767526199999999"/>
    <n v="0.47319446799999998"/>
    <n v="0.64568475000000003"/>
    <n v="0.237024497"/>
    <n v="0.536715214"/>
    <n v="82"/>
    <n v="0.74824684399999997"/>
    <n v="0.92847124800000003"/>
    <n v="0.96002805000000002"/>
    <n v="0.97615708300000004"/>
    <n v="0.520601859"/>
    <n v="0.67767335799999995"/>
    <n v="0.16010200799999999"/>
    <n v="0.57156538800000001"/>
    <n v="78"/>
    <n v="0.72914322499999995"/>
    <n v="0.92396720799999998"/>
    <n v="0.96029577200000005"/>
    <n v="0.97974602200000005"/>
    <n v="0.45790051300000001"/>
    <n v="0.64696640699999997"/>
    <n v="0.12821729700000001"/>
    <n v="0.54430690500000001"/>
    <n v="82"/>
    <n v="0.71593944799999998"/>
    <n v="0.91740872699999998"/>
    <n v="0.95035618899999996"/>
    <n v="0.975289403"/>
    <n v="0.433074036"/>
    <n v="0.62842325600000004"/>
    <n v="0.100287151"/>
    <n v="0.51540613400000002"/>
    <n v="82"/>
    <s v="nan"/>
    <n v="-1"/>
    <n v="-1"/>
    <n v="-1"/>
    <s v="nan"/>
    <s v="nan"/>
    <s v="nan"/>
    <n v="-1"/>
    <n v="-1"/>
    <n v="4.3360955166446939E-3"/>
  </r>
  <r>
    <d v="2017-09-13T12:51:00"/>
    <d v="2017-09-13T13:13:00"/>
    <x v="2"/>
    <n v="5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num_of_classes=200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43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43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False,      preprocessor__remove_poor_quality=Fals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1283.041191"/>
    <n v="52.394367930000001"/>
    <m/>
    <m/>
    <m/>
    <m/>
    <n v="0.71725331800000003"/>
    <n v="0.91896793300000001"/>
    <n v="0.95227104100000004"/>
    <n v="0.97535240300000003"/>
    <n v="0.47715395700000002"/>
    <n v="0.63391238599999999"/>
    <n v="0.2145039"/>
    <n v="0.53459708399999994"/>
    <n v="82"/>
    <n v="0.73612167299999998"/>
    <n v="0.92623574099999995"/>
    <n v="0.96197718600000004"/>
    <n v="0.97946768100000003"/>
    <n v="0.53078851199999999"/>
    <n v="0.65051801300000001"/>
    <n v="0.13099299"/>
    <n v="0.57953169699999996"/>
    <n v="79"/>
    <n v="0.72833117700000005"/>
    <n v="0.91979301400000002"/>
    <n v="0.95213454099999995"/>
    <n v="0.97461190200000003"/>
    <n v="0.451344884"/>
    <n v="0.64883236300000002"/>
    <n v="0.13398027100000001"/>
    <n v="0.54598123399999998"/>
    <n v="82"/>
    <n v="0.69710708099999996"/>
    <n v="0.91580310899999995"/>
    <n v="0.94969775499999998"/>
    <n v="0.975172712"/>
    <n v="0.43203026999999999"/>
    <n v="0.60759282699999995"/>
    <n v="0.107204351"/>
    <n v="0.50693022200000004"/>
    <n v="82"/>
    <s v="nan"/>
    <n v="-1"/>
    <n v="-1"/>
    <n v="-1"/>
    <s v="nan"/>
    <s v="nan"/>
    <s v="nan"/>
    <n v="-1"/>
    <n v="-1"/>
    <n v="4.317268286914964E-3"/>
  </r>
  <r>
    <d v="2017-09-13T13:13:00"/>
    <d v="2017-09-13T13:35:00"/>
    <x v="2"/>
    <n v="6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num_of_classes=200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43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43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False,      preprocessor__remove_poor_quality=Fals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1256.956197"/>
    <n v="59.810864209999998"/>
    <m/>
    <m/>
    <m/>
    <m/>
    <n v="0.72554034000000001"/>
    <n v="0.92303250299999995"/>
    <n v="0.95644283100000005"/>
    <n v="0.97863388900000003"/>
    <n v="0.49502958000000002"/>
    <n v="0.64500740199999995"/>
    <n v="0.239733697"/>
    <n v="0.54097539400000005"/>
    <n v="82"/>
    <n v="0.76357142899999997"/>
    <n v="0.95499999999999996"/>
    <n v="0.97714285700000003"/>
    <n v="0.98928571399999998"/>
    <n v="0.52448348099999997"/>
    <n v="0.68658716099999995"/>
    <n v="0.11029892600000001"/>
    <n v="0.60222282599999999"/>
    <n v="80"/>
    <n v="0.73879048999999997"/>
    <n v="0.92468485700000003"/>
    <n v="0.957555449"/>
    <n v="0.98021381799999996"/>
    <n v="0.49452384199999999"/>
    <n v="0.65971020000000002"/>
    <n v="0.15387213199999999"/>
    <n v="0.55495118300000001"/>
    <n v="82"/>
    <n v="0.69494949500000003"/>
    <n v="0.91066217699999996"/>
    <n v="0.94837261500000003"/>
    <n v="0.97306397300000003"/>
    <n v="0.411791307"/>
    <n v="0.60934888300000001"/>
    <n v="0.107016683"/>
    <n v="0.50250940200000005"/>
    <n v="82"/>
    <s v="nan"/>
    <n v="-1"/>
    <n v="-1"/>
    <n v="-1"/>
    <s v="nan"/>
    <s v="nan"/>
    <s v="nan"/>
    <n v="-1"/>
    <n v="-1"/>
    <n v="4.9283836692485166E-3"/>
  </r>
  <r>
    <d v="2017-09-13T13:35:00"/>
    <d v="2017-09-13T13:57:00"/>
    <x v="2"/>
    <n v="7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num_of_classes=200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43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43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False,      preprocessor__remove_poor_quality=Fals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1280.832772"/>
    <n v="50.55560088"/>
    <m/>
    <m/>
    <m/>
    <m/>
    <n v="0.73809327300000005"/>
    <n v="0.92695006199999996"/>
    <n v="0.95782088300000001"/>
    <n v="0.97647544399999997"/>
    <n v="0.50346946999999997"/>
    <n v="0.661158099"/>
    <n v="0.27499232299999998"/>
    <n v="0.55336043999999995"/>
    <n v="82"/>
    <n v="0.79441997099999995"/>
    <n v="0.94787077799999997"/>
    <n v="0.96402349499999995"/>
    <n v="0.97870778300000005"/>
    <n v="0.56975778099999996"/>
    <n v="0.73157291300000005"/>
    <n v="0.20837999600000001"/>
    <n v="0.62838410899999997"/>
    <n v="81"/>
    <n v="0.74618563299999996"/>
    <n v="0.92609663099999995"/>
    <n v="0.95518118200000002"/>
    <n v="0.97488874800000003"/>
    <n v="0.50644851499999999"/>
    <n v="0.67222899300000005"/>
    <n v="0.22978206700000001"/>
    <n v="0.56420140500000004"/>
    <n v="82"/>
    <n v="0.70948217899999999"/>
    <n v="0.92176641999999998"/>
    <n v="0.95965030299999998"/>
    <n v="0.97803183100000002"/>
    <n v="0.45065163000000003"/>
    <n v="0.62278248000000003"/>
    <n v="0.15037165"/>
    <n v="0.51520661199999995"/>
    <n v="82"/>
    <s v="nan"/>
    <n v="-1"/>
    <n v="-1"/>
    <n v="-1"/>
    <s v="nan"/>
    <s v="nan"/>
    <s v="nan"/>
    <n v="-1"/>
    <n v="-1"/>
    <n v="4.1657548516809495E-3"/>
  </r>
  <r>
    <d v="2017-09-13T13:57:00"/>
    <d v="2017-09-13T14:19:00"/>
    <x v="2"/>
    <n v="8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num_of_classes=200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43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43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False,      preprocessor__remove_poor_quality=Fals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1287.4090699999999"/>
    <n v="51.208749060000002"/>
    <m/>
    <m/>
    <m/>
    <m/>
    <n v="0.73317367200000005"/>
    <n v="0.91981170999999995"/>
    <n v="0.95523990400000003"/>
    <n v="0.97638120399999995"/>
    <n v="0.50732252700000002"/>
    <n v="0.655529468"/>
    <n v="0.26173276200000001"/>
    <n v="0.54901469800000002"/>
    <n v="82"/>
    <n v="0.77064896800000005"/>
    <n v="0.94026548700000001"/>
    <n v="0.967551622"/>
    <n v="0.97787610599999997"/>
    <n v="0.45315004800000003"/>
    <n v="0.69463196800000004"/>
    <n v="8.1418489999999996E-2"/>
    <n v="0.60183606199999995"/>
    <n v="82"/>
    <n v="0.74536148400000002"/>
    <n v="0.92434421"/>
    <n v="0.95665387099999999"/>
    <n v="0.97776711500000002"/>
    <n v="0.491065629"/>
    <n v="0.66932226100000003"/>
    <n v="0.173670778"/>
    <n v="0.55872833200000005"/>
    <n v="82"/>
    <n v="0.70495445499999998"/>
    <n v="0.90735392100000001"/>
    <n v="0.94956676299999998"/>
    <n v="0.97400577600000005"/>
    <n v="0.38790935700000001"/>
    <n v="0.62352627000000005"/>
    <n v="7.5592870000000006E-2"/>
    <n v="0.51971478900000001"/>
    <n v="82"/>
    <s v="nan"/>
    <n v="-1"/>
    <n v="-1"/>
    <n v="-1"/>
    <s v="nan"/>
    <s v="nan"/>
    <s v="nan"/>
    <n v="-1"/>
    <n v="-1"/>
    <n v="4.2195739172709293E-3"/>
  </r>
  <r>
    <d v="2017-09-13T14:20:00"/>
    <d v="2017-09-13T14:41:00"/>
    <x v="2"/>
    <n v="9"/>
    <n v="121360"/>
    <n v="60"/>
    <n v="82"/>
    <n v="16"/>
    <n v="42622"/>
    <s v="SO4: 42622 GOL: 32141 HEM: 5761 PEG: 3603 MPD: 2582 FAD: 2366 NAD: 2122 PG4: 1751 NAP: 1706 ADP: 1688 MES: 1499 TRS: 1293 FMN: 1245 1PE: 1221 EPE: 1051 PLP: 1045 SF4: 1012 ATP: 980 IMD: 933 CIT: 931 COA: 751 GSH: 645 AMP: 609 P6G: 596 LDA: 587 H4B: 547 NCO: 536 MLI: 528 SIA: 464 TLA: 460 SAM: 426 DIO: 301 AKG: 284 ACO: 271 PYR: 267 PLM: 260 BTB: 235 OLA: 234 TPP: 231 CYC: 228 POP: 227 CLA: 225 CHD: 222 BCL: 218 DTT: 213 NHE: 213 PEP: 199 ADN: 196 PGO: 196 RET: 191 HED: 187 MYR: 183 F3S: 180 THP: 179 BTN: 173 CMP: 151 2PE: 150 ADE: 139 5GP: 137 IPH: 133 CXS: 118 C2E: 117 B3P: 110 MLT: 109 TYD: 108 UPG: 104 CAM: 85 HEA: 84 A3P: 83 CDL: 83 TAM: 75 ORO: 75 PGA: 66 2GP: 63 HC4: 54 MTE: 53 U10: 51 017: 50 STU: 49 PHQ: 49 FPP: 34 SPO: 16"/>
    <s v="DatasetCleaner(blob_coverage_threshold=0.1, class_attribute=res_name, combine_ligands=False, discretize_add_noise=False, discretize_round_noise=False, drop_attributes=ILLEGAL_ATTRIBUTES+GLOBALS, drop_parts=[3, 4, 5, 6, 7, 8, 9], filter_examples=True, keep=largest, label_encoder=LabelEncoder(), ligand_selection=['017', '1PE', '2GP', '2PE', '5GP', 'A3P', 'ACO', 'ADE', 'ADN', 'ADP', 'AKG', 'AMP', 'ATP', 'B3P', 'BCL', 'BTB', 'BTN', 'C2E', 'CAM', 'CDL', 'CHD', 'CIT', 'CLA', 'CMP', 'COA', 'CXS', 'CYC', 'DIO', 'DTT', 'EPE', 'F3S', 'FAD', 'FMN', 'FPP', 'GOL', 'GSH', 'H4B', 'HC4', 'HEA', 'HED', 'HEM', 'IMD', 'IPH', 'LDA', 'MES', 'MLI', 'MLT', 'MPD', 'MTE', 'MYR', 'NAD', 'NAP', 'NCO', 'NHE', 'OLA', 'ORO', 'P6G', 'PEG', 'PEP', 'PG4', 'PGA', 'PGO', 'PHQ', 'PLM', 'PLP', 'POP', 'PYR', 'RET', 'SAM', 'SF4', 'SIA', 'SO4', 'SPO', 'STU', 'TAM', 'THP', 'TLA', 'TPP', 'TRS', 'TYD', 'U10', 'UPG'], max_num_of_classes=200, min_electron_pct=0.0, min_examples_per_class=None, nonH_atom_range=None, non_xray_pdb_list=D:\Praca\Uczelnia\Praca naukowa\Krystalografia\CheckMyBlobGithub\Data\non_xray_pdbs.csv, remove_poor_quality_data=False, remove_poorly_covered=False, remove_symmetry_ligands=False, res_coverage_threshold=0.2, resolution_range=(1.0, 2.5)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43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43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43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False,      preprocessor__remove_poor_quality=Fals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1259.541915"/>
    <n v="41.322561980000003"/>
    <m/>
    <m/>
    <m/>
    <m/>
    <n v="0.73531113100000001"/>
    <n v="0.91810594199999995"/>
    <n v="0.95116106099999997"/>
    <n v="0.97570448700000001"/>
    <n v="0.48920143700000002"/>
    <n v="0.65730177199999995"/>
    <n v="0.24082811700000001"/>
    <n v="0.56275081000000005"/>
    <n v="82"/>
    <n v="0.76654804300000001"/>
    <n v="0.93523131699999995"/>
    <n v="0.96512455500000005"/>
    <n v="0.98505338099999995"/>
    <n v="0.37740449799999998"/>
    <n v="0.68975213999999996"/>
    <n v="4.6810045000000002E-2"/>
    <n v="0.60266402799999996"/>
    <n v="80"/>
    <n v="0.77076163399999997"/>
    <n v="0.93595690600000003"/>
    <n v="0.96034714899999996"/>
    <n v="0.98054765799999999"/>
    <n v="0.48333279499999998"/>
    <n v="0.69930941400000002"/>
    <n v="0.1521641"/>
    <n v="0.60329670499999999"/>
    <n v="82"/>
    <n v="0.66533765300000003"/>
    <n v="0.88238225800000003"/>
    <n v="0.93097433299999999"/>
    <n v="0.96436581099999996"/>
    <n v="0.39753500000000003"/>
    <n v="0.57819011499999995"/>
    <n v="8.7467534E-2"/>
    <n v="0.48125410299999999"/>
    <n v="82"/>
    <s v="nan"/>
    <n v="-1"/>
    <n v="-1"/>
    <n v="-1"/>
    <s v="nan"/>
    <s v="nan"/>
    <s v="nan"/>
    <n v="-1"/>
    <n v="-1"/>
    <n v="3.4049573154251818E-3"/>
  </r>
  <r>
    <d v="2017-09-13T14:41:00"/>
    <d v="2017-09-13T14:46:00"/>
    <x v="1"/>
    <n v="0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70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70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269.37238600000001"/>
    <n v="34.68398285"/>
    <m/>
    <m/>
    <m/>
    <m/>
    <n v="0.55070943900000002"/>
    <n v="0.78537939499999998"/>
    <n v="0.84984577400000005"/>
    <n v="0.90678593500000004"/>
    <n v="0.29125669199999998"/>
    <n v="0.49872216000000003"/>
    <n v="0.102450338"/>
    <n v="0.32423317600000001"/>
    <n v="200"/>
    <n v="0.60171730499999998"/>
    <n v="0.81505944500000005"/>
    <n v="0.86922060800000001"/>
    <n v="0.91677675000000003"/>
    <n v="0.35045197"/>
    <n v="0.527444633"/>
    <n v="3.3860853000000003E-2"/>
    <n v="0.37519176199999998"/>
    <n v="199"/>
    <n v="0.59224621700000002"/>
    <n v="0.81686787999999999"/>
    <n v="0.87655160700000001"/>
    <n v="0.92943377000000005"/>
    <n v="0.32525715900000002"/>
    <n v="0.53144643899999999"/>
    <n v="5.1348899000000003E-2"/>
    <n v="0.37244261699999998"/>
    <n v="200"/>
    <n v="0.52289870699999996"/>
    <n v="0.75915948300000002"/>
    <n v="0.82664331899999999"/>
    <n v="0.889008621"/>
    <n v="0.23328786300000001"/>
    <n v="0.47218137100000002"/>
    <n v="3.7889348000000003E-2"/>
    <n v="0.29195644799999998"/>
    <n v="200"/>
    <n v="0.44557823099999999"/>
    <n v="0.74064625900000003"/>
    <n v="0.821428571"/>
    <n v="0.88350340100000002"/>
    <n v="0.16513303700000001"/>
    <n v="0.35870997999999998"/>
    <n v="9.3614890000000006E-3"/>
    <n v="0.21577378899999999"/>
    <n v="199"/>
    <n v="2.1517586714974346E-3"/>
  </r>
  <r>
    <d v="2017-09-13T14:47:00"/>
    <d v="2017-09-13T14:53:00"/>
    <x v="1"/>
    <n v="1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70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70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271.0280502"/>
    <n v="36.682233099999998"/>
    <m/>
    <m/>
    <m/>
    <m/>
    <n v="0.557113733"/>
    <n v="0.78593933400000004"/>
    <n v="0.85389510099999999"/>
    <n v="0.907333045"/>
    <n v="0.31180050399999998"/>
    <n v="0.50536095599999997"/>
    <n v="0.113336803"/>
    <n v="0.33171795399999998"/>
    <n v="200"/>
    <n v="0.57736572900000005"/>
    <n v="0.80434782599999999"/>
    <n v="0.88235294099999995"/>
    <n v="0.93030690500000002"/>
    <n v="0.32157932099999997"/>
    <n v="0.50968508099999998"/>
    <n v="3.3474833000000002E-2"/>
    <n v="0.35957064799999999"/>
    <n v="199"/>
    <n v="0.59896852199999995"/>
    <n v="0.81629023700000003"/>
    <n v="0.88369197899999996"/>
    <n v="0.92993064199999997"/>
    <n v="0.32681252399999999"/>
    <n v="0.52539409999999998"/>
    <n v="5.7285480999999999E-2"/>
    <n v="0.37861348700000003"/>
    <n v="199"/>
    <n v="0.54263157900000003"/>
    <n v="0.77039473700000005"/>
    <n v="0.83342105300000002"/>
    <n v="0.89065789500000003"/>
    <n v="0.26994074600000001"/>
    <n v="0.49578866100000002"/>
    <n v="4.6557466999999998E-2"/>
    <n v="0.30834381599999999"/>
    <n v="200"/>
    <n v="0.42190152800000003"/>
    <n v="0.70288624799999999"/>
    <n v="0.79117147700000001"/>
    <n v="0.86417657000000003"/>
    <n v="0.15043472299999999"/>
    <n v="0.33982683800000002"/>
    <n v="6.2568650000000003E-3"/>
    <n v="0.21875022899999999"/>
    <n v="198"/>
    <n v="2.2757280645701629E-3"/>
  </r>
  <r>
    <d v="2017-09-13T14:54:00"/>
    <d v="2017-09-13T14:59:00"/>
    <x v="1"/>
    <n v="2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70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70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269.986131"/>
    <n v="35.703519110000002"/>
    <m/>
    <m/>
    <m/>
    <m/>
    <n v="0.57247990100000001"/>
    <n v="0.80364873199999998"/>
    <n v="0.86703772400000001"/>
    <n v="0.91478045799999996"/>
    <n v="0.329742971"/>
    <n v="0.52407419700000002"/>
    <n v="0.122735647"/>
    <n v="0.33694637500000002"/>
    <n v="200"/>
    <n v="0.62178217800000002"/>
    <n v="0.81716171599999998"/>
    <n v="0.88052805300000003"/>
    <n v="0.92343234299999999"/>
    <n v="0.35137724599999998"/>
    <n v="0.578435857"/>
    <n v="4.3352078000000002E-2"/>
    <n v="0.40007021599999998"/>
    <n v="199"/>
    <n v="0.62265525399999999"/>
    <n v="0.83354580199999995"/>
    <n v="0.89127663400000001"/>
    <n v="0.93425605499999997"/>
    <n v="0.361920825"/>
    <n v="0.56166928199999999"/>
    <n v="6.7318086999999999E-2"/>
    <n v="0.39190926999999998"/>
    <n v="200"/>
    <n v="0.53177215200000005"/>
    <n v="0.78202531600000003"/>
    <n v="0.84873417699999998"/>
    <n v="0.90113924099999998"/>
    <n v="0.25938876999999999"/>
    <n v="0.48005573400000001"/>
    <n v="4.6666700999999998E-2"/>
    <n v="0.29246776400000002"/>
    <n v="200"/>
    <n v="0.49833886999999999"/>
    <n v="0.75747508299999999"/>
    <n v="0.83277962299999997"/>
    <n v="0.88593577000000001"/>
    <n v="0.138338872"/>
    <n v="0.392259784"/>
    <n v="6.5922690000000004E-3"/>
    <n v="0.25035145399999997"/>
    <n v="199"/>
    <n v="2.2150096538845706E-3"/>
  </r>
  <r>
    <d v="2017-09-13T15:00:00"/>
    <d v="2017-09-13T15:05:00"/>
    <x v="1"/>
    <n v="3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70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70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269.91386599999998"/>
    <n v="34.744808200000001"/>
    <m/>
    <m/>
    <m/>
    <m/>
    <n v="0.56811145500000004"/>
    <n v="0.79349845200000002"/>
    <n v="0.85826625400000001"/>
    <n v="0.91170278599999999"/>
    <n v="0.33596127199999998"/>
    <n v="0.51802923499999998"/>
    <n v="0.11125502"/>
    <n v="0.33621969400000001"/>
    <n v="200"/>
    <n v="0.64102564100000003"/>
    <n v="0.83861236800000005"/>
    <n v="0.90196078400000002"/>
    <n v="0.94720965300000004"/>
    <n v="0.35237265299999998"/>
    <n v="0.56841781400000002"/>
    <n v="3.4717559000000002E-2"/>
    <n v="0.41468659299999999"/>
    <n v="200"/>
    <n v="0.62154318900000005"/>
    <n v="0.81973369799999996"/>
    <n v="0.87572550400000004"/>
    <n v="0.92557186800000002"/>
    <n v="0.33701557199999999"/>
    <n v="0.56177691200000002"/>
    <n v="5.5715631000000002E-2"/>
    <n v="0.39406754199999999"/>
    <n v="200"/>
    <n v="0.52852004100000005"/>
    <n v="0.76721479999999997"/>
    <n v="0.83915724599999997"/>
    <n v="0.89645426500000003"/>
    <n v="0.28561504700000001"/>
    <n v="0.47814027100000001"/>
    <n v="4.9720881000000001E-2"/>
    <n v="0.28973864399999999"/>
    <n v="200"/>
    <n v="0.46214355899999998"/>
    <n v="0.76597836799999997"/>
    <n v="0.82989183899999996"/>
    <n v="0.88790560500000004"/>
    <n v="0.14790273600000001"/>
    <n v="0.39264292000000001"/>
    <n v="6.9554530000000003E-3"/>
    <n v="0.25353053800000003"/>
    <n v="200"/>
    <n v="2.1555322137366694E-3"/>
  </r>
  <r>
    <d v="2017-09-13T15:06:00"/>
    <d v="2017-09-13T15:11:00"/>
    <x v="1"/>
    <n v="4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70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70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271.30849890000002"/>
    <n v="35.325757979999999"/>
    <m/>
    <m/>
    <m/>
    <m/>
    <n v="0.56299603200000004"/>
    <n v="0.79092261900000005"/>
    <n v="0.85720486100000004"/>
    <n v="0.91282242099999999"/>
    <n v="0.35243395799999999"/>
    <n v="0.51293587299999999"/>
    <n v="0.126934821"/>
    <n v="0.329850486"/>
    <n v="200"/>
    <n v="0.65879973000000003"/>
    <n v="0.84356035100000004"/>
    <n v="0.89683074799999996"/>
    <n v="0.93863789600000003"/>
    <n v="0.39171783999999998"/>
    <n v="0.58488866799999994"/>
    <n v="5.3011431999999997E-2"/>
    <n v="0.40750308499999999"/>
    <n v="200"/>
    <n v="0.614893617"/>
    <n v="0.830769231"/>
    <n v="0.88952536800000004"/>
    <n v="0.93617021300000003"/>
    <n v="0.37217327"/>
    <n v="0.55006904700000003"/>
    <n v="6.5207654000000004E-2"/>
    <n v="0.37309451199999999"/>
    <n v="200"/>
    <n v="0.52520325199999995"/>
    <n v="0.76341463399999998"/>
    <n v="0.83617886200000002"/>
    <n v="0.90121951199999994"/>
    <n v="0.29166031399999998"/>
    <n v="0.48126418199999998"/>
    <n v="4.5915454000000001E-2"/>
    <n v="0.30005630500000002"/>
    <n v="200"/>
    <n v="0.39923591200000003"/>
    <n v="0.66380133699999999"/>
    <n v="0.75071633199999999"/>
    <n v="0.81757402099999998"/>
    <n v="0.18943516099999999"/>
    <n v="0.327258983"/>
    <n v="1.0920757999999999E-2"/>
    <n v="0.18839835199999999"/>
    <n v="200"/>
    <n v="2.1915737413843376E-3"/>
  </r>
  <r>
    <d v="2017-09-13T15:12:00"/>
    <d v="2017-09-13T15:17:00"/>
    <x v="1"/>
    <n v="5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70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70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267.56028889999999"/>
    <n v="37.910146949999998"/>
    <m/>
    <m/>
    <m/>
    <m/>
    <n v="0.56314776899999996"/>
    <n v="0.79215540200000001"/>
    <n v="0.86036119899999997"/>
    <n v="0.91367219"/>
    <n v="0.346836378"/>
    <n v="0.51216061899999998"/>
    <n v="0.141145353"/>
    <n v="0.32728397399999998"/>
    <n v="200"/>
    <n v="0.589546503"/>
    <n v="0.79554189099999995"/>
    <n v="0.86471944700000003"/>
    <n v="0.92851652600000001"/>
    <n v="0.37352901199999999"/>
    <n v="0.53587459699999995"/>
    <n v="4.2852205999999997E-2"/>
    <n v="0.37825973400000001"/>
    <n v="178"/>
    <n v="0.62863953699999997"/>
    <n v="0.83279414299999999"/>
    <n v="0.89034564999999999"/>
    <n v="0.93563766400000004"/>
    <n v="0.35640515"/>
    <n v="0.566779272"/>
    <n v="7.5548730999999994E-2"/>
    <n v="0.388825107"/>
    <n v="197"/>
    <n v="0.532504533"/>
    <n v="0.77065527099999998"/>
    <n v="0.84213934199999996"/>
    <n v="0.89937839900000005"/>
    <n v="0.28381473899999998"/>
    <n v="0.48236616700000001"/>
    <n v="5.6369385000000001E-2"/>
    <n v="0.289454714"/>
    <n v="200"/>
    <n v="0.40136718799999999"/>
    <n v="0.70410156300000004"/>
    <n v="0.81152343800000004"/>
    <n v="0.87207031300000004"/>
    <n v="0.17742023000000001"/>
    <n v="0.35617697300000001"/>
    <n v="8.5066010000000008E-3"/>
    <n v="0.21246707000000001"/>
    <n v="200"/>
    <n v="2.3519065786126842E-3"/>
  </r>
  <r>
    <d v="2017-09-13T15:18:00"/>
    <d v="2017-09-13T15:23:00"/>
    <x v="1"/>
    <n v="6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70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70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270.07054090000003"/>
    <n v="35.719010109999999"/>
    <m/>
    <m/>
    <m/>
    <m/>
    <n v="0.57294710000000004"/>
    <n v="0.80151675300000003"/>
    <n v="0.86834089599999997"/>
    <n v="0.91794616799999995"/>
    <n v="0.34062498099999999"/>
    <n v="0.52353100699999999"/>
    <n v="0.14223380299999999"/>
    <n v="0.33547958300000003"/>
    <n v="200"/>
    <n v="0.63562753000000005"/>
    <n v="0.86396761099999997"/>
    <n v="0.91578947399999999"/>
    <n v="0.95384615399999995"/>
    <n v="0.395995035"/>
    <n v="0.57969020699999996"/>
    <n v="4.8648311999999999E-2"/>
    <n v="0.39330600999999998"/>
    <n v="196"/>
    <n v="0.616159919"/>
    <n v="0.81941878000000001"/>
    <n v="0.88342012400000003"/>
    <n v="0.930119268"/>
    <n v="0.37133870600000002"/>
    <n v="0.54580731199999999"/>
    <n v="9.4643025000000006E-2"/>
    <n v="0.37778670399999997"/>
    <n v="199"/>
    <n v="0.53121288099999997"/>
    <n v="0.77986010299999997"/>
    <n v="0.85165632800000002"/>
    <n v="0.904975584"/>
    <n v="0.29259077100000003"/>
    <n v="0.48362560900000001"/>
    <n v="6.6263655000000005E-2"/>
    <n v="0.30002427599999998"/>
    <n v="200"/>
    <n v="0.57344398299999999"/>
    <n v="0.79419087099999996"/>
    <n v="0.85809128599999995"/>
    <n v="0.907053942"/>
    <n v="0.19475225900000001"/>
    <n v="0.51408888799999997"/>
    <n v="1.0821404999999999E-2"/>
    <n v="0.30370248799999999"/>
    <n v="197"/>
    <n v="2.2159706996134972E-3"/>
  </r>
  <r>
    <d v="2017-09-13T15:24:00"/>
    <d v="2017-09-13T15:29:00"/>
    <x v="1"/>
    <n v="7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70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70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271.79597899999999"/>
    <n v="35.813396220000001"/>
    <m/>
    <m/>
    <m/>
    <m/>
    <n v="0.559987554"/>
    <n v="0.79676415700000003"/>
    <n v="0.86179215899999995"/>
    <n v="0.91387678900000002"/>
    <n v="0.33032778800000001"/>
    <n v="0.50812265099999998"/>
    <n v="0.142772435"/>
    <n v="0.32689972099999998"/>
    <n v="200"/>
    <n v="0.63806552299999997"/>
    <n v="0.84009360399999999"/>
    <n v="0.89391575700000003"/>
    <n v="0.93369734800000004"/>
    <n v="0.38780948399999998"/>
    <n v="0.57244213700000002"/>
    <n v="4.3987426000000003E-2"/>
    <n v="0.41804967399999998"/>
    <n v="185"/>
    <n v="0.59477335099999995"/>
    <n v="0.81948701400000001"/>
    <n v="0.88207775399999999"/>
    <n v="0.93047265700000004"/>
    <n v="0.37288333099999998"/>
    <n v="0.53235068200000002"/>
    <n v="8.9139371999999995E-2"/>
    <n v="0.36576049999999999"/>
    <n v="198"/>
    <n v="0.52991452999999999"/>
    <n v="0.77804487200000005"/>
    <n v="0.84588675199999996"/>
    <n v="0.90291132500000004"/>
    <n v="0.28378620700000001"/>
    <n v="0.47819940300000002"/>
    <n v="5.3917846999999998E-2"/>
    <n v="0.28836623700000003"/>
    <n v="200"/>
    <n v="0.48102466799999999"/>
    <n v="0.75332068299999999"/>
    <n v="0.82732447799999997"/>
    <n v="0.87855787500000004"/>
    <n v="0.155448541"/>
    <n v="0.424407698"/>
    <n v="6.8103240000000004E-3"/>
    <n v="0.267571646"/>
    <n v="200"/>
    <n v="2.2218263169322969E-3"/>
  </r>
  <r>
    <d v="2017-09-13T15:30:00"/>
    <d v="2017-09-13T15:35:00"/>
    <x v="1"/>
    <n v="8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70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70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271.05836420000003"/>
    <n v="36.83431315"/>
    <m/>
    <m/>
    <m/>
    <m/>
    <n v="0.56218068499999996"/>
    <n v="0.79352024899999996"/>
    <n v="0.86143302200000005"/>
    <n v="0.91233644899999999"/>
    <n v="0.33114602199999998"/>
    <n v="0.511210779"/>
    <n v="0.124490823"/>
    <n v="0.32991656200000002"/>
    <n v="200"/>
    <n v="0.63551401900000004"/>
    <n v="0.83333333300000001"/>
    <n v="0.88239875400000001"/>
    <n v="0.91588784999999995"/>
    <n v="0.35965368800000003"/>
    <n v="0.57129189899999999"/>
    <n v="2.9327222E-2"/>
    <n v="0.37835912399999999"/>
    <n v="199"/>
    <n v="0.59632580099999999"/>
    <n v="0.80978702599999997"/>
    <n v="0.87823118200000005"/>
    <n v="0.92993009299999996"/>
    <n v="0.35193777500000001"/>
    <n v="0.52958096499999996"/>
    <n v="7.3182432000000006E-2"/>
    <n v="0.36126972299999999"/>
    <n v="200"/>
    <n v="0.52303765199999996"/>
    <n v="0.77498404600000004"/>
    <n v="0.84620293599999996"/>
    <n v="0.89929802199999997"/>
    <n v="0.27774560199999998"/>
    <n v="0.47509044700000003"/>
    <n v="5.2578624999999997E-2"/>
    <n v="0.30011106900000001"/>
    <n v="200"/>
    <n v="0.571989529"/>
    <n v="0.78534031400000004"/>
    <n v="0.84816753899999997"/>
    <n v="0.89921466000000005"/>
    <n v="0.16127514300000001"/>
    <n v="0.494255852"/>
    <n v="7.4352339999999998E-3"/>
    <n v="0.31081187999999998"/>
    <n v="189"/>
    <n v="2.2851629546681226E-3"/>
  </r>
  <r>
    <d v="2017-09-13T15:36:00"/>
    <d v="2017-09-13T15:41:00"/>
    <x v="1"/>
    <n v="9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LGBMClassifier(boosting_type='gbdt', colsample_bytree=0.85, drop_rate=0.1,         is_unbalance=False, learning_rate=0.05, max_bin=255, max_depth=-1,         max_drop=50, min_child_samples=1, min_child_weight=13,         min_split_gain=0, n_estimators=270, nthread=-1, num_leaves=128,         obj...e=1, subsample_for_bin=50000,         subsample_freq=1, uniform_drop=False, xgboost_dart_mode=False),      clf__boosting_type='gbdt', clf__colsample_bytree=0.85,      clf__drop_rate=0.1, clf__is_unbalance=False, clf__learning_rate=0.05,      clf__max_bin=255, clf__max_depth=-1, clf__max_drop=50,      clf__min_child_samples=1, clf__min_child_weight=13,      clf__min_split_gain=0, clf__n_estimators=270, clf__nthread=-1,      clf__num_leaves=128, clf__objective='multiclass', clf__reg_alpha=0,      clf__reg_lambda=0, clf__scale_pos_weight=1, clf__seed=23,      clf__sigmoid=1.0, clf__silent=True, clf__skip_drop=0.5,      clf__subsample=1, clf__subsample_for_bin=50000, clf__subsample_freq=1,      clf__uniform_drop=False, clf__xgboost_dart_mode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1, subsample_for_bin=50000,         subsample_freq=1, uniform_drop=False, xgboost_dart_mode=False))])"/>
    <x v="2"/>
    <n v="269.80490279999998"/>
    <n v="35.519973989999997"/>
    <m/>
    <m/>
    <m/>
    <m/>
    <n v="0.55610334500000003"/>
    <n v="0.78869196200000002"/>
    <n v="0.85209685499999999"/>
    <n v="0.90414378399999995"/>
    <n v="0.324907212"/>
    <n v="0.50478440700000005"/>
    <n v="0.114463651"/>
    <n v="0.33107483199999999"/>
    <n v="200"/>
    <n v="0.64127423800000005"/>
    <n v="0.84695290899999998"/>
    <n v="0.906509695"/>
    <n v="0.94459833800000004"/>
    <n v="0.33928824600000002"/>
    <n v="0.56993936000000001"/>
    <n v="2.7613122E-2"/>
    <n v="0.40250517200000002"/>
    <n v="200"/>
    <n v="0.61631651600000004"/>
    <n v="0.82947400699999996"/>
    <n v="0.88268670400000004"/>
    <n v="0.923171293"/>
    <n v="0.323602316"/>
    <n v="0.55436004100000003"/>
    <n v="5.3719834000000001E-2"/>
    <n v="0.39172253499999998"/>
    <n v="200"/>
    <n v="0.49440625399999999"/>
    <n v="0.74322684999999999"/>
    <n v="0.81574336199999997"/>
    <n v="0.88125084200000003"/>
    <n v="0.27889637099999998"/>
    <n v="0.44941145100000002"/>
    <n v="5.0245262999999998E-2"/>
    <n v="0.270890929"/>
    <n v="200"/>
    <n v="0.46263911000000002"/>
    <n v="0.76629570700000005"/>
    <n v="0.837837838"/>
    <n v="0.88394276599999999"/>
    <n v="0.22058391999999999"/>
    <n v="0.410714038"/>
    <n v="1.3698106E-2"/>
    <n v="0.25313279500000002"/>
    <n v="190"/>
    <n v="2.2036227031621263E-3"/>
  </r>
  <r>
    <d v="2017-09-13T15:42:00"/>
    <d v="2017-09-13T17:01:00"/>
    <x v="1"/>
    <n v="0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70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70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70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70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4576.873278"/>
    <n v="142.97352720000001"/>
    <m/>
    <m/>
    <m/>
    <m/>
    <n v="0.55422578700000003"/>
    <n v="0.79142504599999997"/>
    <n v="0.85484269000000002"/>
    <n v="0.907526218"/>
    <n v="0.31225950099999999"/>
    <n v="0.50262304099999999"/>
    <n v="0.12729821399999999"/>
    <n v="0.36584539199999999"/>
    <n v="200"/>
    <n v="0.61624834900000003"/>
    <n v="0.82826948499999997"/>
    <n v="0.88044914100000005"/>
    <n v="0.92668428000000003"/>
    <n v="0.36150486399999998"/>
    <n v="0.54525791000000001"/>
    <n v="4.1256563000000003E-2"/>
    <n v="0.42678053199999999"/>
    <n v="199"/>
    <n v="0.59156606"/>
    <n v="0.82111885699999998"/>
    <n v="0.88250297600000005"/>
    <n v="0.92841353500000001"/>
    <n v="0.32842290099999999"/>
    <n v="0.53058130100000001"/>
    <n v="5.9755207999999997E-2"/>
    <n v="0.41233931299999999"/>
    <n v="200"/>
    <n v="0.53044181000000001"/>
    <n v="0.76279633599999996"/>
    <n v="0.83001077599999995"/>
    <n v="0.89143318999999999"/>
    <n v="0.25737937399999999"/>
    <n v="0.48033783299999999"/>
    <n v="4.7637515999999998E-2"/>
    <n v="0.33432042000000001"/>
    <n v="200"/>
    <n v="0.43792516999999997"/>
    <n v="0.76105442199999995"/>
    <n v="0.82397959200000004"/>
    <n v="0.86904761900000005"/>
    <n v="0.15717566299999999"/>
    <n v="0.35277715100000001"/>
    <n v="8.0170269999999995E-3"/>
    <n v="0.251516195"/>
    <n v="200"/>
    <n v="8.8699307769140572E-3"/>
  </r>
  <r>
    <d v="2017-09-13T17:01:00"/>
    <d v="2017-09-13T18:19:00"/>
    <x v="1"/>
    <n v="1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70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70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70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70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4553.0594430000001"/>
    <n v="111.994355"/>
    <m/>
    <m/>
    <m/>
    <m/>
    <n v="0.56353864200000003"/>
    <n v="0.79440291600000001"/>
    <n v="0.85914622799999996"/>
    <n v="0.91110150099999998"/>
    <n v="0.34280187200000001"/>
    <n v="0.51274433600000002"/>
    <n v="0.17009246"/>
    <n v="0.37176762800000002"/>
    <n v="200"/>
    <n v="0.58184143200000005"/>
    <n v="0.80626598500000002"/>
    <n v="0.87915600999999999"/>
    <n v="0.93542199500000001"/>
    <n v="0.350748057"/>
    <n v="0.51644621599999996"/>
    <n v="3.8856874999999999E-2"/>
    <n v="0.40329340299999999"/>
    <n v="200"/>
    <n v="0.604659434"/>
    <n v="0.82624933300000003"/>
    <n v="0.89009425600000003"/>
    <n v="0.93153121100000003"/>
    <n v="0.35642926699999999"/>
    <n v="0.53187691000000004"/>
    <n v="6.9812059999999995E-2"/>
    <n v="0.41825336699999999"/>
    <n v="200"/>
    <n v="0.55105263199999999"/>
    <n v="0.77934210500000001"/>
    <n v="0.83855263199999996"/>
    <n v="0.89355263200000001"/>
    <n v="0.29881593200000001"/>
    <n v="0.50525456199999996"/>
    <n v="6.9477210999999997E-2"/>
    <n v="0.35042629800000002"/>
    <n v="200"/>
    <n v="0.42105263199999998"/>
    <n v="0.70967741900000003"/>
    <n v="0.80220713099999996"/>
    <n v="0.88115449899999998"/>
    <n v="0.15868412400000001"/>
    <n v="0.34074269800000001"/>
    <n v="7.7415499999999998E-3"/>
    <n v="0.246356194"/>
    <n v="197"/>
    <n v="6.9480147528677514E-3"/>
  </r>
  <r>
    <d v="2017-09-13T18:19:00"/>
    <d v="2017-09-13T19:38:00"/>
    <x v="1"/>
    <n v="2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70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70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70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70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4581.3134190000001"/>
    <n v="156.91504499999999"/>
    <m/>
    <m/>
    <m/>
    <m/>
    <n v="0.579901051"/>
    <n v="0.80871985199999996"/>
    <n v="0.87489177500000004"/>
    <n v="0.91799628899999997"/>
    <n v="0.36192098"/>
    <n v="0.53252633999999999"/>
    <n v="0.16500893999999999"/>
    <n v="0.38197560600000002"/>
    <n v="200"/>
    <n v="0.62838283800000005"/>
    <n v="0.82508250800000005"/>
    <n v="0.89372937299999999"/>
    <n v="0.933993399"/>
    <n v="0.34314181700000002"/>
    <n v="0.58620775000000003"/>
    <n v="4.2435079000000001E-2"/>
    <n v="0.45188328300000002"/>
    <n v="191"/>
    <n v="0.62884720500000002"/>
    <n v="0.83937351999999998"/>
    <n v="0.89728646899999998"/>
    <n v="0.93188854499999996"/>
    <n v="0.38342600700000001"/>
    <n v="0.568526694"/>
    <n v="7.7505592999999998E-2"/>
    <n v="0.43588698300000001"/>
    <n v="200"/>
    <n v="0.54088607600000005"/>
    <n v="0.786075949"/>
    <n v="0.85734177199999995"/>
    <n v="0.90873417700000003"/>
    <n v="0.29065990899999999"/>
    <n v="0.49053089599999999"/>
    <n v="5.6658233000000002E-2"/>
    <n v="0.336662346"/>
    <n v="200"/>
    <n v="0.50719822800000003"/>
    <n v="0.76411960099999998"/>
    <n v="0.84053156100000004"/>
    <n v="0.87929125100000005"/>
    <n v="0.167344931"/>
    <n v="0.403588842"/>
    <n v="8.4805200000000001E-3"/>
    <n v="0.29218124099999998"/>
    <n v="200"/>
    <n v="9.7348482216528427E-3"/>
  </r>
  <r>
    <d v="2017-09-13T19:38:00"/>
    <d v="2017-09-13T20:57:00"/>
    <x v="1"/>
    <n v="3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70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70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70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70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4567.055636"/>
    <n v="151.1732318"/>
    <m/>
    <m/>
    <m/>
    <m/>
    <n v="0.56965944300000004"/>
    <n v="0.79696594399999998"/>
    <n v="0.85863777100000005"/>
    <n v="0.91071207399999998"/>
    <n v="0.35354644099999999"/>
    <n v="0.51983780499999999"/>
    <n v="0.14068855699999999"/>
    <n v="0.37618172700000002"/>
    <n v="200"/>
    <n v="0.64630467599999997"/>
    <n v="0.84162895900000001"/>
    <n v="0.90196078400000002"/>
    <n v="0.93514328800000002"/>
    <n v="0.35567124"/>
    <n v="0.577217235"/>
    <n v="3.9280428999999999E-2"/>
    <n v="0.46340563099999998"/>
    <n v="198"/>
    <n v="0.62325025599999995"/>
    <n v="0.82331853899999996"/>
    <n v="0.87896893099999995"/>
    <n v="0.92284056000000003"/>
    <n v="0.34726038999999997"/>
    <n v="0.56322089600000003"/>
    <n v="5.9947412999999998E-2"/>
    <n v="0.43372875"/>
    <n v="200"/>
    <n v="0.52774922899999999"/>
    <n v="0.76965570400000005"/>
    <n v="0.83594552899999996"/>
    <n v="0.89850976400000004"/>
    <n v="0.30101529199999999"/>
    <n v="0.477898608"/>
    <n v="5.8669408999999999E-2"/>
    <n v="0.328661284"/>
    <n v="200"/>
    <n v="0.47295968500000002"/>
    <n v="0.775811209"/>
    <n v="0.84169124900000003"/>
    <n v="0.88888888899999996"/>
    <n v="0.131086918"/>
    <n v="0.40419187899999998"/>
    <n v="5.0739139999999997E-3"/>
    <n v="0.28506777300000002"/>
    <n v="200"/>
    <n v="9.3786320282401407E-3"/>
  </r>
  <r>
    <d v="2017-09-13T20:57:00"/>
    <d v="2017-09-13T22:14:00"/>
    <x v="1"/>
    <n v="4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70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70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70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70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4500.2766170000004"/>
    <n v="145.01648900000001"/>
    <m/>
    <m/>
    <m/>
    <m/>
    <n v="0.57607886900000005"/>
    <n v="0.79402281699999999"/>
    <n v="0.86036706299999999"/>
    <n v="0.91257440499999998"/>
    <n v="0.38755203799999999"/>
    <n v="0.528073405"/>
    <n v="0.16052971199999999"/>
    <n v="0.37515648400000001"/>
    <n v="200"/>
    <n v="0.67228590700000002"/>
    <n v="0.84356035100000004"/>
    <n v="0.90424814600000003"/>
    <n v="0.94403236700000004"/>
    <n v="0.37977925200000001"/>
    <n v="0.60174456200000004"/>
    <n v="4.3233176999999998E-2"/>
    <n v="0.45907593699999999"/>
    <n v="193"/>
    <n v="0.628477905"/>
    <n v="0.83289689"/>
    <n v="0.89410802"/>
    <n v="0.94026186599999995"/>
    <n v="0.39239948299999999"/>
    <n v="0.56681512199999995"/>
    <n v="6.9510545000000007E-2"/>
    <n v="0.42094757300000002"/>
    <n v="199"/>
    <n v="0.54078590800000004"/>
    <n v="0.76964769600000005"/>
    <n v="0.83956639600000005"/>
    <n v="0.89864498599999998"/>
    <n v="0.317929872"/>
    <n v="0.49909862700000002"/>
    <n v="6.4186027000000007E-2"/>
    <n v="0.34388003700000003"/>
    <n v="200"/>
    <n v="0.38968481399999999"/>
    <n v="0.65329512899999997"/>
    <n v="0.73829990400000001"/>
    <n v="0.80038204400000001"/>
    <n v="0.186214196"/>
    <n v="0.31692921200000002"/>
    <n v="1.2439828999999999E-2"/>
    <n v="0.220383781"/>
    <n v="200"/>
    <n v="8.9966740286247827E-3"/>
  </r>
  <r>
    <d v="2017-09-13T22:14:00"/>
    <d v="2017-09-13T23:34:00"/>
    <x v="1"/>
    <n v="5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70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70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70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70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4640.4328930000001"/>
    <n v="134.2610219"/>
    <m/>
    <m/>
    <m/>
    <m/>
    <n v="0.56494755799999996"/>
    <n v="0.79569291900000005"/>
    <n v="0.86365046899999998"/>
    <n v="0.91367219"/>
    <n v="0.37125239100000001"/>
    <n v="0.51437272899999997"/>
    <n v="0.14991095300000001"/>
    <n v="0.371106993"/>
    <n v="200"/>
    <n v="0.60645657200000003"/>
    <n v="0.80015372799999995"/>
    <n v="0.86702536500000005"/>
    <n v="0.91852421200000001"/>
    <n v="0.41020973199999999"/>
    <n v="0.55446933899999995"/>
    <n v="6.4164239999999997E-2"/>
    <n v="0.42365886200000002"/>
    <n v="199"/>
    <n v="0.628980078"/>
    <n v="0.83773199399999998"/>
    <n v="0.89341052300000001"/>
    <n v="0.93512685200000001"/>
    <n v="0.36635976100000001"/>
    <n v="0.56644784199999998"/>
    <n v="7.1822096000000002E-2"/>
    <n v="0.43361370999999999"/>
    <n v="200"/>
    <n v="0.53367003400000002"/>
    <n v="0.77324527300000001"/>
    <n v="0.84537684499999999"/>
    <n v="0.90015540000000005"/>
    <n v="0.31080667200000001"/>
    <n v="0.48445113499999998"/>
    <n v="6.2852369000000005E-2"/>
    <n v="0.33510910599999999"/>
    <n v="200"/>
    <n v="0.3984375"/>
    <n v="0.712890625"/>
    <n v="0.82324218800000004"/>
    <n v="0.88574218800000004"/>
    <n v="0.149541273"/>
    <n v="0.35445760999999998"/>
    <n v="6.3731769999999998E-3"/>
    <n v="0.23882905600000001"/>
    <n v="197"/>
    <n v="8.3294158968664125E-3"/>
  </r>
  <r>
    <d v="2017-09-13T23:34:00"/>
    <d v="2017-09-14T00:54:00"/>
    <x v="1"/>
    <n v="6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70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70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70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70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4647.1108059999997"/>
    <n v="160.51139620000001"/>
    <m/>
    <m/>
    <m/>
    <m/>
    <n v="0.57680114400000004"/>
    <n v="0.80524647199999999"/>
    <n v="0.87486790599999997"/>
    <n v="0.91981102800000003"/>
    <n v="0.371468564"/>
    <n v="0.52806445400000002"/>
    <n v="0.18808666199999999"/>
    <n v="0.37792532299999998"/>
    <n v="200"/>
    <n v="0.63886639700000003"/>
    <n v="0.85991902799999997"/>
    <n v="0.92145748999999999"/>
    <n v="0.94979757099999995"/>
    <n v="0.38662907699999999"/>
    <n v="0.58438091400000003"/>
    <n v="4.4202401000000002E-2"/>
    <n v="0.42809491700000002"/>
    <n v="195"/>
    <n v="0.61733579699999996"/>
    <n v="0.82563413399999996"/>
    <n v="0.89148328600000004"/>
    <n v="0.93129514499999999"/>
    <n v="0.38463171800000001"/>
    <n v="0.54759389700000005"/>
    <n v="8.4055537E-2"/>
    <n v="0.42022483399999999"/>
    <n v="200"/>
    <n v="0.53965949599999996"/>
    <n v="0.78183977800000004"/>
    <n v="0.858387224"/>
    <n v="0.90867097799999996"/>
    <n v="0.32038124499999998"/>
    <n v="0.49336038199999999"/>
    <n v="8.4835198000000001E-2"/>
    <n v="0.34257980799999999"/>
    <n v="200"/>
    <n v="0.56431535300000002"/>
    <n v="0.80746888000000006"/>
    <n v="0.86058091299999995"/>
    <n v="0.90871369300000004"/>
    <n v="0.17120284099999999"/>
    <n v="0.50437784900000004"/>
    <n v="9.0501290000000005E-3"/>
    <n v="0.35427513900000002"/>
    <n v="200"/>
    <n v="9.9579621562265429E-3"/>
  </r>
  <r>
    <d v="2017-09-14T00:54:00"/>
    <d v="2017-09-14T02:13:00"/>
    <x v="1"/>
    <n v="7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70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70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70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70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4607.1537490000001"/>
    <n v="117.27034690000001"/>
    <m/>
    <m/>
    <m/>
    <m/>
    <n v="0.56490354700000001"/>
    <n v="0.80323584299999995"/>
    <n v="0.86596141900000001"/>
    <n v="0.91773490999999996"/>
    <n v="0.35627979999999998"/>
    <n v="0.51408186600000005"/>
    <n v="0.16266259299999999"/>
    <n v="0.37056750900000002"/>
    <n v="200"/>
    <n v="0.65678627099999998"/>
    <n v="0.849453978"/>
    <n v="0.89157566300000002"/>
    <n v="0.94539781599999995"/>
    <n v="0.39844783499999997"/>
    <n v="0.59497582800000004"/>
    <n v="4.565984E-2"/>
    <n v="0.46590017"/>
    <n v="199"/>
    <n v="0.60154863700000005"/>
    <n v="0.82819809600000005"/>
    <n v="0.88578802999999995"/>
    <n v="0.93111792199999999"/>
    <n v="0.39479257499999998"/>
    <n v="0.540731611"/>
    <n v="9.6356056999999995E-2"/>
    <n v="0.40947244999999999"/>
    <n v="200"/>
    <n v="0.527377137"/>
    <n v="0.78231837599999998"/>
    <n v="0.851762821"/>
    <n v="0.90718482899999997"/>
    <n v="0.30284344400000002"/>
    <n v="0.47564147899999998"/>
    <n v="5.8146389E-2"/>
    <n v="0.32980641599999999"/>
    <n v="200"/>
    <n v="0.51043643299999997"/>
    <n v="0.76091081599999999"/>
    <n v="0.83017077800000005"/>
    <n v="0.88994307399999995"/>
    <n v="0.201385536"/>
    <n v="0.45751499699999998"/>
    <n v="1.12651E-2"/>
    <n v="0.322699187"/>
    <n v="200"/>
    <n v="7.2753318712815394E-3"/>
  </r>
  <r>
    <d v="2017-09-14T02:13:00"/>
    <d v="2017-09-14T03:32:00"/>
    <x v="1"/>
    <n v="8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70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70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70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70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4602.6892529999996"/>
    <n v="165.38264580000001"/>
    <m/>
    <m/>
    <m/>
    <m/>
    <n v="0.56785046699999997"/>
    <n v="0.80056074799999999"/>
    <n v="0.86697819300000001"/>
    <n v="0.91495327100000001"/>
    <n v="0.36064921500000002"/>
    <n v="0.51797301900000003"/>
    <n v="0.170658113"/>
    <n v="0.37484358099999998"/>
    <n v="200"/>
    <n v="0.65109034300000002"/>
    <n v="0.83800623100000005"/>
    <n v="0.89018691599999999"/>
    <n v="0.92679127699999997"/>
    <n v="0.381429615"/>
    <n v="0.58985065199999998"/>
    <n v="3.4551386000000003E-2"/>
    <n v="0.43741901900000002"/>
    <n v="200"/>
    <n v="0.59892700399999999"/>
    <n v="0.81547715799999998"/>
    <n v="0.87904405799999996"/>
    <n v="0.92879206599999997"/>
    <n v="0.36488344099999998"/>
    <n v="0.53275542600000003"/>
    <n v="8.7478120000000006E-2"/>
    <n v="0.40563215400000002"/>
    <n v="200"/>
    <n v="0.53044033199999996"/>
    <n v="0.78379068299999999"/>
    <n v="0.855264837"/>
    <n v="0.90414805399999998"/>
    <n v="0.30696413700000003"/>
    <n v="0.48406975499999999"/>
    <n v="6.6164404999999996E-2"/>
    <n v="0.342457756"/>
    <n v="200"/>
    <n v="0.56544502600000002"/>
    <n v="0.79057591599999999"/>
    <n v="0.85209424099999997"/>
    <n v="0.89659685899999997"/>
    <n v="0.15738597700000001"/>
    <n v="0.488781935"/>
    <n v="7.174316E-3"/>
    <n v="0.36140777899999998"/>
    <n v="185"/>
    <n v="1.0260169478066121E-2"/>
  </r>
  <r>
    <d v="2017-09-14T03:33:00"/>
    <d v="2017-09-14T04:51:00"/>
    <x v="1"/>
    <n v="9"/>
    <n v="161189"/>
    <n v="60"/>
    <n v="200"/>
    <n v="114"/>
    <n v="36466"/>
    <s v="GOL: 36466 NAG: 18679 HEM: 5926 PEG: 4135 FAD: 3211 MPD: 3001 MLY: 2748 NAD: 2670 CLA: 2641 NAG_NAG: 2359 MAN: 2274 NAP: 2141 MES: 1952 PG4: 1933 ADP: 1580 FMN: 1539 SF4: 1474 1PE: 1454 TRS: 1446 PGE: 1402 EPE: 1286 PLP: 1273 SEP: 1197 SAH: 1196 NDP: 1189 HEC: 1147 BMA: 1106 CIT: 1075 TPO: 931 BOG: 921 COA: 908 CSO: 901 ATP: 893 LDA: 859 MRD: 827 C8E: 810 HYP: 807 CME: 803 AMP: 791 BGC: 750 GDP: 748 ADP_MG: 736 NCO: 715 OLC: 693 GSH: 688 PCA: 674 P6G: 669 GLC: 665 LLP: 652 GAL: 650 PTR: 614 FLC: 612 MLI: 594 H4B: 580 SAM: 578 CAS: 573 LMT: 536 ANP_MG: 512 CSD: 506 FUC: 496 ATP_MG: 495 ANP: 491 BMA_NAG_NAG: 480 TLA: 479 GTP: 462 NDG: 440 BCL: 422 BCR: 399 SUC: 393 NAI: 393 DIO: 372 SIA: 369 BEN: 367 CYC: 355 UDP: 348 OLA: 343 ACO: 342 HEZ: 342 MAL: 341 PLM: 339 OCS: 339 KCX: 338 GDP_MG: 331 GNP_MG: 318 ZN: 311 UMP: 299 MYR: 294 F3S: 284 BMA_MAN_NAG_NAG: 281 BNG: 279 DTT: 278 NHE: 273 5CM: 272 GTP_MG: 271 FME: 269 NI_OGA: 267 MLA: 256 ALY: 256 CRO: 253 M3L: 249 YCM: 248 RET: 248 XYP: 245 DMU: 244 CHD: 243 HEM_OXY: 242 ADN: 240 SIN: 236 MLZ: 236 CSX: 234 BTB: 233 PX4: 218 DOC: 216 CMP: 213 CMO_HEM: 208 SMC: 208 BEZ: 208 LFA: 202 NRQ: 199 HED: 191 ABA: 189 GLA: 188 FUC_NAG_NAG: 187 PYR: 187 MG_TPP: 186 PLC: 185 CAP_KCX_MG: 184 CDL: 183 BTN: 183 TYS: 179 ACP: 179 TAR: 176 2PE: 174 THP: 172 BRU: 171 IMP: 170 LHG: 168 CLR: 167 DLE: 167 PEP: 167 PE4: 166 ADE: 165 AGS: 165 POP: 164 IPH: 164 IRI: 163 MG: 162 CPS: 162 78M: 157 5GP: 157 FUC_NAG: 156 CSS: 155 PGV: 155 BPH: 154 DGL: 153 CGU: 151 CHT: 151 PEB: 150 GAL_SIA: 149 PTR_PTR: 149 CR2: 145 BLA: 144 8OG: 142 U10: 141 MN_UDP: 140 C2E: 138 THM: 136 2CV: 136 CRQ: 134 GLC_GLC: 134 A2G: 133 DGD: 131 FDA: 131 MPO: 131 PEE: 129 OCT: 129 CHL: 129 TYD: 128 APR: 128 DCY: 127 B12: 126 CXS: 126 U5P: 125 PG0: 125 SFG: 124 NLE: 124 ATP_CA: 123 PMP: 121 5BU: 120 MPG: 120 DVA: 119 CVM: 119 CR8: 117 SRT: 117 12P: 117 FBP: 116 H4B_HEM: 116 FUL: 116 BO2: 114 3DR: 114"/>
    <s v="DatasetCleaner(blob_coverage_threshold=0.1, class_attribute=res_name, combine_ligands=True, discretize_add_noise=False, discretize_round_noise=False, drop_attributes=ILLEGAL_ATTRIBUTES+GLOBALS, drop_parts=[3, 4, 5, 6, 7, 8, 9], filter_examples=True, keep=largest, label_encoder=LabelEncoder(), ligand_selection=None, max_num_of_classes=200, min_electron_pct=0.5, min_examples_per_class=None, nonH_atom_range=(6, 150), non_xray_pdb_list=D:\Praca\Uczelnia\Praca naukowa\Krystalografia\CheckMyBlobGithub\Data\non_xray_pdbs.csv, remove_poor_quality_data=False, remove_poorly_covered=False, remove_symmetry_ligands=False, res_coverage_threshold=0.2, resolution_range=None, seed=23, select_attributes=['resolution', 'percent_cut', 'part_00_electrons', 'part_00_volume', 'electrons_over_resolution_00', 'volume_over_resolution_00', 'std_over_resolution_00', 'part_00_mean', 'delta_std_2', 'delta_std_1', 'local_near_cut_count_N', 'local_near_cut_count_O', 'local_near_cut_count_C', 'local_mean', 'local_electrons', 'part_00_density_CI', 'part_00_shape_CI', 'delta_electrons_1', 'delta_electrons_2', 'delta_volume_1', 'delta_volume_2', 'delta_mean_1', 'delta_mean_2', 'delta_skewness_1', 'delta_skewness_2', 'part_00_shape_sqrt_E1', 'part_00_shape_sqrt_E3', 'part_00_shape_E2_E1', 'part_00_density_sqrt_E2', 'part_00_density_sqrt_E1', 'part_00_density_sqrt_E3', 'part_00_density_E2_E1', 'part_00_density_E3_E1', 'part_00_density_E3_E2', 'delta_density_sqrt_E1_1', 'delta_density_sqrt_E2_1', 'delta_density_sqrt_E3_1', 'shape_segments_count_over_volume_00', 'skewness_over_volume_00', 'part_00_shape_Z_1_0', 'part_00_shape_Z_2_0', 'part_00_shape_Z_2_1', 'part_00_shape_Z_3_1', 'part_00_shape_Z_4_0', 'part_00_shape_Z_4_2', 'part_00_shape_FL', 'part_00_shape_O5_norm', 'part_00_density_I6', 'part_00_density_I2_norm', 'part_00_density_I5_norm', 'part_00_density_I4_norm', 'part_00_density_O3_norm', 'part_00_density_O4_norm', 'part_00_density_Z_3_0', 'part_00_density_Z_7_0', 'part_00_density_Z_5_0', 'part_00_density_Z_6_0', 'std_over_volume_01', 'local_cut_by_mainchain_volume', 'delta_shape_segments_count_2', 'res_name'], sort_by_title=None, twilight_data=None, unique_attributes=['title'], validation_data=D:\Praca\Uczelnia\Praca naukowa\Krystalografia\CheckMyBlobGithub\Data\validation_all.csv, where_title=None)"/>
    <m/>
    <m/>
    <s v="Pipeline(clf=StackingCVClassifier(classifiers=[RandomForestClassifier(bootstrap=True, class_weight=None, criterion='gini',             max_depth=None, max_features=0.4, max_leaf_nodes=None,             min_impurity_split=1e-07, min_samples_leaf=1,             min_samples_split=2, min_weight_fraction_leaf=0.0... shuffle=True, stratify=True,            use_features_in_secondary=True, use_probas=True, verbose=0),      clf__kneighborsclassifier=KNeighborsClassifier(algorithm='auto', leaf_size=30, metric='minkowski',            metric_params=None, n_jobs=-1, n_neighbors=50, p=1,            weights='distance'),      clf__kneighborsclassifier__algorithm='auto',      clf__kneighborsclassifier__leaf_size=30,      clf__kneighborsclassifier__metric='minkowski',      clf__kneighborsclassifier__metric_params=None,      clf__kneighborsclassifier__n_jobs=-1,      clf__kneighborsclassifier__n_neighbors=50,      clf__kneighborsclassifier__p=1,      clf__kneighborsclassifier__weights='distance',      clf__lgbmclassifier=LGBMClassifier(boosting_type='gbdt', colsample_bytree=0.85, drop_rate=0.1,         is_unbalance=False, learning_rate=0.05, max_bin=255, max_depth=-1,         max_drop=50, min_child_samples=1, min_child_weight=13,         min_split_gain=0, n_estimators=270, nthread=-1, num_leaves=...e=1, subsample_for_bin=50000,         subsample_freq=1, uniform_drop=False, xgboost_dart_mode=False),      clf__lgbmclassifier__boosting_type='gbdt',      clf__lgbmclassifier__colsample_bytree=0.85,      clf__lgbmclassifier__drop_rate=0.1,      clf__lgbmclassifier__is_unbalance=False,      clf__lgbmclassifier__learning_rate=0.05,      clf__lgbmclassifier__max_bin=255, clf__lgbmclassifier__max_depth=-1,      clf__lgbmclassifier__max_drop=50,      clf__lgbmclassifier__min_child_samples=1,      clf__lgbmclassifier__min_child_weight=13,      clf__lgbmclassifier__min_split_gain=0,      clf__lgbmclassifier__n_estimators=270,      clf__lgbmclassifier__nthread=-1, clf__lgbmclassifier__num_leaves=128,      clf__lgbmclassifier__objective='multiclass',      clf__lgbmclassifier__reg_alpha=0, clf__lgbmclassifier__reg_lambda=0,      clf__lgbmclassifier__scale_pos_weight=1, clf__lgbmclassifier__seed=23,      clf__lgbmclassifier__sigmoid=1.0, clf__lgbmclassifier__silent=True,      clf__lgbmclassifier__skip_drop=0.5, clf__lgbmclassifier__subsample=1,      clf__lgbmclassifier__subsample_for_bin=50000,      clf__lgbmclassifier__subsample_freq=1,      clf__lgbmclassifier__uniform_drop=False,      clf__lgbmclassifier__xgboost_dart_mode=False,      clf__meta-lgbmclassifier=LGBMClassifier(boosting_type='gbdt', colsample_bytree=0.85, drop_rate=0.1,         is_unbalance=False, learning_rate=0.05, max_bin=255, max_depth=-1,         max_drop=50, min_child_samples=1, min_child_weight=13,         min_split_gain=0, n_estimators=270, nthread=-1, num_le...e=1, subsample_for_bin=50000,         subsample_freq=1, uniform_drop=False, xgboost_dart_mode=False),      clf__meta-lgbmclassifier__boosting_type='gbdt',      clf__meta-lgbmclassifier__colsample_bytree=0.85,      clf__meta-lgbmclassifier__drop_rate=0.1,      clf__meta-lgbmclassifier__is_unbalance=False,      clf__meta-lgbmclassifier__learning_rate=0.05,      clf__meta-lgbmclassifier__max_bin=255,      clf__meta-lgbmclassifier__max_depth=-1,      clf__meta-lgbmclassifier__max_drop=50,      clf__meta-lgbmclassifier__min_child_samples=1,      clf__meta-lgbmclassifier__min_child_weight=13,      clf__meta-lgbmclassifier__min_split_gain=0,      clf__meta-lgbmclassifier__n_estimators=270,      clf__meta-lgbmclassifier__nthread=-1,      clf__meta-lgbmclassifier__num_leaves=128,      clf__meta-lgbmclassifier__objective='multiclass',      clf__meta-lgbmclassifier__reg_alpha=0,      clf__meta-lgbmclassifier__reg_lambda=0,      clf__meta-lgbmclassifier__scale_pos_weight=1,      clf__meta-lgbmclassifier__seed=23,      clf__meta-lgbmclassifier__sigmoid=1.0,      clf__meta-lgbmclassifier__silent=True,      clf__meta-lgbmclassifier__skip_drop=0.5,      clf__meta-lgbmclassifier__subsample=1,      clf__meta-lgbmclassifier__subsample_for_bin=50000,      clf__meta-lgbmclassifier__subsample_freq=1,      clf__meta-lgbmclassifier__uniform_drop=False,      clf__meta-lgbmclassifier__xgboost_dart_mode=False,      clf__randomforestclassifier=RandomForestClassifier(bootstrap=True, class_weight=None, criterion='gini',             max_depth=None, max_features=0.4, max_leaf_nodes=None,             min_impurity_split=1e-07, min_samples_leaf=1,             min_samples_split=2, min_weight_fraction_leaf=0.0,             n_estimators=150, n_jobs=-1, oob_score=False, random_state=23,             verbose=0, warm_start=False),      clf__randomforestclassifier__bootstrap=True,      clf__randomforestclassifier__class_weight=None,      clf__randomforestclassifier__criterion='gini',      clf__randomforestclassifier__max_depth=None,      clf__randomforestclassifier__max_features=0.4,      clf__randomforestclassifier__max_leaf_nodes=None,      clf__randomforestclassifier__min_impurity_split=1e-07,      clf__randomforestclassifier__min_samples_leaf=1,      clf__randomforestclassifier__min_samples_split=2,      clf__randomforestclassifier__min_weight_fraction_leaf=0.0,      clf__randomforestclassifier__n_estimators=150,      clf__randomforestclassifier__n_jobs=-1,      clf__randomforestclassifier__oob_score=False,      clf__randomforestclassifier__random_state=23,      clf__randomforestclassifier__verbose=0,      clf__randomforestclassifier__warm_start=False,      preprocessor=BlobPreprocessor(column_names=['resolution' 'percent_cut' 'part_00_electrons' 'part_00_volume'  'electrons_over_resolution_00' 'volume_over_resolution_00'  'std_over_resolution_00' 'part_00_mean' 'delta_std_2' 'delta_std_1'  'local_near_cut_count_N' 'local_near_cut_count_O' 'local_near_...23, selected_attributes=None, validation_data=/home/ubuntu/work/CheckMyBlob/Data/validation_all.csv),      preprocessor__isolation_forest_size=200,      preprocessor__isolation_tree_sample=2000, preprocessor__n_jobs=-1,      preprocessor__outlier_fraction=0.005,      preprocessor__remove_outliers=True,      preprocessor__remove_poor_quality=True,      preprocessor__score_outliers=False, preprocessor__seed=23,      preprocessor__selected_attributes=None,      preprocessor__validation_data='/home/ubuntu/work/CheckMyBlob/Data/validation_all.csv',      scaler=MinMaxScaler(copy=True, feature_range=(0, 1)),      scaler__copy=True, scaler__feature_range=(0, 1),      steps=[('preprocessor', BlobPreprocessor(column_names=['resolution' 'percent_cut' 'part_00_electrons' 'part_00_volume'  'electrons_over_resolution_00' 'volume_over_resolution_00'  'std_over_resolution_00' 'part_00_mean' 'delta_std_2' 'delta_std_1'  'local_near_cut_count_N' 'local_near_cut_count_O' '...huffle=True, stratify=True,            use_features_in_secondary=True, use_probas=True, verbose=0))])"/>
    <x v="3"/>
    <n v="4611.0882039999997"/>
    <n v="112.1451852"/>
    <m/>
    <m/>
    <m/>
    <m/>
    <n v="0.56040938600000001"/>
    <n v="0.79150025000000002"/>
    <n v="0.855841238"/>
    <n v="0.90813779299999997"/>
    <n v="0.35409392699999998"/>
    <n v="0.50979161799999995"/>
    <n v="0.14523491599999999"/>
    <n v="0.374373609"/>
    <n v="200"/>
    <n v="0.62188365700000003"/>
    <n v="0.85180055399999999"/>
    <n v="0.90927977800000004"/>
    <n v="0.94252077599999995"/>
    <n v="0.35018591199999999"/>
    <n v="0.54917033100000001"/>
    <n v="3.1212706E-2"/>
    <n v="0.44267548400000001"/>
    <n v="200"/>
    <n v="0.623523999"/>
    <n v="0.83223431999999997"/>
    <n v="0.88820732999999996"/>
    <n v="0.92823186599999996"/>
    <n v="0.35314606700000001"/>
    <n v="0.56246817400000004"/>
    <n v="6.6618254000000002E-2"/>
    <n v="0.43971524000000001"/>
    <n v="200"/>
    <n v="0.50235880799999999"/>
    <n v="0.74834883399999996"/>
    <n v="0.81965224400000003"/>
    <n v="0.88583367000000002"/>
    <n v="0.301553923"/>
    <n v="0.45862207300000002"/>
    <n v="5.8147536E-2"/>
    <n v="0.31104901400000001"/>
    <n v="200"/>
    <n v="0.44833068399999998"/>
    <n v="0.73767885499999997"/>
    <n v="0.82352941199999996"/>
    <n v="0.88394276599999999"/>
    <n v="0.21643931799999999"/>
    <n v="0.39882388600000002"/>
    <n v="1.2240335E-2"/>
    <n v="0.29231628199999998"/>
    <n v="198"/>
    <n v="6.957372103555454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24" applyNumberFormats="0" applyBorderFormats="0" applyFontFormats="0" applyPatternFormats="0" applyAlignmentFormats="0" applyWidthHeightFormats="1" dataCaption="Wartości" updatedVersion="4" minRefreshableVersion="3" useAutoFormatting="1" rowGrandTotals="0" colGrandTotals="0" itemPrintTitles="1" createdVersion="4" indent="0" outline="1" outlineData="1" multipleFieldFilters="0">
  <location ref="A23:H38" firstHeaderRow="0" firstDataRow="1" firstDataCol="1"/>
  <pivotFields count="67">
    <pivotField numFmtId="22" showAll="0"/>
    <pivotField numFmtId="22"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 defaultSubtotal="0"/>
  </pivotFields>
  <rowFields count="2">
    <field x="2"/>
    <field x="14"/>
  </rowFields>
  <rowItems count="15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OdchStd z Accuracy" fld="21" subtotal="stdDev" baseField="14" baseItem="1"/>
    <dataField name="OdchStd z Top 5 acc." fld="22" subtotal="stdDev" baseField="14" baseItem="1"/>
    <dataField name="OdchStd z Top 10 acc." fld="23" subtotal="stdDev" baseField="14" baseItem="1"/>
    <dataField name="OdchStd z Top 20 acc." fld="24" subtotal="stdDev" baseField="14" baseItem="1"/>
    <dataField name="OdchStd z Macro recall" fld="25" subtotal="stdDev" baseField="14" baseItem="1"/>
    <dataField name="OdchStd z Kappa" fld="26" subtotal="stdDev" baseField="14" baseItem="1"/>
    <dataField name="OdchStd z Testing time per example" fld="66" subtotal="stdDev" baseField="2" baseItem="0" numFmtId="165"/>
  </dataFields>
  <formats count="2">
    <format dxfId="53">
      <pivotArea outline="0" collapsedLevelsAreSubtotals="1" fieldPosition="0"/>
    </format>
    <format dxfId="15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1" cacheId="24" applyNumberFormats="0" applyBorderFormats="0" applyFontFormats="0" applyPatternFormats="0" applyAlignmentFormats="0" applyWidthHeightFormats="1" dataCaption="Wartości" updatedVersion="4" minRefreshableVersion="3" useAutoFormatting="1" rowGrandTotals="0" colGrandTotals="0" itemPrintTitles="1" createdVersion="4" indent="0" outline="1" outlineData="1" multipleFieldFilters="0">
  <location ref="A3:H18" firstHeaderRow="0" firstDataRow="1" firstDataCol="1"/>
  <pivotFields count="67">
    <pivotField numFmtId="22" showAll="0"/>
    <pivotField numFmtId="22"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 defaultSubtotal="0"/>
  </pivotFields>
  <rowFields count="2">
    <field x="2"/>
    <field x="14"/>
  </rowFields>
  <rowItems count="15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Średnia z Accuracy" fld="21" subtotal="average" baseField="2" baseItem="0"/>
    <dataField name="Średnia z Top 5 acc." fld="22" subtotal="average" baseField="2" baseItem="0"/>
    <dataField name="Średnia z Top 10 acc." fld="23" subtotal="average" baseField="2" baseItem="0"/>
    <dataField name="Średnia z Top 20 acc." fld="24" subtotal="average" baseField="2" baseItem="0"/>
    <dataField name="Średnia z Macro recall" fld="25" subtotal="average" baseField="2" baseItem="0"/>
    <dataField name="Średnia z Kappa" fld="26" subtotal="average" baseField="2" baseItem="0"/>
    <dataField name="Średnia z Testing time per example" fld="66" subtotal="average" baseField="14" baseItem="2" numFmtId="165"/>
  </dataFields>
  <formats count="2">
    <format dxfId="49">
      <pivotArea outline="0" collapsedLevelsAreSubtotals="1" fieldPosition="0"/>
    </format>
    <format dxfId="26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abSelected="1" topLeftCell="H1" zoomScale="80" zoomScaleNormal="80" workbookViewId="0">
      <selection activeCell="S31" sqref="S31"/>
    </sheetView>
  </sheetViews>
  <sheetFormatPr defaultRowHeight="15" x14ac:dyDescent="0.25"/>
  <cols>
    <col min="1" max="1" width="28.42578125" customWidth="1"/>
    <col min="2" max="2" width="17.85546875" customWidth="1"/>
    <col min="3" max="3" width="18.85546875" customWidth="1"/>
    <col min="4" max="5" width="20" customWidth="1"/>
    <col min="6" max="6" width="21" customWidth="1"/>
    <col min="7" max="7" width="15.5703125" customWidth="1"/>
    <col min="8" max="8" width="33.42578125" customWidth="1"/>
    <col min="9" max="9" width="17" customWidth="1"/>
    <col min="10" max="10" width="19.5703125" customWidth="1"/>
    <col min="11" max="11" width="17" customWidth="1"/>
    <col min="12" max="12" width="19.5703125" customWidth="1"/>
    <col min="13" max="13" width="17" customWidth="1"/>
    <col min="14" max="14" width="19.5703125" bestFit="1" customWidth="1"/>
    <col min="15" max="15" width="17" bestFit="1" customWidth="1"/>
    <col min="16" max="16" width="19.5703125" bestFit="1" customWidth="1"/>
    <col min="17" max="17" width="17" customWidth="1"/>
    <col min="18" max="18" width="19.5703125" bestFit="1" customWidth="1"/>
    <col min="19" max="19" width="17" customWidth="1"/>
    <col min="20" max="20" width="19.5703125" bestFit="1" customWidth="1"/>
    <col min="21" max="21" width="17" bestFit="1" customWidth="1"/>
  </cols>
  <sheetData>
    <row r="1" spans="1:19" ht="15" customHeight="1" x14ac:dyDescent="0.25">
      <c r="A1" s="7" t="s">
        <v>102</v>
      </c>
      <c r="B1" s="7"/>
      <c r="C1" s="7"/>
      <c r="D1" s="7"/>
      <c r="E1" s="7"/>
      <c r="F1" s="7"/>
      <c r="G1" s="7"/>
      <c r="H1" s="36"/>
      <c r="I1" s="36"/>
      <c r="K1" s="8" t="s">
        <v>103</v>
      </c>
      <c r="L1" s="8"/>
      <c r="M1" s="8"/>
      <c r="N1" s="8"/>
      <c r="O1" s="8"/>
      <c r="P1" s="8"/>
      <c r="Q1" s="8"/>
      <c r="R1" s="8"/>
      <c r="S1" s="8"/>
    </row>
    <row r="2" spans="1:19" ht="15.75" customHeight="1" thickBot="1" x14ac:dyDescent="0.3">
      <c r="A2" s="7"/>
      <c r="B2" s="7"/>
      <c r="C2" s="7"/>
      <c r="D2" s="7"/>
      <c r="E2" s="7"/>
      <c r="F2" s="7"/>
      <c r="G2" s="7"/>
      <c r="H2" s="36"/>
      <c r="I2" s="36"/>
      <c r="K2" s="9"/>
      <c r="L2" s="9"/>
      <c r="M2" s="9"/>
      <c r="N2" s="9"/>
      <c r="O2" s="9"/>
      <c r="P2" s="9"/>
      <c r="Q2" s="9"/>
      <c r="R2" s="9"/>
      <c r="S2" s="9"/>
    </row>
    <row r="3" spans="1:19" ht="23.25" customHeight="1" x14ac:dyDescent="0.25">
      <c r="A3" s="2" t="s">
        <v>88</v>
      </c>
      <c r="B3" t="s">
        <v>89</v>
      </c>
      <c r="C3" t="s">
        <v>90</v>
      </c>
      <c r="D3" t="s">
        <v>91</v>
      </c>
      <c r="E3" t="s">
        <v>92</v>
      </c>
      <c r="F3" t="s">
        <v>93</v>
      </c>
      <c r="G3" t="s">
        <v>94</v>
      </c>
      <c r="H3" t="s">
        <v>124</v>
      </c>
      <c r="K3" s="14"/>
      <c r="L3" s="15" t="s">
        <v>111</v>
      </c>
      <c r="M3" s="16" t="s">
        <v>21</v>
      </c>
      <c r="N3" s="16" t="s">
        <v>113</v>
      </c>
      <c r="O3" s="16" t="s">
        <v>115</v>
      </c>
      <c r="P3" s="17" t="s">
        <v>116</v>
      </c>
      <c r="Q3" s="18" t="s">
        <v>117</v>
      </c>
      <c r="R3" s="19" t="s">
        <v>118</v>
      </c>
      <c r="S3" s="20" t="s">
        <v>119</v>
      </c>
    </row>
    <row r="4" spans="1:19" ht="15" customHeight="1" thickBot="1" x14ac:dyDescent="0.3">
      <c r="A4" s="3" t="s">
        <v>66</v>
      </c>
      <c r="B4" s="6">
        <v>0.55777350569999984</v>
      </c>
      <c r="C4" s="6">
        <v>0.8373170753250001</v>
      </c>
      <c r="D4" s="6">
        <v>0.89757757167499985</v>
      </c>
      <c r="E4" s="6">
        <v>0.93253238090000001</v>
      </c>
      <c r="F4" s="6">
        <v>0.33294824724999994</v>
      </c>
      <c r="G4" s="6">
        <v>0.50492574522500011</v>
      </c>
      <c r="H4" s="5">
        <v>4.8296795662329684E-3</v>
      </c>
      <c r="K4" s="21"/>
      <c r="L4" s="22"/>
      <c r="M4" s="23" t="s">
        <v>112</v>
      </c>
      <c r="N4" s="23" t="s">
        <v>114</v>
      </c>
      <c r="O4" s="23" t="s">
        <v>114</v>
      </c>
      <c r="P4" s="24" t="s">
        <v>114</v>
      </c>
      <c r="Q4" s="25"/>
      <c r="R4" s="24" t="s">
        <v>26</v>
      </c>
      <c r="S4" s="26"/>
    </row>
    <row r="5" spans="1:19" x14ac:dyDescent="0.25">
      <c r="A5" s="4" t="s">
        <v>70</v>
      </c>
      <c r="B5" s="6">
        <v>0.52234855130000002</v>
      </c>
      <c r="C5" s="6">
        <v>0.81527802290000007</v>
      </c>
      <c r="D5" s="6">
        <v>0.87294735970000004</v>
      </c>
      <c r="E5" s="6">
        <v>0.89985708329999992</v>
      </c>
      <c r="F5" s="6">
        <v>0.25725131980000004</v>
      </c>
      <c r="G5" s="6">
        <v>0.46137278470000009</v>
      </c>
      <c r="H5" s="5">
        <v>6.1424012484367118E-3</v>
      </c>
      <c r="K5" s="27" t="s">
        <v>109</v>
      </c>
      <c r="L5" s="14" t="s">
        <v>104</v>
      </c>
      <c r="M5" s="11" t="str">
        <f>CONCATENATE(TEXT(B5,"0.000"),"(",ROUND(B25*1000,0),")")</f>
        <v>0.522(12)</v>
      </c>
      <c r="N5" s="11" t="str">
        <f t="shared" ref="N5:R8" si="0">CONCATENATE(TEXT(C5,"0.000"),"(",ROUND(C25*1000,0),")")</f>
        <v>0.815(7)</v>
      </c>
      <c r="O5" s="11" t="str">
        <f t="shared" si="0"/>
        <v>0.873(6)</v>
      </c>
      <c r="P5" s="11" t="str">
        <f t="shared" si="0"/>
        <v>0.900(4)</v>
      </c>
      <c r="Q5" s="11" t="str">
        <f t="shared" si="0"/>
        <v>0.257(10)</v>
      </c>
      <c r="R5" s="11" t="str">
        <f t="shared" si="0"/>
        <v>0.461(13)</v>
      </c>
      <c r="S5" s="11" t="str">
        <f>CONCATENATE(TEXT(H5*1000,"0.0"),"(",ROUND(H25*1000*10,0),")")</f>
        <v>6.1(8)</v>
      </c>
    </row>
    <row r="6" spans="1:19" x14ac:dyDescent="0.25">
      <c r="A6" s="4" t="s">
        <v>72</v>
      </c>
      <c r="B6" s="6">
        <v>0.56257263039999994</v>
      </c>
      <c r="C6" s="6">
        <v>0.83507756340000017</v>
      </c>
      <c r="D6" s="6">
        <v>0.8953693251999999</v>
      </c>
      <c r="E6" s="6">
        <v>0.93232253129999998</v>
      </c>
      <c r="F6" s="6">
        <v>0.3223102417</v>
      </c>
      <c r="G6" s="6">
        <v>0.51003570710000001</v>
      </c>
      <c r="H6" s="5">
        <v>1.8260410392961362E-4</v>
      </c>
      <c r="K6" s="27"/>
      <c r="L6" s="14" t="s">
        <v>105</v>
      </c>
      <c r="M6" s="11" t="str">
        <f>CONCATENATE(TEXT(B6,"0.000"),"(",ROUND(B26*1000,0),")")</f>
        <v>0.563(12)</v>
      </c>
      <c r="N6" s="11" t="str">
        <f t="shared" si="0"/>
        <v>0.835(8)</v>
      </c>
      <c r="O6" s="11" t="str">
        <f t="shared" si="0"/>
        <v>0.895(5)</v>
      </c>
      <c r="P6" s="11" t="str">
        <f t="shared" si="0"/>
        <v>0.932(3)</v>
      </c>
      <c r="Q6" s="11" t="str">
        <f t="shared" si="0"/>
        <v>0.322(11)</v>
      </c>
      <c r="R6" s="11" t="str">
        <f t="shared" si="0"/>
        <v>0.510(13)</v>
      </c>
      <c r="S6" s="11" t="str">
        <f t="shared" ref="S6:S8" si="1">CONCATENATE(TEXT(H6*1000,"0.0"),"(",ROUND(H26*1000*10,0),")")</f>
        <v>0.2(0)</v>
      </c>
    </row>
    <row r="7" spans="1:19" x14ac:dyDescent="0.25">
      <c r="A7" s="4" t="s">
        <v>81</v>
      </c>
      <c r="B7" s="6">
        <v>0.57158301560000002</v>
      </c>
      <c r="C7" s="6">
        <v>0.84806841300000002</v>
      </c>
      <c r="D7" s="6">
        <v>0.91020425890000012</v>
      </c>
      <c r="E7" s="6">
        <v>0.94873818869999993</v>
      </c>
      <c r="F7" s="6">
        <v>0.36440205269999998</v>
      </c>
      <c r="G7" s="6">
        <v>0.52236499079999998</v>
      </c>
      <c r="H7" s="5">
        <v>2.7725129165149087E-3</v>
      </c>
      <c r="K7" s="27"/>
      <c r="L7" s="14" t="s">
        <v>106</v>
      </c>
      <c r="M7" s="11" t="str">
        <f>CONCATENATE(TEXT(B7,"0.000"),"(",ROUND(B27*1000,0),")")</f>
        <v>0.572(10)</v>
      </c>
      <c r="N7" s="11" t="str">
        <f t="shared" si="0"/>
        <v>0.848(7)</v>
      </c>
      <c r="O7" s="11" t="str">
        <f t="shared" si="0"/>
        <v>0.910(4)</v>
      </c>
      <c r="P7" s="11" t="str">
        <f t="shared" si="0"/>
        <v>0.949(3)</v>
      </c>
      <c r="Q7" s="11" t="str">
        <f t="shared" si="0"/>
        <v>0.364(12)</v>
      </c>
      <c r="R7" s="11" t="str">
        <f t="shared" si="0"/>
        <v>0.522(12)</v>
      </c>
      <c r="S7" s="11" t="str">
        <f t="shared" si="1"/>
        <v>2.8(1)</v>
      </c>
    </row>
    <row r="8" spans="1:19" x14ac:dyDescent="0.25">
      <c r="A8" s="4" t="s">
        <v>83</v>
      </c>
      <c r="B8" s="6">
        <v>0.57458982550000004</v>
      </c>
      <c r="C8" s="6">
        <v>0.85084430199999994</v>
      </c>
      <c r="D8" s="6">
        <v>0.91178934290000002</v>
      </c>
      <c r="E8" s="6">
        <v>0.94921172030000012</v>
      </c>
      <c r="F8" s="6">
        <v>0.38782937480000002</v>
      </c>
      <c r="G8" s="6">
        <v>0.52592949830000002</v>
      </c>
      <c r="H8" s="5">
        <v>1.022119999605064E-2</v>
      </c>
      <c r="K8" s="28"/>
      <c r="L8" s="29" t="s">
        <v>107</v>
      </c>
      <c r="M8" s="13" t="str">
        <f>CONCATENATE(TEXT(B8,"0.000"),"(",ROUND(B28*1000,0),")")</f>
        <v>0.575(11)</v>
      </c>
      <c r="N8" s="13" t="str">
        <f t="shared" si="0"/>
        <v>0.851(8)</v>
      </c>
      <c r="O8" s="13" t="str">
        <f t="shared" si="0"/>
        <v>0.912(4)</v>
      </c>
      <c r="P8" s="13" t="str">
        <f t="shared" si="0"/>
        <v>0.949(3)</v>
      </c>
      <c r="Q8" s="13" t="str">
        <f t="shared" si="0"/>
        <v>0.388(16)</v>
      </c>
      <c r="R8" s="13" t="str">
        <f t="shared" si="0"/>
        <v>0.526(12)</v>
      </c>
      <c r="S8" s="11" t="str">
        <f t="shared" si="1"/>
        <v>10.2(18)</v>
      </c>
    </row>
    <row r="9" spans="1:19" x14ac:dyDescent="0.25">
      <c r="A9" s="3" t="s">
        <v>73</v>
      </c>
      <c r="B9" s="6">
        <v>0.54676349892499998</v>
      </c>
      <c r="C9" s="6">
        <v>0.78183883232499995</v>
      </c>
      <c r="D9" s="6">
        <v>0.84548865434999987</v>
      </c>
      <c r="E9" s="6">
        <v>0.89394395490000012</v>
      </c>
      <c r="F9" s="6">
        <v>0.30369319412500007</v>
      </c>
      <c r="G9" s="6">
        <v>0.49072309697500016</v>
      </c>
      <c r="H9" s="5">
        <v>3.7226832547956135E-3</v>
      </c>
      <c r="K9" s="30" t="s">
        <v>110</v>
      </c>
      <c r="L9" s="31" t="s">
        <v>120</v>
      </c>
      <c r="M9" s="34">
        <v>0.48499999999999999</v>
      </c>
      <c r="N9" s="34">
        <v>0.78</v>
      </c>
      <c r="O9" s="34">
        <v>0.87</v>
      </c>
      <c r="P9" s="34">
        <v>0.92500000000000004</v>
      </c>
      <c r="Q9" s="34" t="s">
        <v>122</v>
      </c>
      <c r="R9" s="34" t="s">
        <v>122</v>
      </c>
      <c r="S9" s="34" t="s">
        <v>122</v>
      </c>
    </row>
    <row r="10" spans="1:19" ht="15" customHeight="1" x14ac:dyDescent="0.25">
      <c r="A10" s="4" t="s">
        <v>70</v>
      </c>
      <c r="B10" s="6">
        <v>0.50211233099999997</v>
      </c>
      <c r="C10" s="6">
        <v>0.75420674030000012</v>
      </c>
      <c r="D10" s="6">
        <v>0.81575264000000003</v>
      </c>
      <c r="E10" s="6">
        <v>0.85740952470000009</v>
      </c>
      <c r="F10" s="6">
        <v>0.2326672447</v>
      </c>
      <c r="G10" s="6">
        <v>0.43332237400000001</v>
      </c>
      <c r="H10" s="5">
        <v>3.8149672235078085E-3</v>
      </c>
      <c r="K10" s="27"/>
      <c r="L10" s="14" t="s">
        <v>104</v>
      </c>
      <c r="M10" s="11" t="str">
        <f>CONCATENATE(TEXT(B10,"0.000"),"(",ROUND(B30*1000,0),")")</f>
        <v>0.502(9)</v>
      </c>
      <c r="N10" s="11" t="str">
        <f>CONCATENATE(TEXT(C10,"0.000"),"(",ROUND(C30*1000,0),")")</f>
        <v>0.754(8)</v>
      </c>
      <c r="O10" s="11" t="str">
        <f>CONCATENATE(TEXT(D10,"0.000"),"(",ROUND(D30*1000,0),")")</f>
        <v>0.816(6)</v>
      </c>
      <c r="P10" s="11" t="str">
        <f>CONCATENATE(TEXT(E10,"0.000"),"(",ROUND(E30*1000,0),")")</f>
        <v>0.857(5)</v>
      </c>
      <c r="Q10" s="11" t="str">
        <f>CONCATENATE(TEXT(F10,"0.000"),"(",ROUND(F30*1000,0),")")</f>
        <v>0.233(13)</v>
      </c>
      <c r="R10" s="11" t="str">
        <f>CONCATENATE(TEXT(G10,"0.000"),"(",ROUND(G30*1000,0),")")</f>
        <v>0.433(11)</v>
      </c>
      <c r="S10" s="11" t="str">
        <f>CONCATENATE(TEXT(H10*1000,"0.0"),"(",ROUND(H30*1000*10,0),")")</f>
        <v>3.8(14)</v>
      </c>
    </row>
    <row r="11" spans="1:19" x14ac:dyDescent="0.25">
      <c r="A11" s="4" t="s">
        <v>72</v>
      </c>
      <c r="B11" s="6">
        <v>0.55453237400000011</v>
      </c>
      <c r="C11" s="6">
        <v>0.78176760280000013</v>
      </c>
      <c r="D11" s="6">
        <v>0.84365611769999993</v>
      </c>
      <c r="E11" s="6">
        <v>0.89340432449999996</v>
      </c>
      <c r="F11" s="6">
        <v>0.29541928109999999</v>
      </c>
      <c r="G11" s="6">
        <v>0.49966796419999993</v>
      </c>
      <c r="H11" s="5">
        <v>1.7812150443888853E-4</v>
      </c>
      <c r="K11" s="27"/>
      <c r="L11" s="14" t="s">
        <v>105</v>
      </c>
      <c r="M11" s="11" t="str">
        <f>CONCATENATE(TEXT(B11,"0.000"),"(",ROUND(B31*1000,0),")")</f>
        <v>0.555(9)</v>
      </c>
      <c r="N11" s="11" t="str">
        <f>CONCATENATE(TEXT(C11,"0.000"),"(",ROUND(C31*1000,0),")")</f>
        <v>0.782(8)</v>
      </c>
      <c r="O11" s="11" t="str">
        <f>CONCATENATE(TEXT(D11,"0.000"),"(",ROUND(D31*1000,0),")")</f>
        <v>0.844(7)</v>
      </c>
      <c r="P11" s="11" t="str">
        <f>CONCATENATE(TEXT(E11,"0.000"),"(",ROUND(E31*1000,0),")")</f>
        <v>0.893(5)</v>
      </c>
      <c r="Q11" s="11" t="str">
        <f>CONCATENATE(TEXT(F11,"0.000"),"(",ROUND(F31*1000,0),")")</f>
        <v>0.295(17)</v>
      </c>
      <c r="R11" s="11" t="str">
        <f>CONCATENATE(TEXT(G11,"0.000"),"(",ROUND(G31*1000,0),")")</f>
        <v>0.500(10)</v>
      </c>
      <c r="S11" s="11" t="str">
        <f t="shared" ref="S11:S13" si="2">CONCATENATE(TEXT(H11*1000,"0.0"),"(",ROUND(H31*1000*10,0),")")</f>
        <v>0.2(0)</v>
      </c>
    </row>
    <row r="12" spans="1:19" x14ac:dyDescent="0.25">
      <c r="A12" s="4" t="s">
        <v>81</v>
      </c>
      <c r="B12" s="6">
        <v>0.56257770130000007</v>
      </c>
      <c r="C12" s="6">
        <v>0.79320370550000008</v>
      </c>
      <c r="D12" s="6">
        <v>0.85902738450000005</v>
      </c>
      <c r="E12" s="6">
        <v>0.9115400025</v>
      </c>
      <c r="F12" s="6">
        <v>0.32950377779999995</v>
      </c>
      <c r="G12" s="6">
        <v>0.51189318839999998</v>
      </c>
      <c r="H12" s="5">
        <v>2.2268091598061901E-3</v>
      </c>
      <c r="K12" s="27"/>
      <c r="L12" s="14" t="s">
        <v>106</v>
      </c>
      <c r="M12" s="11" t="str">
        <f>CONCATENATE(TEXT(B12,"0.000"),"(",ROUND(B32*1000,0),")")</f>
        <v>0.563(7)</v>
      </c>
      <c r="N12" s="11" t="str">
        <f>CONCATENATE(TEXT(C12,"0.000"),"(",ROUND(C32*1000,0),")")</f>
        <v>0.793(6)</v>
      </c>
      <c r="O12" s="11" t="str">
        <f>CONCATENATE(TEXT(D12,"0.000"),"(",ROUND(D32*1000,0),")")</f>
        <v>0.859(6)</v>
      </c>
      <c r="P12" s="11" t="str">
        <f>CONCATENATE(TEXT(E12,"0.000"),"(",ROUND(E32*1000,0),")")</f>
        <v>0.912(4)</v>
      </c>
      <c r="Q12" s="11" t="str">
        <f>CONCATENATE(TEXT(F12,"0.000"),"(",ROUND(F32*1000,0),")")</f>
        <v>0.330(18)</v>
      </c>
      <c r="R12" s="11" t="str">
        <f>CONCATENATE(TEXT(G12,"0.000"),"(",ROUND(G32*1000,0),")")</f>
        <v>0.512(8)</v>
      </c>
      <c r="S12" s="11" t="str">
        <f t="shared" si="2"/>
        <v>2.2(1)</v>
      </c>
    </row>
    <row r="13" spans="1:19" x14ac:dyDescent="0.25">
      <c r="A13" s="4" t="s">
        <v>83</v>
      </c>
      <c r="B13" s="6">
        <v>0.56783158940000011</v>
      </c>
      <c r="C13" s="6">
        <v>0.79817728070000016</v>
      </c>
      <c r="D13" s="6">
        <v>0.86351847519999991</v>
      </c>
      <c r="E13" s="6">
        <v>0.91342196789999996</v>
      </c>
      <c r="F13" s="6">
        <v>0.35718247289999999</v>
      </c>
      <c r="G13" s="6">
        <v>0.5180088612999999</v>
      </c>
      <c r="H13" s="5">
        <v>8.6708351314295669E-3</v>
      </c>
      <c r="K13" s="28"/>
      <c r="L13" s="29" t="s">
        <v>107</v>
      </c>
      <c r="M13" s="13" t="str">
        <f>CONCATENATE(TEXT(B13,"0.000"),"(",ROUND(B33*1000,0),")")</f>
        <v>0.568(8)</v>
      </c>
      <c r="N13" s="13" t="str">
        <f>CONCATENATE(TEXT(C13,"0.000"),"(",ROUND(C33*1000,0),")")</f>
        <v>0.798(6)</v>
      </c>
      <c r="O13" s="13" t="str">
        <f>CONCATENATE(TEXT(D13,"0.000"),"(",ROUND(D33*1000,0),")")</f>
        <v>0.864(7)</v>
      </c>
      <c r="P13" s="13" t="str">
        <f>CONCATENATE(TEXT(E13,"0.000"),"(",ROUND(E33*1000,0),")")</f>
        <v>0.913(4)</v>
      </c>
      <c r="Q13" s="13" t="str">
        <f>CONCATENATE(TEXT(F13,"0.000"),"(",ROUND(F33*1000,0),")")</f>
        <v>0.357(20)</v>
      </c>
      <c r="R13" s="13" t="str">
        <f>CONCATENATE(TEXT(G13,"0.000"),"(",ROUND(G33*1000,0),")")</f>
        <v>0.518(9)</v>
      </c>
      <c r="S13" s="13" t="str">
        <f t="shared" si="2"/>
        <v>8.7(12)</v>
      </c>
    </row>
    <row r="14" spans="1:19" x14ac:dyDescent="0.25">
      <c r="A14" s="3" t="s">
        <v>76</v>
      </c>
      <c r="B14" s="6">
        <v>0.71193392407499989</v>
      </c>
      <c r="C14" s="6">
        <v>0.91375591389999988</v>
      </c>
      <c r="D14" s="6">
        <v>0.94621526767499975</v>
      </c>
      <c r="E14" s="6">
        <v>0.96594126947500014</v>
      </c>
      <c r="F14" s="6">
        <v>0.41896075969999985</v>
      </c>
      <c r="G14" s="6">
        <v>0.62528403795000009</v>
      </c>
      <c r="H14" s="5">
        <v>2.1222612323005931E-3</v>
      </c>
      <c r="K14" s="30" t="s">
        <v>108</v>
      </c>
      <c r="L14" s="32" t="s">
        <v>121</v>
      </c>
      <c r="M14" s="35">
        <v>0.32</v>
      </c>
      <c r="N14" s="35" t="s">
        <v>122</v>
      </c>
      <c r="O14" s="35">
        <v>0.84</v>
      </c>
      <c r="P14" s="35">
        <v>0.94</v>
      </c>
      <c r="Q14" s="35" t="s">
        <v>122</v>
      </c>
      <c r="R14" s="35" t="s">
        <v>122</v>
      </c>
      <c r="S14" s="35" t="s">
        <v>122</v>
      </c>
    </row>
    <row r="15" spans="1:19" ht="15" customHeight="1" x14ac:dyDescent="0.25">
      <c r="A15" s="4" t="s">
        <v>70</v>
      </c>
      <c r="B15" s="6">
        <v>0.68606528349999996</v>
      </c>
      <c r="C15" s="6">
        <v>0.90145123019999995</v>
      </c>
      <c r="D15" s="6">
        <v>0.93179009589999995</v>
      </c>
      <c r="E15" s="6">
        <v>0.94679531929999994</v>
      </c>
      <c r="F15" s="6">
        <v>0.33896260570000003</v>
      </c>
      <c r="G15" s="6">
        <v>0.58905224820000002</v>
      </c>
      <c r="H15" s="5">
        <v>3.720124561964403E-3</v>
      </c>
      <c r="K15" s="27"/>
      <c r="L15" s="14" t="s">
        <v>104</v>
      </c>
      <c r="M15" s="11" t="str">
        <f>CONCATENATE(TEXT(B15,"0.000"),"(",ROUND(B35*1000,0),")")</f>
        <v>0.686(12)</v>
      </c>
      <c r="N15" s="11" t="str">
        <f>CONCATENATE(TEXT(C15,"0.000"),"(",ROUND(C35*1000,0),")")</f>
        <v>0.901(4)</v>
      </c>
      <c r="O15" s="11" t="str">
        <f>CONCATENATE(TEXT(D15,"0.000"),"(",ROUND(D35*1000,0),")")</f>
        <v>0.932(2)</v>
      </c>
      <c r="P15" s="11" t="str">
        <f>CONCATENATE(TEXT(E15,"0.000"),"(",ROUND(E35*1000,0),")")</f>
        <v>0.947(3)</v>
      </c>
      <c r="Q15" s="11" t="str">
        <f>CONCATENATE(TEXT(F15,"0.000"),"(",ROUND(F35*1000,0),")")</f>
        <v>0.339(19)</v>
      </c>
      <c r="R15" s="11" t="str">
        <f>CONCATENATE(TEXT(G15,"0.000"),"(",ROUND(G35*1000,0),")")</f>
        <v>0.589(15)</v>
      </c>
      <c r="S15" s="11" t="str">
        <f>CONCATENATE(TEXT(H15*1000,"0.0"),"(",ROUND(H35*1000*10,0),")")</f>
        <v>3.7(8)</v>
      </c>
    </row>
    <row r="16" spans="1:19" x14ac:dyDescent="0.25">
      <c r="A16" s="4" t="s">
        <v>72</v>
      </c>
      <c r="B16" s="6">
        <v>0.71455869189999999</v>
      </c>
      <c r="C16" s="6">
        <v>0.91315273359999993</v>
      </c>
      <c r="D16" s="6">
        <v>0.94539650280000009</v>
      </c>
      <c r="E16" s="6">
        <v>0.96626736639999999</v>
      </c>
      <c r="F16" s="6">
        <v>0.4146931928</v>
      </c>
      <c r="G16" s="6">
        <v>0.62802414809999996</v>
      </c>
      <c r="H16" s="5">
        <v>9.8756533264667099E-5</v>
      </c>
      <c r="K16" s="27"/>
      <c r="L16" s="14" t="s">
        <v>105</v>
      </c>
      <c r="M16" s="11" t="str">
        <f>CONCATENATE(TEXT(B16,"0.000"),"(",ROUND(B36*1000,0),")")</f>
        <v>0.715(13)</v>
      </c>
      <c r="N16" s="11" t="str">
        <f>CONCATENATE(TEXT(C16,"0.000"),"(",ROUND(C36*1000,0),")")</f>
        <v>0.913(4)</v>
      </c>
      <c r="O16" s="11" t="str">
        <f>CONCATENATE(TEXT(D16,"0.000"),"(",ROUND(D36*1000,0),")")</f>
        <v>0.945(2)</v>
      </c>
      <c r="P16" s="11" t="str">
        <f>CONCATENATE(TEXT(E16,"0.000"),"(",ROUND(E36*1000,0),")")</f>
        <v>0.966(1)</v>
      </c>
      <c r="Q16" s="11" t="str">
        <f>CONCATENATE(TEXT(F16,"0.000"),"(",ROUND(F36*1000,0),")")</f>
        <v>0.415(20)</v>
      </c>
      <c r="R16" s="11" t="str">
        <f>CONCATENATE(TEXT(G16,"0.000"),"(",ROUND(G36*1000,0),")")</f>
        <v>0.628(17)</v>
      </c>
      <c r="S16" s="11" t="str">
        <f t="shared" ref="S16:S18" si="3">CONCATENATE(TEXT(H16*1000,"0.0"),"(",ROUND(H36*1000*10,0),")")</f>
        <v>0.1(0)</v>
      </c>
    </row>
    <row r="17" spans="1:19" x14ac:dyDescent="0.25">
      <c r="A17" s="4" t="s">
        <v>81</v>
      </c>
      <c r="B17" s="6">
        <v>0.72164386660000002</v>
      </c>
      <c r="C17" s="6">
        <v>0.91969436500000012</v>
      </c>
      <c r="D17" s="6">
        <v>0.95349510699999995</v>
      </c>
      <c r="E17" s="6">
        <v>0.97509055440000003</v>
      </c>
      <c r="F17" s="6">
        <v>0.43967701139999998</v>
      </c>
      <c r="G17" s="6">
        <v>0.6390639978999999</v>
      </c>
      <c r="H17" s="5">
        <v>3.9434775602340146E-4</v>
      </c>
      <c r="K17" s="27"/>
      <c r="L17" s="14" t="s">
        <v>106</v>
      </c>
      <c r="M17" s="11" t="str">
        <f>CONCATENATE(TEXT(B17,"0.000"),"(",ROUND(B37*1000,0),")")</f>
        <v>0.722(11)</v>
      </c>
      <c r="N17" s="11" t="str">
        <f>CONCATENATE(TEXT(C17,"0.000"),"(",ROUND(C37*1000,0),")")</f>
        <v>0.920(4)</v>
      </c>
      <c r="O17" s="11" t="str">
        <f>CONCATENATE(TEXT(D17,"0.000"),"(",ROUND(D37*1000,0),")")</f>
        <v>0.953(2)</v>
      </c>
      <c r="P17" s="11" t="str">
        <f>CONCATENATE(TEXT(E17,"0.000"),"(",ROUND(E37*1000,0),")")</f>
        <v>0.975(1)</v>
      </c>
      <c r="Q17" s="11" t="str">
        <f>CONCATENATE(TEXT(F17,"0.000"),"(",ROUND(F37*1000,0),")")</f>
        <v>0.440(18)</v>
      </c>
      <c r="R17" s="11" t="str">
        <f>CONCATENATE(TEXT(G17,"0.000"),"(",ROUND(G37*1000,0),")")</f>
        <v>0.639(15)</v>
      </c>
      <c r="S17" s="11" t="str">
        <f t="shared" si="3"/>
        <v>0.4(0)</v>
      </c>
    </row>
    <row r="18" spans="1:19" ht="15.75" thickBot="1" x14ac:dyDescent="0.3">
      <c r="A18" s="4" t="s">
        <v>83</v>
      </c>
      <c r="B18" s="6">
        <v>0.72546785430000005</v>
      </c>
      <c r="C18" s="6">
        <v>0.92072532680000008</v>
      </c>
      <c r="D18" s="6">
        <v>0.95417936500000022</v>
      </c>
      <c r="E18" s="6">
        <v>0.97561183780000005</v>
      </c>
      <c r="F18" s="6">
        <v>0.48251022890000012</v>
      </c>
      <c r="G18" s="6">
        <v>0.64499575760000005</v>
      </c>
      <c r="H18" s="5">
        <v>4.2758160779499009E-3</v>
      </c>
      <c r="K18" s="33"/>
      <c r="L18" s="21" t="s">
        <v>107</v>
      </c>
      <c r="M18" s="12" t="str">
        <f>CONCATENATE(TEXT(B18,"0.000"),"(",ROUND(B38*1000,0),")")</f>
        <v>0.725(12)</v>
      </c>
      <c r="N18" s="12" t="str">
        <f>CONCATENATE(TEXT(C18,"0.000"),"(",ROUND(C38*1000,0),")")</f>
        <v>0.921(4)</v>
      </c>
      <c r="O18" s="12" t="str">
        <f>CONCATENATE(TEXT(D18,"0.000"),"(",ROUND(D38*1000,0),")")</f>
        <v>0.954(3)</v>
      </c>
      <c r="P18" s="12" t="str">
        <f>CONCATENATE(TEXT(E18,"0.000"),"(",ROUND(E38*1000,0),")")</f>
        <v>0.976(2)</v>
      </c>
      <c r="Q18" s="12" t="str">
        <f>CONCATENATE(TEXT(F18,"0.000"),"(",ROUND(F38*1000,0),")")</f>
        <v>0.483(20)</v>
      </c>
      <c r="R18" s="12" t="str">
        <f>CONCATENATE(TEXT(G18,"0.000"),"(",ROUND(G38*1000,0),")")</f>
        <v>0.645(16)</v>
      </c>
      <c r="S18" s="12" t="str">
        <f t="shared" si="3"/>
        <v>4.3(4)</v>
      </c>
    </row>
    <row r="19" spans="1:19" x14ac:dyDescent="0.25">
      <c r="M19" s="10"/>
      <c r="N19" s="10"/>
      <c r="O19" s="10"/>
      <c r="P19" s="10"/>
      <c r="Q19" s="10"/>
      <c r="R19" s="10"/>
      <c r="S19" s="10"/>
    </row>
    <row r="21" spans="1:19" ht="18.75" x14ac:dyDescent="0.25">
      <c r="A21" s="7" t="s">
        <v>101</v>
      </c>
      <c r="B21" s="7"/>
      <c r="C21" s="7"/>
      <c r="D21" s="7"/>
      <c r="E21" s="7"/>
      <c r="F21" s="7"/>
      <c r="G21" s="7"/>
      <c r="H21" s="36"/>
      <c r="I21" s="36"/>
    </row>
    <row r="22" spans="1:19" ht="18.75" x14ac:dyDescent="0.25">
      <c r="A22" s="7"/>
      <c r="B22" s="7"/>
      <c r="C22" s="7"/>
      <c r="D22" s="7"/>
      <c r="E22" s="7"/>
      <c r="F22" s="7"/>
      <c r="G22" s="7"/>
      <c r="H22" s="36"/>
      <c r="I22" s="36"/>
    </row>
    <row r="23" spans="1:19" x14ac:dyDescent="0.25">
      <c r="A23" s="2" t="s">
        <v>88</v>
      </c>
      <c r="B23" t="s">
        <v>95</v>
      </c>
      <c r="C23" t="s">
        <v>96</v>
      </c>
      <c r="D23" t="s">
        <v>97</v>
      </c>
      <c r="E23" t="s">
        <v>98</v>
      </c>
      <c r="F23" t="s">
        <v>99</v>
      </c>
      <c r="G23" t="s">
        <v>100</v>
      </c>
      <c r="H23" t="s">
        <v>125</v>
      </c>
    </row>
    <row r="24" spans="1:19" x14ac:dyDescent="0.25">
      <c r="A24" s="3" t="s">
        <v>66</v>
      </c>
      <c r="B24" s="6">
        <v>2.3735572224160763E-2</v>
      </c>
      <c r="C24" s="6">
        <v>1.5885416557940835E-2</v>
      </c>
      <c r="D24" s="6">
        <v>1.6452445301541059E-2</v>
      </c>
      <c r="E24" s="6">
        <v>2.055704821376041E-2</v>
      </c>
      <c r="F24" s="6">
        <v>5.1660471542895652E-2</v>
      </c>
      <c r="G24" s="6">
        <v>2.8827256491776105E-2</v>
      </c>
      <c r="H24" s="5">
        <v>3.9208862152983366E-3</v>
      </c>
    </row>
    <row r="25" spans="1:19" x14ac:dyDescent="0.25">
      <c r="A25" s="4" t="s">
        <v>70</v>
      </c>
      <c r="B25" s="6">
        <v>1.1753085791400251E-2</v>
      </c>
      <c r="C25" s="6">
        <v>7.4532534824737293E-3</v>
      </c>
      <c r="D25" s="6">
        <v>5.5195775028409437E-3</v>
      </c>
      <c r="E25" s="6">
        <v>4.0491083048213019E-3</v>
      </c>
      <c r="F25" s="6">
        <v>1.0405953444786382E-2</v>
      </c>
      <c r="G25" s="6">
        <v>1.3323230251306443E-2</v>
      </c>
      <c r="H25" s="5">
        <v>7.5043097491017782E-4</v>
      </c>
    </row>
    <row r="26" spans="1:19" x14ac:dyDescent="0.25">
      <c r="A26" s="4" t="s">
        <v>72</v>
      </c>
      <c r="B26" s="6">
        <v>1.1582606149950875E-2</v>
      </c>
      <c r="C26" s="6">
        <v>7.5658506941810319E-3</v>
      </c>
      <c r="D26" s="6">
        <v>4.7812079020876971E-3</v>
      </c>
      <c r="E26" s="6">
        <v>3.1508207290159317E-3</v>
      </c>
      <c r="F26" s="6">
        <v>1.1157677621672468E-2</v>
      </c>
      <c r="G26" s="6">
        <v>1.3090963084626359E-2</v>
      </c>
      <c r="H26" s="5">
        <v>1.5357351193964504E-6</v>
      </c>
    </row>
    <row r="27" spans="1:19" x14ac:dyDescent="0.25">
      <c r="A27" s="4" t="s">
        <v>81</v>
      </c>
      <c r="B27" s="6">
        <v>1.043236240751534E-2</v>
      </c>
      <c r="C27" s="6">
        <v>6.7142973745675629E-3</v>
      </c>
      <c r="D27" s="6">
        <v>4.2938861525628766E-3</v>
      </c>
      <c r="E27" s="6">
        <v>3.0964731948056063E-3</v>
      </c>
      <c r="F27" s="6">
        <v>1.2173575626961541E-2</v>
      </c>
      <c r="G27" s="6">
        <v>1.1861700168670913E-2</v>
      </c>
      <c r="H27" s="5">
        <v>8.4014202881057168E-5</v>
      </c>
    </row>
    <row r="28" spans="1:19" x14ac:dyDescent="0.25">
      <c r="A28" s="4" t="s">
        <v>83</v>
      </c>
      <c r="B28" s="6">
        <v>1.068271034623872E-2</v>
      </c>
      <c r="C28" s="6">
        <v>7.6558935969877479E-3</v>
      </c>
      <c r="D28" s="6">
        <v>4.4901540567345334E-3</v>
      </c>
      <c r="E28" s="6">
        <v>2.8366718629138574E-3</v>
      </c>
      <c r="F28" s="6">
        <v>1.5669808186476446E-2</v>
      </c>
      <c r="G28" s="6">
        <v>1.2113410687517003E-2</v>
      </c>
      <c r="H28" s="5">
        <v>1.7713452487447838E-3</v>
      </c>
    </row>
    <row r="29" spans="1:19" x14ac:dyDescent="0.25">
      <c r="A29" s="3" t="s">
        <v>73</v>
      </c>
      <c r="B29" s="6">
        <v>2.7717270153801946E-2</v>
      </c>
      <c r="C29" s="6">
        <v>1.8493025533612709E-2</v>
      </c>
      <c r="D29" s="6">
        <v>1.9942175281134261E-2</v>
      </c>
      <c r="E29" s="6">
        <v>2.3236327630380953E-2</v>
      </c>
      <c r="F29" s="6">
        <v>4.9889625040920586E-2</v>
      </c>
      <c r="G29" s="6">
        <v>3.5477273790997493E-2</v>
      </c>
      <c r="H29" s="5">
        <v>3.303799215780172E-3</v>
      </c>
    </row>
    <row r="30" spans="1:19" x14ac:dyDescent="0.25">
      <c r="A30" s="4" t="s">
        <v>70</v>
      </c>
      <c r="B30" s="6">
        <v>9.4314922058950784E-3</v>
      </c>
      <c r="C30" s="6">
        <v>8.0126375330406251E-3</v>
      </c>
      <c r="D30" s="6">
        <v>6.3971251904138705E-3</v>
      </c>
      <c r="E30" s="6">
        <v>5.1964047802403089E-3</v>
      </c>
      <c r="F30" s="6">
        <v>1.3137298787444997E-2</v>
      </c>
      <c r="G30" s="6">
        <v>1.1224736953873982E-2</v>
      </c>
      <c r="H30" s="5">
        <v>1.444587984277415E-3</v>
      </c>
    </row>
    <row r="31" spans="1:19" x14ac:dyDescent="0.25">
      <c r="A31" s="4" t="s">
        <v>72</v>
      </c>
      <c r="B31" s="6">
        <v>8.508137157012997E-3</v>
      </c>
      <c r="C31" s="6">
        <v>7.5278045069905961E-3</v>
      </c>
      <c r="D31" s="6">
        <v>6.5838470262697905E-3</v>
      </c>
      <c r="E31" s="6">
        <v>5.3301229670085978E-3</v>
      </c>
      <c r="F31" s="6">
        <v>1.7361213345474368E-2</v>
      </c>
      <c r="G31" s="6">
        <v>9.979914317563893E-3</v>
      </c>
      <c r="H31" s="5">
        <v>5.6903162248115354E-6</v>
      </c>
    </row>
    <row r="32" spans="1:19" x14ac:dyDescent="0.25">
      <c r="A32" s="4" t="s">
        <v>81</v>
      </c>
      <c r="B32" s="6">
        <v>7.1195721637186422E-3</v>
      </c>
      <c r="C32" s="6">
        <v>6.0710449479577421E-3</v>
      </c>
      <c r="D32" s="6">
        <v>6.0432940088612427E-3</v>
      </c>
      <c r="E32" s="6">
        <v>4.2012620187172394E-3</v>
      </c>
      <c r="F32" s="6">
        <v>1.761438695577355E-2</v>
      </c>
      <c r="G32" s="6">
        <v>8.1920627409629767E-3</v>
      </c>
      <c r="H32" s="5">
        <v>6.1663282260316231E-5</v>
      </c>
    </row>
    <row r="33" spans="1:8" x14ac:dyDescent="0.25">
      <c r="A33" s="4" t="s">
        <v>83</v>
      </c>
      <c r="B33" s="6">
        <v>7.9792179234821833E-3</v>
      </c>
      <c r="C33" s="6">
        <v>5.9787535281646343E-3</v>
      </c>
      <c r="D33" s="6">
        <v>7.1739885825015488E-3</v>
      </c>
      <c r="E33" s="6">
        <v>4.2016173875179955E-3</v>
      </c>
      <c r="F33" s="6">
        <v>2.0020231371839257E-2</v>
      </c>
      <c r="G33" s="6">
        <v>9.2922788889551449E-3</v>
      </c>
      <c r="H33" s="5">
        <v>1.2440816361714532E-3</v>
      </c>
    </row>
    <row r="34" spans="1:8" x14ac:dyDescent="0.25">
      <c r="A34" s="3" t="s">
        <v>76</v>
      </c>
      <c r="B34" s="6">
        <v>1.9481980380635314E-2</v>
      </c>
      <c r="C34" s="6">
        <v>8.6370440856944775E-3</v>
      </c>
      <c r="D34" s="6">
        <v>9.4425191312307345E-3</v>
      </c>
      <c r="E34" s="6">
        <v>1.1957952845890808E-2</v>
      </c>
      <c r="F34" s="6">
        <v>5.5956683761937659E-2</v>
      </c>
      <c r="G34" s="6">
        <v>2.6620082092209348E-2</v>
      </c>
      <c r="H34" s="5">
        <v>1.9662760791919064E-3</v>
      </c>
    </row>
    <row r="35" spans="1:8" x14ac:dyDescent="0.25">
      <c r="A35" s="4" t="s">
        <v>70</v>
      </c>
      <c r="B35" s="6">
        <v>1.1767753606537871E-2</v>
      </c>
      <c r="C35" s="6">
        <v>3.9946454810960066E-3</v>
      </c>
      <c r="D35" s="6">
        <v>2.2863253039474272E-3</v>
      </c>
      <c r="E35" s="6">
        <v>2.8560635650918785E-3</v>
      </c>
      <c r="F35" s="6">
        <v>1.9010148469854174E-2</v>
      </c>
      <c r="G35" s="6">
        <v>1.51237809029671E-2</v>
      </c>
      <c r="H35" s="5">
        <v>8.4979175370343096E-4</v>
      </c>
    </row>
    <row r="36" spans="1:8" x14ac:dyDescent="0.25">
      <c r="A36" s="4" t="s">
        <v>72</v>
      </c>
      <c r="B36" s="6">
        <v>1.2857712738315642E-2</v>
      </c>
      <c r="C36" s="6">
        <v>3.7869963308274318E-3</v>
      </c>
      <c r="D36" s="6">
        <v>2.3123402387131976E-3</v>
      </c>
      <c r="E36" s="6">
        <v>1.4091575610667871E-3</v>
      </c>
      <c r="F36" s="6">
        <v>2.0105410512275601E-2</v>
      </c>
      <c r="G36" s="6">
        <v>1.6528854916882767E-2</v>
      </c>
      <c r="H36" s="5">
        <v>1.5967700465196273E-6</v>
      </c>
    </row>
    <row r="37" spans="1:8" x14ac:dyDescent="0.25">
      <c r="A37" s="4" t="s">
        <v>81</v>
      </c>
      <c r="B37" s="6">
        <v>1.1320258188079843E-2</v>
      </c>
      <c r="C37" s="6">
        <v>4.2032653241791396E-3</v>
      </c>
      <c r="D37" s="6">
        <v>2.4913516715523399E-3</v>
      </c>
      <c r="E37" s="6">
        <v>1.4267792490247513E-3</v>
      </c>
      <c r="F37" s="6">
        <v>1.7768041930758302E-2</v>
      </c>
      <c r="G37" s="6">
        <v>1.4522452771428294E-2</v>
      </c>
      <c r="H37" s="5">
        <v>2.3575038489061327E-5</v>
      </c>
    </row>
    <row r="38" spans="1:8" x14ac:dyDescent="0.25">
      <c r="A38" s="4" t="s">
        <v>83</v>
      </c>
      <c r="B38" s="6">
        <v>1.2380769910423802E-2</v>
      </c>
      <c r="C38" s="6">
        <v>3.6754301676846686E-3</v>
      </c>
      <c r="D38" s="6">
        <v>2.8764869442398106E-3</v>
      </c>
      <c r="E38" s="6">
        <v>1.7662128114471166E-3</v>
      </c>
      <c r="F38" s="6">
        <v>1.9795817805423666E-2</v>
      </c>
      <c r="G38" s="6">
        <v>1.5755497808417101E-2</v>
      </c>
      <c r="H38" s="5">
        <v>4.1724819861831418E-4</v>
      </c>
    </row>
  </sheetData>
  <mergeCells count="9">
    <mergeCell ref="K14:K18"/>
    <mergeCell ref="L3:L4"/>
    <mergeCell ref="Q3:Q4"/>
    <mergeCell ref="S3:S4"/>
    <mergeCell ref="A21:G22"/>
    <mergeCell ref="A1:G2"/>
    <mergeCell ref="K5:K8"/>
    <mergeCell ref="K1:S2"/>
    <mergeCell ref="K9:K13"/>
  </mergeCell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21"/>
  <sheetViews>
    <sheetView topLeftCell="AS1" workbookViewId="0">
      <selection activeCell="BO2" sqref="BO2:BO121"/>
    </sheetView>
  </sheetViews>
  <sheetFormatPr defaultRowHeight="15" x14ac:dyDescent="0.25"/>
  <cols>
    <col min="67" max="67" width="12" bestFit="1" customWidth="1"/>
  </cols>
  <sheetData>
    <row r="1" spans="1:6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123</v>
      </c>
    </row>
    <row r="2" spans="1:67" x14ac:dyDescent="0.25">
      <c r="A2" s="1">
        <v>42990.493750000001</v>
      </c>
      <c r="B2" s="1">
        <v>42990.496527777781</v>
      </c>
      <c r="C2" t="s">
        <v>66</v>
      </c>
      <c r="D2">
        <v>0</v>
      </c>
      <c r="E2">
        <v>227885</v>
      </c>
      <c r="F2">
        <v>60</v>
      </c>
      <c r="G2">
        <v>200</v>
      </c>
      <c r="H2">
        <v>109</v>
      </c>
      <c r="I2">
        <v>50522</v>
      </c>
      <c r="J2" t="s">
        <v>67</v>
      </c>
      <c r="K2" t="s">
        <v>68</v>
      </c>
      <c r="N2" t="s">
        <v>69</v>
      </c>
      <c r="O2" t="s">
        <v>70</v>
      </c>
      <c r="P2">
        <v>54.839732890000001</v>
      </c>
      <c r="Q2">
        <v>136.685303</v>
      </c>
      <c r="V2">
        <v>0.509287182</v>
      </c>
      <c r="W2">
        <v>0.800270967</v>
      </c>
      <c r="X2">
        <v>0.86311787100000004</v>
      </c>
      <c r="Y2">
        <v>0.89432280099999995</v>
      </c>
      <c r="Z2">
        <v>0.23777721800000001</v>
      </c>
      <c r="AA2">
        <v>0.44759361600000003</v>
      </c>
      <c r="AB2">
        <v>4.1997762000000001E-2</v>
      </c>
      <c r="AC2">
        <v>0.22676837899999999</v>
      </c>
      <c r="AD2">
        <v>200</v>
      </c>
      <c r="AE2">
        <v>0.61490875300000003</v>
      </c>
      <c r="AF2">
        <v>0.89607175999999999</v>
      </c>
      <c r="AG2">
        <v>0.93287967800000005</v>
      </c>
      <c r="AH2">
        <v>0.94556139800000005</v>
      </c>
      <c r="AI2">
        <v>0.32186875100000001</v>
      </c>
      <c r="AJ2">
        <v>0.52304276900000002</v>
      </c>
      <c r="AK2">
        <v>2.5951393999999999E-2</v>
      </c>
      <c r="AL2">
        <v>0.263682109</v>
      </c>
      <c r="AM2">
        <v>196</v>
      </c>
      <c r="AN2">
        <v>0.50948033699999995</v>
      </c>
      <c r="AO2">
        <v>0.81331928799999997</v>
      </c>
      <c r="AP2">
        <v>0.87710674200000005</v>
      </c>
      <c r="AQ2">
        <v>0.90402621699999997</v>
      </c>
      <c r="AR2">
        <v>0.26419526199999999</v>
      </c>
      <c r="AS2">
        <v>0.45452754000000001</v>
      </c>
      <c r="AT2">
        <v>2.830363E-2</v>
      </c>
      <c r="AU2">
        <v>0.24552847</v>
      </c>
      <c r="AV2">
        <v>200</v>
      </c>
      <c r="AW2">
        <v>0.48143367799999998</v>
      </c>
      <c r="AX2">
        <v>0.76429706100000006</v>
      </c>
      <c r="AY2">
        <v>0.83389594899999997</v>
      </c>
      <c r="AZ2">
        <v>0.872617156</v>
      </c>
      <c r="BA2">
        <v>0.18648645</v>
      </c>
      <c r="BB2">
        <v>0.40735328799999998</v>
      </c>
      <c r="BC2">
        <v>1.6217328999999999E-2</v>
      </c>
      <c r="BD2">
        <v>0.20659728099999999</v>
      </c>
      <c r="BE2">
        <v>200</v>
      </c>
      <c r="BF2">
        <v>0.44864341099999999</v>
      </c>
      <c r="BG2">
        <v>0.74321705400000004</v>
      </c>
      <c r="BH2">
        <v>0.813953488</v>
      </c>
      <c r="BI2">
        <v>0.86531007800000004</v>
      </c>
      <c r="BJ2">
        <v>0.13974534899999999</v>
      </c>
      <c r="BK2">
        <v>0.35940060299999999</v>
      </c>
      <c r="BL2">
        <v>5.4917009999999999E-3</v>
      </c>
      <c r="BM2">
        <v>0.15267438799999999</v>
      </c>
      <c r="BN2">
        <v>199</v>
      </c>
      <c r="BO2">
        <f>Q2/(E2/10)</f>
        <v>5.997994734186103E-3</v>
      </c>
    </row>
    <row r="3" spans="1:67" x14ac:dyDescent="0.25">
      <c r="A3" s="1">
        <v>42990.496527777781</v>
      </c>
      <c r="B3" s="1">
        <v>42990.498611111114</v>
      </c>
      <c r="C3" t="s">
        <v>66</v>
      </c>
      <c r="D3">
        <v>1</v>
      </c>
      <c r="E3">
        <v>227885</v>
      </c>
      <c r="F3">
        <v>60</v>
      </c>
      <c r="G3">
        <v>200</v>
      </c>
      <c r="H3">
        <v>109</v>
      </c>
      <c r="I3">
        <v>50522</v>
      </c>
      <c r="J3" t="s">
        <v>67</v>
      </c>
      <c r="K3" t="s">
        <v>68</v>
      </c>
      <c r="N3" t="s">
        <v>69</v>
      </c>
      <c r="O3" t="s">
        <v>70</v>
      </c>
      <c r="P3">
        <v>55.643221859999997</v>
      </c>
      <c r="Q3">
        <v>140.1618469</v>
      </c>
      <c r="V3">
        <v>0.50977561999999998</v>
      </c>
      <c r="W3">
        <v>0.80991120999999999</v>
      </c>
      <c r="X3">
        <v>0.86769015400000005</v>
      </c>
      <c r="Y3">
        <v>0.89445829499999996</v>
      </c>
      <c r="Z3">
        <v>0.24459102499999999</v>
      </c>
      <c r="AA3">
        <v>0.44695840599999997</v>
      </c>
      <c r="AB3">
        <v>4.4478246999999999E-2</v>
      </c>
      <c r="AC3">
        <v>0.23319395100000001</v>
      </c>
      <c r="AD3">
        <v>200</v>
      </c>
      <c r="AE3">
        <v>0.55412252399999995</v>
      </c>
      <c r="AF3">
        <v>0.86135421499999998</v>
      </c>
      <c r="AG3">
        <v>0.91524643000000006</v>
      </c>
      <c r="AH3">
        <v>0.92998618099999997</v>
      </c>
      <c r="AI3">
        <v>0.29865134399999999</v>
      </c>
      <c r="AJ3">
        <v>0.50010632899999996</v>
      </c>
      <c r="AK3">
        <v>2.5503245000000001E-2</v>
      </c>
      <c r="AL3">
        <v>0.29017394899999999</v>
      </c>
      <c r="AM3">
        <v>199</v>
      </c>
      <c r="AN3">
        <v>0.53877598699999996</v>
      </c>
      <c r="AO3">
        <v>0.83928988599999998</v>
      </c>
      <c r="AP3">
        <v>0.89511796300000002</v>
      </c>
      <c r="AQ3">
        <v>0.91579070299999998</v>
      </c>
      <c r="AR3">
        <v>0.276268707</v>
      </c>
      <c r="AS3">
        <v>0.476707033</v>
      </c>
      <c r="AT3">
        <v>3.2476776999999998E-2</v>
      </c>
      <c r="AU3">
        <v>0.25941903399999999</v>
      </c>
      <c r="AV3">
        <v>200</v>
      </c>
      <c r="AW3">
        <v>0.48884362599999998</v>
      </c>
      <c r="AX3">
        <v>0.78761225800000001</v>
      </c>
      <c r="AY3">
        <v>0.84612535899999997</v>
      </c>
      <c r="AZ3">
        <v>0.87899268600000002</v>
      </c>
      <c r="BA3">
        <v>0.19559167599999999</v>
      </c>
      <c r="BB3">
        <v>0.41939798900000003</v>
      </c>
      <c r="BC3">
        <v>1.7960716000000002E-2</v>
      </c>
      <c r="BD3">
        <v>0.209744821</v>
      </c>
      <c r="BE3">
        <v>200</v>
      </c>
      <c r="BF3">
        <v>0.42061700499999999</v>
      </c>
      <c r="BG3">
        <v>0.71783295700000005</v>
      </c>
      <c r="BH3">
        <v>0.78856282899999997</v>
      </c>
      <c r="BI3">
        <v>0.824680211</v>
      </c>
      <c r="BJ3">
        <v>0.112558798</v>
      </c>
      <c r="BK3">
        <v>0.33223619599999998</v>
      </c>
      <c r="BL3">
        <v>3.861186E-3</v>
      </c>
      <c r="BM3">
        <v>0.16471649799999999</v>
      </c>
      <c r="BN3">
        <v>199</v>
      </c>
      <c r="BO3">
        <f t="shared" ref="BO3:BO66" si="0">Q3/(E3/10)</f>
        <v>6.1505516773811353E-3</v>
      </c>
    </row>
    <row r="4" spans="1:67" x14ac:dyDescent="0.25">
      <c r="A4" s="1">
        <v>42990.498611111114</v>
      </c>
      <c r="B4" s="1">
        <v>42990.500694444447</v>
      </c>
      <c r="C4" t="s">
        <v>66</v>
      </c>
      <c r="D4">
        <v>2</v>
      </c>
      <c r="E4">
        <v>227885</v>
      </c>
      <c r="F4">
        <v>60</v>
      </c>
      <c r="G4">
        <v>200</v>
      </c>
      <c r="H4">
        <v>109</v>
      </c>
      <c r="I4">
        <v>50522</v>
      </c>
      <c r="J4" t="s">
        <v>67</v>
      </c>
      <c r="K4" t="s">
        <v>68</v>
      </c>
      <c r="N4" t="s">
        <v>69</v>
      </c>
      <c r="O4" t="s">
        <v>70</v>
      </c>
      <c r="P4">
        <v>54.843770980000002</v>
      </c>
      <c r="Q4">
        <v>153.01112409999999</v>
      </c>
      <c r="V4">
        <v>0.52350932500000003</v>
      </c>
      <c r="W4">
        <v>0.81560283700000002</v>
      </c>
      <c r="X4">
        <v>0.87422292300000004</v>
      </c>
      <c r="Y4">
        <v>0.900534104</v>
      </c>
      <c r="Z4">
        <v>0.270541894</v>
      </c>
      <c r="AA4">
        <v>0.46231104899999997</v>
      </c>
      <c r="AB4">
        <v>5.4821571999999999E-2</v>
      </c>
      <c r="AC4">
        <v>0.23329778500000001</v>
      </c>
      <c r="AD4">
        <v>200</v>
      </c>
      <c r="AE4">
        <v>0.61977916499999997</v>
      </c>
      <c r="AF4">
        <v>0.87373979800000001</v>
      </c>
      <c r="AG4">
        <v>0.928948632</v>
      </c>
      <c r="AH4">
        <v>0.93855016800000002</v>
      </c>
      <c r="AI4">
        <v>0.318940538</v>
      </c>
      <c r="AJ4">
        <v>0.57161008199999996</v>
      </c>
      <c r="AK4">
        <v>2.8017336E-2</v>
      </c>
      <c r="AL4">
        <v>0.31984685699999998</v>
      </c>
      <c r="AM4">
        <v>197</v>
      </c>
      <c r="AN4">
        <v>0.54460831700000001</v>
      </c>
      <c r="AO4">
        <v>0.83679883899999996</v>
      </c>
      <c r="AP4">
        <v>0.89543036799999998</v>
      </c>
      <c r="AQ4">
        <v>0.91525628599999997</v>
      </c>
      <c r="AR4">
        <v>0.29323227800000001</v>
      </c>
      <c r="AS4">
        <v>0.48821186300000002</v>
      </c>
      <c r="AT4">
        <v>3.4428187999999998E-2</v>
      </c>
      <c r="AU4">
        <v>0.254963153</v>
      </c>
      <c r="AV4">
        <v>199</v>
      </c>
      <c r="AW4">
        <v>0.49253215900000002</v>
      </c>
      <c r="AX4">
        <v>0.79331779300000005</v>
      </c>
      <c r="AY4">
        <v>0.85288785300000003</v>
      </c>
      <c r="AZ4">
        <v>0.88543555200000001</v>
      </c>
      <c r="BA4">
        <v>0.212733586</v>
      </c>
      <c r="BB4">
        <v>0.41878790799999999</v>
      </c>
      <c r="BC4">
        <v>1.8736203E-2</v>
      </c>
      <c r="BD4">
        <v>0.20603739600000001</v>
      </c>
      <c r="BE4">
        <v>200</v>
      </c>
      <c r="BF4">
        <v>0.50553097300000005</v>
      </c>
      <c r="BG4">
        <v>0.77323008800000004</v>
      </c>
      <c r="BH4">
        <v>0.82743362799999998</v>
      </c>
      <c r="BI4">
        <v>0.87168141600000004</v>
      </c>
      <c r="BJ4">
        <v>0.11682993999999999</v>
      </c>
      <c r="BK4">
        <v>0.40915637399999999</v>
      </c>
      <c r="BL4">
        <v>5.4293320000000003E-3</v>
      </c>
      <c r="BM4">
        <v>0.18597359099999999</v>
      </c>
      <c r="BN4">
        <v>199</v>
      </c>
      <c r="BO4">
        <f t="shared" si="0"/>
        <v>6.7144008644711142E-3</v>
      </c>
    </row>
    <row r="5" spans="1:67" x14ac:dyDescent="0.25">
      <c r="A5" s="1">
        <v>42990.500694444447</v>
      </c>
      <c r="B5" s="1">
        <v>42990.503472222219</v>
      </c>
      <c r="C5" t="s">
        <v>66</v>
      </c>
      <c r="D5">
        <v>3</v>
      </c>
      <c r="E5">
        <v>227885</v>
      </c>
      <c r="F5">
        <v>60</v>
      </c>
      <c r="G5">
        <v>200</v>
      </c>
      <c r="H5">
        <v>109</v>
      </c>
      <c r="I5">
        <v>50522</v>
      </c>
      <c r="J5" t="s">
        <v>67</v>
      </c>
      <c r="K5" t="s">
        <v>68</v>
      </c>
      <c r="N5" t="s">
        <v>69</v>
      </c>
      <c r="O5" t="s">
        <v>70</v>
      </c>
      <c r="P5">
        <v>47.747537139999999</v>
      </c>
      <c r="Q5">
        <v>138.5741448</v>
      </c>
      <c r="V5">
        <v>0.51496691100000003</v>
      </c>
      <c r="W5">
        <v>0.810229215</v>
      </c>
      <c r="X5">
        <v>0.86895735600000001</v>
      </c>
      <c r="Y5">
        <v>0.89617390500000005</v>
      </c>
      <c r="Z5">
        <v>0.25681712400000001</v>
      </c>
      <c r="AA5">
        <v>0.45275198999999999</v>
      </c>
      <c r="AB5">
        <v>3.9595089E-2</v>
      </c>
      <c r="AC5">
        <v>0.23726282700000001</v>
      </c>
      <c r="AD5">
        <v>200</v>
      </c>
      <c r="AE5">
        <v>0.59010011100000004</v>
      </c>
      <c r="AF5">
        <v>0.86651835399999999</v>
      </c>
      <c r="AG5">
        <v>0.91713014500000001</v>
      </c>
      <c r="AH5">
        <v>0.93325917700000005</v>
      </c>
      <c r="AI5">
        <v>0.29144024200000002</v>
      </c>
      <c r="AJ5">
        <v>0.53559883500000005</v>
      </c>
      <c r="AK5">
        <v>2.2802761000000001E-2</v>
      </c>
      <c r="AL5">
        <v>0.29401452</v>
      </c>
      <c r="AM5">
        <v>200</v>
      </c>
      <c r="AN5">
        <v>0.54989239999999995</v>
      </c>
      <c r="AO5">
        <v>0.82874617699999997</v>
      </c>
      <c r="AP5">
        <v>0.88866236300000001</v>
      </c>
      <c r="AQ5">
        <v>0.90972930100000005</v>
      </c>
      <c r="AR5">
        <v>0.253894165</v>
      </c>
      <c r="AS5">
        <v>0.49077254300000001</v>
      </c>
      <c r="AT5">
        <v>2.5597036E-2</v>
      </c>
      <c r="AU5">
        <v>0.27284737799999997</v>
      </c>
      <c r="AV5">
        <v>200</v>
      </c>
      <c r="AW5">
        <v>0.48272727300000001</v>
      </c>
      <c r="AX5">
        <v>0.79400000000000004</v>
      </c>
      <c r="AY5">
        <v>0.85209090899999995</v>
      </c>
      <c r="AZ5">
        <v>0.88481818199999995</v>
      </c>
      <c r="BA5">
        <v>0.22158165899999999</v>
      </c>
      <c r="BB5">
        <v>0.41259853800000001</v>
      </c>
      <c r="BC5">
        <v>2.0428984000000001E-2</v>
      </c>
      <c r="BD5">
        <v>0.205138716</v>
      </c>
      <c r="BE5">
        <v>200</v>
      </c>
      <c r="BF5">
        <v>0.44033613399999999</v>
      </c>
      <c r="BG5">
        <v>0.73781512599999999</v>
      </c>
      <c r="BH5">
        <v>0.805882353</v>
      </c>
      <c r="BI5">
        <v>0.84453781500000003</v>
      </c>
      <c r="BJ5">
        <v>0.106058559</v>
      </c>
      <c r="BK5">
        <v>0.346015185</v>
      </c>
      <c r="BL5">
        <v>4.3123520000000002E-3</v>
      </c>
      <c r="BM5">
        <v>0.19324513099999999</v>
      </c>
      <c r="BN5">
        <v>200</v>
      </c>
      <c r="BO5">
        <f t="shared" si="0"/>
        <v>6.0808804791890646E-3</v>
      </c>
    </row>
    <row r="6" spans="1:67" x14ac:dyDescent="0.25">
      <c r="A6" s="1">
        <v>42990.503472222219</v>
      </c>
      <c r="B6" s="1">
        <v>42990.505555555559</v>
      </c>
      <c r="C6" t="s">
        <v>66</v>
      </c>
      <c r="D6">
        <v>4</v>
      </c>
      <c r="E6">
        <v>227885</v>
      </c>
      <c r="F6">
        <v>60</v>
      </c>
      <c r="G6">
        <v>200</v>
      </c>
      <c r="H6">
        <v>109</v>
      </c>
      <c r="I6">
        <v>50522</v>
      </c>
      <c r="J6" t="s">
        <v>67</v>
      </c>
      <c r="K6" t="s">
        <v>68</v>
      </c>
      <c r="N6" t="s">
        <v>69</v>
      </c>
      <c r="O6" t="s">
        <v>70</v>
      </c>
      <c r="P6">
        <v>53.78713012</v>
      </c>
      <c r="Q6">
        <v>137.94095899999999</v>
      </c>
      <c r="V6">
        <v>0.52020357100000003</v>
      </c>
      <c r="W6">
        <v>0.81608388499999995</v>
      </c>
      <c r="X6">
        <v>0.87184662000000002</v>
      </c>
      <c r="Y6">
        <v>0.89983766899999995</v>
      </c>
      <c r="Z6">
        <v>0.266127636</v>
      </c>
      <c r="AA6">
        <v>0.45901514799999998</v>
      </c>
      <c r="AB6">
        <v>4.9598852999999998E-2</v>
      </c>
      <c r="AC6">
        <v>0.235430742</v>
      </c>
      <c r="AD6">
        <v>200</v>
      </c>
      <c r="AE6">
        <v>0.61916835699999995</v>
      </c>
      <c r="AF6">
        <v>0.87221095299999996</v>
      </c>
      <c r="AG6">
        <v>0.91328600400000004</v>
      </c>
      <c r="AH6">
        <v>0.93154158200000003</v>
      </c>
      <c r="AI6">
        <v>0.337775094</v>
      </c>
      <c r="AJ6">
        <v>0.56789829199999997</v>
      </c>
      <c r="AK6">
        <v>3.0150685999999999E-2</v>
      </c>
      <c r="AL6">
        <v>0.33090061700000001</v>
      </c>
      <c r="AM6">
        <v>200</v>
      </c>
      <c r="AN6">
        <v>0.52554744499999995</v>
      </c>
      <c r="AO6">
        <v>0.84257544399999995</v>
      </c>
      <c r="AP6">
        <v>0.89704760900000002</v>
      </c>
      <c r="AQ6">
        <v>0.92090641699999998</v>
      </c>
      <c r="AR6">
        <v>0.29323932600000002</v>
      </c>
      <c r="AS6">
        <v>0.466464614</v>
      </c>
      <c r="AT6">
        <v>3.0416215E-2</v>
      </c>
      <c r="AU6">
        <v>0.24824728900000001</v>
      </c>
      <c r="AV6">
        <v>200</v>
      </c>
      <c r="AW6">
        <v>0.50526217799999995</v>
      </c>
      <c r="AX6">
        <v>0.78914035599999999</v>
      </c>
      <c r="AY6">
        <v>0.84856105100000001</v>
      </c>
      <c r="AZ6">
        <v>0.88190369700000004</v>
      </c>
      <c r="BA6">
        <v>0.20815072800000001</v>
      </c>
      <c r="BB6">
        <v>0.43012313600000002</v>
      </c>
      <c r="BC6">
        <v>1.8777128000000001E-2</v>
      </c>
      <c r="BD6">
        <v>0.213185598</v>
      </c>
      <c r="BE6">
        <v>200</v>
      </c>
      <c r="BF6">
        <v>0.42762430899999998</v>
      </c>
      <c r="BG6">
        <v>0.74475138100000005</v>
      </c>
      <c r="BH6">
        <v>0.80220994499999998</v>
      </c>
      <c r="BI6">
        <v>0.82983425399999999</v>
      </c>
      <c r="BJ6">
        <v>0.13737714000000001</v>
      </c>
      <c r="BK6">
        <v>0.35477166700000001</v>
      </c>
      <c r="BL6">
        <v>6.4462069999999998E-3</v>
      </c>
      <c r="BM6">
        <v>0.164642282</v>
      </c>
      <c r="BN6">
        <v>199</v>
      </c>
      <c r="BO6">
        <f t="shared" si="0"/>
        <v>6.0530951576453036E-3</v>
      </c>
    </row>
    <row r="7" spans="1:67" x14ac:dyDescent="0.25">
      <c r="A7" s="1">
        <v>42990.505555555559</v>
      </c>
      <c r="B7" s="1">
        <v>42990.507638888892</v>
      </c>
      <c r="C7" t="s">
        <v>66</v>
      </c>
      <c r="D7">
        <v>5</v>
      </c>
      <c r="E7">
        <v>227885</v>
      </c>
      <c r="F7">
        <v>60</v>
      </c>
      <c r="G7">
        <v>200</v>
      </c>
      <c r="H7">
        <v>109</v>
      </c>
      <c r="I7">
        <v>50522</v>
      </c>
      <c r="J7" t="s">
        <v>67</v>
      </c>
      <c r="K7" t="s">
        <v>68</v>
      </c>
      <c r="N7" t="s">
        <v>69</v>
      </c>
      <c r="O7" t="s">
        <v>70</v>
      </c>
      <c r="P7">
        <v>55.127305030000002</v>
      </c>
      <c r="Q7">
        <v>125.9244289</v>
      </c>
      <c r="V7">
        <v>0.51431205499999999</v>
      </c>
      <c r="W7">
        <v>0.81166037400000002</v>
      </c>
      <c r="X7">
        <v>0.87018175399999997</v>
      </c>
      <c r="Y7">
        <v>0.89775221699999996</v>
      </c>
      <c r="Z7">
        <v>0.26588391900000002</v>
      </c>
      <c r="AA7">
        <v>0.45152162400000001</v>
      </c>
      <c r="AB7">
        <v>5.6714606000000001E-2</v>
      </c>
      <c r="AC7">
        <v>0.23169488599999999</v>
      </c>
      <c r="AD7">
        <v>200</v>
      </c>
      <c r="AE7">
        <v>0.58853575499999999</v>
      </c>
      <c r="AF7">
        <v>0.87116912599999996</v>
      </c>
      <c r="AG7">
        <v>0.91827468800000001</v>
      </c>
      <c r="AH7">
        <v>0.93019296299999998</v>
      </c>
      <c r="AI7">
        <v>0.33290167100000001</v>
      </c>
      <c r="AJ7">
        <v>0.53947693299999999</v>
      </c>
      <c r="AK7">
        <v>3.0316695000000001E-2</v>
      </c>
      <c r="AL7">
        <v>0.30565517800000003</v>
      </c>
      <c r="AM7">
        <v>200</v>
      </c>
      <c r="AN7">
        <v>0.53685690799999997</v>
      </c>
      <c r="AO7">
        <v>0.83581389900000003</v>
      </c>
      <c r="AP7">
        <v>0.89065979100000003</v>
      </c>
      <c r="AQ7">
        <v>0.91480135900000004</v>
      </c>
      <c r="AR7">
        <v>0.26681548999999999</v>
      </c>
      <c r="AS7">
        <v>0.47877097600000001</v>
      </c>
      <c r="AT7">
        <v>3.1339484000000001E-2</v>
      </c>
      <c r="AU7">
        <v>0.25115685100000001</v>
      </c>
      <c r="AV7">
        <v>200</v>
      </c>
      <c r="AW7">
        <v>0.49156961599999999</v>
      </c>
      <c r="AX7">
        <v>0.78706761700000005</v>
      </c>
      <c r="AY7">
        <v>0.85051277599999997</v>
      </c>
      <c r="AZ7">
        <v>0.88188771099999996</v>
      </c>
      <c r="BA7">
        <v>0.20987634799999999</v>
      </c>
      <c r="BB7">
        <v>0.417400355</v>
      </c>
      <c r="BC7">
        <v>2.1023279999999998E-2</v>
      </c>
      <c r="BD7">
        <v>0.21104048</v>
      </c>
      <c r="BE7">
        <v>200</v>
      </c>
      <c r="BF7">
        <v>0.45138178099999998</v>
      </c>
      <c r="BG7">
        <v>0.78300921199999995</v>
      </c>
      <c r="BH7">
        <v>0.83623336699999995</v>
      </c>
      <c r="BI7">
        <v>0.87717502599999997</v>
      </c>
      <c r="BJ7">
        <v>0.149485432</v>
      </c>
      <c r="BK7">
        <v>0.386790884</v>
      </c>
      <c r="BL7">
        <v>6.5066100000000003E-3</v>
      </c>
      <c r="BM7">
        <v>0.175544494</v>
      </c>
      <c r="BN7">
        <v>200</v>
      </c>
      <c r="BO7">
        <f t="shared" si="0"/>
        <v>5.5257883976567125E-3</v>
      </c>
    </row>
    <row r="8" spans="1:67" x14ac:dyDescent="0.25">
      <c r="A8" s="1">
        <v>42990.507638888892</v>
      </c>
      <c r="B8" s="1">
        <v>42990.510416666664</v>
      </c>
      <c r="C8" t="s">
        <v>66</v>
      </c>
      <c r="D8">
        <v>6</v>
      </c>
      <c r="E8">
        <v>227885</v>
      </c>
      <c r="F8">
        <v>60</v>
      </c>
      <c r="G8">
        <v>200</v>
      </c>
      <c r="H8">
        <v>109</v>
      </c>
      <c r="I8">
        <v>50522</v>
      </c>
      <c r="J8" t="s">
        <v>67</v>
      </c>
      <c r="K8" t="s">
        <v>68</v>
      </c>
      <c r="N8" t="s">
        <v>69</v>
      </c>
      <c r="O8" t="s">
        <v>70</v>
      </c>
      <c r="P8">
        <v>55.007920030000001</v>
      </c>
      <c r="Q8">
        <v>182.46094890000001</v>
      </c>
      <c r="V8">
        <v>0.523380505</v>
      </c>
      <c r="W8">
        <v>0.82218511000000005</v>
      </c>
      <c r="X8">
        <v>0.87857080099999996</v>
      </c>
      <c r="Y8">
        <v>0.90428056599999995</v>
      </c>
      <c r="Z8">
        <v>0.26108030599999998</v>
      </c>
      <c r="AA8">
        <v>0.46253903299999999</v>
      </c>
      <c r="AB8">
        <v>4.5518519E-2</v>
      </c>
      <c r="AC8">
        <v>0.237480046</v>
      </c>
      <c r="AD8">
        <v>200</v>
      </c>
      <c r="AE8">
        <v>0.61950185499999999</v>
      </c>
      <c r="AF8">
        <v>0.87334393200000004</v>
      </c>
      <c r="AG8">
        <v>0.92421833600000003</v>
      </c>
      <c r="AH8">
        <v>0.93640699500000002</v>
      </c>
      <c r="AI8">
        <v>0.297448834</v>
      </c>
      <c r="AJ8">
        <v>0.56396550599999995</v>
      </c>
      <c r="AK8">
        <v>2.2982261E-2</v>
      </c>
      <c r="AL8">
        <v>0.33194195300000001</v>
      </c>
      <c r="AM8">
        <v>200</v>
      </c>
      <c r="AN8">
        <v>0.538505813</v>
      </c>
      <c r="AO8">
        <v>0.84413491399999996</v>
      </c>
      <c r="AP8">
        <v>0.89731783099999995</v>
      </c>
      <c r="AQ8">
        <v>0.91849890599999995</v>
      </c>
      <c r="AR8">
        <v>0.30654801599999998</v>
      </c>
      <c r="AS8">
        <v>0.47813247800000003</v>
      </c>
      <c r="AT8">
        <v>3.5332389999999998E-2</v>
      </c>
      <c r="AU8">
        <v>0.25135979600000002</v>
      </c>
      <c r="AV8">
        <v>200</v>
      </c>
      <c r="AW8">
        <v>0.49629696499999998</v>
      </c>
      <c r="AX8">
        <v>0.80121025999999995</v>
      </c>
      <c r="AY8">
        <v>0.86027817900000003</v>
      </c>
      <c r="AZ8">
        <v>0.89134754299999996</v>
      </c>
      <c r="BA8">
        <v>0.21065804699999999</v>
      </c>
      <c r="BB8">
        <v>0.428286206</v>
      </c>
      <c r="BC8">
        <v>2.1210867000000001E-2</v>
      </c>
      <c r="BD8">
        <v>0.21340104700000001</v>
      </c>
      <c r="BE8">
        <v>200</v>
      </c>
      <c r="BF8">
        <v>0.51173285199999996</v>
      </c>
      <c r="BG8">
        <v>0.77256317699999999</v>
      </c>
      <c r="BH8">
        <v>0.83664259900000004</v>
      </c>
      <c r="BI8">
        <v>0.86732852000000005</v>
      </c>
      <c r="BJ8">
        <v>0.124398732</v>
      </c>
      <c r="BK8">
        <v>0.43388557</v>
      </c>
      <c r="BL8">
        <v>4.5800290000000002E-3</v>
      </c>
      <c r="BM8">
        <v>0.21009317799999999</v>
      </c>
      <c r="BN8">
        <v>198</v>
      </c>
      <c r="BO8">
        <f t="shared" si="0"/>
        <v>8.0067116703600501E-3</v>
      </c>
    </row>
    <row r="9" spans="1:67" x14ac:dyDescent="0.25">
      <c r="A9" s="1">
        <v>42990.510416666664</v>
      </c>
      <c r="B9" s="1">
        <v>42990.512499999997</v>
      </c>
      <c r="C9" t="s">
        <v>66</v>
      </c>
      <c r="D9">
        <v>7</v>
      </c>
      <c r="E9">
        <v>227885</v>
      </c>
      <c r="F9">
        <v>60</v>
      </c>
      <c r="G9">
        <v>200</v>
      </c>
      <c r="H9">
        <v>109</v>
      </c>
      <c r="I9">
        <v>50522</v>
      </c>
      <c r="J9" t="s">
        <v>67</v>
      </c>
      <c r="K9" t="s">
        <v>68</v>
      </c>
      <c r="N9" t="s">
        <v>69</v>
      </c>
      <c r="O9" t="s">
        <v>70</v>
      </c>
      <c r="P9">
        <v>51.868625880000003</v>
      </c>
      <c r="Q9">
        <v>132.063976</v>
      </c>
      <c r="V9">
        <v>0.53134210199999998</v>
      </c>
      <c r="W9">
        <v>0.81946949400000002</v>
      </c>
      <c r="X9">
        <v>0.877754806</v>
      </c>
      <c r="Y9">
        <v>0.90238859800000004</v>
      </c>
      <c r="Z9">
        <v>0.25976602100000001</v>
      </c>
      <c r="AA9">
        <v>0.471814607</v>
      </c>
      <c r="AB9">
        <v>5.0034915999999999E-2</v>
      </c>
      <c r="AC9">
        <v>0.239518921</v>
      </c>
      <c r="AD9">
        <v>200</v>
      </c>
      <c r="AE9">
        <v>0.62473002200000005</v>
      </c>
      <c r="AF9">
        <v>0.88174945999999998</v>
      </c>
      <c r="AG9">
        <v>0.92386609099999994</v>
      </c>
      <c r="AH9">
        <v>0.93628509699999996</v>
      </c>
      <c r="AI9">
        <v>0.318459885</v>
      </c>
      <c r="AJ9">
        <v>0.57687955800000001</v>
      </c>
      <c r="AK9">
        <v>2.2876286999999999E-2</v>
      </c>
      <c r="AL9">
        <v>0.32658652599999999</v>
      </c>
      <c r="AM9">
        <v>199</v>
      </c>
      <c r="AN9">
        <v>0.55215053800000002</v>
      </c>
      <c r="AO9">
        <v>0.85064516099999998</v>
      </c>
      <c r="AP9">
        <v>0.90763440900000003</v>
      </c>
      <c r="AQ9">
        <v>0.927311828</v>
      </c>
      <c r="AR9">
        <v>0.29620830100000001</v>
      </c>
      <c r="AS9">
        <v>0.49545413700000002</v>
      </c>
      <c r="AT9">
        <v>3.8036691999999997E-2</v>
      </c>
      <c r="AU9">
        <v>0.25706722599999998</v>
      </c>
      <c r="AV9">
        <v>200</v>
      </c>
      <c r="AW9">
        <v>0.50273325300000005</v>
      </c>
      <c r="AX9">
        <v>0.78977114800000003</v>
      </c>
      <c r="AY9">
        <v>0.85157046199999997</v>
      </c>
      <c r="AZ9">
        <v>0.88177522500000005</v>
      </c>
      <c r="BA9">
        <v>0.200404481</v>
      </c>
      <c r="BB9">
        <v>0.43254347199999998</v>
      </c>
      <c r="BC9">
        <v>1.8979416999999998E-2</v>
      </c>
      <c r="BD9">
        <v>0.21375018900000001</v>
      </c>
      <c r="BE9">
        <v>200</v>
      </c>
      <c r="BF9">
        <v>0.45812182699999998</v>
      </c>
      <c r="BG9">
        <v>0.71192893400000001</v>
      </c>
      <c r="BH9">
        <v>0.77538071099999994</v>
      </c>
      <c r="BI9">
        <v>0.81091370600000001</v>
      </c>
      <c r="BJ9">
        <v>0.165423501</v>
      </c>
      <c r="BK9">
        <v>0.38828217700000001</v>
      </c>
      <c r="BL9">
        <v>9.8757259999999996E-3</v>
      </c>
      <c r="BM9">
        <v>0.18574492200000001</v>
      </c>
      <c r="BN9">
        <v>199</v>
      </c>
      <c r="BO9">
        <f t="shared" si="0"/>
        <v>5.7952026680123747E-3</v>
      </c>
    </row>
    <row r="10" spans="1:67" x14ac:dyDescent="0.25">
      <c r="A10" s="1">
        <v>42990.512499999997</v>
      </c>
      <c r="B10" s="1">
        <v>42990.51458333333</v>
      </c>
      <c r="C10" t="s">
        <v>66</v>
      </c>
      <c r="D10">
        <v>8</v>
      </c>
      <c r="E10">
        <v>227885</v>
      </c>
      <c r="F10">
        <v>60</v>
      </c>
      <c r="G10">
        <v>200</v>
      </c>
      <c r="H10">
        <v>109</v>
      </c>
      <c r="I10">
        <v>50522</v>
      </c>
      <c r="J10" t="s">
        <v>67</v>
      </c>
      <c r="K10" t="s">
        <v>68</v>
      </c>
      <c r="N10" t="s">
        <v>69</v>
      </c>
      <c r="O10" t="s">
        <v>70</v>
      </c>
      <c r="P10">
        <v>53.571917059999997</v>
      </c>
      <c r="Q10">
        <v>123.704376</v>
      </c>
      <c r="V10">
        <v>0.52847460599999996</v>
      </c>
      <c r="W10">
        <v>0.82356306700000004</v>
      </c>
      <c r="X10">
        <v>0.88024821799999997</v>
      </c>
      <c r="Y10">
        <v>0.90537804799999999</v>
      </c>
      <c r="Z10">
        <v>0.24890415199999999</v>
      </c>
      <c r="AA10">
        <v>0.46851020300000001</v>
      </c>
      <c r="AB10">
        <v>4.1025796000000003E-2</v>
      </c>
      <c r="AC10">
        <v>0.239047168</v>
      </c>
      <c r="AD10">
        <v>200</v>
      </c>
      <c r="AE10">
        <v>0.57883484799999996</v>
      </c>
      <c r="AF10">
        <v>0.86531266699999998</v>
      </c>
      <c r="AG10">
        <v>0.91288081200000004</v>
      </c>
      <c r="AH10">
        <v>0.92891501899999995</v>
      </c>
      <c r="AI10">
        <v>0.31046281599999997</v>
      </c>
      <c r="AJ10">
        <v>0.520409813</v>
      </c>
      <c r="AK10">
        <v>1.9022975000000001E-2</v>
      </c>
      <c r="AL10">
        <v>0.29590968299999998</v>
      </c>
      <c r="AM10">
        <v>199</v>
      </c>
      <c r="AN10">
        <v>0.55036620300000005</v>
      </c>
      <c r="AO10">
        <v>0.84577008799999998</v>
      </c>
      <c r="AP10">
        <v>0.90011675999999996</v>
      </c>
      <c r="AQ10">
        <v>0.91943530399999995</v>
      </c>
      <c r="AR10">
        <v>0.259191316</v>
      </c>
      <c r="AS10">
        <v>0.48996758200000001</v>
      </c>
      <c r="AT10">
        <v>2.8167705000000001E-2</v>
      </c>
      <c r="AU10">
        <v>0.251529634</v>
      </c>
      <c r="AV10">
        <v>200</v>
      </c>
      <c r="AW10">
        <v>0.50619109200000001</v>
      </c>
      <c r="AX10">
        <v>0.80179264500000003</v>
      </c>
      <c r="AY10">
        <v>0.86093143599999999</v>
      </c>
      <c r="AZ10">
        <v>0.89160968399999996</v>
      </c>
      <c r="BA10">
        <v>0.207927098</v>
      </c>
      <c r="BB10">
        <v>0.44222167099999998</v>
      </c>
      <c r="BC10">
        <v>1.8508800999999998E-2</v>
      </c>
      <c r="BD10">
        <v>0.221925715</v>
      </c>
      <c r="BE10">
        <v>200</v>
      </c>
      <c r="BF10">
        <v>0.430921053</v>
      </c>
      <c r="BG10">
        <v>0.73848684200000003</v>
      </c>
      <c r="BH10">
        <v>0.81578947400000001</v>
      </c>
      <c r="BI10">
        <v>0.86019736800000002</v>
      </c>
      <c r="BJ10">
        <v>0.15641934399999999</v>
      </c>
      <c r="BK10">
        <v>0.34628937900000001</v>
      </c>
      <c r="BL10">
        <v>5.9350940000000001E-3</v>
      </c>
      <c r="BM10">
        <v>0.182918151</v>
      </c>
      <c r="BN10">
        <v>200</v>
      </c>
      <c r="BO10">
        <f t="shared" si="0"/>
        <v>5.4283685192092505E-3</v>
      </c>
    </row>
    <row r="11" spans="1:67" x14ac:dyDescent="0.25">
      <c r="A11" s="1">
        <v>42990.51458333333</v>
      </c>
      <c r="B11" s="1">
        <v>42990.51666666667</v>
      </c>
      <c r="C11" t="s">
        <v>66</v>
      </c>
      <c r="D11">
        <v>9</v>
      </c>
      <c r="E11">
        <v>227885</v>
      </c>
      <c r="F11">
        <v>60</v>
      </c>
      <c r="G11">
        <v>200</v>
      </c>
      <c r="H11">
        <v>109</v>
      </c>
      <c r="I11">
        <v>50522</v>
      </c>
      <c r="J11" t="s">
        <v>67</v>
      </c>
      <c r="K11" t="s">
        <v>68</v>
      </c>
      <c r="N11" t="s">
        <v>69</v>
      </c>
      <c r="O11" t="s">
        <v>70</v>
      </c>
      <c r="P11">
        <v>56.428523060000003</v>
      </c>
      <c r="Q11">
        <v>129.23400090000001</v>
      </c>
      <c r="V11">
        <v>0.54823363599999997</v>
      </c>
      <c r="W11">
        <v>0.82380407</v>
      </c>
      <c r="X11">
        <v>0.87688309399999997</v>
      </c>
      <c r="Y11">
        <v>0.90344462999999997</v>
      </c>
      <c r="Z11">
        <v>0.261023903</v>
      </c>
      <c r="AA11">
        <v>0.49071217099999997</v>
      </c>
      <c r="AB11">
        <v>4.4793395999999999E-2</v>
      </c>
      <c r="AC11">
        <v>0.254826526</v>
      </c>
      <c r="AD11">
        <v>200</v>
      </c>
      <c r="AE11">
        <v>0.644518272</v>
      </c>
      <c r="AF11">
        <v>0.88561936399999996</v>
      </c>
      <c r="AG11">
        <v>0.92121499799999995</v>
      </c>
      <c r="AH11">
        <v>0.93687707600000003</v>
      </c>
      <c r="AI11">
        <v>0.283854681</v>
      </c>
      <c r="AJ11">
        <v>0.59003032700000002</v>
      </c>
      <c r="AK11">
        <v>1.7633524000000001E-2</v>
      </c>
      <c r="AL11">
        <v>0.33647207000000001</v>
      </c>
      <c r="AM11">
        <v>200</v>
      </c>
      <c r="AN11">
        <v>0.582792694</v>
      </c>
      <c r="AO11">
        <v>0.86056492699999998</v>
      </c>
      <c r="AP11">
        <v>0.91007086500000001</v>
      </c>
      <c r="AQ11">
        <v>0.92733805800000002</v>
      </c>
      <c r="AR11">
        <v>0.27568792800000003</v>
      </c>
      <c r="AS11">
        <v>0.52626879299999996</v>
      </c>
      <c r="AT11">
        <v>3.4437107000000002E-2</v>
      </c>
      <c r="AU11">
        <v>0.28187319500000002</v>
      </c>
      <c r="AV11">
        <v>200</v>
      </c>
      <c r="AW11">
        <v>0.49677355299999998</v>
      </c>
      <c r="AX11">
        <v>0.77941030499999997</v>
      </c>
      <c r="AY11">
        <v>0.83877692800000003</v>
      </c>
      <c r="AZ11">
        <v>0.87521095999999998</v>
      </c>
      <c r="BA11">
        <v>0.220770468</v>
      </c>
      <c r="BB11">
        <v>0.43218794999999999</v>
      </c>
      <c r="BC11">
        <v>2.2416578E-2</v>
      </c>
      <c r="BD11">
        <v>0.21211463999999999</v>
      </c>
      <c r="BE11">
        <v>200</v>
      </c>
      <c r="BF11">
        <v>0.48707753500000001</v>
      </c>
      <c r="BG11">
        <v>0.72166998000000004</v>
      </c>
      <c r="BH11">
        <v>0.79324055699999996</v>
      </c>
      <c r="BI11">
        <v>0.85288270399999999</v>
      </c>
      <c r="BJ11">
        <v>0.15484267700000001</v>
      </c>
      <c r="BK11">
        <v>0.42894734499999998</v>
      </c>
      <c r="BL11">
        <v>4.8634150000000003E-3</v>
      </c>
      <c r="BM11">
        <v>0.23341315700000001</v>
      </c>
      <c r="BN11">
        <v>200</v>
      </c>
      <c r="BO11">
        <f t="shared" si="0"/>
        <v>5.6710183162560065E-3</v>
      </c>
    </row>
    <row r="12" spans="1:67" x14ac:dyDescent="0.25">
      <c r="A12" s="1">
        <v>42990.51666666667</v>
      </c>
      <c r="B12" s="1">
        <v>42990.520138888889</v>
      </c>
      <c r="C12" t="s">
        <v>66</v>
      </c>
      <c r="D12">
        <v>0</v>
      </c>
      <c r="E12">
        <v>227885</v>
      </c>
      <c r="F12">
        <v>60</v>
      </c>
      <c r="G12">
        <v>200</v>
      </c>
      <c r="H12">
        <v>109</v>
      </c>
      <c r="I12">
        <v>50522</v>
      </c>
      <c r="J12" t="s">
        <v>67</v>
      </c>
      <c r="K12" t="s">
        <v>68</v>
      </c>
      <c r="N12" t="s">
        <v>71</v>
      </c>
      <c r="O12" t="s">
        <v>72</v>
      </c>
      <c r="P12">
        <v>244.8078749</v>
      </c>
      <c r="Q12">
        <v>4.1196420189999996</v>
      </c>
      <c r="V12">
        <v>0.54499366299999996</v>
      </c>
      <c r="W12">
        <v>0.82094314099999999</v>
      </c>
      <c r="X12">
        <v>0.88636860299999998</v>
      </c>
      <c r="Y12">
        <v>0.926532931</v>
      </c>
      <c r="Z12">
        <v>0.29574455700000002</v>
      </c>
      <c r="AA12">
        <v>0.49098548400000003</v>
      </c>
      <c r="AB12">
        <v>8.9656300999999994E-2</v>
      </c>
      <c r="AC12">
        <v>0.232633545</v>
      </c>
      <c r="AD12">
        <v>200</v>
      </c>
      <c r="AE12">
        <v>0.64181874400000005</v>
      </c>
      <c r="AF12">
        <v>0.904732447</v>
      </c>
      <c r="AG12">
        <v>0.94648932900000005</v>
      </c>
      <c r="AH12">
        <v>0.96566656399999995</v>
      </c>
      <c r="AI12">
        <v>0.38124080199999999</v>
      </c>
      <c r="AJ12">
        <v>0.56377223399999998</v>
      </c>
      <c r="AK12">
        <v>3.9516041000000002E-2</v>
      </c>
      <c r="AL12">
        <v>0.262574478</v>
      </c>
      <c r="AM12">
        <v>196</v>
      </c>
      <c r="AN12">
        <v>0.54880618000000003</v>
      </c>
      <c r="AO12">
        <v>0.83075842700000002</v>
      </c>
      <c r="AP12">
        <v>0.89782303399999996</v>
      </c>
      <c r="AQ12">
        <v>0.93574438199999999</v>
      </c>
      <c r="AR12">
        <v>0.32468045499999998</v>
      </c>
      <c r="AS12">
        <v>0.50140893099999995</v>
      </c>
      <c r="AT12">
        <v>5.4504759999999999E-2</v>
      </c>
      <c r="AU12">
        <v>0.25392626899999998</v>
      </c>
      <c r="AV12">
        <v>200</v>
      </c>
      <c r="AW12">
        <v>0.51687847499999995</v>
      </c>
      <c r="AX12">
        <v>0.79130262100000004</v>
      </c>
      <c r="AY12">
        <v>0.86110007899999996</v>
      </c>
      <c r="AZ12">
        <v>0.90826052400000001</v>
      </c>
      <c r="BA12">
        <v>0.24244749099999999</v>
      </c>
      <c r="BB12">
        <v>0.45120967099999998</v>
      </c>
      <c r="BC12">
        <v>3.9021616000000002E-2</v>
      </c>
      <c r="BD12">
        <v>0.213294767</v>
      </c>
      <c r="BE12">
        <v>200</v>
      </c>
      <c r="BF12">
        <v>0.48449612399999997</v>
      </c>
      <c r="BG12">
        <v>0.76647286800000003</v>
      </c>
      <c r="BH12">
        <v>0.84980620200000001</v>
      </c>
      <c r="BI12">
        <v>0.90600775200000006</v>
      </c>
      <c r="BJ12">
        <v>0.16932081199999999</v>
      </c>
      <c r="BK12">
        <v>0.40706373299999998</v>
      </c>
      <c r="BL12">
        <v>9.7906009999999995E-3</v>
      </c>
      <c r="BM12">
        <v>0.15129255</v>
      </c>
      <c r="BN12">
        <v>195</v>
      </c>
      <c r="BO12">
        <f t="shared" si="0"/>
        <v>1.8077723496500426E-4</v>
      </c>
    </row>
    <row r="13" spans="1:67" x14ac:dyDescent="0.25">
      <c r="A13" s="1">
        <v>42990.520138888889</v>
      </c>
      <c r="B13" s="1">
        <v>42990.522916666669</v>
      </c>
      <c r="C13" t="s">
        <v>66</v>
      </c>
      <c r="D13">
        <v>1</v>
      </c>
      <c r="E13">
        <v>227885</v>
      </c>
      <c r="F13">
        <v>60</v>
      </c>
      <c r="G13">
        <v>200</v>
      </c>
      <c r="H13">
        <v>109</v>
      </c>
      <c r="I13">
        <v>50522</v>
      </c>
      <c r="J13" t="s">
        <v>67</v>
      </c>
      <c r="K13" t="s">
        <v>68</v>
      </c>
      <c r="N13" t="s">
        <v>71</v>
      </c>
      <c r="O13" t="s">
        <v>72</v>
      </c>
      <c r="P13">
        <v>250.155304</v>
      </c>
      <c r="Q13">
        <v>4.1972658630000002</v>
      </c>
      <c r="V13">
        <v>0.55237720300000004</v>
      </c>
      <c r="W13">
        <v>0.83261164300000001</v>
      </c>
      <c r="X13">
        <v>0.893452303</v>
      </c>
      <c r="Y13">
        <v>0.93128635800000004</v>
      </c>
      <c r="Z13">
        <v>0.31299892800000001</v>
      </c>
      <c r="AA13">
        <v>0.49870181099999999</v>
      </c>
      <c r="AB13">
        <v>0.10341890400000001</v>
      </c>
      <c r="AC13">
        <v>0.238174514</v>
      </c>
      <c r="AD13">
        <v>200</v>
      </c>
      <c r="AE13">
        <v>0.61630585000000004</v>
      </c>
      <c r="AF13">
        <v>0.876093966</v>
      </c>
      <c r="AG13">
        <v>0.93551358799999995</v>
      </c>
      <c r="AH13">
        <v>0.95992630099999998</v>
      </c>
      <c r="AI13">
        <v>0.38585897200000002</v>
      </c>
      <c r="AJ13">
        <v>0.57327994699999996</v>
      </c>
      <c r="AK13">
        <v>5.3388041999999997E-2</v>
      </c>
      <c r="AL13">
        <v>0.28697994799999998</v>
      </c>
      <c r="AM13">
        <v>197</v>
      </c>
      <c r="AN13">
        <v>0.578953516</v>
      </c>
      <c r="AO13">
        <v>0.86031301100000002</v>
      </c>
      <c r="AP13">
        <v>0.91917776200000001</v>
      </c>
      <c r="AQ13">
        <v>0.95071245000000004</v>
      </c>
      <c r="AR13">
        <v>0.32773711300000002</v>
      </c>
      <c r="AS13">
        <v>0.52605370900000004</v>
      </c>
      <c r="AT13">
        <v>4.9469928000000003E-2</v>
      </c>
      <c r="AU13">
        <v>0.26344108599999999</v>
      </c>
      <c r="AV13">
        <v>200</v>
      </c>
      <c r="AW13">
        <v>0.53309878700000002</v>
      </c>
      <c r="AX13">
        <v>0.81242477499999999</v>
      </c>
      <c r="AY13">
        <v>0.87214146800000003</v>
      </c>
      <c r="AZ13">
        <v>0.91537820599999997</v>
      </c>
      <c r="BA13">
        <v>0.264159582</v>
      </c>
      <c r="BB13">
        <v>0.473619287</v>
      </c>
      <c r="BC13">
        <v>4.3975648999999999E-2</v>
      </c>
      <c r="BD13">
        <v>0.217816017</v>
      </c>
      <c r="BE13">
        <v>200</v>
      </c>
      <c r="BF13">
        <v>0.43340857799999999</v>
      </c>
      <c r="BG13">
        <v>0.74717833</v>
      </c>
      <c r="BH13">
        <v>0.83220466500000001</v>
      </c>
      <c r="BI13">
        <v>0.88863807399999994</v>
      </c>
      <c r="BJ13">
        <v>0.12918226899999999</v>
      </c>
      <c r="BK13">
        <v>0.35266051399999998</v>
      </c>
      <c r="BL13">
        <v>5.1060819999999996E-3</v>
      </c>
      <c r="BM13">
        <v>0.16408608</v>
      </c>
      <c r="BN13">
        <v>199</v>
      </c>
      <c r="BO13">
        <f t="shared" si="0"/>
        <v>1.8418350760251881E-4</v>
      </c>
    </row>
    <row r="14" spans="1:67" x14ac:dyDescent="0.25">
      <c r="A14" s="1">
        <v>42990.522916666669</v>
      </c>
      <c r="B14" s="1">
        <v>42990.525694444441</v>
      </c>
      <c r="C14" t="s">
        <v>66</v>
      </c>
      <c r="D14">
        <v>2</v>
      </c>
      <c r="E14">
        <v>227885</v>
      </c>
      <c r="F14">
        <v>60</v>
      </c>
      <c r="G14">
        <v>200</v>
      </c>
      <c r="H14">
        <v>109</v>
      </c>
      <c r="I14">
        <v>50522</v>
      </c>
      <c r="J14" t="s">
        <v>67</v>
      </c>
      <c r="K14" t="s">
        <v>68</v>
      </c>
      <c r="N14" t="s">
        <v>71</v>
      </c>
      <c r="O14" t="s">
        <v>72</v>
      </c>
      <c r="P14">
        <v>249.76607300000001</v>
      </c>
      <c r="Q14">
        <v>4.2070789340000001</v>
      </c>
      <c r="V14">
        <v>0.56037124599999999</v>
      </c>
      <c r="W14">
        <v>0.83333333300000001</v>
      </c>
      <c r="X14">
        <v>0.89466771700000003</v>
      </c>
      <c r="Y14">
        <v>0.93227388099999997</v>
      </c>
      <c r="Z14">
        <v>0.326353226</v>
      </c>
      <c r="AA14">
        <v>0.50703580500000001</v>
      </c>
      <c r="AB14">
        <v>9.8134979999999997E-2</v>
      </c>
      <c r="AC14">
        <v>0.23929439299999999</v>
      </c>
      <c r="AD14">
        <v>200</v>
      </c>
      <c r="AE14">
        <v>0.66874699999999998</v>
      </c>
      <c r="AF14">
        <v>0.89006240999999997</v>
      </c>
      <c r="AG14">
        <v>0.93999039799999995</v>
      </c>
      <c r="AH14">
        <v>0.96159385500000005</v>
      </c>
      <c r="AI14">
        <v>0.40051094100000001</v>
      </c>
      <c r="AJ14">
        <v>0.62929212999999995</v>
      </c>
      <c r="AK14">
        <v>4.5248897000000003E-2</v>
      </c>
      <c r="AL14">
        <v>0.313211778</v>
      </c>
      <c r="AM14">
        <v>197</v>
      </c>
      <c r="AN14">
        <v>0.58039168299999999</v>
      </c>
      <c r="AO14">
        <v>0.85384429399999995</v>
      </c>
      <c r="AP14">
        <v>0.91102514499999998</v>
      </c>
      <c r="AQ14">
        <v>0.94064313300000002</v>
      </c>
      <c r="AR14">
        <v>0.366774245</v>
      </c>
      <c r="AS14">
        <v>0.53162314499999996</v>
      </c>
      <c r="AT14">
        <v>7.3304237999999994E-2</v>
      </c>
      <c r="AU14">
        <v>0.262879696</v>
      </c>
      <c r="AV14">
        <v>199</v>
      </c>
      <c r="AW14">
        <v>0.52905119599999995</v>
      </c>
      <c r="AX14">
        <v>0.81308814600000001</v>
      </c>
      <c r="AY14">
        <v>0.87775187799999999</v>
      </c>
      <c r="AZ14">
        <v>0.92255892299999998</v>
      </c>
      <c r="BA14">
        <v>0.256246851</v>
      </c>
      <c r="BB14">
        <v>0.46399291100000001</v>
      </c>
      <c r="BC14">
        <v>3.7528476999999998E-2</v>
      </c>
      <c r="BD14">
        <v>0.21437093400000001</v>
      </c>
      <c r="BE14">
        <v>200</v>
      </c>
      <c r="BF14">
        <v>0.52876106199999995</v>
      </c>
      <c r="BG14">
        <v>0.77433628300000001</v>
      </c>
      <c r="BH14">
        <v>0.85730088500000001</v>
      </c>
      <c r="BI14">
        <v>0.91261061899999996</v>
      </c>
      <c r="BJ14">
        <v>0.13002691999999999</v>
      </c>
      <c r="BK14">
        <v>0.44462935799999997</v>
      </c>
      <c r="BL14">
        <v>6.2993179999999999E-3</v>
      </c>
      <c r="BM14">
        <v>0.17358003899999999</v>
      </c>
      <c r="BN14">
        <v>199</v>
      </c>
      <c r="BO14">
        <f t="shared" si="0"/>
        <v>1.8461412264958202E-4</v>
      </c>
    </row>
    <row r="15" spans="1:67" x14ac:dyDescent="0.25">
      <c r="A15" s="1">
        <v>42990.525694444441</v>
      </c>
      <c r="B15" s="1">
        <v>42990.529166666667</v>
      </c>
      <c r="C15" t="s">
        <v>66</v>
      </c>
      <c r="D15">
        <v>3</v>
      </c>
      <c r="E15">
        <v>227885</v>
      </c>
      <c r="F15">
        <v>60</v>
      </c>
      <c r="G15">
        <v>200</v>
      </c>
      <c r="H15">
        <v>109</v>
      </c>
      <c r="I15">
        <v>50522</v>
      </c>
      <c r="J15" t="s">
        <v>67</v>
      </c>
      <c r="K15" t="s">
        <v>68</v>
      </c>
      <c r="N15" t="s">
        <v>71</v>
      </c>
      <c r="O15" t="s">
        <v>72</v>
      </c>
      <c r="P15">
        <v>251.6355441</v>
      </c>
      <c r="Q15">
        <v>4.1522500510000002</v>
      </c>
      <c r="V15">
        <v>0.55594512900000004</v>
      </c>
      <c r="W15">
        <v>0.82552482800000004</v>
      </c>
      <c r="X15">
        <v>0.88951220600000003</v>
      </c>
      <c r="Y15">
        <v>0.92843055600000002</v>
      </c>
      <c r="Z15">
        <v>0.31685991299999999</v>
      </c>
      <c r="AA15">
        <v>0.50244720300000001</v>
      </c>
      <c r="AB15">
        <v>8.3827481999999995E-2</v>
      </c>
      <c r="AC15">
        <v>0.244274032</v>
      </c>
      <c r="AD15">
        <v>200</v>
      </c>
      <c r="AE15">
        <v>0.63515016700000004</v>
      </c>
      <c r="AF15">
        <v>0.87986651800000004</v>
      </c>
      <c r="AG15">
        <v>0.93381535000000004</v>
      </c>
      <c r="AH15">
        <v>0.96662958799999998</v>
      </c>
      <c r="AI15">
        <v>0.35395673900000002</v>
      </c>
      <c r="AJ15">
        <v>0.59077625600000006</v>
      </c>
      <c r="AK15">
        <v>3.3426134000000003E-2</v>
      </c>
      <c r="AL15">
        <v>0.28459859100000001</v>
      </c>
      <c r="AM15">
        <v>200</v>
      </c>
      <c r="AN15">
        <v>0.59621701199999999</v>
      </c>
      <c r="AO15">
        <v>0.84482953900000002</v>
      </c>
      <c r="AP15">
        <v>0.90474572399999997</v>
      </c>
      <c r="AQ15">
        <v>0.94042360400000002</v>
      </c>
      <c r="AR15">
        <v>0.34288359099999999</v>
      </c>
      <c r="AS15">
        <v>0.54686001200000001</v>
      </c>
      <c r="AT15">
        <v>6.0683584999999998E-2</v>
      </c>
      <c r="AU15">
        <v>0.28271237999999999</v>
      </c>
      <c r="AV15">
        <v>200</v>
      </c>
      <c r="AW15">
        <v>0.52172727299999999</v>
      </c>
      <c r="AX15">
        <v>0.80736363600000005</v>
      </c>
      <c r="AY15">
        <v>0.875363636</v>
      </c>
      <c r="AZ15">
        <v>0.91600000000000004</v>
      </c>
      <c r="BA15">
        <v>0.27139195999999999</v>
      </c>
      <c r="BB15">
        <v>0.460620531</v>
      </c>
      <c r="BC15">
        <v>4.000799E-2</v>
      </c>
      <c r="BD15">
        <v>0.213916735</v>
      </c>
      <c r="BE15">
        <v>200</v>
      </c>
      <c r="BF15">
        <v>0.45378151300000003</v>
      </c>
      <c r="BG15">
        <v>0.76806722699999996</v>
      </c>
      <c r="BH15">
        <v>0.84033613399999996</v>
      </c>
      <c r="BI15">
        <v>0.89663865499999995</v>
      </c>
      <c r="BJ15">
        <v>0.12902142699999999</v>
      </c>
      <c r="BK15">
        <v>0.366318107</v>
      </c>
      <c r="BL15">
        <v>7.0604070000000003E-3</v>
      </c>
      <c r="BM15">
        <v>0.18762517300000001</v>
      </c>
      <c r="BN15">
        <v>200</v>
      </c>
      <c r="BO15">
        <f t="shared" si="0"/>
        <v>1.8220813353226408E-4</v>
      </c>
    </row>
    <row r="16" spans="1:67" x14ac:dyDescent="0.25">
      <c r="A16" s="1">
        <v>42990.529166666667</v>
      </c>
      <c r="B16" s="1">
        <v>42990.531944444447</v>
      </c>
      <c r="C16" t="s">
        <v>66</v>
      </c>
      <c r="D16">
        <v>4</v>
      </c>
      <c r="E16">
        <v>227885</v>
      </c>
      <c r="F16">
        <v>60</v>
      </c>
      <c r="G16">
        <v>200</v>
      </c>
      <c r="H16">
        <v>109</v>
      </c>
      <c r="I16">
        <v>50522</v>
      </c>
      <c r="J16" t="s">
        <v>67</v>
      </c>
      <c r="K16" t="s">
        <v>68</v>
      </c>
      <c r="N16" t="s">
        <v>71</v>
      </c>
      <c r="O16" t="s">
        <v>72</v>
      </c>
      <c r="P16">
        <v>251.768069</v>
      </c>
      <c r="Q16">
        <v>4.1807861329999998</v>
      </c>
      <c r="V16">
        <v>0.56034747500000004</v>
      </c>
      <c r="W16">
        <v>0.83442284899999997</v>
      </c>
      <c r="X16">
        <v>0.89404641799999995</v>
      </c>
      <c r="Y16">
        <v>0.93147018800000003</v>
      </c>
      <c r="Z16">
        <v>0.32603471499999997</v>
      </c>
      <c r="AA16">
        <v>0.50742207500000003</v>
      </c>
      <c r="AB16">
        <v>9.5382457000000004E-2</v>
      </c>
      <c r="AC16">
        <v>0.24243705199999999</v>
      </c>
      <c r="AD16">
        <v>200</v>
      </c>
      <c r="AE16">
        <v>0.65922920900000004</v>
      </c>
      <c r="AF16">
        <v>0.88133874199999995</v>
      </c>
      <c r="AG16">
        <v>0.93509127800000003</v>
      </c>
      <c r="AH16">
        <v>0.96095334700000001</v>
      </c>
      <c r="AI16">
        <v>0.40764977200000002</v>
      </c>
      <c r="AJ16">
        <v>0.61631275299999999</v>
      </c>
      <c r="AK16">
        <v>4.7080367999999997E-2</v>
      </c>
      <c r="AL16">
        <v>0.31752467899999998</v>
      </c>
      <c r="AM16">
        <v>200</v>
      </c>
      <c r="AN16">
        <v>0.57675127999999998</v>
      </c>
      <c r="AO16">
        <v>0.85782765000000005</v>
      </c>
      <c r="AP16">
        <v>0.91796491999999996</v>
      </c>
      <c r="AQ16">
        <v>0.95097505199999999</v>
      </c>
      <c r="AR16">
        <v>0.36461067200000002</v>
      </c>
      <c r="AS16">
        <v>0.52770207000000002</v>
      </c>
      <c r="AT16">
        <v>5.4600044E-2</v>
      </c>
      <c r="AU16">
        <v>0.256885064</v>
      </c>
      <c r="AV16">
        <v>200</v>
      </c>
      <c r="AW16">
        <v>0.53581074799999995</v>
      </c>
      <c r="AX16">
        <v>0.80990965800000003</v>
      </c>
      <c r="AY16">
        <v>0.87072739099999996</v>
      </c>
      <c r="AZ16">
        <v>0.91375616999999998</v>
      </c>
      <c r="BA16">
        <v>0.26082519399999998</v>
      </c>
      <c r="BB16">
        <v>0.46858694499999998</v>
      </c>
      <c r="BC16">
        <v>4.1513229999999998E-2</v>
      </c>
      <c r="BD16">
        <v>0.22252735200000001</v>
      </c>
      <c r="BE16">
        <v>200</v>
      </c>
      <c r="BF16">
        <v>0.46961325999999998</v>
      </c>
      <c r="BG16">
        <v>0.78563535900000003</v>
      </c>
      <c r="BH16">
        <v>0.83867403299999999</v>
      </c>
      <c r="BI16">
        <v>0.87955801099999997</v>
      </c>
      <c r="BJ16">
        <v>0.17160684800000001</v>
      </c>
      <c r="BK16">
        <v>0.40958045399999998</v>
      </c>
      <c r="BL16">
        <v>1.007129E-2</v>
      </c>
      <c r="BM16">
        <v>0.171806507</v>
      </c>
      <c r="BN16">
        <v>199</v>
      </c>
      <c r="BO16">
        <f t="shared" si="0"/>
        <v>1.8346034767536258E-4</v>
      </c>
    </row>
    <row r="17" spans="1:67" x14ac:dyDescent="0.25">
      <c r="A17" s="1">
        <v>42990.531944444447</v>
      </c>
      <c r="B17" s="1">
        <v>42990.534722222219</v>
      </c>
      <c r="C17" t="s">
        <v>66</v>
      </c>
      <c r="D17">
        <v>5</v>
      </c>
      <c r="E17">
        <v>227885</v>
      </c>
      <c r="F17">
        <v>60</v>
      </c>
      <c r="G17">
        <v>200</v>
      </c>
      <c r="H17">
        <v>109</v>
      </c>
      <c r="I17">
        <v>50522</v>
      </c>
      <c r="J17" t="s">
        <v>67</v>
      </c>
      <c r="K17" t="s">
        <v>68</v>
      </c>
      <c r="N17" t="s">
        <v>71</v>
      </c>
      <c r="O17" t="s">
        <v>72</v>
      </c>
      <c r="P17">
        <v>254.54750390000001</v>
      </c>
      <c r="Q17">
        <v>4.1920561789999997</v>
      </c>
      <c r="V17">
        <v>0.55584335799999995</v>
      </c>
      <c r="W17">
        <v>0.83462112600000005</v>
      </c>
      <c r="X17">
        <v>0.89617174499999996</v>
      </c>
      <c r="Y17">
        <v>0.93278602200000005</v>
      </c>
      <c r="Z17">
        <v>0.33134402499999999</v>
      </c>
      <c r="AA17">
        <v>0.50136685599999997</v>
      </c>
      <c r="AB17">
        <v>0.106279341</v>
      </c>
      <c r="AC17">
        <v>0.242419409</v>
      </c>
      <c r="AD17">
        <v>200</v>
      </c>
      <c r="AE17">
        <v>0.64755959100000005</v>
      </c>
      <c r="AF17">
        <v>0.87570942100000004</v>
      </c>
      <c r="AG17">
        <v>0.92735527799999995</v>
      </c>
      <c r="AH17">
        <v>0.94835414299999998</v>
      </c>
      <c r="AI17">
        <v>0.41332281399999998</v>
      </c>
      <c r="AJ17">
        <v>0.60852121299999995</v>
      </c>
      <c r="AK17">
        <v>5.3374066999999997E-2</v>
      </c>
      <c r="AL17">
        <v>0.306759163</v>
      </c>
      <c r="AM17">
        <v>200</v>
      </c>
      <c r="AN17">
        <v>0.58010078499999995</v>
      </c>
      <c r="AO17">
        <v>0.85737724100000001</v>
      </c>
      <c r="AP17">
        <v>0.91691081699999999</v>
      </c>
      <c r="AQ17">
        <v>0.95019336700000001</v>
      </c>
      <c r="AR17">
        <v>0.34554146200000002</v>
      </c>
      <c r="AS17">
        <v>0.53109307100000003</v>
      </c>
      <c r="AT17">
        <v>4.9898935999999998E-2</v>
      </c>
      <c r="AU17">
        <v>0.26276712899999999</v>
      </c>
      <c r="AV17">
        <v>200</v>
      </c>
      <c r="AW17">
        <v>0.52885451100000003</v>
      </c>
      <c r="AX17">
        <v>0.81453154900000002</v>
      </c>
      <c r="AY17">
        <v>0.87788979700000003</v>
      </c>
      <c r="AZ17">
        <v>0.91699982599999996</v>
      </c>
      <c r="BA17">
        <v>0.25955793599999999</v>
      </c>
      <c r="BB17">
        <v>0.462943412</v>
      </c>
      <c r="BC17">
        <v>4.0127153999999998E-2</v>
      </c>
      <c r="BD17">
        <v>0.22244187200000001</v>
      </c>
      <c r="BE17">
        <v>200</v>
      </c>
      <c r="BF17">
        <v>0.49641760499999998</v>
      </c>
      <c r="BG17">
        <v>0.79836233400000001</v>
      </c>
      <c r="BH17">
        <v>0.87410440099999998</v>
      </c>
      <c r="BI17">
        <v>0.93858751299999998</v>
      </c>
      <c r="BJ17">
        <v>0.18095164</v>
      </c>
      <c r="BK17">
        <v>0.441568354</v>
      </c>
      <c r="BL17">
        <v>9.7097320000000004E-3</v>
      </c>
      <c r="BM17">
        <v>0.18781803699999999</v>
      </c>
      <c r="BN17">
        <v>200</v>
      </c>
      <c r="BO17">
        <f t="shared" si="0"/>
        <v>1.8395489738245167E-4</v>
      </c>
    </row>
    <row r="18" spans="1:67" x14ac:dyDescent="0.25">
      <c r="A18" s="1">
        <v>42990.534722222219</v>
      </c>
      <c r="B18" s="1">
        <v>42990.538194444445</v>
      </c>
      <c r="C18" t="s">
        <v>66</v>
      </c>
      <c r="D18">
        <v>6</v>
      </c>
      <c r="E18">
        <v>227885</v>
      </c>
      <c r="F18">
        <v>60</v>
      </c>
      <c r="G18">
        <v>200</v>
      </c>
      <c r="H18">
        <v>109</v>
      </c>
      <c r="I18">
        <v>50522</v>
      </c>
      <c r="J18" t="s">
        <v>67</v>
      </c>
      <c r="K18" t="s">
        <v>68</v>
      </c>
      <c r="N18" t="s">
        <v>71</v>
      </c>
      <c r="O18" t="s">
        <v>72</v>
      </c>
      <c r="P18">
        <v>252.15105009999999</v>
      </c>
      <c r="Q18">
        <v>4.186357975</v>
      </c>
      <c r="V18">
        <v>0.567153028</v>
      </c>
      <c r="W18">
        <v>0.84244528399999996</v>
      </c>
      <c r="X18">
        <v>0.90041311400000001</v>
      </c>
      <c r="Y18">
        <v>0.93627494099999997</v>
      </c>
      <c r="Z18">
        <v>0.329897251</v>
      </c>
      <c r="AA18">
        <v>0.51512567300000001</v>
      </c>
      <c r="AB18">
        <v>9.8813401999999995E-2</v>
      </c>
      <c r="AC18">
        <v>0.24605897299999999</v>
      </c>
      <c r="AD18">
        <v>200</v>
      </c>
      <c r="AE18">
        <v>0.67832538399999998</v>
      </c>
      <c r="AF18">
        <v>0.89613142599999995</v>
      </c>
      <c r="AG18">
        <v>0.93799681999999995</v>
      </c>
      <c r="AH18">
        <v>0.96343402199999995</v>
      </c>
      <c r="AI18">
        <v>0.42296304000000001</v>
      </c>
      <c r="AJ18">
        <v>0.63495848899999996</v>
      </c>
      <c r="AK18">
        <v>5.1157612999999998E-2</v>
      </c>
      <c r="AL18">
        <v>0.32824382000000002</v>
      </c>
      <c r="AM18">
        <v>200</v>
      </c>
      <c r="AN18">
        <v>0.57810521500000001</v>
      </c>
      <c r="AO18">
        <v>0.86451018800000001</v>
      </c>
      <c r="AP18">
        <v>0.91665707399999996</v>
      </c>
      <c r="AQ18">
        <v>0.94658685399999998</v>
      </c>
      <c r="AR18">
        <v>0.36702349899999998</v>
      </c>
      <c r="AS18">
        <v>0.52659354800000002</v>
      </c>
      <c r="AT18">
        <v>6.8180895000000005E-2</v>
      </c>
      <c r="AU18">
        <v>0.25916402799999999</v>
      </c>
      <c r="AV18">
        <v>200</v>
      </c>
      <c r="AW18">
        <v>0.54190751400000003</v>
      </c>
      <c r="AX18">
        <v>0.821441474</v>
      </c>
      <c r="AY18">
        <v>0.88638005799999997</v>
      </c>
      <c r="AZ18">
        <v>0.92765534699999996</v>
      </c>
      <c r="BA18">
        <v>0.27365693200000002</v>
      </c>
      <c r="BB18">
        <v>0.48343377999999998</v>
      </c>
      <c r="BC18">
        <v>4.5172335000000001E-2</v>
      </c>
      <c r="BD18">
        <v>0.22569379000000001</v>
      </c>
      <c r="BE18">
        <v>200</v>
      </c>
      <c r="BF18">
        <v>0.54422382700000005</v>
      </c>
      <c r="BG18">
        <v>0.78790613700000001</v>
      </c>
      <c r="BH18">
        <v>0.84927797800000004</v>
      </c>
      <c r="BI18">
        <v>0.89530685899999995</v>
      </c>
      <c r="BJ18">
        <v>0.14569765700000001</v>
      </c>
      <c r="BK18">
        <v>0.47604591400000001</v>
      </c>
      <c r="BL18">
        <v>6.5709669999999996E-3</v>
      </c>
      <c r="BM18">
        <v>0.208595267</v>
      </c>
      <c r="BN18">
        <v>199</v>
      </c>
      <c r="BO18">
        <f t="shared" si="0"/>
        <v>1.8370485003400838E-4</v>
      </c>
    </row>
    <row r="19" spans="1:67" x14ac:dyDescent="0.25">
      <c r="A19" s="1">
        <v>42990.538194444445</v>
      </c>
      <c r="B19" s="1">
        <v>42990.540972222225</v>
      </c>
      <c r="C19" t="s">
        <v>66</v>
      </c>
      <c r="D19">
        <v>7</v>
      </c>
      <c r="E19">
        <v>227885</v>
      </c>
      <c r="F19">
        <v>60</v>
      </c>
      <c r="G19">
        <v>200</v>
      </c>
      <c r="H19">
        <v>109</v>
      </c>
      <c r="I19">
        <v>50522</v>
      </c>
      <c r="J19" t="s">
        <v>67</v>
      </c>
      <c r="K19" t="s">
        <v>68</v>
      </c>
      <c r="N19" t="s">
        <v>71</v>
      </c>
      <c r="O19" t="s">
        <v>72</v>
      </c>
      <c r="P19">
        <v>249.51712889999999</v>
      </c>
      <c r="Q19">
        <v>4.1268980500000003</v>
      </c>
      <c r="V19">
        <v>0.57154797000000002</v>
      </c>
      <c r="W19">
        <v>0.84067215100000003</v>
      </c>
      <c r="X19">
        <v>0.90010117499999998</v>
      </c>
      <c r="Y19">
        <v>0.93590815100000002</v>
      </c>
      <c r="Z19">
        <v>0.32477414999999998</v>
      </c>
      <c r="AA19">
        <v>0.52060238599999997</v>
      </c>
      <c r="AB19">
        <v>0.100905443</v>
      </c>
      <c r="AC19">
        <v>0.24933074499999999</v>
      </c>
      <c r="AD19">
        <v>200</v>
      </c>
      <c r="AE19">
        <v>0.66846652299999998</v>
      </c>
      <c r="AF19">
        <v>0.90118790500000001</v>
      </c>
      <c r="AG19">
        <v>0.94330453599999997</v>
      </c>
      <c r="AH19">
        <v>0.96490280799999995</v>
      </c>
      <c r="AI19">
        <v>0.38706455499999998</v>
      </c>
      <c r="AJ19">
        <v>0.62937678100000005</v>
      </c>
      <c r="AK19">
        <v>3.6808492999999998E-2</v>
      </c>
      <c r="AL19">
        <v>0.32438101800000002</v>
      </c>
      <c r="AM19">
        <v>194</v>
      </c>
      <c r="AN19">
        <v>0.59881720400000005</v>
      </c>
      <c r="AO19">
        <v>0.870645161</v>
      </c>
      <c r="AP19">
        <v>0.92365591400000002</v>
      </c>
      <c r="AQ19">
        <v>0.95258064499999995</v>
      </c>
      <c r="AR19">
        <v>0.36986073899999999</v>
      </c>
      <c r="AS19">
        <v>0.55197891200000004</v>
      </c>
      <c r="AT19">
        <v>6.9394818999999996E-2</v>
      </c>
      <c r="AU19">
        <v>0.27055745799999997</v>
      </c>
      <c r="AV19">
        <v>200</v>
      </c>
      <c r="AW19">
        <v>0.53682942600000005</v>
      </c>
      <c r="AX19">
        <v>0.81247104599999997</v>
      </c>
      <c r="AY19">
        <v>0.87853238199999995</v>
      </c>
      <c r="AZ19">
        <v>0.920318725</v>
      </c>
      <c r="BA19">
        <v>0.264816361</v>
      </c>
      <c r="BB19">
        <v>0.47523687100000001</v>
      </c>
      <c r="BC19">
        <v>4.1325902999999997E-2</v>
      </c>
      <c r="BD19">
        <v>0.22278208299999999</v>
      </c>
      <c r="BE19">
        <v>200</v>
      </c>
      <c r="BF19">
        <v>0.49746192900000002</v>
      </c>
      <c r="BG19">
        <v>0.73096446699999995</v>
      </c>
      <c r="BH19">
        <v>0.81598984799999996</v>
      </c>
      <c r="BI19">
        <v>0.88451776599999998</v>
      </c>
      <c r="BJ19">
        <v>0.21005867</v>
      </c>
      <c r="BK19">
        <v>0.436523887</v>
      </c>
      <c r="BL19">
        <v>1.3971564000000001E-2</v>
      </c>
      <c r="BM19">
        <v>0.19104585399999999</v>
      </c>
      <c r="BN19">
        <v>198</v>
      </c>
      <c r="BO19">
        <f t="shared" si="0"/>
        <v>1.8109564253899994E-4</v>
      </c>
    </row>
    <row r="20" spans="1:67" x14ac:dyDescent="0.25">
      <c r="A20" s="1">
        <v>42990.540972222225</v>
      </c>
      <c r="B20" s="1">
        <v>42990.543749999997</v>
      </c>
      <c r="C20" t="s">
        <v>66</v>
      </c>
      <c r="D20">
        <v>8</v>
      </c>
      <c r="E20">
        <v>227885</v>
      </c>
      <c r="F20">
        <v>60</v>
      </c>
      <c r="G20">
        <v>200</v>
      </c>
      <c r="H20">
        <v>109</v>
      </c>
      <c r="I20">
        <v>50522</v>
      </c>
      <c r="J20" t="s">
        <v>67</v>
      </c>
      <c r="K20" t="s">
        <v>68</v>
      </c>
      <c r="N20" t="s">
        <v>71</v>
      </c>
      <c r="O20" t="s">
        <v>72</v>
      </c>
      <c r="P20">
        <v>252.2728319</v>
      </c>
      <c r="Q20">
        <v>4.1312520499999996</v>
      </c>
      <c r="V20">
        <v>0.57217674500000004</v>
      </c>
      <c r="W20">
        <v>0.84292755900000005</v>
      </c>
      <c r="X20">
        <v>0.90053692500000004</v>
      </c>
      <c r="Y20">
        <v>0.93548103199999999</v>
      </c>
      <c r="Z20">
        <v>0.32654148199999999</v>
      </c>
      <c r="AA20">
        <v>0.52143763600000004</v>
      </c>
      <c r="AB20">
        <v>9.3565862E-2</v>
      </c>
      <c r="AC20">
        <v>0.24615299900000001</v>
      </c>
      <c r="AD20">
        <v>200</v>
      </c>
      <c r="AE20">
        <v>0.64243719899999996</v>
      </c>
      <c r="AF20">
        <v>0.88829502900000001</v>
      </c>
      <c r="AG20">
        <v>0.93158738600000002</v>
      </c>
      <c r="AH20">
        <v>0.955104222</v>
      </c>
      <c r="AI20">
        <v>0.39502070299999997</v>
      </c>
      <c r="AJ20">
        <v>0.59720660599999997</v>
      </c>
      <c r="AK20">
        <v>3.6625909999999998E-2</v>
      </c>
      <c r="AL20">
        <v>0.28709113400000003</v>
      </c>
      <c r="AM20">
        <v>196</v>
      </c>
      <c r="AN20">
        <v>0.59133849900000002</v>
      </c>
      <c r="AO20">
        <v>0.865513215</v>
      </c>
      <c r="AP20">
        <v>0.91720624100000003</v>
      </c>
      <c r="AQ20">
        <v>0.94767009899999999</v>
      </c>
      <c r="AR20">
        <v>0.34293100700000001</v>
      </c>
      <c r="AS20">
        <v>0.54046913200000002</v>
      </c>
      <c r="AT20">
        <v>5.7495406999999998E-2</v>
      </c>
      <c r="AU20">
        <v>0.25904999000000001</v>
      </c>
      <c r="AV20">
        <v>200</v>
      </c>
      <c r="AW20">
        <v>0.54731103299999995</v>
      </c>
      <c r="AX20">
        <v>0.81907226</v>
      </c>
      <c r="AY20">
        <v>0.88357050500000001</v>
      </c>
      <c r="AZ20">
        <v>0.92395121000000002</v>
      </c>
      <c r="BA20">
        <v>0.274483113</v>
      </c>
      <c r="BB20">
        <v>0.49235897299999998</v>
      </c>
      <c r="BC20">
        <v>5.18232E-2</v>
      </c>
      <c r="BD20">
        <v>0.231828744</v>
      </c>
      <c r="BE20">
        <v>200</v>
      </c>
      <c r="BF20">
        <v>0.50164473700000001</v>
      </c>
      <c r="BG20">
        <v>0.77796052599999999</v>
      </c>
      <c r="BH20">
        <v>0.84868421100000002</v>
      </c>
      <c r="BI20">
        <v>0.89144736800000002</v>
      </c>
      <c r="BJ20">
        <v>0.17828498600000001</v>
      </c>
      <c r="BK20">
        <v>0.43140389800000001</v>
      </c>
      <c r="BL20">
        <v>6.712923E-3</v>
      </c>
      <c r="BM20">
        <v>0.18277463499999999</v>
      </c>
      <c r="BN20">
        <v>200</v>
      </c>
      <c r="BO20">
        <f t="shared" si="0"/>
        <v>1.8128670381990916E-4</v>
      </c>
    </row>
    <row r="21" spans="1:67" x14ac:dyDescent="0.25">
      <c r="A21" s="1">
        <v>42990.544444444444</v>
      </c>
      <c r="B21" s="1">
        <v>42990.547222222223</v>
      </c>
      <c r="C21" t="s">
        <v>66</v>
      </c>
      <c r="D21">
        <v>9</v>
      </c>
      <c r="E21">
        <v>227885</v>
      </c>
      <c r="F21">
        <v>60</v>
      </c>
      <c r="G21">
        <v>200</v>
      </c>
      <c r="H21">
        <v>109</v>
      </c>
      <c r="I21">
        <v>50522</v>
      </c>
      <c r="J21" t="s">
        <v>67</v>
      </c>
      <c r="K21" t="s">
        <v>68</v>
      </c>
      <c r="N21" t="s">
        <v>71</v>
      </c>
      <c r="O21" t="s">
        <v>72</v>
      </c>
      <c r="P21">
        <v>248.21824290000001</v>
      </c>
      <c r="Q21">
        <v>4.1191489700000004</v>
      </c>
      <c r="V21">
        <v>0.58497048699999998</v>
      </c>
      <c r="W21">
        <v>0.84327372</v>
      </c>
      <c r="X21">
        <v>0.898423046</v>
      </c>
      <c r="Y21">
        <v>0.93278125300000003</v>
      </c>
      <c r="Z21">
        <v>0.33255416999999998</v>
      </c>
      <c r="AA21">
        <v>0.53523214200000002</v>
      </c>
      <c r="AB21">
        <v>9.7283075999999996E-2</v>
      </c>
      <c r="AC21">
        <v>0.25842019399999999</v>
      </c>
      <c r="AD21">
        <v>200</v>
      </c>
      <c r="AE21">
        <v>0.67726625500000004</v>
      </c>
      <c r="AF21">
        <v>0.90317987700000002</v>
      </c>
      <c r="AG21">
        <v>0.94352159499999999</v>
      </c>
      <c r="AH21">
        <v>0.96345515000000004</v>
      </c>
      <c r="AI21">
        <v>0.36315087299999999</v>
      </c>
      <c r="AJ21">
        <v>0.63066151800000003</v>
      </c>
      <c r="AK21">
        <v>2.8537168000000002E-2</v>
      </c>
      <c r="AL21">
        <v>0.32087327999999998</v>
      </c>
      <c r="AM21">
        <v>200</v>
      </c>
      <c r="AN21">
        <v>0.62850583900000001</v>
      </c>
      <c r="AO21">
        <v>0.87833117100000002</v>
      </c>
      <c r="AP21">
        <v>0.92643976400000005</v>
      </c>
      <c r="AQ21">
        <v>0.95328875099999999</v>
      </c>
      <c r="AR21">
        <v>0.356082224</v>
      </c>
      <c r="AS21">
        <v>0.58185745300000002</v>
      </c>
      <c r="AT21">
        <v>6.9136969000000006E-2</v>
      </c>
      <c r="AU21">
        <v>0.28998863000000002</v>
      </c>
      <c r="AV21">
        <v>200</v>
      </c>
      <c r="AW21">
        <v>0.52615903900000005</v>
      </c>
      <c r="AX21">
        <v>0.80005956499999997</v>
      </c>
      <c r="AY21">
        <v>0.86458850399999998</v>
      </c>
      <c r="AZ21">
        <v>0.90777325499999995</v>
      </c>
      <c r="BA21">
        <v>0.26995962600000001</v>
      </c>
      <c r="BB21">
        <v>0.46818163200000001</v>
      </c>
      <c r="BC21">
        <v>4.1621790999999998E-2</v>
      </c>
      <c r="BD21">
        <v>0.21575174599999999</v>
      </c>
      <c r="BE21">
        <v>200</v>
      </c>
      <c r="BF21">
        <v>0.50894632200000001</v>
      </c>
      <c r="BG21">
        <v>0.75944334000000002</v>
      </c>
      <c r="BH21">
        <v>0.82902584499999998</v>
      </c>
      <c r="BI21">
        <v>0.89662027799999999</v>
      </c>
      <c r="BJ21">
        <v>0.199178513</v>
      </c>
      <c r="BK21">
        <v>0.45835930899999999</v>
      </c>
      <c r="BL21">
        <v>7.7821679999999999E-3</v>
      </c>
      <c r="BM21">
        <v>0.22646485499999999</v>
      </c>
      <c r="BN21">
        <v>199</v>
      </c>
      <c r="BO21">
        <f t="shared" si="0"/>
        <v>1.8075559909603529E-4</v>
      </c>
    </row>
    <row r="22" spans="1:67" x14ac:dyDescent="0.25">
      <c r="A22" s="1">
        <v>42990.547222222223</v>
      </c>
      <c r="B22" s="1">
        <v>42990.54791666667</v>
      </c>
      <c r="C22" t="s">
        <v>73</v>
      </c>
      <c r="D22">
        <v>0</v>
      </c>
      <c r="E22">
        <v>161189</v>
      </c>
      <c r="F22">
        <v>60</v>
      </c>
      <c r="G22">
        <v>200</v>
      </c>
      <c r="H22">
        <v>114</v>
      </c>
      <c r="I22">
        <v>36466</v>
      </c>
      <c r="J22" t="s">
        <v>74</v>
      </c>
      <c r="K22" t="s">
        <v>75</v>
      </c>
      <c r="N22" t="s">
        <v>69</v>
      </c>
      <c r="O22" t="s">
        <v>70</v>
      </c>
      <c r="P22">
        <v>32.661306860000003</v>
      </c>
      <c r="Q22">
        <v>35.295711990000001</v>
      </c>
      <c r="V22">
        <v>0.49167180799999999</v>
      </c>
      <c r="W22">
        <v>0.74213448500000001</v>
      </c>
      <c r="X22">
        <v>0.80616903100000004</v>
      </c>
      <c r="Y22">
        <v>0.85243676700000004</v>
      </c>
      <c r="Z22">
        <v>0.208219973</v>
      </c>
      <c r="AA22">
        <v>0.42230595900000001</v>
      </c>
      <c r="AB22">
        <v>3.2725062999999999E-2</v>
      </c>
      <c r="AC22">
        <v>0.21755475099999999</v>
      </c>
      <c r="AD22">
        <v>200</v>
      </c>
      <c r="AE22">
        <v>0.54623513899999998</v>
      </c>
      <c r="AF22">
        <v>0.77873183599999996</v>
      </c>
      <c r="AG22">
        <v>0.83751651299999996</v>
      </c>
      <c r="AH22">
        <v>0.86657859999999998</v>
      </c>
      <c r="AI22">
        <v>0.27513459400000001</v>
      </c>
      <c r="AJ22">
        <v>0.44145711599999998</v>
      </c>
      <c r="AK22">
        <v>1.9467979999999999E-2</v>
      </c>
      <c r="AL22">
        <v>0.28993663400000003</v>
      </c>
      <c r="AM22">
        <v>196</v>
      </c>
      <c r="AN22">
        <v>0.53120217700000005</v>
      </c>
      <c r="AO22">
        <v>0.78286005800000003</v>
      </c>
      <c r="AP22">
        <v>0.84067335499999996</v>
      </c>
      <c r="AQ22">
        <v>0.87672164600000002</v>
      </c>
      <c r="AR22">
        <v>0.24596077</v>
      </c>
      <c r="AS22">
        <v>0.44881378300000002</v>
      </c>
      <c r="AT22">
        <v>2.4752513E-2</v>
      </c>
      <c r="AU22">
        <v>0.26937241200000001</v>
      </c>
      <c r="AV22">
        <v>200</v>
      </c>
      <c r="AW22">
        <v>0.46794181000000001</v>
      </c>
      <c r="AX22">
        <v>0.71066810300000005</v>
      </c>
      <c r="AY22">
        <v>0.779633621</v>
      </c>
      <c r="AZ22">
        <v>0.83566810300000005</v>
      </c>
      <c r="BA22">
        <v>0.17081036199999999</v>
      </c>
      <c r="BB22">
        <v>0.40180703000000001</v>
      </c>
      <c r="BC22">
        <v>1.5045401E-2</v>
      </c>
      <c r="BD22">
        <v>0.181277257</v>
      </c>
      <c r="BE22">
        <v>200</v>
      </c>
      <c r="BF22">
        <v>0.38945578199999997</v>
      </c>
      <c r="BG22">
        <v>0.68027210900000001</v>
      </c>
      <c r="BH22">
        <v>0.75255101999999996</v>
      </c>
      <c r="BI22">
        <v>0.81462584999999998</v>
      </c>
      <c r="BJ22">
        <v>0.11682872399999999</v>
      </c>
      <c r="BK22">
        <v>0.26840958799999998</v>
      </c>
      <c r="BL22">
        <v>4.7422990000000002E-3</v>
      </c>
      <c r="BM22">
        <v>0.11056946500000001</v>
      </c>
      <c r="BN22">
        <v>200</v>
      </c>
      <c r="BO22">
        <f t="shared" si="0"/>
        <v>2.1897097190254921E-3</v>
      </c>
    </row>
    <row r="23" spans="1:67" x14ac:dyDescent="0.25">
      <c r="A23" s="1">
        <v>42990.54791666667</v>
      </c>
      <c r="B23" s="1">
        <v>42990.549305555556</v>
      </c>
      <c r="C23" t="s">
        <v>73</v>
      </c>
      <c r="D23">
        <v>1</v>
      </c>
      <c r="E23">
        <v>161189</v>
      </c>
      <c r="F23">
        <v>60</v>
      </c>
      <c r="G23">
        <v>200</v>
      </c>
      <c r="H23">
        <v>114</v>
      </c>
      <c r="I23">
        <v>36466</v>
      </c>
      <c r="J23" t="s">
        <v>74</v>
      </c>
      <c r="K23" t="s">
        <v>75</v>
      </c>
      <c r="N23" t="s">
        <v>69</v>
      </c>
      <c r="O23" t="s">
        <v>70</v>
      </c>
      <c r="P23">
        <v>30.470449210000002</v>
      </c>
      <c r="Q23">
        <v>70.688065050000006</v>
      </c>
      <c r="V23">
        <v>0.495150429</v>
      </c>
      <c r="W23">
        <v>0.74071785999999995</v>
      </c>
      <c r="X23">
        <v>0.80601717399999995</v>
      </c>
      <c r="Y23">
        <v>0.84759374799999998</v>
      </c>
      <c r="Z23">
        <v>0.216991342</v>
      </c>
      <c r="AA23">
        <v>0.424559986</v>
      </c>
      <c r="AB23">
        <v>3.4735837999999998E-2</v>
      </c>
      <c r="AC23">
        <v>0.218830196</v>
      </c>
      <c r="AD23">
        <v>200</v>
      </c>
      <c r="AE23">
        <v>0.49680306899999999</v>
      </c>
      <c r="AF23">
        <v>0.78132992300000004</v>
      </c>
      <c r="AG23">
        <v>0.84590792800000003</v>
      </c>
      <c r="AH23">
        <v>0.87595907900000003</v>
      </c>
      <c r="AI23">
        <v>0.26195366799999997</v>
      </c>
      <c r="AJ23">
        <v>0.39704830600000002</v>
      </c>
      <c r="AK23">
        <v>2.0821925000000002E-2</v>
      </c>
      <c r="AL23">
        <v>0.26871857900000001</v>
      </c>
      <c r="AM23">
        <v>198</v>
      </c>
      <c r="AN23">
        <v>0.55272986000000002</v>
      </c>
      <c r="AO23">
        <v>0.77307487100000005</v>
      </c>
      <c r="AP23">
        <v>0.83674195299999998</v>
      </c>
      <c r="AQ23">
        <v>0.87195447299999995</v>
      </c>
      <c r="AR23">
        <v>0.25806853400000002</v>
      </c>
      <c r="AS23">
        <v>0.45490894700000001</v>
      </c>
      <c r="AT23">
        <v>2.7903938999999999E-2</v>
      </c>
      <c r="AU23">
        <v>0.27340625000000002</v>
      </c>
      <c r="AV23">
        <v>199</v>
      </c>
      <c r="AW23">
        <v>0.46934210500000001</v>
      </c>
      <c r="AX23">
        <v>0.72039473700000001</v>
      </c>
      <c r="AY23">
        <v>0.78289473700000001</v>
      </c>
      <c r="AZ23">
        <v>0.83118421099999995</v>
      </c>
      <c r="BA23">
        <v>0.18552090900000001</v>
      </c>
      <c r="BB23">
        <v>0.40457610799999999</v>
      </c>
      <c r="BC23">
        <v>1.7633774000000001E-2</v>
      </c>
      <c r="BD23">
        <v>0.18736974200000001</v>
      </c>
      <c r="BE23">
        <v>200</v>
      </c>
      <c r="BF23">
        <v>0.40407470299999998</v>
      </c>
      <c r="BG23">
        <v>0.654499151</v>
      </c>
      <c r="BH23">
        <v>0.74278438000000002</v>
      </c>
      <c r="BI23">
        <v>0.78777589100000001</v>
      </c>
      <c r="BJ23">
        <v>0.121738792</v>
      </c>
      <c r="BK23">
        <v>0.29334133200000001</v>
      </c>
      <c r="BL23">
        <v>4.4499730000000003E-3</v>
      </c>
      <c r="BM23">
        <v>0.119745899</v>
      </c>
      <c r="BN23">
        <v>200</v>
      </c>
      <c r="BO23">
        <f t="shared" si="0"/>
        <v>4.3854149507720755E-3</v>
      </c>
    </row>
    <row r="24" spans="1:67" x14ac:dyDescent="0.25">
      <c r="A24" s="1">
        <v>42990.549305555556</v>
      </c>
      <c r="B24" s="1">
        <v>42990.55</v>
      </c>
      <c r="C24" t="s">
        <v>73</v>
      </c>
      <c r="D24">
        <v>2</v>
      </c>
      <c r="E24">
        <v>161189</v>
      </c>
      <c r="F24">
        <v>60</v>
      </c>
      <c r="G24">
        <v>200</v>
      </c>
      <c r="H24">
        <v>114</v>
      </c>
      <c r="I24">
        <v>36466</v>
      </c>
      <c r="J24" t="s">
        <v>74</v>
      </c>
      <c r="K24" t="s">
        <v>75</v>
      </c>
      <c r="N24" t="s">
        <v>69</v>
      </c>
      <c r="O24" t="s">
        <v>70</v>
      </c>
      <c r="P24">
        <v>30.201889990000002</v>
      </c>
      <c r="Q24">
        <v>33.859923119999998</v>
      </c>
      <c r="V24">
        <v>0.52003710599999997</v>
      </c>
      <c r="W24">
        <v>0.76252319099999999</v>
      </c>
      <c r="X24">
        <v>0.82201607899999996</v>
      </c>
      <c r="Y24">
        <v>0.86307977700000005</v>
      </c>
      <c r="Z24">
        <v>0.24003212700000001</v>
      </c>
      <c r="AA24">
        <v>0.45494574999999998</v>
      </c>
      <c r="AB24">
        <v>3.8119093999999999E-2</v>
      </c>
      <c r="AC24">
        <v>0.22064762499999999</v>
      </c>
      <c r="AD24">
        <v>200</v>
      </c>
      <c r="AE24">
        <v>0.55247524800000003</v>
      </c>
      <c r="AF24">
        <v>0.76897689800000002</v>
      </c>
      <c r="AG24">
        <v>0.83168316799999997</v>
      </c>
      <c r="AH24">
        <v>0.86864686499999999</v>
      </c>
      <c r="AI24">
        <v>0.25031332299999998</v>
      </c>
      <c r="AJ24">
        <v>0.48423434300000001</v>
      </c>
      <c r="AK24">
        <v>1.8633764000000001E-2</v>
      </c>
      <c r="AL24">
        <v>0.29811534200000001</v>
      </c>
      <c r="AM24">
        <v>198</v>
      </c>
      <c r="AN24">
        <v>0.57566927700000003</v>
      </c>
      <c r="AO24">
        <v>0.80458932800000005</v>
      </c>
      <c r="AP24">
        <v>0.85248588599999997</v>
      </c>
      <c r="AQ24">
        <v>0.88289929</v>
      </c>
      <c r="AR24">
        <v>0.275923315</v>
      </c>
      <c r="AS24">
        <v>0.49440577499999999</v>
      </c>
      <c r="AT24">
        <v>2.6005073E-2</v>
      </c>
      <c r="AU24">
        <v>0.28065558299999999</v>
      </c>
      <c r="AV24">
        <v>200</v>
      </c>
      <c r="AW24">
        <v>0.48443037999999999</v>
      </c>
      <c r="AX24">
        <v>0.73417721499999999</v>
      </c>
      <c r="AY24">
        <v>0.79949367100000002</v>
      </c>
      <c r="AZ24">
        <v>0.84873417699999998</v>
      </c>
      <c r="BA24">
        <v>0.19879780799999999</v>
      </c>
      <c r="BB24">
        <v>0.41760834200000002</v>
      </c>
      <c r="BC24">
        <v>1.8790777000000002E-2</v>
      </c>
      <c r="BD24">
        <v>0.17923491499999999</v>
      </c>
      <c r="BE24">
        <v>200</v>
      </c>
      <c r="BF24">
        <v>0.48394241399999999</v>
      </c>
      <c r="BG24">
        <v>0.71760797300000001</v>
      </c>
      <c r="BH24">
        <v>0.79401993400000004</v>
      </c>
      <c r="BI24">
        <v>0.83942414200000004</v>
      </c>
      <c r="BJ24">
        <v>0.10484343</v>
      </c>
      <c r="BK24">
        <v>0.34020001100000002</v>
      </c>
      <c r="BL24">
        <v>4.1249529999999998E-3</v>
      </c>
      <c r="BM24">
        <v>0.12827728299999999</v>
      </c>
      <c r="BN24">
        <v>200</v>
      </c>
      <c r="BO24">
        <f t="shared" si="0"/>
        <v>2.1006348522541862E-3</v>
      </c>
    </row>
    <row r="25" spans="1:67" x14ac:dyDescent="0.25">
      <c r="A25" s="1">
        <v>42990.55</v>
      </c>
      <c r="B25" s="1">
        <v>42990.551388888889</v>
      </c>
      <c r="C25" t="s">
        <v>73</v>
      </c>
      <c r="D25">
        <v>3</v>
      </c>
      <c r="E25">
        <v>161189</v>
      </c>
      <c r="F25">
        <v>60</v>
      </c>
      <c r="G25">
        <v>200</v>
      </c>
      <c r="H25">
        <v>114</v>
      </c>
      <c r="I25">
        <v>36466</v>
      </c>
      <c r="J25" t="s">
        <v>74</v>
      </c>
      <c r="K25" t="s">
        <v>75</v>
      </c>
      <c r="N25" t="s">
        <v>69</v>
      </c>
      <c r="O25" t="s">
        <v>70</v>
      </c>
      <c r="P25">
        <v>30.33355594</v>
      </c>
      <c r="Q25">
        <v>75.392821069999997</v>
      </c>
      <c r="V25">
        <v>0.50346749199999996</v>
      </c>
      <c r="W25">
        <v>0.75554179600000004</v>
      </c>
      <c r="X25">
        <v>0.81492260100000002</v>
      </c>
      <c r="Y25">
        <v>0.85510835900000004</v>
      </c>
      <c r="Z25">
        <v>0.23008658400000001</v>
      </c>
      <c r="AA25">
        <v>0.43512099300000001</v>
      </c>
      <c r="AB25">
        <v>3.5553583999999999E-2</v>
      </c>
      <c r="AC25">
        <v>0.22110875599999999</v>
      </c>
      <c r="AD25">
        <v>200</v>
      </c>
      <c r="AE25">
        <v>0.558069382</v>
      </c>
      <c r="AF25">
        <v>0.803921569</v>
      </c>
      <c r="AG25">
        <v>0.85671191599999996</v>
      </c>
      <c r="AH25">
        <v>0.88386123699999997</v>
      </c>
      <c r="AI25">
        <v>0.27980208499999998</v>
      </c>
      <c r="AJ25">
        <v>0.44789649100000001</v>
      </c>
      <c r="AK25">
        <v>2.2150131E-2</v>
      </c>
      <c r="AL25">
        <v>0.30722107900000001</v>
      </c>
      <c r="AM25">
        <v>199</v>
      </c>
      <c r="AN25">
        <v>0.55377261899999997</v>
      </c>
      <c r="AO25">
        <v>0.78200751099999999</v>
      </c>
      <c r="AP25">
        <v>0.83560942299999996</v>
      </c>
      <c r="AQ25">
        <v>0.86958006099999996</v>
      </c>
      <c r="AR25">
        <v>0.228611798</v>
      </c>
      <c r="AS25">
        <v>0.468953642</v>
      </c>
      <c r="AT25">
        <v>2.0725130000000001E-2</v>
      </c>
      <c r="AU25">
        <v>0.28076645700000002</v>
      </c>
      <c r="AV25">
        <v>200</v>
      </c>
      <c r="AW25">
        <v>0.46634121299999998</v>
      </c>
      <c r="AX25">
        <v>0.72957348399999999</v>
      </c>
      <c r="AY25">
        <v>0.79278006199999995</v>
      </c>
      <c r="AZ25">
        <v>0.84108427500000005</v>
      </c>
      <c r="BA25">
        <v>0.20074687899999999</v>
      </c>
      <c r="BB25">
        <v>0.399735532</v>
      </c>
      <c r="BC25">
        <v>1.8362621999999999E-2</v>
      </c>
      <c r="BD25">
        <v>0.17374625099999999</v>
      </c>
      <c r="BE25">
        <v>200</v>
      </c>
      <c r="BF25">
        <v>0.42674532900000001</v>
      </c>
      <c r="BG25">
        <v>0.72468043299999996</v>
      </c>
      <c r="BH25">
        <v>0.79646017700000005</v>
      </c>
      <c r="BI25">
        <v>0.83284169100000005</v>
      </c>
      <c r="BJ25">
        <v>9.9631373999999995E-2</v>
      </c>
      <c r="BK25">
        <v>0.32256781899999998</v>
      </c>
      <c r="BL25">
        <v>4.3999140000000004E-3</v>
      </c>
      <c r="BM25">
        <v>0.140177301</v>
      </c>
      <c r="BN25">
        <v>199</v>
      </c>
      <c r="BO25">
        <f t="shared" si="0"/>
        <v>4.6772931819168799E-3</v>
      </c>
    </row>
    <row r="26" spans="1:67" x14ac:dyDescent="0.25">
      <c r="A26" s="1">
        <v>42990.551388888889</v>
      </c>
      <c r="B26" s="1">
        <v>42990.552777777775</v>
      </c>
      <c r="C26" t="s">
        <v>73</v>
      </c>
      <c r="D26">
        <v>4</v>
      </c>
      <c r="E26">
        <v>161189</v>
      </c>
      <c r="F26">
        <v>60</v>
      </c>
      <c r="G26">
        <v>200</v>
      </c>
      <c r="H26">
        <v>114</v>
      </c>
      <c r="I26">
        <v>36466</v>
      </c>
      <c r="J26" t="s">
        <v>74</v>
      </c>
      <c r="K26" t="s">
        <v>75</v>
      </c>
      <c r="N26" t="s">
        <v>69</v>
      </c>
      <c r="O26" t="s">
        <v>70</v>
      </c>
      <c r="P26">
        <v>30.546149020000001</v>
      </c>
      <c r="Q26">
        <v>81.906369209999994</v>
      </c>
      <c r="V26">
        <v>0.51041666699999999</v>
      </c>
      <c r="W26">
        <v>0.75961061500000004</v>
      </c>
      <c r="X26">
        <v>0.82062252000000002</v>
      </c>
      <c r="Y26">
        <v>0.86309523799999999</v>
      </c>
      <c r="Z26">
        <v>0.25386281999999999</v>
      </c>
      <c r="AA26">
        <v>0.44342171699999999</v>
      </c>
      <c r="AB26">
        <v>4.2715444999999998E-2</v>
      </c>
      <c r="AC26">
        <v>0.220377306</v>
      </c>
      <c r="AD26">
        <v>200</v>
      </c>
      <c r="AE26">
        <v>0.61092380300000004</v>
      </c>
      <c r="AF26">
        <v>0.80917059999999996</v>
      </c>
      <c r="AG26">
        <v>0.85839514500000003</v>
      </c>
      <c r="AH26">
        <v>0.88806473399999997</v>
      </c>
      <c r="AI26">
        <v>0.30089770300000002</v>
      </c>
      <c r="AJ26">
        <v>0.50280297299999999</v>
      </c>
      <c r="AK26">
        <v>2.6791169E-2</v>
      </c>
      <c r="AL26">
        <v>0.31937515799999999</v>
      </c>
      <c r="AM26">
        <v>200</v>
      </c>
      <c r="AN26">
        <v>0.56284779100000004</v>
      </c>
      <c r="AO26">
        <v>0.80081833099999999</v>
      </c>
      <c r="AP26">
        <v>0.85646481200000002</v>
      </c>
      <c r="AQ26">
        <v>0.890671031</v>
      </c>
      <c r="AR26">
        <v>0.287079005</v>
      </c>
      <c r="AS26">
        <v>0.47518871099999999</v>
      </c>
      <c r="AT26">
        <v>2.8396122999999999E-2</v>
      </c>
      <c r="AU26">
        <v>0.25831127500000001</v>
      </c>
      <c r="AV26">
        <v>200</v>
      </c>
      <c r="AW26">
        <v>0.46558265599999998</v>
      </c>
      <c r="AX26">
        <v>0.71937669400000004</v>
      </c>
      <c r="AY26">
        <v>0.78902439000000002</v>
      </c>
      <c r="AZ26">
        <v>0.838211382</v>
      </c>
      <c r="BA26">
        <v>0.19715771100000001</v>
      </c>
      <c r="BB26">
        <v>0.40746855700000001</v>
      </c>
      <c r="BC26">
        <v>1.7088348999999999E-2</v>
      </c>
      <c r="BD26">
        <v>0.185579469</v>
      </c>
      <c r="BE26">
        <v>199</v>
      </c>
      <c r="BF26">
        <v>0.37535816599999999</v>
      </c>
      <c r="BG26">
        <v>0.72492836699999996</v>
      </c>
      <c r="BH26">
        <v>0.77554918799999994</v>
      </c>
      <c r="BI26">
        <v>0.83763132799999995</v>
      </c>
      <c r="BJ26">
        <v>0.13129252999999999</v>
      </c>
      <c r="BK26">
        <v>0.26901085499999999</v>
      </c>
      <c r="BL26">
        <v>6.2240079999999996E-3</v>
      </c>
      <c r="BM26">
        <v>0.115236274</v>
      </c>
      <c r="BN26">
        <v>199</v>
      </c>
      <c r="BO26">
        <f t="shared" si="0"/>
        <v>5.0813870183449242E-3</v>
      </c>
    </row>
    <row r="27" spans="1:67" x14ac:dyDescent="0.25">
      <c r="A27" s="1">
        <v>42990.552777777775</v>
      </c>
      <c r="B27" s="1">
        <v>42990.553472222222</v>
      </c>
      <c r="C27" t="s">
        <v>73</v>
      </c>
      <c r="D27">
        <v>5</v>
      </c>
      <c r="E27">
        <v>161189</v>
      </c>
      <c r="F27">
        <v>60</v>
      </c>
      <c r="G27">
        <v>200</v>
      </c>
      <c r="H27">
        <v>114</v>
      </c>
      <c r="I27">
        <v>36466</v>
      </c>
      <c r="J27" t="s">
        <v>74</v>
      </c>
      <c r="K27" t="s">
        <v>75</v>
      </c>
      <c r="N27" t="s">
        <v>69</v>
      </c>
      <c r="O27" t="s">
        <v>70</v>
      </c>
      <c r="P27">
        <v>30.15699601</v>
      </c>
      <c r="Q27">
        <v>38.352142809999997</v>
      </c>
      <c r="V27">
        <v>0.493576615</v>
      </c>
      <c r="W27">
        <v>0.75175324300000002</v>
      </c>
      <c r="X27">
        <v>0.815118228</v>
      </c>
      <c r="Y27">
        <v>0.85651337400000005</v>
      </c>
      <c r="Z27">
        <v>0.23863806200000001</v>
      </c>
      <c r="AA27">
        <v>0.42347692300000001</v>
      </c>
      <c r="AB27">
        <v>4.4093488E-2</v>
      </c>
      <c r="AC27">
        <v>0.21276144399999999</v>
      </c>
      <c r="AD27">
        <v>200</v>
      </c>
      <c r="AE27">
        <v>0.50730207500000002</v>
      </c>
      <c r="AF27">
        <v>0.76095311300000001</v>
      </c>
      <c r="AG27">
        <v>0.82244427399999998</v>
      </c>
      <c r="AH27">
        <v>0.85395849300000004</v>
      </c>
      <c r="AI27">
        <v>0.26305384399999998</v>
      </c>
      <c r="AJ27">
        <v>0.42605495700000001</v>
      </c>
      <c r="AK27">
        <v>1.8801997000000001E-2</v>
      </c>
      <c r="AL27">
        <v>0.26416339900000002</v>
      </c>
      <c r="AM27">
        <v>199</v>
      </c>
      <c r="AN27">
        <v>0.55950962000000004</v>
      </c>
      <c r="AO27">
        <v>0.79822918399999998</v>
      </c>
      <c r="AP27">
        <v>0.85254554699999996</v>
      </c>
      <c r="AQ27">
        <v>0.884726715</v>
      </c>
      <c r="AR27">
        <v>0.247735597</v>
      </c>
      <c r="AS27">
        <v>0.47057054799999998</v>
      </c>
      <c r="AT27">
        <v>2.8219266E-2</v>
      </c>
      <c r="AU27">
        <v>0.26539448399999999</v>
      </c>
      <c r="AV27">
        <v>200</v>
      </c>
      <c r="AW27">
        <v>0.46257446299999999</v>
      </c>
      <c r="AX27">
        <v>0.72442372399999999</v>
      </c>
      <c r="AY27">
        <v>0.79292929300000004</v>
      </c>
      <c r="AZ27">
        <v>0.84136234099999996</v>
      </c>
      <c r="BA27">
        <v>0.202579543</v>
      </c>
      <c r="BB27">
        <v>0.395897002</v>
      </c>
      <c r="BC27">
        <v>2.1106565000000001E-2</v>
      </c>
      <c r="BD27">
        <v>0.17894850600000001</v>
      </c>
      <c r="BE27">
        <v>200</v>
      </c>
      <c r="BF27">
        <v>0.361328125</v>
      </c>
      <c r="BG27">
        <v>0.66503906300000004</v>
      </c>
      <c r="BH27">
        <v>0.75</v>
      </c>
      <c r="BI27">
        <v>0.80957031300000004</v>
      </c>
      <c r="BJ27">
        <v>0.141657914</v>
      </c>
      <c r="BK27">
        <v>0.295212637</v>
      </c>
      <c r="BL27">
        <v>5.4103579999999997E-3</v>
      </c>
      <c r="BM27">
        <v>0.126201435</v>
      </c>
      <c r="BN27">
        <v>199</v>
      </c>
      <c r="BO27">
        <f t="shared" si="0"/>
        <v>2.3793275477855189E-3</v>
      </c>
    </row>
    <row r="28" spans="1:67" x14ac:dyDescent="0.25">
      <c r="A28" s="1">
        <v>42990.553472222222</v>
      </c>
      <c r="B28" s="1">
        <v>42990.554166666669</v>
      </c>
      <c r="C28" t="s">
        <v>73</v>
      </c>
      <c r="D28">
        <v>6</v>
      </c>
      <c r="E28">
        <v>161189</v>
      </c>
      <c r="F28">
        <v>60</v>
      </c>
      <c r="G28">
        <v>200</v>
      </c>
      <c r="H28">
        <v>114</v>
      </c>
      <c r="I28">
        <v>36466</v>
      </c>
      <c r="J28" t="s">
        <v>74</v>
      </c>
      <c r="K28" t="s">
        <v>75</v>
      </c>
      <c r="N28" t="s">
        <v>69</v>
      </c>
      <c r="O28" t="s">
        <v>70</v>
      </c>
      <c r="P28">
        <v>34.200761800000002</v>
      </c>
      <c r="Q28">
        <v>37.198012830000003</v>
      </c>
      <c r="V28">
        <v>0.51240131799999999</v>
      </c>
      <c r="W28">
        <v>0.76508982400000003</v>
      </c>
      <c r="X28">
        <v>0.82557344399999999</v>
      </c>
      <c r="Y28">
        <v>0.86430036700000001</v>
      </c>
      <c r="Z28">
        <v>0.24506420400000001</v>
      </c>
      <c r="AA28">
        <v>0.44518432600000002</v>
      </c>
      <c r="AB28">
        <v>4.0390073999999998E-2</v>
      </c>
      <c r="AC28">
        <v>0.21590120700000001</v>
      </c>
      <c r="AD28">
        <v>199</v>
      </c>
      <c r="AE28">
        <v>0.56032388700000002</v>
      </c>
      <c r="AF28">
        <v>0.82267206500000001</v>
      </c>
      <c r="AG28">
        <v>0.86963562800000005</v>
      </c>
      <c r="AH28">
        <v>0.89878542500000003</v>
      </c>
      <c r="AI28">
        <v>0.27109573399999998</v>
      </c>
      <c r="AJ28">
        <v>0.47341578299999998</v>
      </c>
      <c r="AK28">
        <v>1.7992237000000001E-2</v>
      </c>
      <c r="AL28">
        <v>0.292610443</v>
      </c>
      <c r="AM28">
        <v>199</v>
      </c>
      <c r="AN28">
        <v>0.560221737</v>
      </c>
      <c r="AO28">
        <v>0.796069209</v>
      </c>
      <c r="AP28">
        <v>0.85032756600000003</v>
      </c>
      <c r="AQ28">
        <v>0.87871661300000004</v>
      </c>
      <c r="AR28">
        <v>0.28682745700000001</v>
      </c>
      <c r="AS28">
        <v>0.46501061199999999</v>
      </c>
      <c r="AT28">
        <v>3.1154899999999999E-2</v>
      </c>
      <c r="AU28">
        <v>0.26052608100000002</v>
      </c>
      <c r="AV28">
        <v>199</v>
      </c>
      <c r="AW28">
        <v>0.47815758200000003</v>
      </c>
      <c r="AX28">
        <v>0.73274382999999998</v>
      </c>
      <c r="AY28">
        <v>0.80018476999999999</v>
      </c>
      <c r="AZ28">
        <v>0.84822489099999998</v>
      </c>
      <c r="BA28">
        <v>0.22289436300000001</v>
      </c>
      <c r="BB28">
        <v>0.41608583599999999</v>
      </c>
      <c r="BC28">
        <v>2.5628715999999999E-2</v>
      </c>
      <c r="BD28">
        <v>0.18096474600000001</v>
      </c>
      <c r="BE28">
        <v>199</v>
      </c>
      <c r="BF28">
        <v>0.45809128599999999</v>
      </c>
      <c r="BG28">
        <v>0.77344398299999995</v>
      </c>
      <c r="BH28">
        <v>0.83402489599999996</v>
      </c>
      <c r="BI28">
        <v>0.87053941899999998</v>
      </c>
      <c r="BJ28">
        <v>0.16217292799999999</v>
      </c>
      <c r="BK28">
        <v>0.36200531699999999</v>
      </c>
      <c r="BL28">
        <v>7.6959369999999999E-3</v>
      </c>
      <c r="BM28">
        <v>0.14913172299999999</v>
      </c>
      <c r="BN28">
        <v>199</v>
      </c>
      <c r="BO28">
        <f t="shared" si="0"/>
        <v>2.3077265092531132E-3</v>
      </c>
    </row>
    <row r="29" spans="1:67" x14ac:dyDescent="0.25">
      <c r="A29" s="1">
        <v>42990.554166666669</v>
      </c>
      <c r="B29" s="1">
        <v>42990.555555555555</v>
      </c>
      <c r="C29" t="s">
        <v>73</v>
      </c>
      <c r="D29">
        <v>7</v>
      </c>
      <c r="E29">
        <v>161189</v>
      </c>
      <c r="F29">
        <v>60</v>
      </c>
      <c r="G29">
        <v>200</v>
      </c>
      <c r="H29">
        <v>114</v>
      </c>
      <c r="I29">
        <v>36466</v>
      </c>
      <c r="J29" t="s">
        <v>74</v>
      </c>
      <c r="K29" t="s">
        <v>75</v>
      </c>
      <c r="N29" t="s">
        <v>69</v>
      </c>
      <c r="O29" t="s">
        <v>70</v>
      </c>
      <c r="P29">
        <v>30.387363910000001</v>
      </c>
      <c r="Q29">
        <v>85.064535860000007</v>
      </c>
      <c r="V29">
        <v>0.49452395799999999</v>
      </c>
      <c r="W29">
        <v>0.75874299899999997</v>
      </c>
      <c r="X29">
        <v>0.817983821</v>
      </c>
      <c r="Y29">
        <v>0.85874299899999995</v>
      </c>
      <c r="Z29">
        <v>0.23293597399999999</v>
      </c>
      <c r="AA29">
        <v>0.42336500599999999</v>
      </c>
      <c r="AB29">
        <v>3.9480050000000003E-2</v>
      </c>
      <c r="AC29">
        <v>0.216417311</v>
      </c>
      <c r="AD29">
        <v>200</v>
      </c>
      <c r="AE29">
        <v>0.589703588</v>
      </c>
      <c r="AF29">
        <v>0.81357254300000004</v>
      </c>
      <c r="AG29">
        <v>0.85959438399999999</v>
      </c>
      <c r="AH29">
        <v>0.89157566300000002</v>
      </c>
      <c r="AI29">
        <v>0.27012037300000002</v>
      </c>
      <c r="AJ29">
        <v>0.49625364399999999</v>
      </c>
      <c r="AK29">
        <v>1.5481033999999999E-2</v>
      </c>
      <c r="AL29">
        <v>0.323504079</v>
      </c>
      <c r="AM29">
        <v>199</v>
      </c>
      <c r="AN29">
        <v>0.52379416000000001</v>
      </c>
      <c r="AO29">
        <v>0.78286820499999998</v>
      </c>
      <c r="AP29">
        <v>0.83755444400000001</v>
      </c>
      <c r="AQ29">
        <v>0.87288272300000003</v>
      </c>
      <c r="AR29">
        <v>0.27351980300000001</v>
      </c>
      <c r="AS29">
        <v>0.43694822100000003</v>
      </c>
      <c r="AT29">
        <v>3.3013028E-2</v>
      </c>
      <c r="AU29">
        <v>0.25348124</v>
      </c>
      <c r="AV29">
        <v>200</v>
      </c>
      <c r="AW29">
        <v>0.47008547000000001</v>
      </c>
      <c r="AX29">
        <v>0.73557692299999999</v>
      </c>
      <c r="AY29">
        <v>0.80034722199999997</v>
      </c>
      <c r="AZ29">
        <v>0.84602029899999998</v>
      </c>
      <c r="BA29">
        <v>0.193771894</v>
      </c>
      <c r="BB29">
        <v>0.40175474999999999</v>
      </c>
      <c r="BC29">
        <v>1.7642366999999999E-2</v>
      </c>
      <c r="BD29">
        <v>0.18076561099999999</v>
      </c>
      <c r="BE29">
        <v>200</v>
      </c>
      <c r="BF29">
        <v>0.38425047400000001</v>
      </c>
      <c r="BG29">
        <v>0.72580645200000005</v>
      </c>
      <c r="BH29">
        <v>0.78652751399999998</v>
      </c>
      <c r="BI29">
        <v>0.83491461099999997</v>
      </c>
      <c r="BJ29">
        <v>0.153585373</v>
      </c>
      <c r="BK29">
        <v>0.313260608</v>
      </c>
      <c r="BL29">
        <v>7.8659950000000006E-3</v>
      </c>
      <c r="BM29">
        <v>0.127433308</v>
      </c>
      <c r="BN29">
        <v>199</v>
      </c>
      <c r="BO29">
        <f t="shared" si="0"/>
        <v>5.2773164335035271E-3</v>
      </c>
    </row>
    <row r="30" spans="1:67" x14ac:dyDescent="0.25">
      <c r="A30" s="1">
        <v>42990.555555555555</v>
      </c>
      <c r="B30" s="1">
        <v>42990.556944444441</v>
      </c>
      <c r="C30" t="s">
        <v>73</v>
      </c>
      <c r="D30">
        <v>8</v>
      </c>
      <c r="E30">
        <v>161189</v>
      </c>
      <c r="F30">
        <v>60</v>
      </c>
      <c r="G30">
        <v>200</v>
      </c>
      <c r="H30">
        <v>114</v>
      </c>
      <c r="I30">
        <v>36466</v>
      </c>
      <c r="J30" t="s">
        <v>74</v>
      </c>
      <c r="K30" t="s">
        <v>75</v>
      </c>
      <c r="N30" t="s">
        <v>69</v>
      </c>
      <c r="O30" t="s">
        <v>70</v>
      </c>
      <c r="P30">
        <v>30.32320404</v>
      </c>
      <c r="Q30">
        <v>63.261719939999999</v>
      </c>
      <c r="V30">
        <v>0.49831775699999997</v>
      </c>
      <c r="W30">
        <v>0.75395638600000003</v>
      </c>
      <c r="X30">
        <v>0.81713395600000005</v>
      </c>
      <c r="Y30">
        <v>0.85725856700000003</v>
      </c>
      <c r="Z30">
        <v>0.2300748</v>
      </c>
      <c r="AA30">
        <v>0.42825453499999999</v>
      </c>
      <c r="AB30">
        <v>3.8039736999999997E-2</v>
      </c>
      <c r="AC30">
        <v>0.213078147</v>
      </c>
      <c r="AD30">
        <v>200</v>
      </c>
      <c r="AE30">
        <v>0.56386292800000004</v>
      </c>
      <c r="AF30">
        <v>0.80218068499999995</v>
      </c>
      <c r="AG30">
        <v>0.84968847400000003</v>
      </c>
      <c r="AH30">
        <v>0.87616822400000005</v>
      </c>
      <c r="AI30">
        <v>0.26702678299999999</v>
      </c>
      <c r="AJ30">
        <v>0.46077041800000001</v>
      </c>
      <c r="AK30">
        <v>1.4575800999999999E-2</v>
      </c>
      <c r="AL30">
        <v>0.27854182399999999</v>
      </c>
      <c r="AM30">
        <v>199</v>
      </c>
      <c r="AN30">
        <v>0.53779873199999995</v>
      </c>
      <c r="AO30">
        <v>0.78231181900000002</v>
      </c>
      <c r="AP30">
        <v>0.83628678300000003</v>
      </c>
      <c r="AQ30">
        <v>0.86863924599999998</v>
      </c>
      <c r="AR30">
        <v>0.24662252100000001</v>
      </c>
      <c r="AS30">
        <v>0.44627588699999998</v>
      </c>
      <c r="AT30">
        <v>2.2809704E-2</v>
      </c>
      <c r="AU30">
        <v>0.249395426</v>
      </c>
      <c r="AV30">
        <v>200</v>
      </c>
      <c r="AW30">
        <v>0.46930440299999998</v>
      </c>
      <c r="AX30">
        <v>0.72712188899999997</v>
      </c>
      <c r="AY30">
        <v>0.799617103</v>
      </c>
      <c r="AZ30">
        <v>0.846713465</v>
      </c>
      <c r="BA30">
        <v>0.19444519699999999</v>
      </c>
      <c r="BB30">
        <v>0.40671707800000001</v>
      </c>
      <c r="BC30">
        <v>1.8427130999999999E-2</v>
      </c>
      <c r="BD30">
        <v>0.18501878799999999</v>
      </c>
      <c r="BE30">
        <v>199</v>
      </c>
      <c r="BF30">
        <v>0.36910994800000002</v>
      </c>
      <c r="BG30">
        <v>0.72120418799999997</v>
      </c>
      <c r="BH30">
        <v>0.78795811500000001</v>
      </c>
      <c r="BI30">
        <v>0.84293193700000002</v>
      </c>
      <c r="BJ30">
        <v>0.13701824000000001</v>
      </c>
      <c r="BK30">
        <v>0.261164848</v>
      </c>
      <c r="BL30">
        <v>5.2441019999999996E-3</v>
      </c>
      <c r="BM30">
        <v>0.107542155</v>
      </c>
      <c r="BN30">
        <v>198</v>
      </c>
      <c r="BO30">
        <f t="shared" si="0"/>
        <v>3.9246921278747312E-3</v>
      </c>
    </row>
    <row r="31" spans="1:67" x14ac:dyDescent="0.25">
      <c r="A31" s="1">
        <v>42990.556944444441</v>
      </c>
      <c r="B31" s="1">
        <v>42990.558333333334</v>
      </c>
      <c r="C31" t="s">
        <v>73</v>
      </c>
      <c r="D31">
        <v>9</v>
      </c>
      <c r="E31">
        <v>161189</v>
      </c>
      <c r="F31">
        <v>60</v>
      </c>
      <c r="G31">
        <v>200</v>
      </c>
      <c r="H31">
        <v>114</v>
      </c>
      <c r="I31">
        <v>36466</v>
      </c>
      <c r="J31" t="s">
        <v>74</v>
      </c>
      <c r="K31" t="s">
        <v>75</v>
      </c>
      <c r="N31" t="s">
        <v>69</v>
      </c>
      <c r="O31" t="s">
        <v>70</v>
      </c>
      <c r="P31">
        <v>30.199768779999999</v>
      </c>
      <c r="Q31">
        <v>93.911449910000002</v>
      </c>
      <c r="V31">
        <v>0.50156016000000003</v>
      </c>
      <c r="W31">
        <v>0.75199700400000002</v>
      </c>
      <c r="X31">
        <v>0.81196954600000004</v>
      </c>
      <c r="Y31">
        <v>0.85596605100000001</v>
      </c>
      <c r="Z31">
        <v>0.23076656100000001</v>
      </c>
      <c r="AA31">
        <v>0.43258854499999999</v>
      </c>
      <c r="AB31">
        <v>3.2793897000000002E-2</v>
      </c>
      <c r="AC31">
        <v>0.22250708699999999</v>
      </c>
      <c r="AD31">
        <v>200</v>
      </c>
      <c r="AE31">
        <v>0.56855955700000005</v>
      </c>
      <c r="AF31">
        <v>0.82409972300000001</v>
      </c>
      <c r="AG31">
        <v>0.87811634299999997</v>
      </c>
      <c r="AH31">
        <v>0.90443213300000003</v>
      </c>
      <c r="AI31">
        <v>0.24266057099999999</v>
      </c>
      <c r="AJ31">
        <v>0.46055075099999998</v>
      </c>
      <c r="AK31">
        <v>1.2480204E-2</v>
      </c>
      <c r="AL31">
        <v>0.28533856099999999</v>
      </c>
      <c r="AM31">
        <v>200</v>
      </c>
      <c r="AN31">
        <v>0.56448397500000003</v>
      </c>
      <c r="AO31">
        <v>0.79573685000000005</v>
      </c>
      <c r="AP31">
        <v>0.847876093</v>
      </c>
      <c r="AQ31">
        <v>0.88130654799999997</v>
      </c>
      <c r="AR31">
        <v>0.24384080699999999</v>
      </c>
      <c r="AS31">
        <v>0.480416862</v>
      </c>
      <c r="AT31">
        <v>2.2996040999999998E-2</v>
      </c>
      <c r="AU31">
        <v>0.27951461700000002</v>
      </c>
      <c r="AV31">
        <v>200</v>
      </c>
      <c r="AW31">
        <v>0.44224289</v>
      </c>
      <c r="AX31">
        <v>0.70575549299999996</v>
      </c>
      <c r="AY31">
        <v>0.77058902799999995</v>
      </c>
      <c r="AZ31">
        <v>0.826526486</v>
      </c>
      <c r="BA31">
        <v>0.209367687</v>
      </c>
      <c r="BB31">
        <v>0.38291225899999998</v>
      </c>
      <c r="BC31">
        <v>1.9676407999999999E-2</v>
      </c>
      <c r="BD31">
        <v>0.16539487</v>
      </c>
      <c r="BE31">
        <v>199</v>
      </c>
      <c r="BF31">
        <v>0.39586645500000001</v>
      </c>
      <c r="BG31">
        <v>0.67726550100000005</v>
      </c>
      <c r="BH31">
        <v>0.77424483300000002</v>
      </c>
      <c r="BI31">
        <v>0.82829888699999998</v>
      </c>
      <c r="BJ31">
        <v>0.13953668899999999</v>
      </c>
      <c r="BK31">
        <v>0.32359658000000002</v>
      </c>
      <c r="BL31">
        <v>5.4108009999999998E-3</v>
      </c>
      <c r="BM31">
        <v>0.16592620999999999</v>
      </c>
      <c r="BN31">
        <v>199</v>
      </c>
      <c r="BO31">
        <f t="shared" si="0"/>
        <v>5.8261698943476298E-3</v>
      </c>
    </row>
    <row r="32" spans="1:67" x14ac:dyDescent="0.25">
      <c r="A32" s="1">
        <v>42990.558333333334</v>
      </c>
      <c r="B32" s="1">
        <v>42990.560416666667</v>
      </c>
      <c r="C32" t="s">
        <v>73</v>
      </c>
      <c r="D32">
        <v>0</v>
      </c>
      <c r="E32">
        <v>161189</v>
      </c>
      <c r="F32">
        <v>60</v>
      </c>
      <c r="G32">
        <v>200</v>
      </c>
      <c r="H32">
        <v>114</v>
      </c>
      <c r="I32">
        <v>36466</v>
      </c>
      <c r="J32" t="s">
        <v>74</v>
      </c>
      <c r="K32" t="s">
        <v>75</v>
      </c>
      <c r="N32" t="s">
        <v>71</v>
      </c>
      <c r="O32" t="s">
        <v>72</v>
      </c>
      <c r="P32">
        <v>178.41374400000001</v>
      </c>
      <c r="Q32">
        <v>2.8493599889999999</v>
      </c>
      <c r="V32">
        <v>0.54250462700000002</v>
      </c>
      <c r="W32">
        <v>0.76896977200000005</v>
      </c>
      <c r="X32">
        <v>0.83454657600000004</v>
      </c>
      <c r="Y32">
        <v>0.88784700800000005</v>
      </c>
      <c r="Z32">
        <v>0.25731224200000002</v>
      </c>
      <c r="AA32">
        <v>0.48573054900000001</v>
      </c>
      <c r="AB32">
        <v>6.3190208999999997E-2</v>
      </c>
      <c r="AC32">
        <v>0.23937830099999999</v>
      </c>
      <c r="AD32">
        <v>200</v>
      </c>
      <c r="AE32">
        <v>0.59907529699999995</v>
      </c>
      <c r="AF32">
        <v>0.79788639400000005</v>
      </c>
      <c r="AG32">
        <v>0.85336856000000005</v>
      </c>
      <c r="AH32">
        <v>0.89762219300000001</v>
      </c>
      <c r="AI32">
        <v>0.33276109799999998</v>
      </c>
      <c r="AJ32">
        <v>0.51803264599999999</v>
      </c>
      <c r="AK32">
        <v>3.4302166000000002E-2</v>
      </c>
      <c r="AL32">
        <v>0.27287136400000001</v>
      </c>
      <c r="AM32">
        <v>199</v>
      </c>
      <c r="AN32">
        <v>0.57898316599999999</v>
      </c>
      <c r="AO32">
        <v>0.80309471200000004</v>
      </c>
      <c r="AP32">
        <v>0.86022785199999996</v>
      </c>
      <c r="AQ32">
        <v>0.90868899800000003</v>
      </c>
      <c r="AR32">
        <v>0.28058086900000001</v>
      </c>
      <c r="AS32">
        <v>0.51244689899999996</v>
      </c>
      <c r="AT32">
        <v>3.4732284000000002E-2</v>
      </c>
      <c r="AU32">
        <v>0.29435009200000001</v>
      </c>
      <c r="AV32">
        <v>200</v>
      </c>
      <c r="AW32">
        <v>0.51980064699999995</v>
      </c>
      <c r="AX32">
        <v>0.7421875</v>
      </c>
      <c r="AY32">
        <v>0.81492456899999999</v>
      </c>
      <c r="AZ32">
        <v>0.87284482799999996</v>
      </c>
      <c r="BA32">
        <v>0.20903206799999999</v>
      </c>
      <c r="BB32">
        <v>0.46427980099999999</v>
      </c>
      <c r="BC32">
        <v>2.5853325E-2</v>
      </c>
      <c r="BD32">
        <v>0.204896773</v>
      </c>
      <c r="BE32">
        <v>200</v>
      </c>
      <c r="BF32">
        <v>0.43027210900000001</v>
      </c>
      <c r="BG32">
        <v>0.72108843499999997</v>
      </c>
      <c r="BH32">
        <v>0.79676870700000002</v>
      </c>
      <c r="BI32">
        <v>0.86054421800000003</v>
      </c>
      <c r="BJ32">
        <v>0.154226951</v>
      </c>
      <c r="BK32">
        <v>0.335495722</v>
      </c>
      <c r="BL32">
        <v>7.3827520000000002E-3</v>
      </c>
      <c r="BM32">
        <v>0.141351701</v>
      </c>
      <c r="BN32">
        <v>200</v>
      </c>
      <c r="BO32">
        <f t="shared" si="0"/>
        <v>1.7677136709080645E-4</v>
      </c>
    </row>
    <row r="33" spans="1:67" x14ac:dyDescent="0.25">
      <c r="A33" s="1">
        <v>42990.560416666667</v>
      </c>
      <c r="B33" s="1">
        <v>42990.5625</v>
      </c>
      <c r="C33" t="s">
        <v>73</v>
      </c>
      <c r="D33">
        <v>1</v>
      </c>
      <c r="E33">
        <v>161189</v>
      </c>
      <c r="F33">
        <v>60</v>
      </c>
      <c r="G33">
        <v>200</v>
      </c>
      <c r="H33">
        <v>114</v>
      </c>
      <c r="I33">
        <v>36466</v>
      </c>
      <c r="J33" t="s">
        <v>74</v>
      </c>
      <c r="K33" t="s">
        <v>75</v>
      </c>
      <c r="N33" t="s">
        <v>71</v>
      </c>
      <c r="O33" t="s">
        <v>72</v>
      </c>
      <c r="P33">
        <v>180.96958900000001</v>
      </c>
      <c r="Q33">
        <v>2.998076916</v>
      </c>
      <c r="V33">
        <v>0.54519058499999995</v>
      </c>
      <c r="W33">
        <v>0.77315129400000004</v>
      </c>
      <c r="X33">
        <v>0.83542348799999999</v>
      </c>
      <c r="Y33">
        <v>0.88447519600000002</v>
      </c>
      <c r="Z33">
        <v>0.27586657599999997</v>
      </c>
      <c r="AA33">
        <v>0.488807516</v>
      </c>
      <c r="AB33">
        <v>7.3670116999999993E-2</v>
      </c>
      <c r="AC33">
        <v>0.24621510799999999</v>
      </c>
      <c r="AD33">
        <v>200</v>
      </c>
      <c r="AE33">
        <v>0.56202046000000005</v>
      </c>
      <c r="AF33">
        <v>0.79859334999999998</v>
      </c>
      <c r="AG33">
        <v>0.85677749400000003</v>
      </c>
      <c r="AH33">
        <v>0.90856777499999997</v>
      </c>
      <c r="AI33">
        <v>0.312603827</v>
      </c>
      <c r="AJ33">
        <v>0.48746947200000001</v>
      </c>
      <c r="AK33">
        <v>2.7521726E-2</v>
      </c>
      <c r="AL33">
        <v>0.26655009899999998</v>
      </c>
      <c r="AM33">
        <v>198</v>
      </c>
      <c r="AN33">
        <v>0.58918726700000001</v>
      </c>
      <c r="AO33">
        <v>0.80437488899999998</v>
      </c>
      <c r="AP33">
        <v>0.86448515000000004</v>
      </c>
      <c r="AQ33">
        <v>0.90823403899999999</v>
      </c>
      <c r="AR33">
        <v>0.30141040899999999</v>
      </c>
      <c r="AS33">
        <v>0.50858910599999996</v>
      </c>
      <c r="AT33">
        <v>4.0032394999999998E-2</v>
      </c>
      <c r="AU33">
        <v>0.29261381199999997</v>
      </c>
      <c r="AV33">
        <v>199</v>
      </c>
      <c r="AW33">
        <v>0.53236842100000004</v>
      </c>
      <c r="AX33">
        <v>0.754078947</v>
      </c>
      <c r="AY33">
        <v>0.81526315800000004</v>
      </c>
      <c r="AZ33">
        <v>0.86605263200000004</v>
      </c>
      <c r="BA33">
        <v>0.234282396</v>
      </c>
      <c r="BB33">
        <v>0.48158646799999999</v>
      </c>
      <c r="BC33">
        <v>3.3633685000000003E-2</v>
      </c>
      <c r="BD33">
        <v>0.22343437999999999</v>
      </c>
      <c r="BE33">
        <v>200</v>
      </c>
      <c r="BF33">
        <v>0.39898132400000003</v>
      </c>
      <c r="BG33">
        <v>0.69864176600000005</v>
      </c>
      <c r="BH33">
        <v>0.78438030599999997</v>
      </c>
      <c r="BI33">
        <v>0.84719864199999995</v>
      </c>
      <c r="BJ33">
        <v>0.15773920899999999</v>
      </c>
      <c r="BK33">
        <v>0.30519017999999998</v>
      </c>
      <c r="BL33">
        <v>6.7234290000000004E-3</v>
      </c>
      <c r="BM33">
        <v>0.15382527800000001</v>
      </c>
      <c r="BN33">
        <v>200</v>
      </c>
      <c r="BO33">
        <f t="shared" si="0"/>
        <v>1.8599761249216758E-4</v>
      </c>
    </row>
    <row r="34" spans="1:67" x14ac:dyDescent="0.25">
      <c r="A34" s="1">
        <v>42990.5625</v>
      </c>
      <c r="B34" s="1">
        <v>42990.564583333333</v>
      </c>
      <c r="C34" t="s">
        <v>73</v>
      </c>
      <c r="D34">
        <v>2</v>
      </c>
      <c r="E34">
        <v>161189</v>
      </c>
      <c r="F34">
        <v>60</v>
      </c>
      <c r="G34">
        <v>200</v>
      </c>
      <c r="H34">
        <v>114</v>
      </c>
      <c r="I34">
        <v>36466</v>
      </c>
      <c r="J34" t="s">
        <v>74</v>
      </c>
      <c r="K34" t="s">
        <v>75</v>
      </c>
      <c r="N34" t="s">
        <v>71</v>
      </c>
      <c r="O34" t="s">
        <v>72</v>
      </c>
      <c r="P34">
        <v>181.44815019999999</v>
      </c>
      <c r="Q34">
        <v>2.8455040450000002</v>
      </c>
      <c r="V34">
        <v>0.56895485499999998</v>
      </c>
      <c r="W34">
        <v>0.79053803300000003</v>
      </c>
      <c r="X34">
        <v>0.85052566500000004</v>
      </c>
      <c r="Y34">
        <v>0.89863945599999995</v>
      </c>
      <c r="Z34">
        <v>0.30238751600000002</v>
      </c>
      <c r="AA34">
        <v>0.51691964300000004</v>
      </c>
      <c r="AB34">
        <v>7.6614970000000004E-2</v>
      </c>
      <c r="AC34">
        <v>0.25039995599999998</v>
      </c>
      <c r="AD34">
        <v>200</v>
      </c>
      <c r="AE34">
        <v>0.61518151799999998</v>
      </c>
      <c r="AF34">
        <v>0.79669966999999997</v>
      </c>
      <c r="AG34">
        <v>0.85874587499999999</v>
      </c>
      <c r="AH34">
        <v>0.90033003300000003</v>
      </c>
      <c r="AI34">
        <v>0.32650655000000001</v>
      </c>
      <c r="AJ34">
        <v>0.56705671400000002</v>
      </c>
      <c r="AK34">
        <v>3.4566931000000002E-2</v>
      </c>
      <c r="AL34">
        <v>0.29475658199999999</v>
      </c>
      <c r="AM34">
        <v>197</v>
      </c>
      <c r="AN34">
        <v>0.61136405000000005</v>
      </c>
      <c r="AO34">
        <v>0.822254598</v>
      </c>
      <c r="AP34">
        <v>0.87488617700000004</v>
      </c>
      <c r="AQ34">
        <v>0.91640866899999995</v>
      </c>
      <c r="AR34">
        <v>0.35507973900000001</v>
      </c>
      <c r="AS34">
        <v>0.54463293599999996</v>
      </c>
      <c r="AT34">
        <v>6.1410119999999999E-2</v>
      </c>
      <c r="AU34">
        <v>0.30403486899999999</v>
      </c>
      <c r="AV34">
        <v>200</v>
      </c>
      <c r="AW34">
        <v>0.53278481</v>
      </c>
      <c r="AX34">
        <v>0.76746835400000002</v>
      </c>
      <c r="AY34">
        <v>0.83303797499999999</v>
      </c>
      <c r="AZ34">
        <v>0.88670886100000001</v>
      </c>
      <c r="BA34">
        <v>0.25370202800000002</v>
      </c>
      <c r="BB34">
        <v>0.47769803799999999</v>
      </c>
      <c r="BC34">
        <v>3.2398923000000003E-2</v>
      </c>
      <c r="BD34">
        <v>0.21204136100000001</v>
      </c>
      <c r="BE34">
        <v>200</v>
      </c>
      <c r="BF34">
        <v>0.49944629000000001</v>
      </c>
      <c r="BG34">
        <v>0.76190476200000001</v>
      </c>
      <c r="BH34">
        <v>0.81949058699999999</v>
      </c>
      <c r="BI34">
        <v>0.87153931299999998</v>
      </c>
      <c r="BJ34">
        <v>0.144261632</v>
      </c>
      <c r="BK34">
        <v>0.38522019699999999</v>
      </c>
      <c r="BL34">
        <v>7.6509719999999998E-3</v>
      </c>
      <c r="BM34">
        <v>0.16688170299999999</v>
      </c>
      <c r="BN34">
        <v>200</v>
      </c>
      <c r="BO34">
        <f t="shared" si="0"/>
        <v>1.76532148285553E-4</v>
      </c>
    </row>
    <row r="35" spans="1:67" x14ac:dyDescent="0.25">
      <c r="A35" s="1">
        <v>42990.564583333333</v>
      </c>
      <c r="B35" s="1">
        <v>42990.567361111112</v>
      </c>
      <c r="C35" t="s">
        <v>73</v>
      </c>
      <c r="D35">
        <v>3</v>
      </c>
      <c r="E35">
        <v>161189</v>
      </c>
      <c r="F35">
        <v>60</v>
      </c>
      <c r="G35">
        <v>200</v>
      </c>
      <c r="H35">
        <v>114</v>
      </c>
      <c r="I35">
        <v>36466</v>
      </c>
      <c r="J35" t="s">
        <v>74</v>
      </c>
      <c r="K35" t="s">
        <v>75</v>
      </c>
      <c r="N35" t="s">
        <v>71</v>
      </c>
      <c r="O35" t="s">
        <v>72</v>
      </c>
      <c r="P35">
        <v>182.29799600000001</v>
      </c>
      <c r="Q35">
        <v>2.9845690729999999</v>
      </c>
      <c r="V35">
        <v>0.560495356</v>
      </c>
      <c r="W35">
        <v>0.78278637799999995</v>
      </c>
      <c r="X35">
        <v>0.841795666</v>
      </c>
      <c r="Y35">
        <v>0.89201238400000005</v>
      </c>
      <c r="Z35">
        <v>0.29818379099999998</v>
      </c>
      <c r="AA35">
        <v>0.50608691800000005</v>
      </c>
      <c r="AB35">
        <v>7.9195069000000007E-2</v>
      </c>
      <c r="AC35">
        <v>0.251397975</v>
      </c>
      <c r="AD35">
        <v>200</v>
      </c>
      <c r="AE35">
        <v>0.62443438900000003</v>
      </c>
      <c r="AF35">
        <v>0.83257918600000003</v>
      </c>
      <c r="AG35">
        <v>0.88159879299999999</v>
      </c>
      <c r="AH35">
        <v>0.92609351399999995</v>
      </c>
      <c r="AI35">
        <v>0.360483475</v>
      </c>
      <c r="AJ35">
        <v>0.54491430600000001</v>
      </c>
      <c r="AK35">
        <v>4.3670268999999998E-2</v>
      </c>
      <c r="AL35">
        <v>0.305658924</v>
      </c>
      <c r="AM35">
        <v>196</v>
      </c>
      <c r="AN35">
        <v>0.60874018399999996</v>
      </c>
      <c r="AO35">
        <v>0.80658927999999996</v>
      </c>
      <c r="AP35">
        <v>0.86053260499999995</v>
      </c>
      <c r="AQ35">
        <v>0.90337999300000005</v>
      </c>
      <c r="AR35">
        <v>0.29495439000000001</v>
      </c>
      <c r="AS35">
        <v>0.54223463599999999</v>
      </c>
      <c r="AT35">
        <v>4.0344799000000001E-2</v>
      </c>
      <c r="AU35">
        <v>0.313244831</v>
      </c>
      <c r="AV35">
        <v>199</v>
      </c>
      <c r="AW35">
        <v>0.52466598200000003</v>
      </c>
      <c r="AX35">
        <v>0.759378212</v>
      </c>
      <c r="AY35">
        <v>0.82232785200000003</v>
      </c>
      <c r="AZ35">
        <v>0.87756937300000004</v>
      </c>
      <c r="BA35">
        <v>0.26294456399999999</v>
      </c>
      <c r="BB35">
        <v>0.470603308</v>
      </c>
      <c r="BC35">
        <v>3.9771303000000001E-2</v>
      </c>
      <c r="BD35">
        <v>0.20601979600000001</v>
      </c>
      <c r="BE35">
        <v>200</v>
      </c>
      <c r="BF35">
        <v>0.46509341199999998</v>
      </c>
      <c r="BG35">
        <v>0.74041297900000003</v>
      </c>
      <c r="BH35">
        <v>0.81022615499999995</v>
      </c>
      <c r="BI35">
        <v>0.87610619499999998</v>
      </c>
      <c r="BJ35">
        <v>0.12585248099999999</v>
      </c>
      <c r="BK35">
        <v>0.38594045500000002</v>
      </c>
      <c r="BL35">
        <v>6.0754980000000004E-3</v>
      </c>
      <c r="BM35">
        <v>0.17473265599999999</v>
      </c>
      <c r="BN35">
        <v>198</v>
      </c>
      <c r="BO35">
        <f t="shared" si="0"/>
        <v>1.8515959978658594E-4</v>
      </c>
    </row>
    <row r="36" spans="1:67" x14ac:dyDescent="0.25">
      <c r="A36" s="1">
        <v>42990.567361111112</v>
      </c>
      <c r="B36" s="1">
        <v>42990.569444444445</v>
      </c>
      <c r="C36" t="s">
        <v>73</v>
      </c>
      <c r="D36">
        <v>4</v>
      </c>
      <c r="E36">
        <v>161189</v>
      </c>
      <c r="F36">
        <v>60</v>
      </c>
      <c r="G36">
        <v>200</v>
      </c>
      <c r="H36">
        <v>114</v>
      </c>
      <c r="I36">
        <v>36466</v>
      </c>
      <c r="J36" t="s">
        <v>74</v>
      </c>
      <c r="K36" t="s">
        <v>75</v>
      </c>
      <c r="N36" t="s">
        <v>71</v>
      </c>
      <c r="O36" t="s">
        <v>72</v>
      </c>
      <c r="P36">
        <v>182.89942310000001</v>
      </c>
      <c r="Q36">
        <v>2.8956160550000001</v>
      </c>
      <c r="V36">
        <v>0.55946180599999995</v>
      </c>
      <c r="W36">
        <v>0.78323412699999995</v>
      </c>
      <c r="X36">
        <v>0.84561011900000005</v>
      </c>
      <c r="Y36">
        <v>0.89651537699999995</v>
      </c>
      <c r="Z36">
        <v>0.31538157</v>
      </c>
      <c r="AA36">
        <v>0.50608070500000002</v>
      </c>
      <c r="AB36">
        <v>7.8198899000000002E-2</v>
      </c>
      <c r="AC36">
        <v>0.23970876599999999</v>
      </c>
      <c r="AD36">
        <v>200</v>
      </c>
      <c r="AE36">
        <v>0.660148348</v>
      </c>
      <c r="AF36">
        <v>0.82602832100000001</v>
      </c>
      <c r="AG36">
        <v>0.88267026299999995</v>
      </c>
      <c r="AH36">
        <v>0.919757249</v>
      </c>
      <c r="AI36">
        <v>0.36203522799999999</v>
      </c>
      <c r="AJ36">
        <v>0.58002076800000002</v>
      </c>
      <c r="AK36">
        <v>3.9678667000000001E-2</v>
      </c>
      <c r="AL36">
        <v>0.288933094</v>
      </c>
      <c r="AM36">
        <v>200</v>
      </c>
      <c r="AN36">
        <v>0.61374795400000004</v>
      </c>
      <c r="AO36">
        <v>0.82111292999999996</v>
      </c>
      <c r="AP36">
        <v>0.87495908300000003</v>
      </c>
      <c r="AQ36">
        <v>0.91947626800000004</v>
      </c>
      <c r="AR36">
        <v>0.34187257100000001</v>
      </c>
      <c r="AS36">
        <v>0.54564500599999999</v>
      </c>
      <c r="AT36">
        <v>4.2135303999999998E-2</v>
      </c>
      <c r="AU36">
        <v>0.28012680099999998</v>
      </c>
      <c r="AV36">
        <v>200</v>
      </c>
      <c r="AW36">
        <v>0.51476964800000002</v>
      </c>
      <c r="AX36">
        <v>0.74634146300000004</v>
      </c>
      <c r="AY36">
        <v>0.81476964799999996</v>
      </c>
      <c r="AZ36">
        <v>0.87439024399999998</v>
      </c>
      <c r="BA36">
        <v>0.25769250700000002</v>
      </c>
      <c r="BB36">
        <v>0.46706930499999999</v>
      </c>
      <c r="BC36">
        <v>3.6283503000000002E-2</v>
      </c>
      <c r="BD36">
        <v>0.21201856099999999</v>
      </c>
      <c r="BE36">
        <v>199</v>
      </c>
      <c r="BF36">
        <v>0.42024832899999998</v>
      </c>
      <c r="BG36">
        <v>0.75071633199999999</v>
      </c>
      <c r="BH36">
        <v>0.830945559</v>
      </c>
      <c r="BI36">
        <v>0.88061126999999995</v>
      </c>
      <c r="BJ36">
        <v>0.14944853599999999</v>
      </c>
      <c r="BK36">
        <v>0.340403648</v>
      </c>
      <c r="BL36">
        <v>8.3206479999999999E-3</v>
      </c>
      <c r="BM36">
        <v>0.13962682800000001</v>
      </c>
      <c r="BN36">
        <v>199</v>
      </c>
      <c r="BO36">
        <f t="shared" si="0"/>
        <v>1.7964104591504384E-4</v>
      </c>
    </row>
    <row r="37" spans="1:67" x14ac:dyDescent="0.25">
      <c r="A37" s="1">
        <v>42990.569444444445</v>
      </c>
      <c r="B37" s="1">
        <v>42990.571527777778</v>
      </c>
      <c r="C37" t="s">
        <v>73</v>
      </c>
      <c r="D37">
        <v>5</v>
      </c>
      <c r="E37">
        <v>161189</v>
      </c>
      <c r="F37">
        <v>60</v>
      </c>
      <c r="G37">
        <v>200</v>
      </c>
      <c r="H37">
        <v>114</v>
      </c>
      <c r="I37">
        <v>36466</v>
      </c>
      <c r="J37" t="s">
        <v>74</v>
      </c>
      <c r="K37" t="s">
        <v>75</v>
      </c>
      <c r="N37" t="s">
        <v>71</v>
      </c>
      <c r="O37" t="s">
        <v>72</v>
      </c>
      <c r="P37">
        <v>180.95879479999999</v>
      </c>
      <c r="Q37">
        <v>2.9473149780000001</v>
      </c>
      <c r="V37">
        <v>0.54781853199999997</v>
      </c>
      <c r="W37">
        <v>0.78117048300000003</v>
      </c>
      <c r="X37">
        <v>0.84465959199999996</v>
      </c>
      <c r="Y37">
        <v>0.89232296899999997</v>
      </c>
      <c r="Z37">
        <v>0.306620636</v>
      </c>
      <c r="AA37">
        <v>0.491629396</v>
      </c>
      <c r="AB37">
        <v>8.8992832999999993E-2</v>
      </c>
      <c r="AC37">
        <v>0.24312330800000001</v>
      </c>
      <c r="AD37">
        <v>200</v>
      </c>
      <c r="AE37">
        <v>0.57263643399999997</v>
      </c>
      <c r="AF37">
        <v>0.77555726400000002</v>
      </c>
      <c r="AG37">
        <v>0.84780937700000003</v>
      </c>
      <c r="AH37">
        <v>0.89546502699999997</v>
      </c>
      <c r="AI37">
        <v>0.36010814400000002</v>
      </c>
      <c r="AJ37">
        <v>0.51287714900000003</v>
      </c>
      <c r="AK37">
        <v>4.1183589999999999E-2</v>
      </c>
      <c r="AL37">
        <v>0.27278090399999999</v>
      </c>
      <c r="AM37">
        <v>196</v>
      </c>
      <c r="AN37">
        <v>0.608547591</v>
      </c>
      <c r="AO37">
        <v>0.82394006500000005</v>
      </c>
      <c r="AP37">
        <v>0.88081048900000003</v>
      </c>
      <c r="AQ37">
        <v>0.91946194400000003</v>
      </c>
      <c r="AR37">
        <v>0.31208407500000002</v>
      </c>
      <c r="AS37">
        <v>0.53861141899999998</v>
      </c>
      <c r="AT37">
        <v>4.5581785E-2</v>
      </c>
      <c r="AU37">
        <v>0.30013266700000002</v>
      </c>
      <c r="AV37">
        <v>200</v>
      </c>
      <c r="AW37">
        <v>0.51825951800000003</v>
      </c>
      <c r="AX37">
        <v>0.75537425499999999</v>
      </c>
      <c r="AY37">
        <v>0.82025382000000002</v>
      </c>
      <c r="AZ37">
        <v>0.87412587399999997</v>
      </c>
      <c r="BA37">
        <v>0.26536971799999998</v>
      </c>
      <c r="BB37">
        <v>0.46344903100000001</v>
      </c>
      <c r="BC37">
        <v>4.1979396000000002E-2</v>
      </c>
      <c r="BD37">
        <v>0.209359878</v>
      </c>
      <c r="BE37">
        <v>200</v>
      </c>
      <c r="BF37">
        <v>0.38183593799999999</v>
      </c>
      <c r="BG37">
        <v>0.72753906300000004</v>
      </c>
      <c r="BH37">
        <v>0.80859375</v>
      </c>
      <c r="BI37">
        <v>0.86328125</v>
      </c>
      <c r="BJ37">
        <v>0.15848153600000001</v>
      </c>
      <c r="BK37">
        <v>0.329711955</v>
      </c>
      <c r="BL37">
        <v>7.6308809999999999E-3</v>
      </c>
      <c r="BM37">
        <v>0.15263098999999999</v>
      </c>
      <c r="BN37">
        <v>199</v>
      </c>
      <c r="BO37">
        <f t="shared" si="0"/>
        <v>1.8284839399710899E-4</v>
      </c>
    </row>
    <row r="38" spans="1:67" x14ac:dyDescent="0.25">
      <c r="A38" s="1">
        <v>42990.571527777778</v>
      </c>
      <c r="B38" s="1">
        <v>42990.573611111111</v>
      </c>
      <c r="C38" t="s">
        <v>73</v>
      </c>
      <c r="D38">
        <v>6</v>
      </c>
      <c r="E38">
        <v>161189</v>
      </c>
      <c r="F38">
        <v>60</v>
      </c>
      <c r="G38">
        <v>200</v>
      </c>
      <c r="H38">
        <v>114</v>
      </c>
      <c r="I38">
        <v>36466</v>
      </c>
      <c r="J38" t="s">
        <v>74</v>
      </c>
      <c r="K38" t="s">
        <v>75</v>
      </c>
      <c r="N38" t="s">
        <v>71</v>
      </c>
      <c r="O38" t="s">
        <v>72</v>
      </c>
      <c r="P38">
        <v>182.2337651</v>
      </c>
      <c r="Q38">
        <v>2.764899969</v>
      </c>
      <c r="V38">
        <v>0.56275253300000005</v>
      </c>
      <c r="W38">
        <v>0.79411947500000002</v>
      </c>
      <c r="X38">
        <v>0.85503823000000001</v>
      </c>
      <c r="Y38">
        <v>0.90203269699999999</v>
      </c>
      <c r="Z38">
        <v>0.31101056799999999</v>
      </c>
      <c r="AA38">
        <v>0.50907554600000005</v>
      </c>
      <c r="AB38">
        <v>0.105854805</v>
      </c>
      <c r="AC38">
        <v>0.24578290799999999</v>
      </c>
      <c r="AD38">
        <v>199</v>
      </c>
      <c r="AE38">
        <v>0.62995951400000005</v>
      </c>
      <c r="AF38">
        <v>0.84696356299999997</v>
      </c>
      <c r="AG38">
        <v>0.89635627500000004</v>
      </c>
      <c r="AH38">
        <v>0.93765182199999997</v>
      </c>
      <c r="AI38">
        <v>0.37746094400000002</v>
      </c>
      <c r="AJ38">
        <v>0.56907399000000003</v>
      </c>
      <c r="AK38">
        <v>3.9737948000000002E-2</v>
      </c>
      <c r="AL38">
        <v>0.28647982</v>
      </c>
      <c r="AM38">
        <v>199</v>
      </c>
      <c r="AN38">
        <v>0.60120947400000002</v>
      </c>
      <c r="AO38">
        <v>0.81337140900000005</v>
      </c>
      <c r="AP38">
        <v>0.87082143499999998</v>
      </c>
      <c r="AQ38">
        <v>0.91416092699999996</v>
      </c>
      <c r="AR38">
        <v>0.33776880500000001</v>
      </c>
      <c r="AS38">
        <v>0.52341610500000002</v>
      </c>
      <c r="AT38">
        <v>5.9137362999999998E-2</v>
      </c>
      <c r="AU38">
        <v>0.28764321300000001</v>
      </c>
      <c r="AV38">
        <v>199</v>
      </c>
      <c r="AW38">
        <v>0.52369011499999996</v>
      </c>
      <c r="AX38">
        <v>0.769565791</v>
      </c>
      <c r="AY38">
        <v>0.83502705600000005</v>
      </c>
      <c r="AZ38">
        <v>0.88583872200000002</v>
      </c>
      <c r="BA38">
        <v>0.27611408500000001</v>
      </c>
      <c r="BB38">
        <v>0.47240611700000001</v>
      </c>
      <c r="BC38">
        <v>5.4325142E-2</v>
      </c>
      <c r="BD38">
        <v>0.214190676</v>
      </c>
      <c r="BE38">
        <v>199</v>
      </c>
      <c r="BF38">
        <v>0.5593361</v>
      </c>
      <c r="BG38">
        <v>0.81244813299999996</v>
      </c>
      <c r="BH38">
        <v>0.86639004100000006</v>
      </c>
      <c r="BI38">
        <v>0.90871369300000004</v>
      </c>
      <c r="BJ38">
        <v>0.155550205</v>
      </c>
      <c r="BK38">
        <v>0.49357325499999999</v>
      </c>
      <c r="BL38">
        <v>7.7096500000000002E-3</v>
      </c>
      <c r="BM38">
        <v>0.207176468</v>
      </c>
      <c r="BN38">
        <v>196</v>
      </c>
      <c r="BO38">
        <f t="shared" si="0"/>
        <v>1.7153155420034867E-4</v>
      </c>
    </row>
    <row r="39" spans="1:67" x14ac:dyDescent="0.25">
      <c r="A39" s="1">
        <v>42990.573611111111</v>
      </c>
      <c r="B39" s="1">
        <v>42990.575694444444</v>
      </c>
      <c r="C39" t="s">
        <v>73</v>
      </c>
      <c r="D39">
        <v>7</v>
      </c>
      <c r="E39">
        <v>161189</v>
      </c>
      <c r="F39">
        <v>60</v>
      </c>
      <c r="G39">
        <v>200</v>
      </c>
      <c r="H39">
        <v>114</v>
      </c>
      <c r="I39">
        <v>36466</v>
      </c>
      <c r="J39" t="s">
        <v>74</v>
      </c>
      <c r="K39" t="s">
        <v>75</v>
      </c>
      <c r="N39" t="s">
        <v>71</v>
      </c>
      <c r="O39" t="s">
        <v>72</v>
      </c>
      <c r="P39">
        <v>182.016638</v>
      </c>
      <c r="Q39">
        <v>2.9124660489999998</v>
      </c>
      <c r="V39">
        <v>0.55220908499999999</v>
      </c>
      <c r="W39">
        <v>0.78487865599999995</v>
      </c>
      <c r="X39">
        <v>0.84629744900000003</v>
      </c>
      <c r="Y39">
        <v>0.89713752300000005</v>
      </c>
      <c r="Z39">
        <v>0.295228975</v>
      </c>
      <c r="AA39">
        <v>0.49663243099999999</v>
      </c>
      <c r="AB39">
        <v>0.103516622</v>
      </c>
      <c r="AC39">
        <v>0.24355506299999999</v>
      </c>
      <c r="AD39">
        <v>200</v>
      </c>
      <c r="AE39">
        <v>0.63650545999999997</v>
      </c>
      <c r="AF39">
        <v>0.84555382199999995</v>
      </c>
      <c r="AG39">
        <v>0.89703588099999998</v>
      </c>
      <c r="AH39">
        <v>0.93603744099999997</v>
      </c>
      <c r="AI39">
        <v>0.33759314000000001</v>
      </c>
      <c r="AJ39">
        <v>0.56718088600000005</v>
      </c>
      <c r="AK39">
        <v>2.8259592E-2</v>
      </c>
      <c r="AL39">
        <v>0.30617607899999999</v>
      </c>
      <c r="AM39">
        <v>199</v>
      </c>
      <c r="AN39">
        <v>0.58057751300000005</v>
      </c>
      <c r="AO39">
        <v>0.80916276799999998</v>
      </c>
      <c r="AP39">
        <v>0.86723665100000003</v>
      </c>
      <c r="AQ39">
        <v>0.90998548199999996</v>
      </c>
      <c r="AR39">
        <v>0.33537551799999998</v>
      </c>
      <c r="AS39">
        <v>0.51307522400000005</v>
      </c>
      <c r="AT39">
        <v>5.9744144999999999E-2</v>
      </c>
      <c r="AU39">
        <v>0.280429231</v>
      </c>
      <c r="AV39">
        <v>200</v>
      </c>
      <c r="AW39">
        <v>0.52096688000000002</v>
      </c>
      <c r="AX39">
        <v>0.75948183800000002</v>
      </c>
      <c r="AY39">
        <v>0.82532051299999998</v>
      </c>
      <c r="AZ39">
        <v>0.88368055599999995</v>
      </c>
      <c r="BA39">
        <v>0.25821268600000002</v>
      </c>
      <c r="BB39">
        <v>0.46489059300000002</v>
      </c>
      <c r="BC39">
        <v>4.3891681000000002E-2</v>
      </c>
      <c r="BD39">
        <v>0.209977523</v>
      </c>
      <c r="BE39">
        <v>200</v>
      </c>
      <c r="BF39">
        <v>0.50948766599999995</v>
      </c>
      <c r="BG39">
        <v>0.75996204899999997</v>
      </c>
      <c r="BH39">
        <v>0.82163187900000001</v>
      </c>
      <c r="BI39">
        <v>0.87760910800000003</v>
      </c>
      <c r="BJ39">
        <v>0.19546580899999999</v>
      </c>
      <c r="BK39">
        <v>0.45093657100000001</v>
      </c>
      <c r="BL39">
        <v>1.2756389E-2</v>
      </c>
      <c r="BM39">
        <v>0.19660771699999999</v>
      </c>
      <c r="BN39">
        <v>199</v>
      </c>
      <c r="BO39">
        <f t="shared" si="0"/>
        <v>1.8068640223588457E-4</v>
      </c>
    </row>
    <row r="40" spans="1:67" x14ac:dyDescent="0.25">
      <c r="A40" s="1">
        <v>42990.575694444444</v>
      </c>
      <c r="B40" s="1">
        <v>42990.577777777777</v>
      </c>
      <c r="C40" t="s">
        <v>73</v>
      </c>
      <c r="D40">
        <v>8</v>
      </c>
      <c r="E40">
        <v>161189</v>
      </c>
      <c r="F40">
        <v>60</v>
      </c>
      <c r="G40">
        <v>200</v>
      </c>
      <c r="H40">
        <v>114</v>
      </c>
      <c r="I40">
        <v>36466</v>
      </c>
      <c r="J40" t="s">
        <v>74</v>
      </c>
      <c r="K40" t="s">
        <v>75</v>
      </c>
      <c r="N40" t="s">
        <v>71</v>
      </c>
      <c r="O40" t="s">
        <v>72</v>
      </c>
      <c r="P40">
        <v>183.80339409999999</v>
      </c>
      <c r="Q40">
        <v>2.7535390849999999</v>
      </c>
      <c r="V40">
        <v>0.55676012500000005</v>
      </c>
      <c r="W40">
        <v>0.78242990700000004</v>
      </c>
      <c r="X40">
        <v>0.84560747700000005</v>
      </c>
      <c r="Y40">
        <v>0.89370716500000003</v>
      </c>
      <c r="Z40">
        <v>0.30129836399999999</v>
      </c>
      <c r="AA40">
        <v>0.502063021</v>
      </c>
      <c r="AB40">
        <v>8.8731407999999998E-2</v>
      </c>
      <c r="AC40">
        <v>0.242219664</v>
      </c>
      <c r="AD40">
        <v>200</v>
      </c>
      <c r="AE40">
        <v>0.62772585700000005</v>
      </c>
      <c r="AF40">
        <v>0.81464174499999997</v>
      </c>
      <c r="AG40">
        <v>0.86993769499999996</v>
      </c>
      <c r="AH40">
        <v>0.91510903399999999</v>
      </c>
      <c r="AI40">
        <v>0.33624464500000001</v>
      </c>
      <c r="AJ40">
        <v>0.55580966499999995</v>
      </c>
      <c r="AK40">
        <v>2.2463114999999999E-2</v>
      </c>
      <c r="AL40">
        <v>0.25931252999999999</v>
      </c>
      <c r="AM40">
        <v>199</v>
      </c>
      <c r="AN40">
        <v>0.583970086</v>
      </c>
      <c r="AO40">
        <v>0.80035766500000005</v>
      </c>
      <c r="AP40">
        <v>0.86099821200000004</v>
      </c>
      <c r="AQ40">
        <v>0.90977076899999998</v>
      </c>
      <c r="AR40">
        <v>0.32103317199999998</v>
      </c>
      <c r="AS40">
        <v>0.51045161699999997</v>
      </c>
      <c r="AT40">
        <v>5.1813428000000002E-2</v>
      </c>
      <c r="AU40">
        <v>0.27695318899999999</v>
      </c>
      <c r="AV40">
        <v>200</v>
      </c>
      <c r="AW40">
        <v>0.52495213799999996</v>
      </c>
      <c r="AX40">
        <v>0.76362476099999999</v>
      </c>
      <c r="AY40">
        <v>0.82973835399999996</v>
      </c>
      <c r="AZ40">
        <v>0.878493937</v>
      </c>
      <c r="BA40">
        <v>0.25912687600000001</v>
      </c>
      <c r="BB40">
        <v>0.47474064399999999</v>
      </c>
      <c r="BC40">
        <v>4.2832868000000003E-2</v>
      </c>
      <c r="BD40">
        <v>0.21842855</v>
      </c>
      <c r="BE40">
        <v>200</v>
      </c>
      <c r="BF40">
        <v>0.54973822000000006</v>
      </c>
      <c r="BG40">
        <v>0.777486911</v>
      </c>
      <c r="BH40">
        <v>0.84424083800000005</v>
      </c>
      <c r="BI40">
        <v>0.88481675400000004</v>
      </c>
      <c r="BJ40">
        <v>0.18238534300000001</v>
      </c>
      <c r="BK40">
        <v>0.46352914299999998</v>
      </c>
      <c r="BL40">
        <v>8.6796200000000007E-3</v>
      </c>
      <c r="BM40">
        <v>0.185963351</v>
      </c>
      <c r="BN40">
        <v>197</v>
      </c>
      <c r="BO40">
        <f t="shared" si="0"/>
        <v>1.7082673662594842E-4</v>
      </c>
    </row>
    <row r="41" spans="1:67" x14ac:dyDescent="0.25">
      <c r="A41" s="1">
        <v>42990.578472222223</v>
      </c>
      <c r="B41" s="1">
        <v>42990.580555555556</v>
      </c>
      <c r="C41" t="s">
        <v>73</v>
      </c>
      <c r="D41">
        <v>9</v>
      </c>
      <c r="E41">
        <v>161189</v>
      </c>
      <c r="F41">
        <v>60</v>
      </c>
      <c r="G41">
        <v>200</v>
      </c>
      <c r="H41">
        <v>114</v>
      </c>
      <c r="I41">
        <v>36466</v>
      </c>
      <c r="J41" t="s">
        <v>74</v>
      </c>
      <c r="K41" t="s">
        <v>75</v>
      </c>
      <c r="N41" t="s">
        <v>71</v>
      </c>
      <c r="O41" t="s">
        <v>72</v>
      </c>
      <c r="P41">
        <v>183.239295</v>
      </c>
      <c r="Q41">
        <v>2.7598810199999999</v>
      </c>
      <c r="V41">
        <v>0.54917623599999998</v>
      </c>
      <c r="W41">
        <v>0.776397903</v>
      </c>
      <c r="X41">
        <v>0.83705691500000001</v>
      </c>
      <c r="Y41">
        <v>0.88935346999999998</v>
      </c>
      <c r="Z41">
        <v>0.290902573</v>
      </c>
      <c r="AA41">
        <v>0.493653917</v>
      </c>
      <c r="AB41">
        <v>7.3763304000000002E-2</v>
      </c>
      <c r="AC41">
        <v>0.243159611</v>
      </c>
      <c r="AD41">
        <v>200</v>
      </c>
      <c r="AE41">
        <v>0.62188365700000003</v>
      </c>
      <c r="AF41">
        <v>0.83864265900000001</v>
      </c>
      <c r="AG41">
        <v>0.891966759</v>
      </c>
      <c r="AH41">
        <v>0.93144044299999995</v>
      </c>
      <c r="AI41">
        <v>0.322455502</v>
      </c>
      <c r="AJ41">
        <v>0.54132488099999998</v>
      </c>
      <c r="AK41">
        <v>2.4494508000000002E-2</v>
      </c>
      <c r="AL41">
        <v>0.27227112999999997</v>
      </c>
      <c r="AM41">
        <v>200</v>
      </c>
      <c r="AN41">
        <v>0.60757552500000001</v>
      </c>
      <c r="AO41">
        <v>0.81245207799999997</v>
      </c>
      <c r="AP41">
        <v>0.86489802199999999</v>
      </c>
      <c r="AQ41">
        <v>0.90814292299999999</v>
      </c>
      <c r="AR41">
        <v>0.29992386900000001</v>
      </c>
      <c r="AS41">
        <v>0.54051995900000005</v>
      </c>
      <c r="AT41">
        <v>4.1900369E-2</v>
      </c>
      <c r="AU41">
        <v>0.30202189800000001</v>
      </c>
      <c r="AV41">
        <v>200</v>
      </c>
      <c r="AW41">
        <v>0.49063216100000001</v>
      </c>
      <c r="AX41">
        <v>0.73621781900000005</v>
      </c>
      <c r="AY41">
        <v>0.80442108099999998</v>
      </c>
      <c r="AZ41">
        <v>0.865480523</v>
      </c>
      <c r="BA41">
        <v>0.247939677</v>
      </c>
      <c r="BB41">
        <v>0.44206911100000001</v>
      </c>
      <c r="BC41">
        <v>3.6280561000000003E-2</v>
      </c>
      <c r="BD41">
        <v>0.18945698</v>
      </c>
      <c r="BE41">
        <v>199</v>
      </c>
      <c r="BF41">
        <v>0.46740858499999999</v>
      </c>
      <c r="BG41">
        <v>0.73131955500000001</v>
      </c>
      <c r="BH41">
        <v>0.80604133499999997</v>
      </c>
      <c r="BI41">
        <v>0.87917329099999997</v>
      </c>
      <c r="BJ41">
        <v>0.18416062999999999</v>
      </c>
      <c r="BK41">
        <v>0.41488697000000002</v>
      </c>
      <c r="BL41">
        <v>8.2304100000000005E-3</v>
      </c>
      <c r="BM41">
        <v>0.20437286700000001</v>
      </c>
      <c r="BN41">
        <v>199</v>
      </c>
      <c r="BO41">
        <f t="shared" si="0"/>
        <v>1.7122018375943768E-4</v>
      </c>
    </row>
    <row r="42" spans="1:67" x14ac:dyDescent="0.25">
      <c r="A42" s="1">
        <v>42990.580555555556</v>
      </c>
      <c r="B42" s="1">
        <v>42990.581250000003</v>
      </c>
      <c r="C42" t="s">
        <v>76</v>
      </c>
      <c r="D42">
        <v>0</v>
      </c>
      <c r="E42">
        <v>121360</v>
      </c>
      <c r="F42">
        <v>60</v>
      </c>
      <c r="G42">
        <v>82</v>
      </c>
      <c r="H42">
        <v>16</v>
      </c>
      <c r="I42">
        <v>42622</v>
      </c>
      <c r="J42" t="s">
        <v>77</v>
      </c>
      <c r="K42" t="s">
        <v>78</v>
      </c>
      <c r="N42" t="s">
        <v>69</v>
      </c>
      <c r="O42" t="s">
        <v>70</v>
      </c>
      <c r="P42">
        <v>26.195999149999999</v>
      </c>
      <c r="Q42">
        <v>54.895552160000001</v>
      </c>
      <c r="V42">
        <v>0.65703022300000002</v>
      </c>
      <c r="W42">
        <v>0.897913929</v>
      </c>
      <c r="X42">
        <v>0.93076544000000005</v>
      </c>
      <c r="Y42">
        <v>0.94620565000000001</v>
      </c>
      <c r="Z42">
        <v>0.31811963500000001</v>
      </c>
      <c r="AA42">
        <v>0.55236405799999999</v>
      </c>
      <c r="AB42">
        <v>7.3750204999999999E-2</v>
      </c>
      <c r="AC42">
        <v>0.41536710199999999</v>
      </c>
      <c r="AD42">
        <v>81</v>
      </c>
      <c r="AE42">
        <v>0.61893203900000004</v>
      </c>
      <c r="AF42">
        <v>0.93398058299999998</v>
      </c>
      <c r="AG42">
        <v>0.95970873800000001</v>
      </c>
      <c r="AH42">
        <v>0.96650485399999997</v>
      </c>
      <c r="AI42">
        <v>0.29230045500000001</v>
      </c>
      <c r="AJ42">
        <v>0.46343326400000001</v>
      </c>
      <c r="AK42">
        <v>2.6177108000000001E-2</v>
      </c>
      <c r="AL42">
        <v>0.39677306000000001</v>
      </c>
      <c r="AM42">
        <v>81</v>
      </c>
      <c r="AN42">
        <v>0.67509206600000005</v>
      </c>
      <c r="AO42">
        <v>0.89471041200000001</v>
      </c>
      <c r="AP42">
        <v>0.93120187499999996</v>
      </c>
      <c r="AQ42">
        <v>0.94743890200000003</v>
      </c>
      <c r="AR42">
        <v>0.326494795</v>
      </c>
      <c r="AS42">
        <v>0.584465122</v>
      </c>
      <c r="AT42">
        <v>5.7964212000000001E-2</v>
      </c>
      <c r="AU42">
        <v>0.44633426999999998</v>
      </c>
      <c r="AV42">
        <v>81</v>
      </c>
      <c r="AW42">
        <v>0.64992757099999998</v>
      </c>
      <c r="AX42">
        <v>0.88459681300000004</v>
      </c>
      <c r="AY42">
        <v>0.91574118800000004</v>
      </c>
      <c r="AZ42">
        <v>0.93433124099999998</v>
      </c>
      <c r="BA42">
        <v>0.26521796399999997</v>
      </c>
      <c r="BB42">
        <v>0.545854214</v>
      </c>
      <c r="BC42">
        <v>2.8444272999999999E-2</v>
      </c>
      <c r="BD42">
        <v>0.37995084400000001</v>
      </c>
      <c r="BE42">
        <v>81</v>
      </c>
      <c r="BF42" t="s">
        <v>79</v>
      </c>
      <c r="BG42">
        <v>-1</v>
      </c>
      <c r="BH42">
        <v>-1</v>
      </c>
      <c r="BI42">
        <v>-1</v>
      </c>
      <c r="BJ42" t="s">
        <v>79</v>
      </c>
      <c r="BK42" t="s">
        <v>79</v>
      </c>
      <c r="BL42" t="s">
        <v>79</v>
      </c>
      <c r="BM42">
        <v>-1</v>
      </c>
      <c r="BN42">
        <v>-1</v>
      </c>
      <c r="BO42">
        <f t="shared" si="0"/>
        <v>4.5233645484508899E-3</v>
      </c>
    </row>
    <row r="43" spans="1:67" x14ac:dyDescent="0.25">
      <c r="A43" s="1">
        <v>42990.581250000003</v>
      </c>
      <c r="B43" s="1">
        <v>42990.582638888889</v>
      </c>
      <c r="C43" t="s">
        <v>76</v>
      </c>
      <c r="D43">
        <v>1</v>
      </c>
      <c r="E43">
        <v>121360</v>
      </c>
      <c r="F43">
        <v>60</v>
      </c>
      <c r="G43">
        <v>82</v>
      </c>
      <c r="H43">
        <v>16</v>
      </c>
      <c r="I43">
        <v>42622</v>
      </c>
      <c r="J43" t="s">
        <v>77</v>
      </c>
      <c r="K43" t="s">
        <v>78</v>
      </c>
      <c r="N43" t="s">
        <v>69</v>
      </c>
      <c r="O43" t="s">
        <v>70</v>
      </c>
      <c r="P43">
        <v>34.444662090000001</v>
      </c>
      <c r="Q43">
        <v>46.586815119999997</v>
      </c>
      <c r="V43">
        <v>0.68321960000000004</v>
      </c>
      <c r="W43">
        <v>0.89969579899999996</v>
      </c>
      <c r="X43">
        <v>0.93011592499999995</v>
      </c>
      <c r="Y43">
        <v>0.94483268899999995</v>
      </c>
      <c r="Z43">
        <v>0.31554824599999998</v>
      </c>
      <c r="AA43">
        <v>0.58530052499999996</v>
      </c>
      <c r="AB43">
        <v>7.6073172999999994E-2</v>
      </c>
      <c r="AC43">
        <v>0.44819852500000001</v>
      </c>
      <c r="AD43">
        <v>82</v>
      </c>
      <c r="AE43">
        <v>0.676021965</v>
      </c>
      <c r="AF43">
        <v>0.89749847500000002</v>
      </c>
      <c r="AG43">
        <v>0.92678462500000003</v>
      </c>
      <c r="AH43">
        <v>0.93898718699999995</v>
      </c>
      <c r="AI43">
        <v>0.345150966</v>
      </c>
      <c r="AJ43">
        <v>0.57415760800000004</v>
      </c>
      <c r="AK43">
        <v>4.2920436999999999E-2</v>
      </c>
      <c r="AL43">
        <v>0.46913600999999999</v>
      </c>
      <c r="AM43">
        <v>81</v>
      </c>
      <c r="AN43">
        <v>0.69204095099999996</v>
      </c>
      <c r="AO43">
        <v>0.90406208700000001</v>
      </c>
      <c r="AP43">
        <v>0.93345442499999998</v>
      </c>
      <c r="AQ43">
        <v>0.94848084499999996</v>
      </c>
      <c r="AR43">
        <v>0.30192315800000002</v>
      </c>
      <c r="AS43">
        <v>0.59242270699999999</v>
      </c>
      <c r="AT43">
        <v>4.7908772000000002E-2</v>
      </c>
      <c r="AU43">
        <v>0.46257663500000001</v>
      </c>
      <c r="AV43">
        <v>82</v>
      </c>
      <c r="AW43">
        <v>0.67390331199999998</v>
      </c>
      <c r="AX43">
        <v>0.89458370600000003</v>
      </c>
      <c r="AY43">
        <v>0.92681289200000005</v>
      </c>
      <c r="AZ43">
        <v>0.94203222900000005</v>
      </c>
      <c r="BA43">
        <v>0.31303518600000002</v>
      </c>
      <c r="BB43">
        <v>0.57712126600000002</v>
      </c>
      <c r="BC43">
        <v>4.6810332000000003E-2</v>
      </c>
      <c r="BD43">
        <v>0.42375953599999999</v>
      </c>
      <c r="BE43">
        <v>81</v>
      </c>
      <c r="BF43" t="s">
        <v>79</v>
      </c>
      <c r="BG43">
        <v>-1</v>
      </c>
      <c r="BH43">
        <v>-1</v>
      </c>
      <c r="BI43">
        <v>-1</v>
      </c>
      <c r="BJ43" t="s">
        <v>79</v>
      </c>
      <c r="BK43" t="s">
        <v>79</v>
      </c>
      <c r="BL43" t="s">
        <v>79</v>
      </c>
      <c r="BM43">
        <v>-1</v>
      </c>
      <c r="BN43">
        <v>-1</v>
      </c>
      <c r="BO43">
        <f t="shared" si="0"/>
        <v>3.8387289980224126E-3</v>
      </c>
    </row>
    <row r="44" spans="1:67" x14ac:dyDescent="0.25">
      <c r="A44" s="1">
        <v>42990.582638888889</v>
      </c>
      <c r="B44" s="1">
        <v>42990.583333333336</v>
      </c>
      <c r="C44" t="s">
        <v>76</v>
      </c>
      <c r="D44">
        <v>2</v>
      </c>
      <c r="E44">
        <v>121360</v>
      </c>
      <c r="F44">
        <v>60</v>
      </c>
      <c r="G44">
        <v>82</v>
      </c>
      <c r="H44">
        <v>16</v>
      </c>
      <c r="I44">
        <v>42622</v>
      </c>
      <c r="J44" t="s">
        <v>77</v>
      </c>
      <c r="K44" t="s">
        <v>78</v>
      </c>
      <c r="N44" t="s">
        <v>69</v>
      </c>
      <c r="O44" t="s">
        <v>70</v>
      </c>
      <c r="P44">
        <v>26.00067997</v>
      </c>
      <c r="Q44">
        <v>41.449784989999998</v>
      </c>
      <c r="V44">
        <v>0.69501562800000005</v>
      </c>
      <c r="W44">
        <v>0.90763283400000005</v>
      </c>
      <c r="X44">
        <v>0.93559795999999995</v>
      </c>
      <c r="Y44">
        <v>0.95040302700000001</v>
      </c>
      <c r="Z44">
        <v>0.35756105999999999</v>
      </c>
      <c r="AA44">
        <v>0.60099369000000002</v>
      </c>
      <c r="AB44">
        <v>8.3464154999999998E-2</v>
      </c>
      <c r="AC44">
        <v>0.44574786100000002</v>
      </c>
      <c r="AD44">
        <v>81</v>
      </c>
      <c r="AE44">
        <v>0.72738772900000004</v>
      </c>
      <c r="AF44">
        <v>0.91208096100000002</v>
      </c>
      <c r="AG44">
        <v>0.93801391499999998</v>
      </c>
      <c r="AH44">
        <v>0.94560404799999997</v>
      </c>
      <c r="AI44">
        <v>0.31610697900000001</v>
      </c>
      <c r="AJ44">
        <v>0.65092060900000004</v>
      </c>
      <c r="AK44">
        <v>2.5221941000000001E-2</v>
      </c>
      <c r="AL44">
        <v>0.52382539400000006</v>
      </c>
      <c r="AM44">
        <v>81</v>
      </c>
      <c r="AN44">
        <v>0.70077463500000003</v>
      </c>
      <c r="AO44">
        <v>0.90686362799999998</v>
      </c>
      <c r="AP44">
        <v>0.93550711600000003</v>
      </c>
      <c r="AQ44">
        <v>0.94919834300000006</v>
      </c>
      <c r="AR44">
        <v>0.351002535</v>
      </c>
      <c r="AS44">
        <v>0.61009287400000001</v>
      </c>
      <c r="AT44">
        <v>6.2944582999999998E-2</v>
      </c>
      <c r="AU44">
        <v>0.45853918199999999</v>
      </c>
      <c r="AV44">
        <v>81</v>
      </c>
      <c r="AW44">
        <v>0.67847194600000005</v>
      </c>
      <c r="AX44">
        <v>0.907083168</v>
      </c>
      <c r="AY44">
        <v>0.93493832099999996</v>
      </c>
      <c r="AZ44">
        <v>0.95324313599999999</v>
      </c>
      <c r="BA44">
        <v>0.33099104400000001</v>
      </c>
      <c r="BB44">
        <v>0.57160623099999996</v>
      </c>
      <c r="BC44">
        <v>5.1409984999999998E-2</v>
      </c>
      <c r="BD44">
        <v>0.41155495199999997</v>
      </c>
      <c r="BE44">
        <v>81</v>
      </c>
      <c r="BF44" t="s">
        <v>79</v>
      </c>
      <c r="BG44">
        <v>-1</v>
      </c>
      <c r="BH44">
        <v>-1</v>
      </c>
      <c r="BI44">
        <v>-1</v>
      </c>
      <c r="BJ44" t="s">
        <v>79</v>
      </c>
      <c r="BK44" t="s">
        <v>79</v>
      </c>
      <c r="BL44" t="s">
        <v>79</v>
      </c>
      <c r="BM44">
        <v>-1</v>
      </c>
      <c r="BN44">
        <v>-1</v>
      </c>
      <c r="BO44">
        <f t="shared" si="0"/>
        <v>3.4154404243572837E-3</v>
      </c>
    </row>
    <row r="45" spans="1:67" x14ac:dyDescent="0.25">
      <c r="A45" s="1">
        <v>42990.583333333336</v>
      </c>
      <c r="B45" s="1">
        <v>42990.584027777775</v>
      </c>
      <c r="C45" t="s">
        <v>76</v>
      </c>
      <c r="D45">
        <v>3</v>
      </c>
      <c r="E45">
        <v>121360</v>
      </c>
      <c r="F45">
        <v>60</v>
      </c>
      <c r="G45">
        <v>82</v>
      </c>
      <c r="H45">
        <v>16</v>
      </c>
      <c r="I45">
        <v>42622</v>
      </c>
      <c r="J45" t="s">
        <v>77</v>
      </c>
      <c r="K45" t="s">
        <v>78</v>
      </c>
      <c r="N45" t="s">
        <v>69</v>
      </c>
      <c r="O45" t="s">
        <v>70</v>
      </c>
      <c r="P45">
        <v>25.836203810000001</v>
      </c>
      <c r="Q45">
        <v>20.724967960000001</v>
      </c>
      <c r="V45">
        <v>0.68508150800000001</v>
      </c>
      <c r="W45">
        <v>0.89897908800000004</v>
      </c>
      <c r="X45">
        <v>0.92894780200000004</v>
      </c>
      <c r="Y45">
        <v>0.94179153599999998</v>
      </c>
      <c r="Z45">
        <v>0.32078284200000001</v>
      </c>
      <c r="AA45">
        <v>0.58768224999999996</v>
      </c>
      <c r="AB45">
        <v>6.3459369000000002E-2</v>
      </c>
      <c r="AC45">
        <v>0.45110056500000001</v>
      </c>
      <c r="AD45">
        <v>82</v>
      </c>
      <c r="AE45">
        <v>0.69436813200000003</v>
      </c>
      <c r="AF45">
        <v>0.92239011000000004</v>
      </c>
      <c r="AG45">
        <v>0.946428571</v>
      </c>
      <c r="AH45">
        <v>0.95054945099999999</v>
      </c>
      <c r="AI45">
        <v>0.30044507100000001</v>
      </c>
      <c r="AJ45">
        <v>0.58346967599999999</v>
      </c>
      <c r="AK45">
        <v>2.8295378E-2</v>
      </c>
      <c r="AL45">
        <v>0.46228333700000002</v>
      </c>
      <c r="AM45">
        <v>81</v>
      </c>
      <c r="AN45">
        <v>0.701725822</v>
      </c>
      <c r="AO45">
        <v>0.90410289799999999</v>
      </c>
      <c r="AP45">
        <v>0.93064148499999999</v>
      </c>
      <c r="AQ45">
        <v>0.94317811799999995</v>
      </c>
      <c r="AR45">
        <v>0.30956772300000002</v>
      </c>
      <c r="AS45">
        <v>0.60848194300000003</v>
      </c>
      <c r="AT45">
        <v>4.3291365999999998E-2</v>
      </c>
      <c r="AU45">
        <v>0.48488854599999998</v>
      </c>
      <c r="AV45">
        <v>81</v>
      </c>
      <c r="AW45">
        <v>0.65963060699999998</v>
      </c>
      <c r="AX45">
        <v>0.88456464400000001</v>
      </c>
      <c r="AY45">
        <v>0.921064204</v>
      </c>
      <c r="AZ45">
        <v>0.93711521499999995</v>
      </c>
      <c r="BA45">
        <v>0.28958484699999998</v>
      </c>
      <c r="BB45">
        <v>0.55965759599999998</v>
      </c>
      <c r="BC45">
        <v>3.4493461000000003E-2</v>
      </c>
      <c r="BD45">
        <v>0.40228091399999999</v>
      </c>
      <c r="BE45">
        <v>82</v>
      </c>
      <c r="BF45" t="s">
        <v>79</v>
      </c>
      <c r="BG45">
        <v>-1</v>
      </c>
      <c r="BH45">
        <v>-1</v>
      </c>
      <c r="BI45">
        <v>-1</v>
      </c>
      <c r="BJ45" t="s">
        <v>79</v>
      </c>
      <c r="BK45" t="s">
        <v>79</v>
      </c>
      <c r="BL45" t="s">
        <v>79</v>
      </c>
      <c r="BM45">
        <v>-1</v>
      </c>
      <c r="BN45">
        <v>-1</v>
      </c>
      <c r="BO45">
        <f t="shared" si="0"/>
        <v>1.7077264304548451E-3</v>
      </c>
    </row>
    <row r="46" spans="1:67" x14ac:dyDescent="0.25">
      <c r="A46" s="1">
        <v>42990.584027777775</v>
      </c>
      <c r="B46" s="1">
        <v>42990.584722222222</v>
      </c>
      <c r="C46" t="s">
        <v>76</v>
      </c>
      <c r="D46">
        <v>4</v>
      </c>
      <c r="E46">
        <v>121360</v>
      </c>
      <c r="F46">
        <v>60</v>
      </c>
      <c r="G46">
        <v>82</v>
      </c>
      <c r="H46">
        <v>16</v>
      </c>
      <c r="I46">
        <v>42622</v>
      </c>
      <c r="J46" t="s">
        <v>77</v>
      </c>
      <c r="K46" t="s">
        <v>78</v>
      </c>
      <c r="N46" t="s">
        <v>69</v>
      </c>
      <c r="O46" t="s">
        <v>70</v>
      </c>
      <c r="P46">
        <v>26.497632029999998</v>
      </c>
      <c r="Q46">
        <v>55.596546889999999</v>
      </c>
      <c r="V46">
        <v>0.68399373900000005</v>
      </c>
      <c r="W46">
        <v>0.89710849299999995</v>
      </c>
      <c r="X46">
        <v>0.93055441100000003</v>
      </c>
      <c r="Y46">
        <v>0.94604168399999999</v>
      </c>
      <c r="Z46">
        <v>0.33626800899999998</v>
      </c>
      <c r="AA46">
        <v>0.58592008200000001</v>
      </c>
      <c r="AB46">
        <v>8.0372915000000003E-2</v>
      </c>
      <c r="AC46">
        <v>0.44301151599999999</v>
      </c>
      <c r="AD46">
        <v>81</v>
      </c>
      <c r="AE46">
        <v>0.71248246800000004</v>
      </c>
      <c r="AF46">
        <v>0.89761570800000001</v>
      </c>
      <c r="AG46">
        <v>0.93338008400000005</v>
      </c>
      <c r="AH46">
        <v>0.94389901799999998</v>
      </c>
      <c r="AI46">
        <v>0.37011257800000003</v>
      </c>
      <c r="AJ46">
        <v>0.62418445600000005</v>
      </c>
      <c r="AK46">
        <v>3.8527367999999999E-2</v>
      </c>
      <c r="AL46">
        <v>0.48382887499999999</v>
      </c>
      <c r="AM46">
        <v>81</v>
      </c>
      <c r="AN46">
        <v>0.68445587500000005</v>
      </c>
      <c r="AO46">
        <v>0.90339173800000006</v>
      </c>
      <c r="AP46">
        <v>0.93393345100000003</v>
      </c>
      <c r="AQ46">
        <v>0.94872206999999997</v>
      </c>
      <c r="AR46">
        <v>0.32077040400000001</v>
      </c>
      <c r="AS46">
        <v>0.58265536100000004</v>
      </c>
      <c r="AT46">
        <v>4.8781683999999999E-2</v>
      </c>
      <c r="AU46">
        <v>0.45149878599999999</v>
      </c>
      <c r="AV46">
        <v>81</v>
      </c>
      <c r="AW46">
        <v>0.67430988400000003</v>
      </c>
      <c r="AX46">
        <v>0.88824577000000005</v>
      </c>
      <c r="AY46">
        <v>0.92497773800000005</v>
      </c>
      <c r="AZ46">
        <v>0.94300979500000004</v>
      </c>
      <c r="BA46">
        <v>0.30417455300000001</v>
      </c>
      <c r="BB46">
        <v>0.57209534900000003</v>
      </c>
      <c r="BC46">
        <v>3.6511536999999997E-2</v>
      </c>
      <c r="BD46">
        <v>0.41872745700000003</v>
      </c>
      <c r="BE46">
        <v>81</v>
      </c>
      <c r="BF46" t="s">
        <v>79</v>
      </c>
      <c r="BG46">
        <v>-1</v>
      </c>
      <c r="BH46">
        <v>-1</v>
      </c>
      <c r="BI46">
        <v>-1</v>
      </c>
      <c r="BJ46" t="s">
        <v>79</v>
      </c>
      <c r="BK46" t="s">
        <v>79</v>
      </c>
      <c r="BL46" t="s">
        <v>79</v>
      </c>
      <c r="BM46">
        <v>-1</v>
      </c>
      <c r="BN46">
        <v>-1</v>
      </c>
      <c r="BO46">
        <f t="shared" si="0"/>
        <v>4.5811261445286751E-3</v>
      </c>
    </row>
    <row r="47" spans="1:67" x14ac:dyDescent="0.25">
      <c r="A47" s="1">
        <v>42990.584722222222</v>
      </c>
      <c r="B47" s="1">
        <v>42990.585416666669</v>
      </c>
      <c r="C47" t="s">
        <v>76</v>
      </c>
      <c r="D47">
        <v>5</v>
      </c>
      <c r="E47">
        <v>121360</v>
      </c>
      <c r="F47">
        <v>60</v>
      </c>
      <c r="G47">
        <v>82</v>
      </c>
      <c r="H47">
        <v>16</v>
      </c>
      <c r="I47">
        <v>42622</v>
      </c>
      <c r="J47" t="s">
        <v>77</v>
      </c>
      <c r="K47" t="s">
        <v>78</v>
      </c>
      <c r="N47" t="s">
        <v>69</v>
      </c>
      <c r="O47" t="s">
        <v>70</v>
      </c>
      <c r="P47">
        <v>25.780481099999999</v>
      </c>
      <c r="Q47">
        <v>39.642161850000001</v>
      </c>
      <c r="V47">
        <v>0.68073530599999998</v>
      </c>
      <c r="W47">
        <v>0.90140961200000003</v>
      </c>
      <c r="X47">
        <v>0.93190998300000005</v>
      </c>
      <c r="Y47">
        <v>0.94765476900000001</v>
      </c>
      <c r="Z47">
        <v>0.31981820700000002</v>
      </c>
      <c r="AA47">
        <v>0.58114429999999995</v>
      </c>
      <c r="AB47">
        <v>6.9001687000000006E-2</v>
      </c>
      <c r="AC47">
        <v>0.44188844700000002</v>
      </c>
      <c r="AD47">
        <v>81</v>
      </c>
      <c r="AE47">
        <v>0.70190114100000001</v>
      </c>
      <c r="AF47">
        <v>0.91026616000000005</v>
      </c>
      <c r="AG47">
        <v>0.93307984799999999</v>
      </c>
      <c r="AH47">
        <v>0.94448669200000002</v>
      </c>
      <c r="AI47">
        <v>0.34283776500000002</v>
      </c>
      <c r="AJ47">
        <v>0.59697425800000004</v>
      </c>
      <c r="AK47">
        <v>3.5465931999999999E-2</v>
      </c>
      <c r="AL47">
        <v>0.49240224999999999</v>
      </c>
      <c r="AM47">
        <v>81</v>
      </c>
      <c r="AN47">
        <v>0.68709573099999999</v>
      </c>
      <c r="AO47">
        <v>0.90313712800000001</v>
      </c>
      <c r="AP47">
        <v>0.93369987099999996</v>
      </c>
      <c r="AQ47">
        <v>0.94728331200000004</v>
      </c>
      <c r="AR47">
        <v>0.30336951000000001</v>
      </c>
      <c r="AS47">
        <v>0.58996020599999999</v>
      </c>
      <c r="AT47">
        <v>4.4021501999999997E-2</v>
      </c>
      <c r="AU47">
        <v>0.45120476999999998</v>
      </c>
      <c r="AV47">
        <v>81</v>
      </c>
      <c r="AW47">
        <v>0.66623488799999997</v>
      </c>
      <c r="AX47">
        <v>0.89658894600000005</v>
      </c>
      <c r="AY47">
        <v>0.92918825599999999</v>
      </c>
      <c r="AZ47">
        <v>0.94905008599999996</v>
      </c>
      <c r="BA47">
        <v>0.29796628800000002</v>
      </c>
      <c r="BB47">
        <v>0.56242144199999999</v>
      </c>
      <c r="BC47">
        <v>3.2191578999999998E-2</v>
      </c>
      <c r="BD47">
        <v>0.41658878799999999</v>
      </c>
      <c r="BE47">
        <v>81</v>
      </c>
      <c r="BF47" t="s">
        <v>79</v>
      </c>
      <c r="BG47">
        <v>-1</v>
      </c>
      <c r="BH47">
        <v>-1</v>
      </c>
      <c r="BI47">
        <v>-1</v>
      </c>
      <c r="BJ47" t="s">
        <v>79</v>
      </c>
      <c r="BK47" t="s">
        <v>79</v>
      </c>
      <c r="BL47" t="s">
        <v>79</v>
      </c>
      <c r="BM47">
        <v>-1</v>
      </c>
      <c r="BN47">
        <v>-1</v>
      </c>
      <c r="BO47">
        <f t="shared" si="0"/>
        <v>3.2664932308833225E-3</v>
      </c>
    </row>
    <row r="48" spans="1:67" x14ac:dyDescent="0.25">
      <c r="A48" s="1">
        <v>42990.585416666669</v>
      </c>
      <c r="B48" s="1">
        <v>42990.586805555555</v>
      </c>
      <c r="C48" t="s">
        <v>76</v>
      </c>
      <c r="D48">
        <v>6</v>
      </c>
      <c r="E48">
        <v>121360</v>
      </c>
      <c r="F48">
        <v>60</v>
      </c>
      <c r="G48">
        <v>82</v>
      </c>
      <c r="H48">
        <v>16</v>
      </c>
      <c r="I48">
        <v>42622</v>
      </c>
      <c r="J48" t="s">
        <v>77</v>
      </c>
      <c r="K48" t="s">
        <v>78</v>
      </c>
      <c r="N48" t="s">
        <v>69</v>
      </c>
      <c r="O48" t="s">
        <v>70</v>
      </c>
      <c r="P48">
        <v>26.162805079999998</v>
      </c>
      <c r="Q48">
        <v>53.912650820000003</v>
      </c>
      <c r="V48">
        <v>0.68998515100000002</v>
      </c>
      <c r="W48">
        <v>0.90768850000000001</v>
      </c>
      <c r="X48">
        <v>0.93416927900000002</v>
      </c>
      <c r="Y48">
        <v>0.949595776</v>
      </c>
      <c r="Z48">
        <v>0.36384597299999999</v>
      </c>
      <c r="AA48">
        <v>0.594048362</v>
      </c>
      <c r="AB48">
        <v>8.1168100000000007E-2</v>
      </c>
      <c r="AC48">
        <v>0.45327088799999998</v>
      </c>
      <c r="AD48">
        <v>81</v>
      </c>
      <c r="AE48">
        <v>0.72285714300000004</v>
      </c>
      <c r="AF48">
        <v>0.93857142900000001</v>
      </c>
      <c r="AG48">
        <v>0.95428571399999995</v>
      </c>
      <c r="AH48">
        <v>0.96428571399999996</v>
      </c>
      <c r="AI48">
        <v>0.36035139100000002</v>
      </c>
      <c r="AJ48">
        <v>0.625828316</v>
      </c>
      <c r="AK48">
        <v>4.3231892000000001E-2</v>
      </c>
      <c r="AL48">
        <v>0.52325436599999997</v>
      </c>
      <c r="AM48">
        <v>81</v>
      </c>
      <c r="AN48">
        <v>0.71150470700000001</v>
      </c>
      <c r="AO48">
        <v>0.91048348499999998</v>
      </c>
      <c r="AP48">
        <v>0.93745013600000004</v>
      </c>
      <c r="AQ48">
        <v>0.95244933799999998</v>
      </c>
      <c r="AR48">
        <v>0.38015399300000002</v>
      </c>
      <c r="AS48">
        <v>0.61802183399999999</v>
      </c>
      <c r="AT48">
        <v>6.6244176000000002E-2</v>
      </c>
      <c r="AU48">
        <v>0.469557683</v>
      </c>
      <c r="AV48">
        <v>81</v>
      </c>
      <c r="AW48">
        <v>0.64938271599999997</v>
      </c>
      <c r="AX48">
        <v>0.89405162699999996</v>
      </c>
      <c r="AY48">
        <v>0.92323232300000002</v>
      </c>
      <c r="AZ48">
        <v>0.94096520800000005</v>
      </c>
      <c r="BA48">
        <v>0.313036223</v>
      </c>
      <c r="BB48">
        <v>0.54804473600000003</v>
      </c>
      <c r="BC48">
        <v>4.2526420000000002E-2</v>
      </c>
      <c r="BD48">
        <v>0.40925281699999999</v>
      </c>
      <c r="BE48">
        <v>81</v>
      </c>
      <c r="BF48" t="s">
        <v>79</v>
      </c>
      <c r="BG48">
        <v>-1</v>
      </c>
      <c r="BH48">
        <v>-1</v>
      </c>
      <c r="BI48">
        <v>-1</v>
      </c>
      <c r="BJ48" t="s">
        <v>79</v>
      </c>
      <c r="BK48" t="s">
        <v>79</v>
      </c>
      <c r="BL48" t="s">
        <v>79</v>
      </c>
      <c r="BM48">
        <v>-1</v>
      </c>
      <c r="BN48">
        <v>-1</v>
      </c>
      <c r="BO48">
        <f t="shared" si="0"/>
        <v>4.4423739963744234E-3</v>
      </c>
    </row>
    <row r="49" spans="1:67" x14ac:dyDescent="0.25">
      <c r="A49" s="1">
        <v>42990.586805555555</v>
      </c>
      <c r="B49" s="1">
        <v>42990.587500000001</v>
      </c>
      <c r="C49" t="s">
        <v>76</v>
      </c>
      <c r="D49">
        <v>7</v>
      </c>
      <c r="E49">
        <v>121360</v>
      </c>
      <c r="F49">
        <v>60</v>
      </c>
      <c r="G49">
        <v>82</v>
      </c>
      <c r="H49">
        <v>16</v>
      </c>
      <c r="I49">
        <v>42622</v>
      </c>
      <c r="J49" t="s">
        <v>77</v>
      </c>
      <c r="K49" t="s">
        <v>78</v>
      </c>
      <c r="N49" t="s">
        <v>69</v>
      </c>
      <c r="O49" t="s">
        <v>70</v>
      </c>
      <c r="P49">
        <v>25.993994000000001</v>
      </c>
      <c r="Q49">
        <v>43.955984119999997</v>
      </c>
      <c r="V49">
        <v>0.69277754800000002</v>
      </c>
      <c r="W49">
        <v>0.90408584400000003</v>
      </c>
      <c r="X49">
        <v>0.93470903800000005</v>
      </c>
      <c r="Y49">
        <v>0.95088733000000003</v>
      </c>
      <c r="Z49">
        <v>0.34938760099999999</v>
      </c>
      <c r="AA49">
        <v>0.59777156399999998</v>
      </c>
      <c r="AB49">
        <v>8.5684407000000004E-2</v>
      </c>
      <c r="AC49">
        <v>0.45915534299999999</v>
      </c>
      <c r="AD49">
        <v>81</v>
      </c>
      <c r="AE49">
        <v>0.75403817900000003</v>
      </c>
      <c r="AF49">
        <v>0.92731277499999998</v>
      </c>
      <c r="AG49">
        <v>0.95080763599999996</v>
      </c>
      <c r="AH49">
        <v>0.96035242300000001</v>
      </c>
      <c r="AI49">
        <v>0.41597068300000001</v>
      </c>
      <c r="AJ49">
        <v>0.67489655900000001</v>
      </c>
      <c r="AK49">
        <v>4.9482783000000002E-2</v>
      </c>
      <c r="AL49">
        <v>0.52712791599999997</v>
      </c>
      <c r="AM49">
        <v>81</v>
      </c>
      <c r="AN49">
        <v>0.69882390299999997</v>
      </c>
      <c r="AO49">
        <v>0.90257469800000001</v>
      </c>
      <c r="AP49">
        <v>0.93404322900000003</v>
      </c>
      <c r="AQ49">
        <v>0.95120788300000003</v>
      </c>
      <c r="AR49">
        <v>0.35499584099999998</v>
      </c>
      <c r="AS49">
        <v>0.60592078299999996</v>
      </c>
      <c r="AT49">
        <v>6.5747241999999997E-2</v>
      </c>
      <c r="AU49">
        <v>0.47162896199999998</v>
      </c>
      <c r="AV49">
        <v>81</v>
      </c>
      <c r="AW49">
        <v>0.665545842</v>
      </c>
      <c r="AX49">
        <v>0.89912575699999997</v>
      </c>
      <c r="AY49">
        <v>0.93073302000000002</v>
      </c>
      <c r="AZ49">
        <v>0.94754539299999996</v>
      </c>
      <c r="BA49">
        <v>0.29402197099999999</v>
      </c>
      <c r="BB49">
        <v>0.56114635000000002</v>
      </c>
      <c r="BC49">
        <v>3.5470082E-2</v>
      </c>
      <c r="BD49">
        <v>0.42131507699999998</v>
      </c>
      <c r="BE49">
        <v>81</v>
      </c>
      <c r="BF49" t="s">
        <v>79</v>
      </c>
      <c r="BG49">
        <v>-1</v>
      </c>
      <c r="BH49">
        <v>-1</v>
      </c>
      <c r="BI49">
        <v>-1</v>
      </c>
      <c r="BJ49" t="s">
        <v>79</v>
      </c>
      <c r="BK49" t="s">
        <v>79</v>
      </c>
      <c r="BL49" t="s">
        <v>79</v>
      </c>
      <c r="BM49">
        <v>-1</v>
      </c>
      <c r="BN49">
        <v>-1</v>
      </c>
      <c r="BO49">
        <f t="shared" si="0"/>
        <v>3.6219499110085691E-3</v>
      </c>
    </row>
    <row r="50" spans="1:67" x14ac:dyDescent="0.25">
      <c r="A50" s="1">
        <v>42990.587500000001</v>
      </c>
      <c r="B50" s="1">
        <v>42990.588194444441</v>
      </c>
      <c r="C50" t="s">
        <v>76</v>
      </c>
      <c r="D50">
        <v>8</v>
      </c>
      <c r="E50">
        <v>121360</v>
      </c>
      <c r="F50">
        <v>60</v>
      </c>
      <c r="G50">
        <v>82</v>
      </c>
      <c r="H50">
        <v>16</v>
      </c>
      <c r="I50">
        <v>42622</v>
      </c>
      <c r="J50" t="s">
        <v>77</v>
      </c>
      <c r="K50" t="s">
        <v>78</v>
      </c>
      <c r="N50" t="s">
        <v>69</v>
      </c>
      <c r="O50" t="s">
        <v>70</v>
      </c>
      <c r="P50">
        <v>26.223622800000001</v>
      </c>
      <c r="Q50">
        <v>43.999219889999999</v>
      </c>
      <c r="V50">
        <v>0.69452473400000003</v>
      </c>
      <c r="W50">
        <v>0.90271698700000003</v>
      </c>
      <c r="X50">
        <v>0.93153852500000001</v>
      </c>
      <c r="Y50">
        <v>0.94582541899999995</v>
      </c>
      <c r="Z50">
        <v>0.35023405800000001</v>
      </c>
      <c r="AA50">
        <v>0.60031242600000001</v>
      </c>
      <c r="AB50">
        <v>7.6393939999999994E-2</v>
      </c>
      <c r="AC50">
        <v>0.45960872200000003</v>
      </c>
      <c r="AD50">
        <v>82</v>
      </c>
      <c r="AE50">
        <v>0.73303834800000001</v>
      </c>
      <c r="AF50">
        <v>0.92846607699999995</v>
      </c>
      <c r="AG50">
        <v>0.94542772900000005</v>
      </c>
      <c r="AH50">
        <v>0.957227139</v>
      </c>
      <c r="AI50">
        <v>0.35476983600000001</v>
      </c>
      <c r="AJ50">
        <v>0.63628711599999999</v>
      </c>
      <c r="AK50">
        <v>4.4892333E-2</v>
      </c>
      <c r="AL50">
        <v>0.49925704999999998</v>
      </c>
      <c r="AM50">
        <v>82</v>
      </c>
      <c r="AN50">
        <v>0.70569417800000001</v>
      </c>
      <c r="AO50">
        <v>0.905630198</v>
      </c>
      <c r="AP50">
        <v>0.93298144599999999</v>
      </c>
      <c r="AQ50">
        <v>0.94465770999999998</v>
      </c>
      <c r="AR50">
        <v>0.36239775499999999</v>
      </c>
      <c r="AS50">
        <v>0.61245553500000005</v>
      </c>
      <c r="AT50">
        <v>6.5322337999999994E-2</v>
      </c>
      <c r="AU50">
        <v>0.46810935300000001</v>
      </c>
      <c r="AV50">
        <v>81</v>
      </c>
      <c r="AW50">
        <v>0.66740724299999998</v>
      </c>
      <c r="AX50">
        <v>0.89091313000000005</v>
      </c>
      <c r="AY50">
        <v>0.92534992199999999</v>
      </c>
      <c r="AZ50">
        <v>0.94401244200000001</v>
      </c>
      <c r="BA50">
        <v>0.27161753999999999</v>
      </c>
      <c r="BB50">
        <v>0.57109001599999998</v>
      </c>
      <c r="BC50">
        <v>2.8924597999999999E-2</v>
      </c>
      <c r="BD50">
        <v>0.43639615900000001</v>
      </c>
      <c r="BE50">
        <v>81</v>
      </c>
      <c r="BF50" t="s">
        <v>79</v>
      </c>
      <c r="BG50">
        <v>-1</v>
      </c>
      <c r="BH50">
        <v>-1</v>
      </c>
      <c r="BI50">
        <v>-1</v>
      </c>
      <c r="BJ50" t="s">
        <v>79</v>
      </c>
      <c r="BK50" t="s">
        <v>79</v>
      </c>
      <c r="BL50" t="s">
        <v>79</v>
      </c>
      <c r="BM50">
        <v>-1</v>
      </c>
      <c r="BN50">
        <v>-1</v>
      </c>
      <c r="BO50">
        <f t="shared" si="0"/>
        <v>3.6255125156558999E-3</v>
      </c>
    </row>
    <row r="51" spans="1:67" x14ac:dyDescent="0.25">
      <c r="A51" s="1">
        <v>42990.588194444441</v>
      </c>
      <c r="B51" s="1">
        <v>42990.588888888888</v>
      </c>
      <c r="C51" t="s">
        <v>76</v>
      </c>
      <c r="D51">
        <v>9</v>
      </c>
      <c r="E51">
        <v>121360</v>
      </c>
      <c r="F51">
        <v>60</v>
      </c>
      <c r="G51">
        <v>82</v>
      </c>
      <c r="H51">
        <v>16</v>
      </c>
      <c r="I51">
        <v>42622</v>
      </c>
      <c r="J51" t="s">
        <v>77</v>
      </c>
      <c r="K51" t="s">
        <v>78</v>
      </c>
      <c r="N51" t="s">
        <v>69</v>
      </c>
      <c r="O51" t="s">
        <v>70</v>
      </c>
      <c r="P51">
        <v>25.101774930000001</v>
      </c>
      <c r="Q51">
        <v>50.710633039999998</v>
      </c>
      <c r="V51">
        <v>0.69828939800000001</v>
      </c>
      <c r="W51">
        <v>0.89728121599999999</v>
      </c>
      <c r="X51">
        <v>0.92959259599999999</v>
      </c>
      <c r="Y51">
        <v>0.944715313</v>
      </c>
      <c r="Z51">
        <v>0.35806042599999999</v>
      </c>
      <c r="AA51">
        <v>0.60498522499999996</v>
      </c>
      <c r="AB51">
        <v>9.3575228999999996E-2</v>
      </c>
      <c r="AC51">
        <v>0.47384874500000002</v>
      </c>
      <c r="AD51">
        <v>82</v>
      </c>
      <c r="AE51">
        <v>0.70747331000000002</v>
      </c>
      <c r="AF51">
        <v>0.90960854099999999</v>
      </c>
      <c r="AG51">
        <v>0.94448398600000005</v>
      </c>
      <c r="AH51">
        <v>0.95516014199999999</v>
      </c>
      <c r="AI51">
        <v>0.28012518400000003</v>
      </c>
      <c r="AJ51">
        <v>0.60432379300000005</v>
      </c>
      <c r="AK51">
        <v>2.1539662000000001E-2</v>
      </c>
      <c r="AL51">
        <v>0.50326157100000002</v>
      </c>
      <c r="AM51">
        <v>82</v>
      </c>
      <c r="AN51">
        <v>0.73694448599999995</v>
      </c>
      <c r="AO51">
        <v>0.91620529699999997</v>
      </c>
      <c r="AP51">
        <v>0.94179260799999998</v>
      </c>
      <c r="AQ51">
        <v>0.95496034699999999</v>
      </c>
      <c r="AR51">
        <v>0.36321129099999999</v>
      </c>
      <c r="AS51">
        <v>0.65120694099999998</v>
      </c>
      <c r="AT51">
        <v>6.7026137999999999E-2</v>
      </c>
      <c r="AU51">
        <v>0.51638061099999999</v>
      </c>
      <c r="AV51">
        <v>81</v>
      </c>
      <c r="AW51">
        <v>0.63070022400000003</v>
      </c>
      <c r="AX51">
        <v>0.86145028700000004</v>
      </c>
      <c r="AY51">
        <v>0.90406179900000005</v>
      </c>
      <c r="AZ51">
        <v>0.92399701000000001</v>
      </c>
      <c r="BA51">
        <v>0.29781515600000003</v>
      </c>
      <c r="BB51">
        <v>0.52988012900000003</v>
      </c>
      <c r="BC51">
        <v>4.3728449000000003E-2</v>
      </c>
      <c r="BD51">
        <v>0.39272103899999999</v>
      </c>
      <c r="BE51">
        <v>81</v>
      </c>
      <c r="BF51" t="s">
        <v>79</v>
      </c>
      <c r="BG51">
        <v>-1</v>
      </c>
      <c r="BH51">
        <v>-1</v>
      </c>
      <c r="BI51">
        <v>-1</v>
      </c>
      <c r="BJ51" t="s">
        <v>79</v>
      </c>
      <c r="BK51" t="s">
        <v>79</v>
      </c>
      <c r="BL51" t="s">
        <v>79</v>
      </c>
      <c r="BM51">
        <v>-1</v>
      </c>
      <c r="BN51">
        <v>-1</v>
      </c>
      <c r="BO51">
        <f t="shared" si="0"/>
        <v>4.1785294199077122E-3</v>
      </c>
    </row>
    <row r="52" spans="1:67" x14ac:dyDescent="0.25">
      <c r="A52" s="1">
        <v>42990.588888888888</v>
      </c>
      <c r="B52" s="1">
        <v>42990.590277777781</v>
      </c>
      <c r="C52" t="s">
        <v>76</v>
      </c>
      <c r="D52">
        <v>0</v>
      </c>
      <c r="E52">
        <v>121360</v>
      </c>
      <c r="F52">
        <v>60</v>
      </c>
      <c r="G52">
        <v>82</v>
      </c>
      <c r="H52">
        <v>16</v>
      </c>
      <c r="I52">
        <v>42622</v>
      </c>
      <c r="J52" t="s">
        <v>77</v>
      </c>
      <c r="K52" t="s">
        <v>78</v>
      </c>
      <c r="N52" t="s">
        <v>71</v>
      </c>
      <c r="O52" t="s">
        <v>72</v>
      </c>
      <c r="P52">
        <v>86.90013003</v>
      </c>
      <c r="Q52">
        <v>1.203840971</v>
      </c>
      <c r="V52">
        <v>0.68388633399999998</v>
      </c>
      <c r="W52">
        <v>0.90932982900000003</v>
      </c>
      <c r="X52">
        <v>0.94144218099999999</v>
      </c>
      <c r="Y52">
        <v>0.96427398200000003</v>
      </c>
      <c r="Z52">
        <v>0.39801119699999998</v>
      </c>
      <c r="AA52">
        <v>0.589407401</v>
      </c>
      <c r="AB52">
        <v>0.127816339</v>
      </c>
      <c r="AC52">
        <v>0.41018520600000002</v>
      </c>
      <c r="AD52">
        <v>82</v>
      </c>
      <c r="AE52">
        <v>0.64126213600000004</v>
      </c>
      <c r="AF52">
        <v>0.94271844699999996</v>
      </c>
      <c r="AG52">
        <v>0.96407767</v>
      </c>
      <c r="AH52">
        <v>0.97524271799999995</v>
      </c>
      <c r="AI52">
        <v>0.41852884000000001</v>
      </c>
      <c r="AJ52">
        <v>0.49914096499999999</v>
      </c>
      <c r="AK52">
        <v>7.4414215000000006E-2</v>
      </c>
      <c r="AL52">
        <v>0.37501667700000002</v>
      </c>
      <c r="AM52">
        <v>82</v>
      </c>
      <c r="AN52">
        <v>0.70070304699999997</v>
      </c>
      <c r="AO52">
        <v>0.90843655800000001</v>
      </c>
      <c r="AP52">
        <v>0.94158018099999996</v>
      </c>
      <c r="AQ52">
        <v>0.96501506500000001</v>
      </c>
      <c r="AR52">
        <v>0.40285885599999999</v>
      </c>
      <c r="AS52">
        <v>0.61894245699999995</v>
      </c>
      <c r="AT52">
        <v>8.8076813000000004E-2</v>
      </c>
      <c r="AU52">
        <v>0.44699023900000001</v>
      </c>
      <c r="AV52">
        <v>81</v>
      </c>
      <c r="AW52">
        <v>0.68083051699999997</v>
      </c>
      <c r="AX52">
        <v>0.89401255400000001</v>
      </c>
      <c r="AY52">
        <v>0.92998551399999996</v>
      </c>
      <c r="AZ52">
        <v>0.95774987899999997</v>
      </c>
      <c r="BA52">
        <v>0.34126575300000001</v>
      </c>
      <c r="BB52">
        <v>0.58750853199999997</v>
      </c>
      <c r="BC52">
        <v>5.3879254000000001E-2</v>
      </c>
      <c r="BD52">
        <v>0.374592231</v>
      </c>
      <c r="BE52">
        <v>81</v>
      </c>
      <c r="BF52" t="s">
        <v>79</v>
      </c>
      <c r="BG52">
        <v>-1</v>
      </c>
      <c r="BH52">
        <v>-1</v>
      </c>
      <c r="BI52">
        <v>-1</v>
      </c>
      <c r="BJ52" t="s">
        <v>79</v>
      </c>
      <c r="BK52" t="s">
        <v>79</v>
      </c>
      <c r="BL52" t="s">
        <v>79</v>
      </c>
      <c r="BM52">
        <v>-1</v>
      </c>
      <c r="BN52">
        <v>-1</v>
      </c>
      <c r="BO52">
        <f t="shared" si="0"/>
        <v>9.9195861156888598E-5</v>
      </c>
    </row>
    <row r="53" spans="1:67" x14ac:dyDescent="0.25">
      <c r="A53" s="1">
        <v>42990.590277777781</v>
      </c>
      <c r="B53" s="1">
        <v>42990.59097222222</v>
      </c>
      <c r="C53" t="s">
        <v>76</v>
      </c>
      <c r="D53">
        <v>1</v>
      </c>
      <c r="E53">
        <v>121360</v>
      </c>
      <c r="F53">
        <v>60</v>
      </c>
      <c r="G53">
        <v>82</v>
      </c>
      <c r="H53">
        <v>16</v>
      </c>
      <c r="I53">
        <v>42622</v>
      </c>
      <c r="J53" t="s">
        <v>77</v>
      </c>
      <c r="K53" t="s">
        <v>78</v>
      </c>
      <c r="N53" t="s">
        <v>71</v>
      </c>
      <c r="O53" t="s">
        <v>72</v>
      </c>
      <c r="P53">
        <v>87.189872980000004</v>
      </c>
      <c r="Q53">
        <v>1.2240838999999999</v>
      </c>
      <c r="V53">
        <v>0.71413302599999995</v>
      </c>
      <c r="W53">
        <v>0.911452767</v>
      </c>
      <c r="X53">
        <v>0.94450382300000002</v>
      </c>
      <c r="Y53">
        <v>0.96538682899999995</v>
      </c>
      <c r="Z53">
        <v>0.39428250599999998</v>
      </c>
      <c r="AA53">
        <v>0.62777934099999999</v>
      </c>
      <c r="AB53">
        <v>0.125611583</v>
      </c>
      <c r="AC53">
        <v>0.444352727</v>
      </c>
      <c r="AD53">
        <v>82</v>
      </c>
      <c r="AE53">
        <v>0.70408785799999996</v>
      </c>
      <c r="AF53">
        <v>0.90787065300000003</v>
      </c>
      <c r="AG53">
        <v>0.95302013399999996</v>
      </c>
      <c r="AH53">
        <v>0.96888346599999997</v>
      </c>
      <c r="AI53">
        <v>0.34362532099999998</v>
      </c>
      <c r="AJ53">
        <v>0.61477400299999996</v>
      </c>
      <c r="AK53">
        <v>4.1755433000000002E-2</v>
      </c>
      <c r="AL53">
        <v>0.446248688</v>
      </c>
      <c r="AM53">
        <v>81</v>
      </c>
      <c r="AN53">
        <v>0.72737780699999999</v>
      </c>
      <c r="AO53">
        <v>0.919088507</v>
      </c>
      <c r="AP53">
        <v>0.950957728</v>
      </c>
      <c r="AQ53">
        <v>0.968791281</v>
      </c>
      <c r="AR53">
        <v>0.386921495</v>
      </c>
      <c r="AS53">
        <v>0.64136580399999998</v>
      </c>
      <c r="AT53">
        <v>7.8143117999999998E-2</v>
      </c>
      <c r="AU53">
        <v>0.46309862000000002</v>
      </c>
      <c r="AV53">
        <v>82</v>
      </c>
      <c r="AW53">
        <v>0.69986571200000003</v>
      </c>
      <c r="AX53">
        <v>0.90241718900000001</v>
      </c>
      <c r="AY53">
        <v>0.93263205000000005</v>
      </c>
      <c r="AZ53">
        <v>0.95948970499999997</v>
      </c>
      <c r="BA53">
        <v>0.36691195900000001</v>
      </c>
      <c r="BB53">
        <v>0.61221011199999997</v>
      </c>
      <c r="BC53">
        <v>6.7052971000000003E-2</v>
      </c>
      <c r="BD53">
        <v>0.41989004299999999</v>
      </c>
      <c r="BE53">
        <v>81</v>
      </c>
      <c r="BF53" t="s">
        <v>79</v>
      </c>
      <c r="BG53">
        <v>-1</v>
      </c>
      <c r="BH53">
        <v>-1</v>
      </c>
      <c r="BI53">
        <v>-1</v>
      </c>
      <c r="BJ53" t="s">
        <v>79</v>
      </c>
      <c r="BK53" t="s">
        <v>79</v>
      </c>
      <c r="BL53" t="s">
        <v>79</v>
      </c>
      <c r="BM53">
        <v>-1</v>
      </c>
      <c r="BN53">
        <v>-1</v>
      </c>
      <c r="BO53">
        <f t="shared" si="0"/>
        <v>1.0086386783124587E-4</v>
      </c>
    </row>
    <row r="54" spans="1:67" x14ac:dyDescent="0.25">
      <c r="A54" s="1">
        <v>42990.59097222222</v>
      </c>
      <c r="B54" s="1">
        <v>42990.592361111114</v>
      </c>
      <c r="C54" t="s">
        <v>76</v>
      </c>
      <c r="D54">
        <v>2</v>
      </c>
      <c r="E54">
        <v>121360</v>
      </c>
      <c r="F54">
        <v>60</v>
      </c>
      <c r="G54">
        <v>82</v>
      </c>
      <c r="H54">
        <v>16</v>
      </c>
      <c r="I54">
        <v>42622</v>
      </c>
      <c r="J54" t="s">
        <v>77</v>
      </c>
      <c r="K54" t="s">
        <v>78</v>
      </c>
      <c r="N54" t="s">
        <v>71</v>
      </c>
      <c r="O54" t="s">
        <v>72</v>
      </c>
      <c r="P54">
        <v>87.343297000000007</v>
      </c>
      <c r="Q54">
        <v>1.1961510179999999</v>
      </c>
      <c r="V54">
        <v>0.72577726600000003</v>
      </c>
      <c r="W54">
        <v>0.91890113500000004</v>
      </c>
      <c r="X54">
        <v>0.94661951</v>
      </c>
      <c r="Y54">
        <v>0.96734660299999997</v>
      </c>
      <c r="Z54">
        <v>0.44021897300000001</v>
      </c>
      <c r="AA54">
        <v>0.643271747</v>
      </c>
      <c r="AB54">
        <v>0.12919003500000001</v>
      </c>
      <c r="AC54">
        <v>0.44314256400000002</v>
      </c>
      <c r="AD54">
        <v>81</v>
      </c>
      <c r="AE54">
        <v>0.76344086</v>
      </c>
      <c r="AF54">
        <v>0.922201139</v>
      </c>
      <c r="AG54">
        <v>0.94370651500000002</v>
      </c>
      <c r="AH54">
        <v>0.97090449099999998</v>
      </c>
      <c r="AI54">
        <v>0.45498785899999999</v>
      </c>
      <c r="AJ54">
        <v>0.69932908999999999</v>
      </c>
      <c r="AK54">
        <v>9.6260810000000002E-2</v>
      </c>
      <c r="AL54">
        <v>0.49653378300000001</v>
      </c>
      <c r="AM54">
        <v>80</v>
      </c>
      <c r="AN54">
        <v>0.72941812299999997</v>
      </c>
      <c r="AO54">
        <v>0.91857323000000002</v>
      </c>
      <c r="AP54">
        <v>0.94721671799999996</v>
      </c>
      <c r="AQ54">
        <v>0.96613222799999998</v>
      </c>
      <c r="AR54">
        <v>0.42916736100000002</v>
      </c>
      <c r="AS54">
        <v>0.64929041600000004</v>
      </c>
      <c r="AT54">
        <v>0.100918788</v>
      </c>
      <c r="AU54">
        <v>0.46178678499999998</v>
      </c>
      <c r="AV54">
        <v>81</v>
      </c>
      <c r="AW54">
        <v>0.70990847599999995</v>
      </c>
      <c r="AX54">
        <v>0.91822522900000003</v>
      </c>
      <c r="AY54">
        <v>0.94687624400000003</v>
      </c>
      <c r="AZ54">
        <v>0.96756864300000001</v>
      </c>
      <c r="BA54">
        <v>0.41056038700000003</v>
      </c>
      <c r="BB54">
        <v>0.61553499499999997</v>
      </c>
      <c r="BC54">
        <v>8.4531454000000006E-2</v>
      </c>
      <c r="BD54">
        <v>0.40984658400000001</v>
      </c>
      <c r="BE54">
        <v>81</v>
      </c>
      <c r="BF54" t="s">
        <v>79</v>
      </c>
      <c r="BG54">
        <v>-1</v>
      </c>
      <c r="BH54">
        <v>-1</v>
      </c>
      <c r="BI54">
        <v>-1</v>
      </c>
      <c r="BJ54" t="s">
        <v>79</v>
      </c>
      <c r="BK54" t="s">
        <v>79</v>
      </c>
      <c r="BL54" t="s">
        <v>79</v>
      </c>
      <c r="BM54">
        <v>-1</v>
      </c>
      <c r="BN54">
        <v>-1</v>
      </c>
      <c r="BO54">
        <f t="shared" si="0"/>
        <v>9.8562213085036252E-5</v>
      </c>
    </row>
    <row r="55" spans="1:67" x14ac:dyDescent="0.25">
      <c r="A55" s="1">
        <v>42990.592361111114</v>
      </c>
      <c r="B55" s="1">
        <v>42990.593055555553</v>
      </c>
      <c r="C55" t="s">
        <v>76</v>
      </c>
      <c r="D55">
        <v>3</v>
      </c>
      <c r="E55">
        <v>121360</v>
      </c>
      <c r="F55">
        <v>60</v>
      </c>
      <c r="G55">
        <v>82</v>
      </c>
      <c r="H55">
        <v>16</v>
      </c>
      <c r="I55">
        <v>42622</v>
      </c>
      <c r="J55" t="s">
        <v>77</v>
      </c>
      <c r="K55" t="s">
        <v>78</v>
      </c>
      <c r="N55" t="s">
        <v>71</v>
      </c>
      <c r="O55" t="s">
        <v>72</v>
      </c>
      <c r="P55">
        <v>88.884374859999994</v>
      </c>
      <c r="Q55">
        <v>1.2073740959999999</v>
      </c>
      <c r="V55">
        <v>0.71159229400000001</v>
      </c>
      <c r="W55">
        <v>0.90984686299999995</v>
      </c>
      <c r="X55">
        <v>0.94319117399999997</v>
      </c>
      <c r="Y55">
        <v>0.96418574000000001</v>
      </c>
      <c r="Z55">
        <v>0.401027456</v>
      </c>
      <c r="AA55">
        <v>0.62374806100000002</v>
      </c>
      <c r="AB55">
        <v>0.12512368600000001</v>
      </c>
      <c r="AC55">
        <v>0.448288399</v>
      </c>
      <c r="AD55">
        <v>82</v>
      </c>
      <c r="AE55">
        <v>0.73489011000000004</v>
      </c>
      <c r="AF55">
        <v>0.93612637399999998</v>
      </c>
      <c r="AG55">
        <v>0.96222527499999999</v>
      </c>
      <c r="AH55">
        <v>0.97939560400000003</v>
      </c>
      <c r="AI55">
        <v>0.38872046100000002</v>
      </c>
      <c r="AJ55">
        <v>0.64105727999999995</v>
      </c>
      <c r="AK55">
        <v>5.6952624E-2</v>
      </c>
      <c r="AL55">
        <v>0.435563278</v>
      </c>
      <c r="AM55">
        <v>82</v>
      </c>
      <c r="AN55">
        <v>0.73168349099999996</v>
      </c>
      <c r="AO55">
        <v>0.91403451599999996</v>
      </c>
      <c r="AP55">
        <v>0.94236405099999998</v>
      </c>
      <c r="AQ55">
        <v>0.96271572800000005</v>
      </c>
      <c r="AR55">
        <v>0.38583861600000002</v>
      </c>
      <c r="AS55">
        <v>0.64881574200000003</v>
      </c>
      <c r="AT55">
        <v>7.4245664000000003E-2</v>
      </c>
      <c r="AU55">
        <v>0.48830693600000002</v>
      </c>
      <c r="AV55">
        <v>81</v>
      </c>
      <c r="AW55">
        <v>0.67700088000000003</v>
      </c>
      <c r="AX55">
        <v>0.89577836399999999</v>
      </c>
      <c r="AY55">
        <v>0.93821460000000001</v>
      </c>
      <c r="AZ55">
        <v>0.96130167099999997</v>
      </c>
      <c r="BA55">
        <v>0.34675511399999998</v>
      </c>
      <c r="BB55">
        <v>0.58358742799999996</v>
      </c>
      <c r="BC55">
        <v>6.1347283000000002E-2</v>
      </c>
      <c r="BD55">
        <v>0.39867257900000003</v>
      </c>
      <c r="BE55">
        <v>82</v>
      </c>
      <c r="BF55" t="s">
        <v>79</v>
      </c>
      <c r="BG55">
        <v>-1</v>
      </c>
      <c r="BH55">
        <v>-1</v>
      </c>
      <c r="BI55">
        <v>-1</v>
      </c>
      <c r="BJ55" t="s">
        <v>79</v>
      </c>
      <c r="BK55" t="s">
        <v>79</v>
      </c>
      <c r="BL55" t="s">
        <v>79</v>
      </c>
      <c r="BM55">
        <v>-1</v>
      </c>
      <c r="BN55">
        <v>-1</v>
      </c>
      <c r="BO55">
        <f t="shared" si="0"/>
        <v>9.9486988793671713E-5</v>
      </c>
    </row>
    <row r="56" spans="1:67" x14ac:dyDescent="0.25">
      <c r="A56" s="1">
        <v>42990.59375</v>
      </c>
      <c r="B56" s="1">
        <v>42990.594444444447</v>
      </c>
      <c r="C56" t="s">
        <v>76</v>
      </c>
      <c r="D56">
        <v>4</v>
      </c>
      <c r="E56">
        <v>121360</v>
      </c>
      <c r="F56">
        <v>60</v>
      </c>
      <c r="G56">
        <v>82</v>
      </c>
      <c r="H56">
        <v>16</v>
      </c>
      <c r="I56">
        <v>42622</v>
      </c>
      <c r="J56" t="s">
        <v>77</v>
      </c>
      <c r="K56" t="s">
        <v>78</v>
      </c>
      <c r="N56" t="s">
        <v>71</v>
      </c>
      <c r="O56" t="s">
        <v>72</v>
      </c>
      <c r="P56">
        <v>88.693009849999996</v>
      </c>
      <c r="Q56">
        <v>1.2037899489999999</v>
      </c>
      <c r="V56">
        <v>0.71192025699999995</v>
      </c>
      <c r="W56">
        <v>0.910206772</v>
      </c>
      <c r="X56">
        <v>0.945300272</v>
      </c>
      <c r="Y56">
        <v>0.96605980700000005</v>
      </c>
      <c r="Z56">
        <v>0.40275904299999998</v>
      </c>
      <c r="AA56">
        <v>0.623994622</v>
      </c>
      <c r="AB56">
        <v>0.164192594</v>
      </c>
      <c r="AC56">
        <v>0.43370346799999998</v>
      </c>
      <c r="AD56">
        <v>81</v>
      </c>
      <c r="AE56">
        <v>0.73001402500000001</v>
      </c>
      <c r="AF56">
        <v>0.91374474100000003</v>
      </c>
      <c r="AG56">
        <v>0.95301542800000005</v>
      </c>
      <c r="AH56">
        <v>0.96633941099999998</v>
      </c>
      <c r="AI56">
        <v>0.39700248599999999</v>
      </c>
      <c r="AJ56">
        <v>0.64946635600000002</v>
      </c>
      <c r="AK56">
        <v>4.5236429000000002E-2</v>
      </c>
      <c r="AL56">
        <v>0.437220259</v>
      </c>
      <c r="AM56">
        <v>80</v>
      </c>
      <c r="AN56">
        <v>0.71499758899999999</v>
      </c>
      <c r="AO56">
        <v>0.91400096399999997</v>
      </c>
      <c r="AP56">
        <v>0.94598939100000001</v>
      </c>
      <c r="AQ56">
        <v>0.96801157400000004</v>
      </c>
      <c r="AR56">
        <v>0.39367645200000001</v>
      </c>
      <c r="AS56">
        <v>0.62518985900000001</v>
      </c>
      <c r="AT56">
        <v>8.3563543000000004E-2</v>
      </c>
      <c r="AU56">
        <v>0.449576753</v>
      </c>
      <c r="AV56">
        <v>81</v>
      </c>
      <c r="AW56">
        <v>0.70191451500000002</v>
      </c>
      <c r="AX56">
        <v>0.90382902899999995</v>
      </c>
      <c r="AY56">
        <v>0.941896705</v>
      </c>
      <c r="AZ56">
        <v>0.963268032</v>
      </c>
      <c r="BA56">
        <v>0.36802418199999998</v>
      </c>
      <c r="BB56">
        <v>0.60861152699999999</v>
      </c>
      <c r="BC56">
        <v>8.4582267000000003E-2</v>
      </c>
      <c r="BD56">
        <v>0.41101958999999999</v>
      </c>
      <c r="BE56">
        <v>81</v>
      </c>
      <c r="BF56" t="s">
        <v>79</v>
      </c>
      <c r="BG56">
        <v>-1</v>
      </c>
      <c r="BH56">
        <v>-1</v>
      </c>
      <c r="BI56">
        <v>-1</v>
      </c>
      <c r="BJ56" t="s">
        <v>79</v>
      </c>
      <c r="BK56" t="s">
        <v>79</v>
      </c>
      <c r="BL56" t="s">
        <v>79</v>
      </c>
      <c r="BM56">
        <v>-1</v>
      </c>
      <c r="BN56">
        <v>-1</v>
      </c>
      <c r="BO56">
        <f t="shared" si="0"/>
        <v>9.9191656970995379E-5</v>
      </c>
    </row>
    <row r="57" spans="1:67" x14ac:dyDescent="0.25">
      <c r="A57" s="1">
        <v>42990.594444444447</v>
      </c>
      <c r="B57" s="1">
        <v>42990.595833333333</v>
      </c>
      <c r="C57" t="s">
        <v>76</v>
      </c>
      <c r="D57">
        <v>5</v>
      </c>
      <c r="E57">
        <v>121360</v>
      </c>
      <c r="F57">
        <v>60</v>
      </c>
      <c r="G57">
        <v>82</v>
      </c>
      <c r="H57">
        <v>16</v>
      </c>
      <c r="I57">
        <v>42622</v>
      </c>
      <c r="J57" t="s">
        <v>77</v>
      </c>
      <c r="K57" t="s">
        <v>78</v>
      </c>
      <c r="N57" t="s">
        <v>71</v>
      </c>
      <c r="O57" t="s">
        <v>72</v>
      </c>
      <c r="P57">
        <v>86.715973849999997</v>
      </c>
      <c r="Q57">
        <v>1.1802439689999999</v>
      </c>
      <c r="V57">
        <v>0.705135603</v>
      </c>
      <c r="W57">
        <v>0.91187865800000001</v>
      </c>
      <c r="X57">
        <v>0.94402769799999997</v>
      </c>
      <c r="Y57">
        <v>0.96579012399999997</v>
      </c>
      <c r="Z57">
        <v>0.39313763699999998</v>
      </c>
      <c r="AA57">
        <v>0.61494342400000002</v>
      </c>
      <c r="AB57">
        <v>0.16675072199999999</v>
      </c>
      <c r="AC57">
        <v>0.43895994300000002</v>
      </c>
      <c r="AD57">
        <v>81</v>
      </c>
      <c r="AE57">
        <v>0.73460075999999996</v>
      </c>
      <c r="AF57">
        <v>0.920912548</v>
      </c>
      <c r="AG57">
        <v>0.94752851699999996</v>
      </c>
      <c r="AH57">
        <v>0.96425855500000002</v>
      </c>
      <c r="AI57">
        <v>0.51157126799999997</v>
      </c>
      <c r="AJ57">
        <v>0.64492786099999999</v>
      </c>
      <c r="AK57">
        <v>0.144310042</v>
      </c>
      <c r="AL57">
        <v>0.47076251800000002</v>
      </c>
      <c r="AM57">
        <v>81</v>
      </c>
      <c r="AN57">
        <v>0.71474773599999997</v>
      </c>
      <c r="AO57">
        <v>0.912354463</v>
      </c>
      <c r="AP57">
        <v>0.94695989700000005</v>
      </c>
      <c r="AQ57">
        <v>0.96701164299999998</v>
      </c>
      <c r="AR57">
        <v>0.38337972999999997</v>
      </c>
      <c r="AS57">
        <v>0.627597285</v>
      </c>
      <c r="AT57">
        <v>0.118625803</v>
      </c>
      <c r="AU57">
        <v>0.45375940799999998</v>
      </c>
      <c r="AV57">
        <v>81</v>
      </c>
      <c r="AW57">
        <v>0.68393782400000003</v>
      </c>
      <c r="AX57">
        <v>0.90867875600000003</v>
      </c>
      <c r="AY57">
        <v>0.93911917099999997</v>
      </c>
      <c r="AZ57">
        <v>0.964594128</v>
      </c>
      <c r="BA57">
        <v>0.33801481500000002</v>
      </c>
      <c r="BB57">
        <v>0.58766543900000001</v>
      </c>
      <c r="BC57">
        <v>5.6812741999999999E-2</v>
      </c>
      <c r="BD57">
        <v>0.411410948</v>
      </c>
      <c r="BE57">
        <v>81</v>
      </c>
      <c r="BF57" t="s">
        <v>79</v>
      </c>
      <c r="BG57">
        <v>-1</v>
      </c>
      <c r="BH57">
        <v>-1</v>
      </c>
      <c r="BI57">
        <v>-1</v>
      </c>
      <c r="BJ57" t="s">
        <v>79</v>
      </c>
      <c r="BK57" t="s">
        <v>79</v>
      </c>
      <c r="BL57" t="s">
        <v>79</v>
      </c>
      <c r="BM57">
        <v>-1</v>
      </c>
      <c r="BN57">
        <v>-1</v>
      </c>
      <c r="BO57">
        <f t="shared" si="0"/>
        <v>9.7251480636123926E-5</v>
      </c>
    </row>
    <row r="58" spans="1:67" x14ac:dyDescent="0.25">
      <c r="A58" s="1">
        <v>42990.595833333333</v>
      </c>
      <c r="B58" s="1">
        <v>42990.59652777778</v>
      </c>
      <c r="C58" t="s">
        <v>76</v>
      </c>
      <c r="D58">
        <v>6</v>
      </c>
      <c r="E58">
        <v>121360</v>
      </c>
      <c r="F58">
        <v>60</v>
      </c>
      <c r="G58">
        <v>82</v>
      </c>
      <c r="H58">
        <v>16</v>
      </c>
      <c r="I58">
        <v>42622</v>
      </c>
      <c r="J58" t="s">
        <v>77</v>
      </c>
      <c r="K58" t="s">
        <v>78</v>
      </c>
      <c r="N58" t="s">
        <v>71</v>
      </c>
      <c r="O58" t="s">
        <v>72</v>
      </c>
      <c r="P58">
        <v>86.772989030000005</v>
      </c>
      <c r="Q58">
        <v>1.1607182030000001</v>
      </c>
      <c r="V58">
        <v>0.72116812399999997</v>
      </c>
      <c r="W58">
        <v>0.91635043699999996</v>
      </c>
      <c r="X58">
        <v>0.94745091599999998</v>
      </c>
      <c r="Y58">
        <v>0.96667216600000005</v>
      </c>
      <c r="Z58">
        <v>0.43330663400000002</v>
      </c>
      <c r="AA58">
        <v>0.63619839300000003</v>
      </c>
      <c r="AB58">
        <v>0.18255690599999999</v>
      </c>
      <c r="AC58">
        <v>0.44485357800000003</v>
      </c>
      <c r="AD58">
        <v>81</v>
      </c>
      <c r="AE58">
        <v>0.77785714299999997</v>
      </c>
      <c r="AF58">
        <v>0.94928571399999995</v>
      </c>
      <c r="AG58">
        <v>0.97071428599999998</v>
      </c>
      <c r="AH58">
        <v>0.97785714300000004</v>
      </c>
      <c r="AI58">
        <v>0.53652225399999998</v>
      </c>
      <c r="AJ58">
        <v>0.70420954499999999</v>
      </c>
      <c r="AK58">
        <v>0.13276105199999999</v>
      </c>
      <c r="AL58">
        <v>0.48714638100000002</v>
      </c>
      <c r="AM58">
        <v>81</v>
      </c>
      <c r="AN58">
        <v>0.73368437799999997</v>
      </c>
      <c r="AO58">
        <v>0.917344822</v>
      </c>
      <c r="AP58">
        <v>0.94877931999999998</v>
      </c>
      <c r="AQ58">
        <v>0.96920376600000002</v>
      </c>
      <c r="AR58">
        <v>0.44387770900000001</v>
      </c>
      <c r="AS58">
        <v>0.64877363499999996</v>
      </c>
      <c r="AT58">
        <v>0.13424575499999999</v>
      </c>
      <c r="AU58">
        <v>0.46387582900000002</v>
      </c>
      <c r="AV58">
        <v>81</v>
      </c>
      <c r="AW58">
        <v>0.685746352</v>
      </c>
      <c r="AX58">
        <v>0.90460157100000005</v>
      </c>
      <c r="AY58">
        <v>0.93827160499999995</v>
      </c>
      <c r="AZ58">
        <v>0.95959596000000003</v>
      </c>
      <c r="BA58">
        <v>0.37640842800000002</v>
      </c>
      <c r="BB58">
        <v>0.59535739899999995</v>
      </c>
      <c r="BC58">
        <v>7.8655584000000001E-2</v>
      </c>
      <c r="BD58">
        <v>0.40562670699999998</v>
      </c>
      <c r="BE58">
        <v>81</v>
      </c>
      <c r="BF58" t="s">
        <v>79</v>
      </c>
      <c r="BG58">
        <v>-1</v>
      </c>
      <c r="BH58">
        <v>-1</v>
      </c>
      <c r="BI58">
        <v>-1</v>
      </c>
      <c r="BJ58" t="s">
        <v>79</v>
      </c>
      <c r="BK58" t="s">
        <v>79</v>
      </c>
      <c r="BL58" t="s">
        <v>79</v>
      </c>
      <c r="BM58">
        <v>-1</v>
      </c>
      <c r="BN58">
        <v>-1</v>
      </c>
      <c r="BO58">
        <f t="shared" si="0"/>
        <v>9.5642567814765994E-5</v>
      </c>
    </row>
    <row r="59" spans="1:67" x14ac:dyDescent="0.25">
      <c r="A59" s="1">
        <v>42990.59652777778</v>
      </c>
      <c r="B59" s="1">
        <v>42990.597916666666</v>
      </c>
      <c r="C59" t="s">
        <v>76</v>
      </c>
      <c r="D59">
        <v>7</v>
      </c>
      <c r="E59">
        <v>121360</v>
      </c>
      <c r="F59">
        <v>60</v>
      </c>
      <c r="G59">
        <v>82</v>
      </c>
      <c r="H59">
        <v>16</v>
      </c>
      <c r="I59">
        <v>42622</v>
      </c>
      <c r="J59" t="s">
        <v>77</v>
      </c>
      <c r="K59" t="s">
        <v>78</v>
      </c>
      <c r="N59" t="s">
        <v>71</v>
      </c>
      <c r="O59" t="s">
        <v>72</v>
      </c>
      <c r="P59">
        <v>86.803756949999993</v>
      </c>
      <c r="Q59">
        <v>1.2048749919999999</v>
      </c>
      <c r="V59">
        <v>0.72587701199999999</v>
      </c>
      <c r="W59">
        <v>0.91976888199999995</v>
      </c>
      <c r="X59">
        <v>0.94973173799999999</v>
      </c>
      <c r="Y59">
        <v>0.96846884</v>
      </c>
      <c r="Z59">
        <v>0.43962088999999999</v>
      </c>
      <c r="AA59">
        <v>0.64286774700000004</v>
      </c>
      <c r="AB59">
        <v>0.18560754400000001</v>
      </c>
      <c r="AC59">
        <v>0.45138275999999999</v>
      </c>
      <c r="AD59">
        <v>81</v>
      </c>
      <c r="AE59">
        <v>0.77753304000000001</v>
      </c>
      <c r="AF59">
        <v>0.93979442000000002</v>
      </c>
      <c r="AG59">
        <v>0.96402349499999995</v>
      </c>
      <c r="AH59">
        <v>0.97430249599999996</v>
      </c>
      <c r="AI59">
        <v>0.47843329400000001</v>
      </c>
      <c r="AJ59">
        <v>0.70791418699999997</v>
      </c>
      <c r="AK59">
        <v>0.119098684</v>
      </c>
      <c r="AL59">
        <v>0.488637983</v>
      </c>
      <c r="AM59">
        <v>74</v>
      </c>
      <c r="AN59">
        <v>0.73140495900000002</v>
      </c>
      <c r="AO59">
        <v>0.917514304</v>
      </c>
      <c r="AP59">
        <v>0.94612205999999999</v>
      </c>
      <c r="AQ59">
        <v>0.96487603300000002</v>
      </c>
      <c r="AR59">
        <v>0.44022148700000002</v>
      </c>
      <c r="AS59">
        <v>0.65056717100000006</v>
      </c>
      <c r="AT59">
        <v>0.13541402599999999</v>
      </c>
      <c r="AU59">
        <v>0.46661797700000002</v>
      </c>
      <c r="AV59">
        <v>81</v>
      </c>
      <c r="AW59">
        <v>0.70230889900000004</v>
      </c>
      <c r="AX59">
        <v>0.91683479000000001</v>
      </c>
      <c r="AY59">
        <v>0.95045953800000005</v>
      </c>
      <c r="AZ59">
        <v>0.97175521200000003</v>
      </c>
      <c r="BA59">
        <v>0.39642577099999998</v>
      </c>
      <c r="BB59">
        <v>0.61061421500000002</v>
      </c>
      <c r="BC59">
        <v>0.100843777</v>
      </c>
      <c r="BD59">
        <v>0.41878881200000001</v>
      </c>
      <c r="BE59">
        <v>80</v>
      </c>
      <c r="BF59" t="s">
        <v>79</v>
      </c>
      <c r="BG59">
        <v>-1</v>
      </c>
      <c r="BH59">
        <v>-1</v>
      </c>
      <c r="BI59">
        <v>-1</v>
      </c>
      <c r="BJ59" t="s">
        <v>79</v>
      </c>
      <c r="BK59" t="s">
        <v>79</v>
      </c>
      <c r="BL59" t="s">
        <v>79</v>
      </c>
      <c r="BM59">
        <v>-1</v>
      </c>
      <c r="BN59">
        <v>-1</v>
      </c>
      <c r="BO59">
        <f t="shared" si="0"/>
        <v>9.9281063941990768E-5</v>
      </c>
    </row>
    <row r="60" spans="1:67" x14ac:dyDescent="0.25">
      <c r="A60" s="1">
        <v>42990.597916666666</v>
      </c>
      <c r="B60" s="1">
        <v>42990.598611111112</v>
      </c>
      <c r="C60" t="s">
        <v>76</v>
      </c>
      <c r="D60">
        <v>8</v>
      </c>
      <c r="E60">
        <v>121360</v>
      </c>
      <c r="F60">
        <v>60</v>
      </c>
      <c r="G60">
        <v>82</v>
      </c>
      <c r="H60">
        <v>16</v>
      </c>
      <c r="I60">
        <v>42622</v>
      </c>
      <c r="J60" t="s">
        <v>77</v>
      </c>
      <c r="K60" t="s">
        <v>78</v>
      </c>
      <c r="N60" t="s">
        <v>71</v>
      </c>
      <c r="O60" t="s">
        <v>72</v>
      </c>
      <c r="P60">
        <v>87.512207029999999</v>
      </c>
      <c r="Q60">
        <v>1.221480846</v>
      </c>
      <c r="V60">
        <v>0.72252043899999996</v>
      </c>
      <c r="W60">
        <v>0.91163597299999999</v>
      </c>
      <c r="X60">
        <v>0.94574283599999998</v>
      </c>
      <c r="Y60">
        <v>0.96770996799999998</v>
      </c>
      <c r="Z60">
        <v>0.436683347</v>
      </c>
      <c r="AA60">
        <v>0.63845280500000001</v>
      </c>
      <c r="AB60">
        <v>0.15404625899999999</v>
      </c>
      <c r="AC60">
        <v>0.450494754</v>
      </c>
      <c r="AD60">
        <v>82</v>
      </c>
      <c r="AE60">
        <v>0.76917404099999998</v>
      </c>
      <c r="AF60">
        <v>0.93362831899999998</v>
      </c>
      <c r="AG60">
        <v>0.95943952799999999</v>
      </c>
      <c r="AH60">
        <v>0.97492625399999999</v>
      </c>
      <c r="AI60">
        <v>0.42449300899999998</v>
      </c>
      <c r="AJ60">
        <v>0.68850349899999996</v>
      </c>
      <c r="AK60">
        <v>6.4839100999999996E-2</v>
      </c>
      <c r="AL60">
        <v>0.45919328100000001</v>
      </c>
      <c r="AM60">
        <v>82</v>
      </c>
      <c r="AN60">
        <v>0.73288547699999995</v>
      </c>
      <c r="AO60">
        <v>0.91330774199999998</v>
      </c>
      <c r="AP60">
        <v>0.94753678799999996</v>
      </c>
      <c r="AQ60">
        <v>0.96976967400000003</v>
      </c>
      <c r="AR60">
        <v>0.43307765500000001</v>
      </c>
      <c r="AS60">
        <v>0.64977127899999998</v>
      </c>
      <c r="AT60">
        <v>0.10998060599999999</v>
      </c>
      <c r="AU60">
        <v>0.46634368399999998</v>
      </c>
      <c r="AV60">
        <v>81</v>
      </c>
      <c r="AW60">
        <v>0.694067985</v>
      </c>
      <c r="AX60">
        <v>0.90268829100000003</v>
      </c>
      <c r="AY60">
        <v>0.93912463899999998</v>
      </c>
      <c r="AZ60">
        <v>0.96267496100000005</v>
      </c>
      <c r="BA60">
        <v>0.32387609699999997</v>
      </c>
      <c r="BB60">
        <v>0.60651235599999997</v>
      </c>
      <c r="BC60">
        <v>4.9213631000000001E-2</v>
      </c>
      <c r="BD60">
        <v>0.42635729300000003</v>
      </c>
      <c r="BE60">
        <v>81</v>
      </c>
      <c r="BF60" t="s">
        <v>79</v>
      </c>
      <c r="BG60">
        <v>-1</v>
      </c>
      <c r="BH60">
        <v>-1</v>
      </c>
      <c r="BI60">
        <v>-1</v>
      </c>
      <c r="BJ60" t="s">
        <v>79</v>
      </c>
      <c r="BK60" t="s">
        <v>79</v>
      </c>
      <c r="BL60" t="s">
        <v>79</v>
      </c>
      <c r="BM60">
        <v>-1</v>
      </c>
      <c r="BN60">
        <v>-1</v>
      </c>
      <c r="BO60">
        <f t="shared" si="0"/>
        <v>1.0064937755438365E-4</v>
      </c>
    </row>
    <row r="61" spans="1:67" x14ac:dyDescent="0.25">
      <c r="A61" s="1">
        <v>42990.598611111112</v>
      </c>
      <c r="B61" s="1">
        <v>42990.6</v>
      </c>
      <c r="C61" t="s">
        <v>76</v>
      </c>
      <c r="D61">
        <v>9</v>
      </c>
      <c r="E61">
        <v>121360</v>
      </c>
      <c r="F61">
        <v>60</v>
      </c>
      <c r="G61">
        <v>82</v>
      </c>
      <c r="H61">
        <v>16</v>
      </c>
      <c r="I61">
        <v>42622</v>
      </c>
      <c r="J61" t="s">
        <v>77</v>
      </c>
      <c r="K61" t="s">
        <v>78</v>
      </c>
      <c r="N61" t="s">
        <v>71</v>
      </c>
      <c r="O61" t="s">
        <v>72</v>
      </c>
      <c r="P61">
        <v>87.378385069999993</v>
      </c>
      <c r="Q61">
        <v>1.1825349329999999</v>
      </c>
      <c r="V61">
        <v>0.72357656400000003</v>
      </c>
      <c r="W61">
        <v>0.91215601999999996</v>
      </c>
      <c r="X61">
        <v>0.94595488000000005</v>
      </c>
      <c r="Y61">
        <v>0.96677960500000004</v>
      </c>
      <c r="Z61">
        <v>0.40788424499999998</v>
      </c>
      <c r="AA61">
        <v>0.63957794000000001</v>
      </c>
      <c r="AB61">
        <v>0.14082164699999999</v>
      </c>
      <c r="AC61">
        <v>0.46411646400000001</v>
      </c>
      <c r="AD61">
        <v>82</v>
      </c>
      <c r="AE61">
        <v>0.746619217</v>
      </c>
      <c r="AF61">
        <v>0.92455516000000004</v>
      </c>
      <c r="AG61">
        <v>0.95231316700000002</v>
      </c>
      <c r="AH61">
        <v>0.97437722400000004</v>
      </c>
      <c r="AI61">
        <v>0.311625712</v>
      </c>
      <c r="AJ61">
        <v>0.65972830199999999</v>
      </c>
      <c r="AK61">
        <v>2.9828278999999999E-2</v>
      </c>
      <c r="AL61">
        <v>0.46442556000000002</v>
      </c>
      <c r="AM61">
        <v>82</v>
      </c>
      <c r="AN61">
        <v>0.761484363</v>
      </c>
      <c r="AO61">
        <v>0.92892413600000001</v>
      </c>
      <c r="AP61">
        <v>0.95780338200000004</v>
      </c>
      <c r="AQ61">
        <v>0.97366452199999998</v>
      </c>
      <c r="AR61">
        <v>0.41942411400000001</v>
      </c>
      <c r="AS61">
        <v>0.68494851400000001</v>
      </c>
      <c r="AT61">
        <v>0.10816648299999999</v>
      </c>
      <c r="AU61">
        <v>0.51067314399999997</v>
      </c>
      <c r="AV61">
        <v>81</v>
      </c>
      <c r="AW61">
        <v>0.65237976600000003</v>
      </c>
      <c r="AX61">
        <v>0.87989035599999998</v>
      </c>
      <c r="AY61">
        <v>0.92399701000000001</v>
      </c>
      <c r="AZ61">
        <v>0.95265387499999998</v>
      </c>
      <c r="BA61">
        <v>0.33005836</v>
      </c>
      <c r="BB61">
        <v>0.55889044799999998</v>
      </c>
      <c r="BC61">
        <v>6.2728826000000001E-2</v>
      </c>
      <c r="BD61">
        <v>0.386475654</v>
      </c>
      <c r="BE61">
        <v>81</v>
      </c>
      <c r="BF61" t="s">
        <v>79</v>
      </c>
      <c r="BG61">
        <v>-1</v>
      </c>
      <c r="BH61">
        <v>-1</v>
      </c>
      <c r="BI61">
        <v>-1</v>
      </c>
      <c r="BJ61" t="s">
        <v>79</v>
      </c>
      <c r="BK61" t="s">
        <v>79</v>
      </c>
      <c r="BL61" t="s">
        <v>79</v>
      </c>
      <c r="BM61">
        <v>-1</v>
      </c>
      <c r="BN61">
        <v>-1</v>
      </c>
      <c r="BO61">
        <f t="shared" si="0"/>
        <v>9.7440254861568877E-5</v>
      </c>
    </row>
    <row r="62" spans="1:67" x14ac:dyDescent="0.25">
      <c r="A62" s="1">
        <v>42990.86041666667</v>
      </c>
      <c r="B62" s="1">
        <v>42990.865277777775</v>
      </c>
      <c r="C62" t="s">
        <v>66</v>
      </c>
      <c r="D62">
        <v>0</v>
      </c>
      <c r="E62">
        <v>227885</v>
      </c>
      <c r="F62">
        <v>60</v>
      </c>
      <c r="G62">
        <v>200</v>
      </c>
      <c r="H62">
        <v>109</v>
      </c>
      <c r="I62">
        <v>50522</v>
      </c>
      <c r="J62" t="s">
        <v>67</v>
      </c>
      <c r="K62" t="s">
        <v>68</v>
      </c>
      <c r="N62" t="s">
        <v>80</v>
      </c>
      <c r="O62" t="s">
        <v>81</v>
      </c>
      <c r="P62">
        <v>396.4515159</v>
      </c>
      <c r="Q62">
        <v>61.085907939999998</v>
      </c>
      <c r="V62">
        <v>0.55513307999999995</v>
      </c>
      <c r="W62">
        <v>0.83379222900000005</v>
      </c>
      <c r="X62">
        <v>0.90004807499999995</v>
      </c>
      <c r="Y62">
        <v>0.94388357199999995</v>
      </c>
      <c r="Z62">
        <v>0.33515641400000001</v>
      </c>
      <c r="AA62">
        <v>0.50435828699999996</v>
      </c>
      <c r="AB62">
        <v>0.14067780699999999</v>
      </c>
      <c r="AC62">
        <v>0.31145150399999999</v>
      </c>
      <c r="AD62">
        <v>200</v>
      </c>
      <c r="AE62">
        <v>0.67429631899999998</v>
      </c>
      <c r="AF62">
        <v>0.91463037400000002</v>
      </c>
      <c r="AG62">
        <v>0.95545932600000005</v>
      </c>
      <c r="AH62">
        <v>0.97649242199999997</v>
      </c>
      <c r="AI62">
        <v>0.390012786</v>
      </c>
      <c r="AJ62">
        <v>0.602577959</v>
      </c>
      <c r="AK62">
        <v>4.3589628999999998E-2</v>
      </c>
      <c r="AL62">
        <v>0.37507401099999998</v>
      </c>
      <c r="AM62">
        <v>196</v>
      </c>
      <c r="AN62">
        <v>0.55723314599999996</v>
      </c>
      <c r="AO62">
        <v>0.84304775300000001</v>
      </c>
      <c r="AP62">
        <v>0.91210206000000005</v>
      </c>
      <c r="AQ62">
        <v>0.952832397</v>
      </c>
      <c r="AR62">
        <v>0.36909775500000003</v>
      </c>
      <c r="AS62">
        <v>0.51218195399999999</v>
      </c>
      <c r="AT62">
        <v>8.4565126000000004E-2</v>
      </c>
      <c r="AU62">
        <v>0.32773991200000002</v>
      </c>
      <c r="AV62">
        <v>200</v>
      </c>
      <c r="AW62">
        <v>0.52283558399999996</v>
      </c>
      <c r="AX62">
        <v>0.80510325699999996</v>
      </c>
      <c r="AY62">
        <v>0.87658856200000002</v>
      </c>
      <c r="AZ62">
        <v>0.92791898299999998</v>
      </c>
      <c r="BA62">
        <v>0.26706548699999999</v>
      </c>
      <c r="BB62">
        <v>0.46209154200000002</v>
      </c>
      <c r="BC62">
        <v>5.3052833000000001E-2</v>
      </c>
      <c r="BD62">
        <v>0.28516234000000001</v>
      </c>
      <c r="BE62">
        <v>200</v>
      </c>
      <c r="BF62">
        <v>0.47965116299999999</v>
      </c>
      <c r="BG62">
        <v>0.78391472900000003</v>
      </c>
      <c r="BH62">
        <v>0.85562015499999999</v>
      </c>
      <c r="BI62">
        <v>0.92344961199999998</v>
      </c>
      <c r="BJ62">
        <v>0.171039946</v>
      </c>
      <c r="BK62">
        <v>0.40813870200000002</v>
      </c>
      <c r="BL62">
        <v>1.0131384E-2</v>
      </c>
      <c r="BM62">
        <v>0.23385919099999999</v>
      </c>
      <c r="BN62">
        <v>195</v>
      </c>
      <c r="BO62">
        <f t="shared" si="0"/>
        <v>2.6805585246944732E-3</v>
      </c>
    </row>
    <row r="63" spans="1:67" x14ac:dyDescent="0.25">
      <c r="A63" s="1">
        <v>42990.866666666669</v>
      </c>
      <c r="B63" s="1">
        <v>42990.871527777781</v>
      </c>
      <c r="C63" t="s">
        <v>66</v>
      </c>
      <c r="D63">
        <v>1</v>
      </c>
      <c r="E63">
        <v>227885</v>
      </c>
      <c r="F63">
        <v>60</v>
      </c>
      <c r="G63">
        <v>200</v>
      </c>
      <c r="H63">
        <v>109</v>
      </c>
      <c r="I63">
        <v>50522</v>
      </c>
      <c r="J63" t="s">
        <v>67</v>
      </c>
      <c r="K63" t="s">
        <v>68</v>
      </c>
      <c r="N63" t="s">
        <v>80</v>
      </c>
      <c r="O63" t="s">
        <v>81</v>
      </c>
      <c r="P63">
        <v>394.592242</v>
      </c>
      <c r="Q63">
        <v>66.115961069999997</v>
      </c>
      <c r="V63">
        <v>0.56243712499999998</v>
      </c>
      <c r="W63">
        <v>0.84761404900000004</v>
      </c>
      <c r="X63">
        <v>0.91024799899999997</v>
      </c>
      <c r="Y63">
        <v>0.94781962099999995</v>
      </c>
      <c r="Z63">
        <v>0.35783095599999998</v>
      </c>
      <c r="AA63">
        <v>0.51245035999999999</v>
      </c>
      <c r="AB63">
        <v>0.16619044499999999</v>
      </c>
      <c r="AC63">
        <v>0.32014509000000002</v>
      </c>
      <c r="AD63">
        <v>200</v>
      </c>
      <c r="AE63">
        <v>0.62736066300000004</v>
      </c>
      <c r="AF63">
        <v>0.88576692800000001</v>
      </c>
      <c r="AG63">
        <v>0.94887148799999999</v>
      </c>
      <c r="AH63">
        <v>0.97098111499999995</v>
      </c>
      <c r="AI63">
        <v>0.39324897199999997</v>
      </c>
      <c r="AJ63">
        <v>0.58691337300000002</v>
      </c>
      <c r="AK63">
        <v>5.0378328E-2</v>
      </c>
      <c r="AL63">
        <v>0.39962526100000001</v>
      </c>
      <c r="AM63">
        <v>199</v>
      </c>
      <c r="AN63">
        <v>0.591800981</v>
      </c>
      <c r="AO63">
        <v>0.87281009099999995</v>
      </c>
      <c r="AP63">
        <v>0.93389394999999997</v>
      </c>
      <c r="AQ63">
        <v>0.96496145799999999</v>
      </c>
      <c r="AR63">
        <v>0.38160666900000001</v>
      </c>
      <c r="AS63">
        <v>0.54233506099999995</v>
      </c>
      <c r="AT63">
        <v>8.0059495999999994E-2</v>
      </c>
      <c r="AU63">
        <v>0.34445089000000001</v>
      </c>
      <c r="AV63">
        <v>200</v>
      </c>
      <c r="AW63">
        <v>0.539857421</v>
      </c>
      <c r="AX63">
        <v>0.83094157899999999</v>
      </c>
      <c r="AY63">
        <v>0.89186186499999998</v>
      </c>
      <c r="AZ63">
        <v>0.93620961000000003</v>
      </c>
      <c r="BA63">
        <v>0.29248803400000001</v>
      </c>
      <c r="BB63">
        <v>0.48465904399999998</v>
      </c>
      <c r="BC63">
        <v>6.1431292999999998E-2</v>
      </c>
      <c r="BD63">
        <v>0.294848053</v>
      </c>
      <c r="BE63">
        <v>200</v>
      </c>
      <c r="BF63">
        <v>0.45071482299999999</v>
      </c>
      <c r="BG63">
        <v>0.75846501099999997</v>
      </c>
      <c r="BH63">
        <v>0.84424379199999999</v>
      </c>
      <c r="BI63">
        <v>0.89390519199999996</v>
      </c>
      <c r="BJ63">
        <v>0.156812919</v>
      </c>
      <c r="BK63">
        <v>0.37993052599999999</v>
      </c>
      <c r="BL63">
        <v>6.9409449999999996E-3</v>
      </c>
      <c r="BM63">
        <v>0.242311095</v>
      </c>
      <c r="BN63">
        <v>200</v>
      </c>
      <c r="BO63">
        <f t="shared" si="0"/>
        <v>2.9012862219979373E-3</v>
      </c>
    </row>
    <row r="64" spans="1:67" x14ac:dyDescent="0.25">
      <c r="A64" s="1">
        <v>42990.872916666667</v>
      </c>
      <c r="B64" s="1">
        <v>42990.87777777778</v>
      </c>
      <c r="C64" t="s">
        <v>66</v>
      </c>
      <c r="D64">
        <v>2</v>
      </c>
      <c r="E64">
        <v>227885</v>
      </c>
      <c r="F64">
        <v>60</v>
      </c>
      <c r="G64">
        <v>200</v>
      </c>
      <c r="H64">
        <v>109</v>
      </c>
      <c r="I64">
        <v>50522</v>
      </c>
      <c r="J64" t="s">
        <v>67</v>
      </c>
      <c r="K64" t="s">
        <v>68</v>
      </c>
      <c r="N64" t="s">
        <v>80</v>
      </c>
      <c r="O64" t="s">
        <v>81</v>
      </c>
      <c r="P64">
        <v>393.00476789999999</v>
      </c>
      <c r="Q64">
        <v>62.775480029999997</v>
      </c>
      <c r="V64">
        <v>0.57109710199999997</v>
      </c>
      <c r="W64">
        <v>0.84668592899999995</v>
      </c>
      <c r="X64">
        <v>0.90832676599999995</v>
      </c>
      <c r="Y64">
        <v>0.94702740600000002</v>
      </c>
      <c r="Z64">
        <v>0.36232248700000003</v>
      </c>
      <c r="AA64">
        <v>0.52124732500000004</v>
      </c>
      <c r="AB64">
        <v>0.165863381</v>
      </c>
      <c r="AC64">
        <v>0.32028786300000001</v>
      </c>
      <c r="AD64">
        <v>200</v>
      </c>
      <c r="AE64">
        <v>0.67546807499999995</v>
      </c>
      <c r="AF64">
        <v>0.90014402299999996</v>
      </c>
      <c r="AG64">
        <v>0.95343254899999996</v>
      </c>
      <c r="AH64">
        <v>0.97359577500000005</v>
      </c>
      <c r="AI64">
        <v>0.40485539399999998</v>
      </c>
      <c r="AJ64">
        <v>0.63820229100000003</v>
      </c>
      <c r="AK64">
        <v>4.9858853000000002E-2</v>
      </c>
      <c r="AL64">
        <v>0.434803683</v>
      </c>
      <c r="AM64">
        <v>198</v>
      </c>
      <c r="AN64">
        <v>0.59260154700000001</v>
      </c>
      <c r="AO64">
        <v>0.86714216600000005</v>
      </c>
      <c r="AP64">
        <v>0.92408123799999997</v>
      </c>
      <c r="AQ64">
        <v>0.95768858800000001</v>
      </c>
      <c r="AR64">
        <v>0.39558998000000001</v>
      </c>
      <c r="AS64">
        <v>0.546847321</v>
      </c>
      <c r="AT64">
        <v>9.8179084E-2</v>
      </c>
      <c r="AU64">
        <v>0.34495188799999998</v>
      </c>
      <c r="AV64">
        <v>200</v>
      </c>
      <c r="AW64">
        <v>0.53932487299999998</v>
      </c>
      <c r="AX64">
        <v>0.82646982599999996</v>
      </c>
      <c r="AY64">
        <v>0.89251489299999998</v>
      </c>
      <c r="AZ64">
        <v>0.93783993799999998</v>
      </c>
      <c r="BA64">
        <v>0.292134899</v>
      </c>
      <c r="BB64">
        <v>0.47921838999999999</v>
      </c>
      <c r="BC64">
        <v>6.4565311E-2</v>
      </c>
      <c r="BD64">
        <v>0.286403291</v>
      </c>
      <c r="BE64">
        <v>200</v>
      </c>
      <c r="BF64">
        <v>0.540929204</v>
      </c>
      <c r="BG64">
        <v>0.79535398199999996</v>
      </c>
      <c r="BH64">
        <v>0.86283185799999995</v>
      </c>
      <c r="BI64">
        <v>0.90597345100000004</v>
      </c>
      <c r="BJ64">
        <v>0.17936192000000001</v>
      </c>
      <c r="BK64">
        <v>0.46658628600000002</v>
      </c>
      <c r="BL64">
        <v>1.0749461E-2</v>
      </c>
      <c r="BM64">
        <v>0.26599767800000002</v>
      </c>
      <c r="BN64">
        <v>199</v>
      </c>
      <c r="BO64">
        <f t="shared" si="0"/>
        <v>2.7546999596287599E-3</v>
      </c>
    </row>
    <row r="65" spans="1:67" x14ac:dyDescent="0.25">
      <c r="A65" s="1">
        <v>42990.878472222219</v>
      </c>
      <c r="B65" s="1">
        <v>42990.884027777778</v>
      </c>
      <c r="C65" t="s">
        <v>66</v>
      </c>
      <c r="D65">
        <v>3</v>
      </c>
      <c r="E65">
        <v>227885</v>
      </c>
      <c r="F65">
        <v>60</v>
      </c>
      <c r="G65">
        <v>200</v>
      </c>
      <c r="H65">
        <v>109</v>
      </c>
      <c r="I65">
        <v>50522</v>
      </c>
      <c r="J65" t="s">
        <v>67</v>
      </c>
      <c r="K65" t="s">
        <v>68</v>
      </c>
      <c r="N65" t="s">
        <v>80</v>
      </c>
      <c r="O65" t="s">
        <v>81</v>
      </c>
      <c r="P65">
        <v>410.31040789999997</v>
      </c>
      <c r="Q65">
        <v>65.492940899999994</v>
      </c>
      <c r="V65">
        <v>0.56519262000000003</v>
      </c>
      <c r="W65">
        <v>0.84401981000000004</v>
      </c>
      <c r="X65">
        <v>0.90796336099999997</v>
      </c>
      <c r="Y65">
        <v>0.94394530399999999</v>
      </c>
      <c r="Z65">
        <v>0.35871119099999998</v>
      </c>
      <c r="AA65">
        <v>0.51477429399999997</v>
      </c>
      <c r="AB65">
        <v>0.15191550400000001</v>
      </c>
      <c r="AC65">
        <v>0.32418039199999998</v>
      </c>
      <c r="AD65">
        <v>200</v>
      </c>
      <c r="AE65">
        <v>0.64293659599999997</v>
      </c>
      <c r="AF65">
        <v>0.89988876500000003</v>
      </c>
      <c r="AG65">
        <v>0.954393771</v>
      </c>
      <c r="AH65">
        <v>0.97830923199999997</v>
      </c>
      <c r="AI65">
        <v>0.36961214399999998</v>
      </c>
      <c r="AJ65">
        <v>0.59967927600000004</v>
      </c>
      <c r="AK65">
        <v>4.1933552999999998E-2</v>
      </c>
      <c r="AL65">
        <v>0.40383712399999999</v>
      </c>
      <c r="AM65">
        <v>196</v>
      </c>
      <c r="AN65">
        <v>0.60255974599999995</v>
      </c>
      <c r="AO65">
        <v>0.86442405700000002</v>
      </c>
      <c r="AP65">
        <v>0.92298108499999998</v>
      </c>
      <c r="AQ65">
        <v>0.95503454499999996</v>
      </c>
      <c r="AR65">
        <v>0.39197707399999998</v>
      </c>
      <c r="AS65">
        <v>0.55526814800000002</v>
      </c>
      <c r="AT65">
        <v>9.9342196999999993E-2</v>
      </c>
      <c r="AU65">
        <v>0.36076692700000002</v>
      </c>
      <c r="AV65">
        <v>200</v>
      </c>
      <c r="AW65">
        <v>0.53254545499999995</v>
      </c>
      <c r="AX65">
        <v>0.82418181800000001</v>
      </c>
      <c r="AY65">
        <v>0.89345454499999999</v>
      </c>
      <c r="AZ65">
        <v>0.933181818</v>
      </c>
      <c r="BA65">
        <v>0.30675603299999998</v>
      </c>
      <c r="BB65">
        <v>0.47611361200000002</v>
      </c>
      <c r="BC65">
        <v>7.0676169999999996E-2</v>
      </c>
      <c r="BD65">
        <v>0.28848904800000003</v>
      </c>
      <c r="BE65">
        <v>200</v>
      </c>
      <c r="BF65">
        <v>0.47226890799999999</v>
      </c>
      <c r="BG65">
        <v>0.79159663899999999</v>
      </c>
      <c r="BH65">
        <v>0.860504202</v>
      </c>
      <c r="BI65">
        <v>0.90924369699999996</v>
      </c>
      <c r="BJ65">
        <v>0.15405743999999999</v>
      </c>
      <c r="BK65">
        <v>0.39333030299999999</v>
      </c>
      <c r="BL65">
        <v>7.7856870000000003E-3</v>
      </c>
      <c r="BM65">
        <v>0.27113228099999998</v>
      </c>
      <c r="BN65">
        <v>200</v>
      </c>
      <c r="BO65">
        <f t="shared" si="0"/>
        <v>2.8739469864185879E-3</v>
      </c>
    </row>
    <row r="66" spans="1:67" x14ac:dyDescent="0.25">
      <c r="A66" s="1">
        <v>42990.885416666664</v>
      </c>
      <c r="B66" s="1">
        <v>42990.890277777777</v>
      </c>
      <c r="C66" t="s">
        <v>66</v>
      </c>
      <c r="D66">
        <v>4</v>
      </c>
      <c r="E66">
        <v>227885</v>
      </c>
      <c r="F66">
        <v>60</v>
      </c>
      <c r="G66">
        <v>200</v>
      </c>
      <c r="H66">
        <v>109</v>
      </c>
      <c r="I66">
        <v>50522</v>
      </c>
      <c r="J66" t="s">
        <v>67</v>
      </c>
      <c r="K66" t="s">
        <v>68</v>
      </c>
      <c r="N66" t="s">
        <v>80</v>
      </c>
      <c r="O66" t="s">
        <v>81</v>
      </c>
      <c r="P66">
        <v>392.80672190000001</v>
      </c>
      <c r="Q66">
        <v>65.872944829999994</v>
      </c>
      <c r="V66">
        <v>0.57083315099999998</v>
      </c>
      <c r="W66">
        <v>0.84613697200000004</v>
      </c>
      <c r="X66">
        <v>0.91045496400000003</v>
      </c>
      <c r="Y66">
        <v>0.95165182299999995</v>
      </c>
      <c r="Z66">
        <v>0.372466358</v>
      </c>
      <c r="AA66">
        <v>0.52119646200000003</v>
      </c>
      <c r="AB66">
        <v>0.15659261699999999</v>
      </c>
      <c r="AC66">
        <v>0.32480944099999998</v>
      </c>
      <c r="AD66">
        <v>200</v>
      </c>
      <c r="AE66">
        <v>0.66582150100000004</v>
      </c>
      <c r="AF66">
        <v>0.89705882400000003</v>
      </c>
      <c r="AG66">
        <v>0.94016227200000002</v>
      </c>
      <c r="AH66">
        <v>0.96754563900000001</v>
      </c>
      <c r="AI66">
        <v>0.439481073</v>
      </c>
      <c r="AJ66">
        <v>0.62465575500000003</v>
      </c>
      <c r="AK66">
        <v>6.2181221000000002E-2</v>
      </c>
      <c r="AL66">
        <v>0.43709104900000001</v>
      </c>
      <c r="AM66">
        <v>200</v>
      </c>
      <c r="AN66">
        <v>0.58644732499999996</v>
      </c>
      <c r="AO66">
        <v>0.86512692000000002</v>
      </c>
      <c r="AP66">
        <v>0.93245451599999996</v>
      </c>
      <c r="AQ66">
        <v>0.96797036700000005</v>
      </c>
      <c r="AR66">
        <v>0.40911302999999999</v>
      </c>
      <c r="AS66">
        <v>0.54015000400000002</v>
      </c>
      <c r="AT66">
        <v>9.3627838000000005E-2</v>
      </c>
      <c r="AU66">
        <v>0.33938879500000002</v>
      </c>
      <c r="AV66">
        <v>200</v>
      </c>
      <c r="AW66">
        <v>0.54717332600000002</v>
      </c>
      <c r="AX66">
        <v>0.82481139999999997</v>
      </c>
      <c r="AY66">
        <v>0.89037906300000003</v>
      </c>
      <c r="AZ66">
        <v>0.93797149999999996</v>
      </c>
      <c r="BA66">
        <v>0.300891929</v>
      </c>
      <c r="BB66">
        <v>0.48494424200000003</v>
      </c>
      <c r="BC66">
        <v>6.2367709E-2</v>
      </c>
      <c r="BD66">
        <v>0.296876953</v>
      </c>
      <c r="BE66">
        <v>200</v>
      </c>
      <c r="BF66">
        <v>0.48618784500000001</v>
      </c>
      <c r="BG66">
        <v>0.79558010999999995</v>
      </c>
      <c r="BH66">
        <v>0.86077348099999995</v>
      </c>
      <c r="BI66">
        <v>0.91381215500000001</v>
      </c>
      <c r="BJ66">
        <v>0.18785811699999999</v>
      </c>
      <c r="BK66">
        <v>0.43508493999999998</v>
      </c>
      <c r="BL66">
        <v>1.0747473E-2</v>
      </c>
      <c r="BM66">
        <v>0.26697407000000001</v>
      </c>
      <c r="BN66">
        <v>200</v>
      </c>
      <c r="BO66">
        <f t="shared" si="0"/>
        <v>2.890622236215635E-3</v>
      </c>
    </row>
    <row r="67" spans="1:67" x14ac:dyDescent="0.25">
      <c r="A67" s="1">
        <v>42990.89166666667</v>
      </c>
      <c r="B67" s="1">
        <v>42990.896527777775</v>
      </c>
      <c r="C67" t="s">
        <v>66</v>
      </c>
      <c r="D67">
        <v>5</v>
      </c>
      <c r="E67">
        <v>227885</v>
      </c>
      <c r="F67">
        <v>60</v>
      </c>
      <c r="G67">
        <v>200</v>
      </c>
      <c r="H67">
        <v>109</v>
      </c>
      <c r="I67">
        <v>50522</v>
      </c>
      <c r="J67" t="s">
        <v>67</v>
      </c>
      <c r="K67" t="s">
        <v>68</v>
      </c>
      <c r="N67" t="s">
        <v>80</v>
      </c>
      <c r="O67" t="s">
        <v>81</v>
      </c>
      <c r="P67">
        <v>395.87370800000002</v>
      </c>
      <c r="Q67">
        <v>61.164151910000001</v>
      </c>
      <c r="V67">
        <v>0.56607252600000002</v>
      </c>
      <c r="W67">
        <v>0.84467468599999995</v>
      </c>
      <c r="X67">
        <v>0.91000087799999996</v>
      </c>
      <c r="Y67">
        <v>0.94916147200000001</v>
      </c>
      <c r="Z67">
        <v>0.37580698499999998</v>
      </c>
      <c r="AA67">
        <v>0.51533928299999998</v>
      </c>
      <c r="AB67">
        <v>0.161854253</v>
      </c>
      <c r="AC67">
        <v>0.32269661900000002</v>
      </c>
      <c r="AD67">
        <v>200</v>
      </c>
      <c r="AE67">
        <v>0.65380249700000004</v>
      </c>
      <c r="AF67">
        <v>0.89160045399999999</v>
      </c>
      <c r="AG67">
        <v>0.94494892200000002</v>
      </c>
      <c r="AH67">
        <v>0.97446083999999999</v>
      </c>
      <c r="AI67">
        <v>0.42962452600000001</v>
      </c>
      <c r="AJ67">
        <v>0.61661740700000001</v>
      </c>
      <c r="AK67">
        <v>6.3211406999999997E-2</v>
      </c>
      <c r="AL67">
        <v>0.431291759</v>
      </c>
      <c r="AM67">
        <v>200</v>
      </c>
      <c r="AN67">
        <v>0.59615609999999997</v>
      </c>
      <c r="AO67">
        <v>0.86780733600000004</v>
      </c>
      <c r="AP67">
        <v>0.93027071400000005</v>
      </c>
      <c r="AQ67">
        <v>0.96120942200000004</v>
      </c>
      <c r="AR67">
        <v>0.39588888300000002</v>
      </c>
      <c r="AS67">
        <v>0.55055499299999999</v>
      </c>
      <c r="AT67">
        <v>8.8782606E-2</v>
      </c>
      <c r="AU67">
        <v>0.345432513</v>
      </c>
      <c r="AV67">
        <v>200</v>
      </c>
      <c r="AW67">
        <v>0.53476447100000002</v>
      </c>
      <c r="AX67">
        <v>0.823048844</v>
      </c>
      <c r="AY67">
        <v>0.89092647300000005</v>
      </c>
      <c r="AZ67">
        <v>0.93690248600000003</v>
      </c>
      <c r="BA67">
        <v>0.28889597099999997</v>
      </c>
      <c r="BB67">
        <v>0.47341307300000002</v>
      </c>
      <c r="BC67">
        <v>5.7453360000000002E-2</v>
      </c>
      <c r="BD67">
        <v>0.29234737799999999</v>
      </c>
      <c r="BE67">
        <v>200</v>
      </c>
      <c r="BF67">
        <v>0.51381781000000004</v>
      </c>
      <c r="BG67">
        <v>0.81269191399999996</v>
      </c>
      <c r="BH67">
        <v>0.89457523000000005</v>
      </c>
      <c r="BI67">
        <v>0.94268167899999999</v>
      </c>
      <c r="BJ67">
        <v>0.20706380199999999</v>
      </c>
      <c r="BK67">
        <v>0.46723325199999999</v>
      </c>
      <c r="BL67">
        <v>1.1601952E-2</v>
      </c>
      <c r="BM67">
        <v>0.28960322599999999</v>
      </c>
      <c r="BN67">
        <v>198</v>
      </c>
      <c r="BO67">
        <f t="shared" ref="BO67:BO121" si="1">Q67/(E67/10)</f>
        <v>2.6839920095662285E-3</v>
      </c>
    </row>
    <row r="68" spans="1:67" x14ac:dyDescent="0.25">
      <c r="A68" s="1">
        <v>42990.897916666669</v>
      </c>
      <c r="B68" s="1">
        <v>42990.902777777781</v>
      </c>
      <c r="C68" t="s">
        <v>66</v>
      </c>
      <c r="D68">
        <v>6</v>
      </c>
      <c r="E68">
        <v>227885</v>
      </c>
      <c r="F68">
        <v>60</v>
      </c>
      <c r="G68">
        <v>200</v>
      </c>
      <c r="H68">
        <v>109</v>
      </c>
      <c r="I68">
        <v>50522</v>
      </c>
      <c r="J68" t="s">
        <v>67</v>
      </c>
      <c r="K68" t="s">
        <v>68</v>
      </c>
      <c r="N68" t="s">
        <v>80</v>
      </c>
      <c r="O68" t="s">
        <v>81</v>
      </c>
      <c r="P68">
        <v>396.00168509999997</v>
      </c>
      <c r="Q68">
        <v>62.219721079999999</v>
      </c>
      <c r="V68">
        <v>0.57370132699999998</v>
      </c>
      <c r="W68">
        <v>0.85527819299999996</v>
      </c>
      <c r="X68">
        <v>0.91452052399999995</v>
      </c>
      <c r="Y68">
        <v>0.95174474799999997</v>
      </c>
      <c r="Z68">
        <v>0.36844649200000001</v>
      </c>
      <c r="AA68">
        <v>0.52453920799999998</v>
      </c>
      <c r="AB68">
        <v>0.16472345899999999</v>
      </c>
      <c r="AC68">
        <v>0.32891482999999999</v>
      </c>
      <c r="AD68">
        <v>200</v>
      </c>
      <c r="AE68">
        <v>0.69263381000000002</v>
      </c>
      <c r="AF68">
        <v>0.91414944399999998</v>
      </c>
      <c r="AG68">
        <v>0.95389507200000001</v>
      </c>
      <c r="AH68">
        <v>0.974032856</v>
      </c>
      <c r="AI68">
        <v>0.47216749200000002</v>
      </c>
      <c r="AJ68">
        <v>0.65167027700000002</v>
      </c>
      <c r="AK68">
        <v>7.7069718999999995E-2</v>
      </c>
      <c r="AL68">
        <v>0.44767489399999999</v>
      </c>
      <c r="AM68">
        <v>196</v>
      </c>
      <c r="AN68">
        <v>0.58524231599999998</v>
      </c>
      <c r="AO68">
        <v>0.87544606899999999</v>
      </c>
      <c r="AP68">
        <v>0.93139173500000005</v>
      </c>
      <c r="AQ68">
        <v>0.96454472199999997</v>
      </c>
      <c r="AR68">
        <v>0.40133400899999999</v>
      </c>
      <c r="AS68">
        <v>0.536205237</v>
      </c>
      <c r="AT68">
        <v>9.9982182000000003E-2</v>
      </c>
      <c r="AU68">
        <v>0.340064953</v>
      </c>
      <c r="AV68">
        <v>200</v>
      </c>
      <c r="AW68">
        <v>0.54732658999999995</v>
      </c>
      <c r="AX68">
        <v>0.83489884400000003</v>
      </c>
      <c r="AY68">
        <v>0.89938583800000005</v>
      </c>
      <c r="AZ68">
        <v>0.94219653199999998</v>
      </c>
      <c r="BA68">
        <v>0.30386406500000002</v>
      </c>
      <c r="BB68">
        <v>0.49246920900000002</v>
      </c>
      <c r="BC68">
        <v>7.0646946000000002E-2</v>
      </c>
      <c r="BD68">
        <v>0.30337954700000003</v>
      </c>
      <c r="BE68">
        <v>199</v>
      </c>
      <c r="BF68">
        <v>0.54422382700000005</v>
      </c>
      <c r="BG68">
        <v>0.80054151600000001</v>
      </c>
      <c r="BH68">
        <v>0.86642599300000001</v>
      </c>
      <c r="BI68">
        <v>0.908844765</v>
      </c>
      <c r="BJ68">
        <v>0.16040496200000001</v>
      </c>
      <c r="BK68">
        <v>0.48292432299999999</v>
      </c>
      <c r="BL68">
        <v>8.5870310000000002E-3</v>
      </c>
      <c r="BM68">
        <v>0.29533969599999998</v>
      </c>
      <c r="BN68">
        <v>200</v>
      </c>
      <c r="BO68">
        <f t="shared" si="1"/>
        <v>2.7303122662746559E-3</v>
      </c>
    </row>
    <row r="69" spans="1:67" x14ac:dyDescent="0.25">
      <c r="A69" s="1">
        <v>42990.904166666667</v>
      </c>
      <c r="B69" s="1">
        <v>42990.90902777778</v>
      </c>
      <c r="C69" t="s">
        <v>66</v>
      </c>
      <c r="D69">
        <v>7</v>
      </c>
      <c r="E69">
        <v>227885</v>
      </c>
      <c r="F69">
        <v>60</v>
      </c>
      <c r="G69">
        <v>200</v>
      </c>
      <c r="H69">
        <v>109</v>
      </c>
      <c r="I69">
        <v>50522</v>
      </c>
      <c r="J69" t="s">
        <v>67</v>
      </c>
      <c r="K69" t="s">
        <v>68</v>
      </c>
      <c r="N69" t="s">
        <v>80</v>
      </c>
      <c r="O69" t="s">
        <v>81</v>
      </c>
      <c r="P69">
        <v>390.43456099999997</v>
      </c>
      <c r="Q69">
        <v>62.041713950000002</v>
      </c>
      <c r="V69">
        <v>0.57841024100000005</v>
      </c>
      <c r="W69">
        <v>0.852373202</v>
      </c>
      <c r="X69">
        <v>0.91404565999999998</v>
      </c>
      <c r="Y69">
        <v>0.95156820499999994</v>
      </c>
      <c r="Z69">
        <v>0.367884133</v>
      </c>
      <c r="AA69">
        <v>0.53051339900000005</v>
      </c>
      <c r="AB69">
        <v>0.163028478</v>
      </c>
      <c r="AC69">
        <v>0.33061226700000002</v>
      </c>
      <c r="AD69">
        <v>200</v>
      </c>
      <c r="AE69">
        <v>0.67494600400000004</v>
      </c>
      <c r="AF69">
        <v>0.90712742999999996</v>
      </c>
      <c r="AG69">
        <v>0.95572354199999998</v>
      </c>
      <c r="AH69">
        <v>0.97570194399999999</v>
      </c>
      <c r="AI69">
        <v>0.41963725600000001</v>
      </c>
      <c r="AJ69">
        <v>0.63774731600000001</v>
      </c>
      <c r="AK69">
        <v>4.3843947000000001E-2</v>
      </c>
      <c r="AL69">
        <v>0.44467100999999998</v>
      </c>
      <c r="AM69">
        <v>200</v>
      </c>
      <c r="AN69">
        <v>0.61462365600000002</v>
      </c>
      <c r="AO69">
        <v>0.882365591</v>
      </c>
      <c r="AP69">
        <v>0.93580645200000001</v>
      </c>
      <c r="AQ69">
        <v>0.96634408599999999</v>
      </c>
      <c r="AR69">
        <v>0.42353777999999997</v>
      </c>
      <c r="AS69">
        <v>0.57134244599999995</v>
      </c>
      <c r="AT69">
        <v>0.12567999099999999</v>
      </c>
      <c r="AU69">
        <v>0.35559995599999999</v>
      </c>
      <c r="AV69">
        <v>199</v>
      </c>
      <c r="AW69">
        <v>0.53794125800000003</v>
      </c>
      <c r="AX69">
        <v>0.82460854299999997</v>
      </c>
      <c r="AY69">
        <v>0.89428333199999999</v>
      </c>
      <c r="AZ69">
        <v>0.93903455899999999</v>
      </c>
      <c r="BA69">
        <v>0.296482036</v>
      </c>
      <c r="BB69">
        <v>0.47988918800000002</v>
      </c>
      <c r="BC69">
        <v>6.2956467000000002E-2</v>
      </c>
      <c r="BD69">
        <v>0.29469462000000002</v>
      </c>
      <c r="BE69">
        <v>200</v>
      </c>
      <c r="BF69">
        <v>0.47842639599999998</v>
      </c>
      <c r="BG69">
        <v>0.75</v>
      </c>
      <c r="BH69">
        <v>0.82994923899999995</v>
      </c>
      <c r="BI69">
        <v>0.89213198000000005</v>
      </c>
      <c r="BJ69">
        <v>0.19234464800000001</v>
      </c>
      <c r="BK69">
        <v>0.42200179500000001</v>
      </c>
      <c r="BL69">
        <v>1.0674942999999999E-2</v>
      </c>
      <c r="BM69">
        <v>0.264591138</v>
      </c>
      <c r="BN69">
        <v>198</v>
      </c>
      <c r="BO69">
        <f t="shared" si="1"/>
        <v>2.7225009961164624E-3</v>
      </c>
    </row>
    <row r="70" spans="1:67" x14ac:dyDescent="0.25">
      <c r="A70" s="1">
        <v>42990.909722222219</v>
      </c>
      <c r="B70" s="1">
        <v>42990.915277777778</v>
      </c>
      <c r="C70" t="s">
        <v>66</v>
      </c>
      <c r="D70">
        <v>8</v>
      </c>
      <c r="E70">
        <v>227885</v>
      </c>
      <c r="F70">
        <v>60</v>
      </c>
      <c r="G70">
        <v>200</v>
      </c>
      <c r="H70">
        <v>109</v>
      </c>
      <c r="I70">
        <v>50522</v>
      </c>
      <c r="J70" t="s">
        <v>67</v>
      </c>
      <c r="K70" t="s">
        <v>68</v>
      </c>
      <c r="N70" t="s">
        <v>80</v>
      </c>
      <c r="O70" t="s">
        <v>81</v>
      </c>
      <c r="P70">
        <v>392.91626409999998</v>
      </c>
      <c r="Q70">
        <v>62.714623209999999</v>
      </c>
      <c r="V70">
        <v>0.58106680700000002</v>
      </c>
      <c r="W70">
        <v>0.85520640800000003</v>
      </c>
      <c r="X70">
        <v>0.91435613100000002</v>
      </c>
      <c r="Y70">
        <v>0.95194084999999995</v>
      </c>
      <c r="Z70">
        <v>0.36837681500000002</v>
      </c>
      <c r="AA70">
        <v>0.53379025700000005</v>
      </c>
      <c r="AB70">
        <v>0.15992297999999999</v>
      </c>
      <c r="AC70">
        <v>0.32842093100000003</v>
      </c>
      <c r="AD70">
        <v>200</v>
      </c>
      <c r="AE70">
        <v>0.65740245900000005</v>
      </c>
      <c r="AF70">
        <v>0.89363976499999997</v>
      </c>
      <c r="AG70">
        <v>0.93960449000000001</v>
      </c>
      <c r="AH70">
        <v>0.97434527000000004</v>
      </c>
      <c r="AI70">
        <v>0.41521707299999999</v>
      </c>
      <c r="AJ70">
        <v>0.61500599300000003</v>
      </c>
      <c r="AK70">
        <v>4.5954412E-2</v>
      </c>
      <c r="AL70">
        <v>0.41532486400000002</v>
      </c>
      <c r="AM70">
        <v>200</v>
      </c>
      <c r="AN70">
        <v>0.60237766699999995</v>
      </c>
      <c r="AO70">
        <v>0.87506634100000003</v>
      </c>
      <c r="AP70">
        <v>0.92941301300000001</v>
      </c>
      <c r="AQ70">
        <v>0.96348582999999999</v>
      </c>
      <c r="AR70">
        <v>0.38573671700000001</v>
      </c>
      <c r="AS70">
        <v>0.554574448</v>
      </c>
      <c r="AT70">
        <v>9.9064810000000003E-2</v>
      </c>
      <c r="AU70">
        <v>0.340208179</v>
      </c>
      <c r="AV70">
        <v>200</v>
      </c>
      <c r="AW70">
        <v>0.55211606000000002</v>
      </c>
      <c r="AX70">
        <v>0.83515061899999998</v>
      </c>
      <c r="AY70">
        <v>0.89955645900000003</v>
      </c>
      <c r="AZ70">
        <v>0.94095361300000002</v>
      </c>
      <c r="BA70">
        <v>0.30793947300000002</v>
      </c>
      <c r="BB70">
        <v>0.50140475100000004</v>
      </c>
      <c r="BC70">
        <v>6.7851214000000007E-2</v>
      </c>
      <c r="BD70">
        <v>0.30568730799999999</v>
      </c>
      <c r="BE70">
        <v>200</v>
      </c>
      <c r="BF70">
        <v>0.53125</v>
      </c>
      <c r="BG70">
        <v>0.78618421100000002</v>
      </c>
      <c r="BH70">
        <v>0.86677631600000005</v>
      </c>
      <c r="BI70">
        <v>0.89967105300000005</v>
      </c>
      <c r="BJ70">
        <v>0.210935927</v>
      </c>
      <c r="BK70">
        <v>0.47342030699999998</v>
      </c>
      <c r="BL70">
        <v>9.2356609999999992E-3</v>
      </c>
      <c r="BM70">
        <v>0.28968431</v>
      </c>
      <c r="BN70">
        <v>195</v>
      </c>
      <c r="BO70">
        <f t="shared" si="1"/>
        <v>2.7520294538912172E-3</v>
      </c>
    </row>
    <row r="71" spans="1:67" x14ac:dyDescent="0.25">
      <c r="A71" s="1">
        <v>42990.915972222225</v>
      </c>
      <c r="B71" s="1">
        <v>42990.921527777777</v>
      </c>
      <c r="C71" t="s">
        <v>66</v>
      </c>
      <c r="D71">
        <v>9</v>
      </c>
      <c r="E71">
        <v>227885</v>
      </c>
      <c r="F71">
        <v>60</v>
      </c>
      <c r="G71">
        <v>200</v>
      </c>
      <c r="H71">
        <v>109</v>
      </c>
      <c r="I71">
        <v>50522</v>
      </c>
      <c r="J71" t="s">
        <v>67</v>
      </c>
      <c r="K71" t="s">
        <v>68</v>
      </c>
      <c r="N71" t="s">
        <v>80</v>
      </c>
      <c r="O71" t="s">
        <v>81</v>
      </c>
      <c r="P71">
        <v>391.61202789999999</v>
      </c>
      <c r="Q71">
        <v>62.330661059999997</v>
      </c>
      <c r="V71">
        <v>0.59188617700000001</v>
      </c>
      <c r="W71">
        <v>0.85490265200000004</v>
      </c>
      <c r="X71">
        <v>0.91207823099999996</v>
      </c>
      <c r="Y71">
        <v>0.94863888600000001</v>
      </c>
      <c r="Z71">
        <v>0.37701869599999999</v>
      </c>
      <c r="AA71">
        <v>0.54544103300000002</v>
      </c>
      <c r="AB71">
        <v>0.14745181500000001</v>
      </c>
      <c r="AC71">
        <v>0.34609352300000001</v>
      </c>
      <c r="AD71">
        <v>200</v>
      </c>
      <c r="AE71">
        <v>0.70479354500000002</v>
      </c>
      <c r="AF71">
        <v>0.91979117200000005</v>
      </c>
      <c r="AG71">
        <v>0.94969150499999999</v>
      </c>
      <c r="AH71">
        <v>0.97199810200000003</v>
      </c>
      <c r="AI71">
        <v>0.39888252899999999</v>
      </c>
      <c r="AJ71">
        <v>0.66321206600000004</v>
      </c>
      <c r="AK71">
        <v>3.5142776000000001E-2</v>
      </c>
      <c r="AL71">
        <v>0.45368018599999999</v>
      </c>
      <c r="AM71">
        <v>199</v>
      </c>
      <c r="AN71">
        <v>0.63349635699999995</v>
      </c>
      <c r="AO71">
        <v>0.88501846500000003</v>
      </c>
      <c r="AP71">
        <v>0.93562231799999995</v>
      </c>
      <c r="AQ71">
        <v>0.96356921799999995</v>
      </c>
      <c r="AR71">
        <v>0.39008085100000001</v>
      </c>
      <c r="AS71">
        <v>0.58926122199999997</v>
      </c>
      <c r="AT71">
        <v>8.6423835000000004E-2</v>
      </c>
      <c r="AU71">
        <v>0.37991102399999999</v>
      </c>
      <c r="AV71">
        <v>200</v>
      </c>
      <c r="AW71">
        <v>0.53003077499999995</v>
      </c>
      <c r="AX71">
        <v>0.81485158300000005</v>
      </c>
      <c r="AY71">
        <v>0.88335153399999999</v>
      </c>
      <c r="AZ71">
        <v>0.93070584700000003</v>
      </c>
      <c r="BA71">
        <v>0.31022234100000001</v>
      </c>
      <c r="BB71">
        <v>0.47658347499999998</v>
      </c>
      <c r="BC71">
        <v>6.6158513000000002E-2</v>
      </c>
      <c r="BD71">
        <v>0.29085999299999998</v>
      </c>
      <c r="BE71">
        <v>200</v>
      </c>
      <c r="BF71">
        <v>0.52882703799999997</v>
      </c>
      <c r="BG71">
        <v>0.78528827000000001</v>
      </c>
      <c r="BH71">
        <v>0.86083498999999997</v>
      </c>
      <c r="BI71">
        <v>0.91252485100000003</v>
      </c>
      <c r="BJ71">
        <v>0.245258219</v>
      </c>
      <c r="BK71">
        <v>0.485347574</v>
      </c>
      <c r="BL71">
        <v>1.2050597999999999E-2</v>
      </c>
      <c r="BM71">
        <v>0.33190501700000002</v>
      </c>
      <c r="BN71">
        <v>186</v>
      </c>
      <c r="BO71">
        <f t="shared" si="1"/>
        <v>2.7351805103451301E-3</v>
      </c>
    </row>
    <row r="72" spans="1:67" x14ac:dyDescent="0.25">
      <c r="A72" s="1">
        <v>42990.922222222223</v>
      </c>
      <c r="B72" s="1">
        <v>42991.007638888892</v>
      </c>
      <c r="C72" t="s">
        <v>66</v>
      </c>
      <c r="D72">
        <v>0</v>
      </c>
      <c r="E72">
        <v>227885</v>
      </c>
      <c r="F72">
        <v>60</v>
      </c>
      <c r="G72">
        <v>200</v>
      </c>
      <c r="H72">
        <v>109</v>
      </c>
      <c r="I72">
        <v>50522</v>
      </c>
      <c r="J72" t="s">
        <v>67</v>
      </c>
      <c r="K72" t="s">
        <v>68</v>
      </c>
      <c r="N72" t="s">
        <v>82</v>
      </c>
      <c r="O72" t="s">
        <v>83</v>
      </c>
      <c r="P72">
        <v>7189.3776280000002</v>
      </c>
      <c r="Q72">
        <v>191.61841010000001</v>
      </c>
      <c r="V72">
        <v>0.55718718599999995</v>
      </c>
      <c r="W72">
        <v>0.83580263099999996</v>
      </c>
      <c r="X72">
        <v>0.90183995500000003</v>
      </c>
      <c r="Y72">
        <v>0.94331541500000005</v>
      </c>
      <c r="Z72">
        <v>0.351829061</v>
      </c>
      <c r="AA72">
        <v>0.50671659400000002</v>
      </c>
      <c r="AB72">
        <v>0.15820489800000001</v>
      </c>
      <c r="AC72">
        <v>0.34159450600000002</v>
      </c>
      <c r="AD72">
        <v>200</v>
      </c>
      <c r="AE72">
        <v>0.67553355999999998</v>
      </c>
      <c r="AF72">
        <v>0.91555830500000002</v>
      </c>
      <c r="AG72">
        <v>0.95329415399999995</v>
      </c>
      <c r="AH72">
        <v>0.97525518099999997</v>
      </c>
      <c r="AI72">
        <v>0.38662997100000002</v>
      </c>
      <c r="AJ72">
        <v>0.60464088199999999</v>
      </c>
      <c r="AK72">
        <v>4.0286403999999998E-2</v>
      </c>
      <c r="AL72">
        <v>0.39923390399999997</v>
      </c>
      <c r="AM72">
        <v>200</v>
      </c>
      <c r="AN72">
        <v>0.558169476</v>
      </c>
      <c r="AO72">
        <v>0.85100655400000003</v>
      </c>
      <c r="AP72">
        <v>0.91631554299999995</v>
      </c>
      <c r="AQ72">
        <v>0.95318352100000003</v>
      </c>
      <c r="AR72">
        <v>0.37931020700000001</v>
      </c>
      <c r="AS72">
        <v>0.51330711299999998</v>
      </c>
      <c r="AT72">
        <v>8.8606241000000002E-2</v>
      </c>
      <c r="AU72">
        <v>0.35761335300000002</v>
      </c>
      <c r="AV72">
        <v>200</v>
      </c>
      <c r="AW72">
        <v>0.526012708</v>
      </c>
      <c r="AX72">
        <v>0.80252184299999996</v>
      </c>
      <c r="AY72">
        <v>0.87589356600000001</v>
      </c>
      <c r="AZ72">
        <v>0.92712470199999997</v>
      </c>
      <c r="BA72">
        <v>0.28482401800000001</v>
      </c>
      <c r="BB72">
        <v>0.46580666700000001</v>
      </c>
      <c r="BC72">
        <v>6.3953693000000006E-2</v>
      </c>
      <c r="BD72">
        <v>0.316929556</v>
      </c>
      <c r="BE72">
        <v>200</v>
      </c>
      <c r="BF72">
        <v>0.48255814000000002</v>
      </c>
      <c r="BG72">
        <v>0.78488372100000003</v>
      </c>
      <c r="BH72">
        <v>0.874031008</v>
      </c>
      <c r="BI72">
        <v>0.919573643</v>
      </c>
      <c r="BJ72">
        <v>0.16980456899999999</v>
      </c>
      <c r="BK72">
        <v>0.413738041</v>
      </c>
      <c r="BL72">
        <v>9.0389230000000008E-3</v>
      </c>
      <c r="BM72">
        <v>0.26912568599999998</v>
      </c>
      <c r="BN72">
        <v>198</v>
      </c>
      <c r="BO72">
        <f t="shared" si="1"/>
        <v>8.408557390789214E-3</v>
      </c>
    </row>
    <row r="73" spans="1:67" x14ac:dyDescent="0.25">
      <c r="A73" s="1">
        <v>42991.007638888892</v>
      </c>
      <c r="B73" s="1">
        <v>42991.094444444447</v>
      </c>
      <c r="C73" t="s">
        <v>66</v>
      </c>
      <c r="D73">
        <v>1</v>
      </c>
      <c r="E73">
        <v>227885</v>
      </c>
      <c r="F73">
        <v>60</v>
      </c>
      <c r="G73">
        <v>200</v>
      </c>
      <c r="H73">
        <v>109</v>
      </c>
      <c r="I73">
        <v>50522</v>
      </c>
      <c r="J73" t="s">
        <v>67</v>
      </c>
      <c r="K73" t="s">
        <v>68</v>
      </c>
      <c r="N73" t="s">
        <v>82</v>
      </c>
      <c r="O73" t="s">
        <v>83</v>
      </c>
      <c r="P73">
        <v>7215.2859760000001</v>
      </c>
      <c r="Q73">
        <v>259.09199000000001</v>
      </c>
      <c r="V73">
        <v>0.567773258</v>
      </c>
      <c r="W73">
        <v>0.84923238400000001</v>
      </c>
      <c r="X73">
        <v>0.91103529699999997</v>
      </c>
      <c r="Y73">
        <v>0.94768840499999996</v>
      </c>
      <c r="Z73">
        <v>0.37757005100000002</v>
      </c>
      <c r="AA73">
        <v>0.51851188800000003</v>
      </c>
      <c r="AB73">
        <v>0.19479987700000001</v>
      </c>
      <c r="AC73">
        <v>0.35353236799999999</v>
      </c>
      <c r="AD73">
        <v>200</v>
      </c>
      <c r="AE73">
        <v>0.63380930400000002</v>
      </c>
      <c r="AF73">
        <v>0.88991248300000003</v>
      </c>
      <c r="AG73">
        <v>0.94702901900000003</v>
      </c>
      <c r="AH73">
        <v>0.97374481800000001</v>
      </c>
      <c r="AI73">
        <v>0.412974383</v>
      </c>
      <c r="AJ73">
        <v>0.59427476700000004</v>
      </c>
      <c r="AK73">
        <v>5.5957101000000002E-2</v>
      </c>
      <c r="AL73">
        <v>0.44169123399999999</v>
      </c>
      <c r="AM73">
        <v>198</v>
      </c>
      <c r="AN73">
        <v>0.59437047399999998</v>
      </c>
      <c r="AO73">
        <v>0.87572996999999997</v>
      </c>
      <c r="AP73">
        <v>0.93681382899999999</v>
      </c>
      <c r="AQ73">
        <v>0.96683017999999998</v>
      </c>
      <c r="AR73">
        <v>0.39263114500000001</v>
      </c>
      <c r="AS73">
        <v>0.54512872999999995</v>
      </c>
      <c r="AT73">
        <v>8.1202037000000005E-2</v>
      </c>
      <c r="AU73">
        <v>0.377306804</v>
      </c>
      <c r="AV73">
        <v>200</v>
      </c>
      <c r="AW73">
        <v>0.54735672599999996</v>
      </c>
      <c r="AX73">
        <v>0.82936765099999998</v>
      </c>
      <c r="AY73">
        <v>0.89047310400000002</v>
      </c>
      <c r="AZ73">
        <v>0.93306175400000002</v>
      </c>
      <c r="BA73">
        <v>0.31396785100000002</v>
      </c>
      <c r="BB73">
        <v>0.49327607400000001</v>
      </c>
      <c r="BC73">
        <v>7.4445874999999995E-2</v>
      </c>
      <c r="BD73">
        <v>0.32860852499999998</v>
      </c>
      <c r="BE73">
        <v>200</v>
      </c>
      <c r="BF73">
        <v>0.45447704999999999</v>
      </c>
      <c r="BG73">
        <v>0.77351391999999997</v>
      </c>
      <c r="BH73">
        <v>0.85327313800000004</v>
      </c>
      <c r="BI73">
        <v>0.90067720100000004</v>
      </c>
      <c r="BJ73">
        <v>0.168412489</v>
      </c>
      <c r="BK73">
        <v>0.38480275600000002</v>
      </c>
      <c r="BL73">
        <v>9.2185319999999998E-3</v>
      </c>
      <c r="BM73">
        <v>0.26191861900000002</v>
      </c>
      <c r="BN73">
        <v>200</v>
      </c>
      <c r="BO73">
        <f t="shared" si="1"/>
        <v>1.1369418346973255E-2</v>
      </c>
    </row>
    <row r="74" spans="1:67" x14ac:dyDescent="0.25">
      <c r="A74" s="1">
        <v>42991.094444444447</v>
      </c>
      <c r="B74" s="1">
        <v>42991.177777777775</v>
      </c>
      <c r="C74" t="s">
        <v>66</v>
      </c>
      <c r="D74">
        <v>2</v>
      </c>
      <c r="E74">
        <v>227885</v>
      </c>
      <c r="F74">
        <v>60</v>
      </c>
      <c r="G74">
        <v>200</v>
      </c>
      <c r="H74">
        <v>109</v>
      </c>
      <c r="I74">
        <v>50522</v>
      </c>
      <c r="J74" t="s">
        <v>67</v>
      </c>
      <c r="K74" t="s">
        <v>68</v>
      </c>
      <c r="N74" t="s">
        <v>82</v>
      </c>
      <c r="O74" t="s">
        <v>83</v>
      </c>
      <c r="P74">
        <v>6998.082934</v>
      </c>
      <c r="Q74">
        <v>191.90340689999999</v>
      </c>
      <c r="V74">
        <v>0.57052797499999997</v>
      </c>
      <c r="W74">
        <v>0.84681726599999996</v>
      </c>
      <c r="X74">
        <v>0.90964013700000002</v>
      </c>
      <c r="Y74">
        <v>0.94991682</v>
      </c>
      <c r="Z74">
        <v>0.39328506800000002</v>
      </c>
      <c r="AA74">
        <v>0.52099636400000005</v>
      </c>
      <c r="AB74">
        <v>0.21386861400000001</v>
      </c>
      <c r="AC74">
        <v>0.350753696</v>
      </c>
      <c r="AD74">
        <v>200</v>
      </c>
      <c r="AE74">
        <v>0.67210753700000003</v>
      </c>
      <c r="AF74">
        <v>0.90782525199999997</v>
      </c>
      <c r="AG74">
        <v>0.94623139700000003</v>
      </c>
      <c r="AH74">
        <v>0.97119539099999996</v>
      </c>
      <c r="AI74">
        <v>0.409612692</v>
      </c>
      <c r="AJ74">
        <v>0.63454647799999997</v>
      </c>
      <c r="AK74">
        <v>6.1258691999999997E-2</v>
      </c>
      <c r="AL74">
        <v>0.47116488200000001</v>
      </c>
      <c r="AM74">
        <v>198</v>
      </c>
      <c r="AN74">
        <v>0.59743713700000001</v>
      </c>
      <c r="AO74">
        <v>0.86629593800000004</v>
      </c>
      <c r="AP74">
        <v>0.92480657600000005</v>
      </c>
      <c r="AQ74">
        <v>0.96034816199999995</v>
      </c>
      <c r="AR74">
        <v>0.411278702</v>
      </c>
      <c r="AS74">
        <v>0.55253151300000003</v>
      </c>
      <c r="AT74">
        <v>0.11514566399999999</v>
      </c>
      <c r="AU74">
        <v>0.375650233</v>
      </c>
      <c r="AV74">
        <v>200</v>
      </c>
      <c r="AW74">
        <v>0.53673486999999998</v>
      </c>
      <c r="AX74">
        <v>0.82621082599999995</v>
      </c>
      <c r="AY74">
        <v>0.895622896</v>
      </c>
      <c r="AZ74">
        <v>0.94129327500000004</v>
      </c>
      <c r="BA74">
        <v>0.31343429299999997</v>
      </c>
      <c r="BB74">
        <v>0.47698770400000001</v>
      </c>
      <c r="BC74">
        <v>6.9461728E-2</v>
      </c>
      <c r="BD74">
        <v>0.31511164699999999</v>
      </c>
      <c r="BE74">
        <v>200</v>
      </c>
      <c r="BF74">
        <v>0.52323008800000004</v>
      </c>
      <c r="BG74">
        <v>0.792035398</v>
      </c>
      <c r="BH74">
        <v>0.86615044200000002</v>
      </c>
      <c r="BI74">
        <v>0.915929204</v>
      </c>
      <c r="BJ74">
        <v>0.16121192100000001</v>
      </c>
      <c r="BK74">
        <v>0.44658197399999999</v>
      </c>
      <c r="BL74">
        <v>7.8937869999999993E-3</v>
      </c>
      <c r="BM74">
        <v>0.30325107299999998</v>
      </c>
      <c r="BN74">
        <v>194</v>
      </c>
      <c r="BO74">
        <f t="shared" si="1"/>
        <v>8.4210635583737408E-3</v>
      </c>
    </row>
    <row r="75" spans="1:67" x14ac:dyDescent="0.25">
      <c r="A75" s="1">
        <v>42991.177777777775</v>
      </c>
      <c r="B75" s="1">
        <v>42991.263194444444</v>
      </c>
      <c r="C75" t="s">
        <v>66</v>
      </c>
      <c r="D75">
        <v>3</v>
      </c>
      <c r="E75">
        <v>227885</v>
      </c>
      <c r="F75">
        <v>60</v>
      </c>
      <c r="G75">
        <v>200</v>
      </c>
      <c r="H75">
        <v>109</v>
      </c>
      <c r="I75">
        <v>50522</v>
      </c>
      <c r="J75" t="s">
        <v>67</v>
      </c>
      <c r="K75" t="s">
        <v>68</v>
      </c>
      <c r="N75" t="s">
        <v>82</v>
      </c>
      <c r="O75" t="s">
        <v>83</v>
      </c>
      <c r="P75">
        <v>7105.6423219999997</v>
      </c>
      <c r="Q75">
        <v>255.13955899999999</v>
      </c>
      <c r="V75">
        <v>0.56790989199999997</v>
      </c>
      <c r="W75">
        <v>0.84542227299999995</v>
      </c>
      <c r="X75">
        <v>0.908620765</v>
      </c>
      <c r="Y75">
        <v>0.94666257600000003</v>
      </c>
      <c r="Z75">
        <v>0.37721122600000001</v>
      </c>
      <c r="AA75">
        <v>0.51826167899999998</v>
      </c>
      <c r="AB75">
        <v>0.163367076</v>
      </c>
      <c r="AC75">
        <v>0.35594258099999998</v>
      </c>
      <c r="AD75">
        <v>200</v>
      </c>
      <c r="AE75">
        <v>0.65183537300000005</v>
      </c>
      <c r="AF75">
        <v>0.90266963300000003</v>
      </c>
      <c r="AG75">
        <v>0.95272524999999997</v>
      </c>
      <c r="AH75">
        <v>0.97608453799999995</v>
      </c>
      <c r="AI75">
        <v>0.365894159</v>
      </c>
      <c r="AJ75">
        <v>0.60999074099999995</v>
      </c>
      <c r="AK75">
        <v>3.7502321999999998E-2</v>
      </c>
      <c r="AL75">
        <v>0.43573637599999998</v>
      </c>
      <c r="AM75">
        <v>199</v>
      </c>
      <c r="AN75">
        <v>0.60754332300000002</v>
      </c>
      <c r="AO75">
        <v>0.86510363599999995</v>
      </c>
      <c r="AP75">
        <v>0.92501982100000002</v>
      </c>
      <c r="AQ75">
        <v>0.95877222799999995</v>
      </c>
      <c r="AR75">
        <v>0.38852355300000002</v>
      </c>
      <c r="AS75">
        <v>0.56116312499999998</v>
      </c>
      <c r="AT75">
        <v>9.1330850000000005E-2</v>
      </c>
      <c r="AU75">
        <v>0.39280090400000001</v>
      </c>
      <c r="AV75">
        <v>200</v>
      </c>
      <c r="AW75">
        <v>0.53436363600000003</v>
      </c>
      <c r="AX75">
        <v>0.82563636399999996</v>
      </c>
      <c r="AY75">
        <v>0.89227272700000004</v>
      </c>
      <c r="AZ75">
        <v>0.934818182</v>
      </c>
      <c r="BA75">
        <v>0.32225973699999999</v>
      </c>
      <c r="BB75">
        <v>0.478668808</v>
      </c>
      <c r="BC75">
        <v>8.2274145000000007E-2</v>
      </c>
      <c r="BD75">
        <v>0.32099270600000002</v>
      </c>
      <c r="BE75">
        <v>200</v>
      </c>
      <c r="BF75">
        <v>0.45714285700000001</v>
      </c>
      <c r="BG75">
        <v>0.79579831899999998</v>
      </c>
      <c r="BH75">
        <v>0.87142857100000004</v>
      </c>
      <c r="BI75">
        <v>0.92184873899999997</v>
      </c>
      <c r="BJ75">
        <v>0.12516385899999999</v>
      </c>
      <c r="BK75">
        <v>0.37824127499999999</v>
      </c>
      <c r="BL75">
        <v>5.9463010000000002E-3</v>
      </c>
      <c r="BM75">
        <v>0.29331433499999998</v>
      </c>
      <c r="BN75">
        <v>197</v>
      </c>
      <c r="BO75">
        <f t="shared" si="1"/>
        <v>1.1195978629571933E-2</v>
      </c>
    </row>
    <row r="76" spans="1:67" x14ac:dyDescent="0.25">
      <c r="A76" s="1">
        <v>42991.263194444444</v>
      </c>
      <c r="B76" s="1">
        <v>42991.349305555559</v>
      </c>
      <c r="C76" t="s">
        <v>66</v>
      </c>
      <c r="D76">
        <v>4</v>
      </c>
      <c r="E76">
        <v>227885</v>
      </c>
      <c r="F76">
        <v>60</v>
      </c>
      <c r="G76">
        <v>200</v>
      </c>
      <c r="H76">
        <v>109</v>
      </c>
      <c r="I76">
        <v>50522</v>
      </c>
      <c r="J76" t="s">
        <v>67</v>
      </c>
      <c r="K76" t="s">
        <v>68</v>
      </c>
      <c r="N76" t="s">
        <v>82</v>
      </c>
      <c r="O76" t="s">
        <v>83</v>
      </c>
      <c r="P76">
        <v>7232.8453300000001</v>
      </c>
      <c r="Q76">
        <v>201.32215690000001</v>
      </c>
      <c r="V76">
        <v>0.57381652299999997</v>
      </c>
      <c r="W76">
        <v>0.85017329900000005</v>
      </c>
      <c r="X76">
        <v>0.91124468000000003</v>
      </c>
      <c r="Y76">
        <v>0.94976527899999996</v>
      </c>
      <c r="Z76">
        <v>0.393615567</v>
      </c>
      <c r="AA76">
        <v>0.52471931699999996</v>
      </c>
      <c r="AB76">
        <v>0.18972550899999999</v>
      </c>
      <c r="AC76">
        <v>0.35711873100000002</v>
      </c>
      <c r="AD76">
        <v>200</v>
      </c>
      <c r="AE76">
        <v>0.67089249500000003</v>
      </c>
      <c r="AF76">
        <v>0.90415821500000004</v>
      </c>
      <c r="AG76">
        <v>0.94523326600000002</v>
      </c>
      <c r="AH76">
        <v>0.96805273800000002</v>
      </c>
      <c r="AI76">
        <v>0.42606508999999998</v>
      </c>
      <c r="AJ76">
        <v>0.63130566399999999</v>
      </c>
      <c r="AK76">
        <v>4.9199393000000001E-2</v>
      </c>
      <c r="AL76">
        <v>0.47383621999999997</v>
      </c>
      <c r="AM76">
        <v>200</v>
      </c>
      <c r="AN76">
        <v>0.59058721000000003</v>
      </c>
      <c r="AO76">
        <v>0.86970258199999995</v>
      </c>
      <c r="AP76">
        <v>0.93332607000000001</v>
      </c>
      <c r="AQ76">
        <v>0.96568253599999998</v>
      </c>
      <c r="AR76">
        <v>0.41025827799999998</v>
      </c>
      <c r="AS76">
        <v>0.54501307799999998</v>
      </c>
      <c r="AT76">
        <v>8.8214590999999995E-2</v>
      </c>
      <c r="AU76">
        <v>0.37187815800000001</v>
      </c>
      <c r="AV76">
        <v>200</v>
      </c>
      <c r="AW76">
        <v>0.54847722799999998</v>
      </c>
      <c r="AX76">
        <v>0.82946819400000005</v>
      </c>
      <c r="AY76">
        <v>0.89028592699999998</v>
      </c>
      <c r="AZ76">
        <v>0.93592251100000001</v>
      </c>
      <c r="BA76">
        <v>0.32833528299999998</v>
      </c>
      <c r="BB76">
        <v>0.48649097099999999</v>
      </c>
      <c r="BC76">
        <v>8.1632148000000002E-2</v>
      </c>
      <c r="BD76">
        <v>0.32745876299999999</v>
      </c>
      <c r="BE76">
        <v>200</v>
      </c>
      <c r="BF76">
        <v>0.49281767999999998</v>
      </c>
      <c r="BG76">
        <v>0.78011049700000001</v>
      </c>
      <c r="BH76">
        <v>0.86187845299999999</v>
      </c>
      <c r="BI76">
        <v>0.91270718200000001</v>
      </c>
      <c r="BJ76">
        <v>0.17425654199999999</v>
      </c>
      <c r="BK76">
        <v>0.44337990599999999</v>
      </c>
      <c r="BL76">
        <v>9.9728049999999995E-3</v>
      </c>
      <c r="BM76">
        <v>0.30827946299999998</v>
      </c>
      <c r="BN76">
        <v>200</v>
      </c>
      <c r="BO76">
        <f t="shared" si="1"/>
        <v>8.8343750970884434E-3</v>
      </c>
    </row>
    <row r="77" spans="1:67" x14ac:dyDescent="0.25">
      <c r="A77" s="1">
        <v>42991.349305555559</v>
      </c>
      <c r="B77" s="1">
        <v>42991.43472222222</v>
      </c>
      <c r="C77" t="s">
        <v>66</v>
      </c>
      <c r="D77">
        <v>5</v>
      </c>
      <c r="E77">
        <v>227885</v>
      </c>
      <c r="F77">
        <v>60</v>
      </c>
      <c r="G77">
        <v>200</v>
      </c>
      <c r="H77">
        <v>109</v>
      </c>
      <c r="I77">
        <v>50522</v>
      </c>
      <c r="J77" t="s">
        <v>67</v>
      </c>
      <c r="K77" t="s">
        <v>68</v>
      </c>
      <c r="N77" t="s">
        <v>82</v>
      </c>
      <c r="O77" t="s">
        <v>83</v>
      </c>
      <c r="P77">
        <v>7120.8616599999996</v>
      </c>
      <c r="Q77">
        <v>273.75849410000001</v>
      </c>
      <c r="V77">
        <v>0.56976029500000003</v>
      </c>
      <c r="W77">
        <v>0.84700149300000005</v>
      </c>
      <c r="X77">
        <v>0.91232768500000005</v>
      </c>
      <c r="Y77">
        <v>0.94982000200000005</v>
      </c>
      <c r="Z77">
        <v>0.40818918300000001</v>
      </c>
      <c r="AA77">
        <v>0.51965420200000001</v>
      </c>
      <c r="AB77">
        <v>0.19649793700000001</v>
      </c>
      <c r="AC77">
        <v>0.35668168700000003</v>
      </c>
      <c r="AD77">
        <v>200</v>
      </c>
      <c r="AE77">
        <v>0.66231555099999995</v>
      </c>
      <c r="AF77">
        <v>0.89841089699999999</v>
      </c>
      <c r="AG77">
        <v>0.94438138500000002</v>
      </c>
      <c r="AH77">
        <v>0.96878547100000001</v>
      </c>
      <c r="AI77">
        <v>0.45976081200000002</v>
      </c>
      <c r="AJ77">
        <v>0.62577574499999999</v>
      </c>
      <c r="AK77">
        <v>8.0623684000000001E-2</v>
      </c>
      <c r="AL77">
        <v>0.47187618799999997</v>
      </c>
      <c r="AM77">
        <v>200</v>
      </c>
      <c r="AN77">
        <v>0.590882456</v>
      </c>
      <c r="AO77">
        <v>0.868979257</v>
      </c>
      <c r="AP77">
        <v>0.93179421100000004</v>
      </c>
      <c r="AQ77">
        <v>0.96367045600000001</v>
      </c>
      <c r="AR77">
        <v>0.40018316999999998</v>
      </c>
      <c r="AS77">
        <v>0.54493435700000004</v>
      </c>
      <c r="AT77">
        <v>8.2816892000000003E-2</v>
      </c>
      <c r="AU77">
        <v>0.37799686500000002</v>
      </c>
      <c r="AV77">
        <v>200</v>
      </c>
      <c r="AW77">
        <v>0.54310794399999995</v>
      </c>
      <c r="AX77">
        <v>0.82617764599999999</v>
      </c>
      <c r="AY77">
        <v>0.89501129800000001</v>
      </c>
      <c r="AZ77">
        <v>0.93751086400000005</v>
      </c>
      <c r="BA77">
        <v>0.32195486299999998</v>
      </c>
      <c r="BB77">
        <v>0.48319404399999999</v>
      </c>
      <c r="BC77">
        <v>7.3061311000000004E-2</v>
      </c>
      <c r="BD77">
        <v>0.32588587200000002</v>
      </c>
      <c r="BE77">
        <v>200</v>
      </c>
      <c r="BF77">
        <v>0.532241556</v>
      </c>
      <c r="BG77">
        <v>0.80757420700000004</v>
      </c>
      <c r="BH77">
        <v>0.88843398200000001</v>
      </c>
      <c r="BI77">
        <v>0.939611054</v>
      </c>
      <c r="BJ77">
        <v>0.22378831699999999</v>
      </c>
      <c r="BK77">
        <v>0.48791906499999999</v>
      </c>
      <c r="BL77">
        <v>1.1983809999999999E-2</v>
      </c>
      <c r="BM77">
        <v>0.32916319100000002</v>
      </c>
      <c r="BN77">
        <v>198</v>
      </c>
      <c r="BO77">
        <f t="shared" si="1"/>
        <v>1.2013010689602211E-2</v>
      </c>
    </row>
    <row r="78" spans="1:67" x14ac:dyDescent="0.25">
      <c r="A78" s="1">
        <v>42991.43472222222</v>
      </c>
      <c r="B78" s="1">
        <v>42991.520833333336</v>
      </c>
      <c r="C78" t="s">
        <v>66</v>
      </c>
      <c r="D78">
        <v>6</v>
      </c>
      <c r="E78">
        <v>227885</v>
      </c>
      <c r="F78">
        <v>60</v>
      </c>
      <c r="G78">
        <v>200</v>
      </c>
      <c r="H78">
        <v>109</v>
      </c>
      <c r="I78">
        <v>50522</v>
      </c>
      <c r="J78" t="s">
        <v>67</v>
      </c>
      <c r="K78" t="s">
        <v>68</v>
      </c>
      <c r="N78" t="s">
        <v>82</v>
      </c>
      <c r="O78" t="s">
        <v>83</v>
      </c>
      <c r="P78">
        <v>7261.3955340000002</v>
      </c>
      <c r="Q78">
        <v>197.49650220000001</v>
      </c>
      <c r="V78">
        <v>0.578403797</v>
      </c>
      <c r="W78">
        <v>0.86006855900000001</v>
      </c>
      <c r="X78">
        <v>0.91627845699999999</v>
      </c>
      <c r="Y78">
        <v>0.95262371499999998</v>
      </c>
      <c r="Z78">
        <v>0.40072101300000001</v>
      </c>
      <c r="AA78">
        <v>0.53031270799999997</v>
      </c>
      <c r="AB78">
        <v>0.211710647</v>
      </c>
      <c r="AC78">
        <v>0.36279762199999999</v>
      </c>
      <c r="AD78">
        <v>200</v>
      </c>
      <c r="AE78">
        <v>0.70376258599999997</v>
      </c>
      <c r="AF78">
        <v>0.90990990999999999</v>
      </c>
      <c r="AG78">
        <v>0.94859565400000001</v>
      </c>
      <c r="AH78">
        <v>0.97615262300000005</v>
      </c>
      <c r="AI78">
        <v>0.45827813000000001</v>
      </c>
      <c r="AJ78">
        <v>0.66443109499999997</v>
      </c>
      <c r="AK78">
        <v>7.1020262000000001E-2</v>
      </c>
      <c r="AL78">
        <v>0.48182433800000002</v>
      </c>
      <c r="AM78">
        <v>199</v>
      </c>
      <c r="AN78">
        <v>0.58616323199999998</v>
      </c>
      <c r="AO78">
        <v>0.878093703</v>
      </c>
      <c r="AP78">
        <v>0.93139173500000005</v>
      </c>
      <c r="AQ78">
        <v>0.963854035</v>
      </c>
      <c r="AR78">
        <v>0.41742631299999999</v>
      </c>
      <c r="AS78">
        <v>0.53777694700000001</v>
      </c>
      <c r="AT78">
        <v>9.3847670999999994E-2</v>
      </c>
      <c r="AU78">
        <v>0.37260425800000002</v>
      </c>
      <c r="AV78">
        <v>200</v>
      </c>
      <c r="AW78">
        <v>0.55464234099999998</v>
      </c>
      <c r="AX78">
        <v>0.84167268799999995</v>
      </c>
      <c r="AY78">
        <v>0.90354046200000004</v>
      </c>
      <c r="AZ78">
        <v>0.94346098300000003</v>
      </c>
      <c r="BA78">
        <v>0.33485150400000002</v>
      </c>
      <c r="BB78">
        <v>0.50138292699999998</v>
      </c>
      <c r="BC78">
        <v>8.6374286999999994E-2</v>
      </c>
      <c r="BD78">
        <v>0.33757165</v>
      </c>
      <c r="BE78">
        <v>200</v>
      </c>
      <c r="BF78">
        <v>0.54151624499999995</v>
      </c>
      <c r="BG78">
        <v>0.81768953099999997</v>
      </c>
      <c r="BH78">
        <v>0.87003610099999995</v>
      </c>
      <c r="BI78">
        <v>0.91606498199999997</v>
      </c>
      <c r="BJ78">
        <v>0.16823618900000001</v>
      </c>
      <c r="BK78">
        <v>0.48126815000000001</v>
      </c>
      <c r="BL78">
        <v>8.1425590000000006E-3</v>
      </c>
      <c r="BM78">
        <v>0.33604273099999998</v>
      </c>
      <c r="BN78">
        <v>199</v>
      </c>
      <c r="BO78">
        <f t="shared" si="1"/>
        <v>8.6664985497070888E-3</v>
      </c>
    </row>
    <row r="79" spans="1:67" x14ac:dyDescent="0.25">
      <c r="A79" s="1">
        <v>42991.520833333336</v>
      </c>
      <c r="B79" s="1">
        <v>42991.609027777777</v>
      </c>
      <c r="C79" t="s">
        <v>66</v>
      </c>
      <c r="D79">
        <v>7</v>
      </c>
      <c r="E79">
        <v>227885</v>
      </c>
      <c r="F79">
        <v>60</v>
      </c>
      <c r="G79">
        <v>200</v>
      </c>
      <c r="H79">
        <v>109</v>
      </c>
      <c r="I79">
        <v>50522</v>
      </c>
      <c r="J79" t="s">
        <v>67</v>
      </c>
      <c r="K79" t="s">
        <v>68</v>
      </c>
      <c r="N79" t="s">
        <v>82</v>
      </c>
      <c r="O79" t="s">
        <v>83</v>
      </c>
      <c r="P79">
        <v>7271.3612370000001</v>
      </c>
      <c r="Q79">
        <v>297.25874499999998</v>
      </c>
      <c r="V79">
        <v>0.58192935400000001</v>
      </c>
      <c r="W79">
        <v>0.85804777200000004</v>
      </c>
      <c r="X79">
        <v>0.91650904</v>
      </c>
      <c r="Y79">
        <v>0.95020454799999998</v>
      </c>
      <c r="Z79">
        <v>0.391578388</v>
      </c>
      <c r="AA79">
        <v>0.53447844899999997</v>
      </c>
      <c r="AB79">
        <v>0.195599089</v>
      </c>
      <c r="AC79">
        <v>0.36400106799999998</v>
      </c>
      <c r="AD79">
        <v>200</v>
      </c>
      <c r="AE79">
        <v>0.67440604800000004</v>
      </c>
      <c r="AF79">
        <v>0.91306695500000001</v>
      </c>
      <c r="AG79">
        <v>0.95734341300000003</v>
      </c>
      <c r="AH79">
        <v>0.97948164100000001</v>
      </c>
      <c r="AI79">
        <v>0.41476559400000002</v>
      </c>
      <c r="AJ79">
        <v>0.63736967099999997</v>
      </c>
      <c r="AK79">
        <v>4.6199566999999997E-2</v>
      </c>
      <c r="AL79">
        <v>0.48443677600000001</v>
      </c>
      <c r="AM79">
        <v>198</v>
      </c>
      <c r="AN79">
        <v>0.61709677399999996</v>
      </c>
      <c r="AO79">
        <v>0.88870967700000003</v>
      </c>
      <c r="AP79">
        <v>0.94032258099999999</v>
      </c>
      <c r="AQ79">
        <v>0.96720430099999999</v>
      </c>
      <c r="AR79">
        <v>0.44273199099999999</v>
      </c>
      <c r="AS79">
        <v>0.574163745</v>
      </c>
      <c r="AT79">
        <v>0.13178108799999999</v>
      </c>
      <c r="AU79">
        <v>0.38960088799999998</v>
      </c>
      <c r="AV79">
        <v>200</v>
      </c>
      <c r="AW79">
        <v>0.54192532199999999</v>
      </c>
      <c r="AX79">
        <v>0.82868525900000001</v>
      </c>
      <c r="AY79">
        <v>0.89446863700000001</v>
      </c>
      <c r="AZ79">
        <v>0.93449457999999996</v>
      </c>
      <c r="BA79">
        <v>0.32417168899999999</v>
      </c>
      <c r="BB79">
        <v>0.48420985799999999</v>
      </c>
      <c r="BC79">
        <v>7.4197161999999997E-2</v>
      </c>
      <c r="BD79">
        <v>0.32644261200000002</v>
      </c>
      <c r="BE79">
        <v>200</v>
      </c>
      <c r="BF79">
        <v>0.49746192900000002</v>
      </c>
      <c r="BG79">
        <v>0.76903553300000005</v>
      </c>
      <c r="BH79">
        <v>0.84137055800000005</v>
      </c>
      <c r="BI79">
        <v>0.89593908600000005</v>
      </c>
      <c r="BJ79">
        <v>0.194252593</v>
      </c>
      <c r="BK79">
        <v>0.44547473900000001</v>
      </c>
      <c r="BL79">
        <v>1.0432744000000001E-2</v>
      </c>
      <c r="BM79">
        <v>0.29783758799999999</v>
      </c>
      <c r="BN79">
        <v>200</v>
      </c>
      <c r="BO79">
        <f t="shared" si="1"/>
        <v>1.3044243587774534E-2</v>
      </c>
    </row>
    <row r="80" spans="1:67" x14ac:dyDescent="0.25">
      <c r="A80" s="1">
        <v>42991.609027777777</v>
      </c>
      <c r="B80" s="1">
        <v>42991.695833333331</v>
      </c>
      <c r="C80" t="s">
        <v>66</v>
      </c>
      <c r="D80">
        <v>8</v>
      </c>
      <c r="E80">
        <v>227885</v>
      </c>
      <c r="F80">
        <v>60</v>
      </c>
      <c r="G80">
        <v>200</v>
      </c>
      <c r="H80">
        <v>109</v>
      </c>
      <c r="I80">
        <v>50522</v>
      </c>
      <c r="J80" t="s">
        <v>67</v>
      </c>
      <c r="K80" t="s">
        <v>68</v>
      </c>
      <c r="N80" t="s">
        <v>82</v>
      </c>
      <c r="O80" t="s">
        <v>83</v>
      </c>
      <c r="P80">
        <v>7268.9327800000001</v>
      </c>
      <c r="Q80">
        <v>262.68470000000002</v>
      </c>
      <c r="V80">
        <v>0.58251914400000004</v>
      </c>
      <c r="W80">
        <v>0.85762696900000002</v>
      </c>
      <c r="X80">
        <v>0.91589648800000001</v>
      </c>
      <c r="Y80">
        <v>0.95308511600000001</v>
      </c>
      <c r="Z80">
        <v>0.39161637100000002</v>
      </c>
      <c r="AA80">
        <v>0.53542331899999995</v>
      </c>
      <c r="AB80">
        <v>0.19416960699999999</v>
      </c>
      <c r="AC80">
        <v>0.36291734399999998</v>
      </c>
      <c r="AD80">
        <v>200</v>
      </c>
      <c r="AE80">
        <v>0.65954035300000002</v>
      </c>
      <c r="AF80">
        <v>0.89738108000000005</v>
      </c>
      <c r="AG80">
        <v>0.94922501299999995</v>
      </c>
      <c r="AH80">
        <v>0.973276323</v>
      </c>
      <c r="AI80">
        <v>0.435230799</v>
      </c>
      <c r="AJ80">
        <v>0.61729972799999999</v>
      </c>
      <c r="AK80">
        <v>5.8191645E-2</v>
      </c>
      <c r="AL80">
        <v>0.45207465000000002</v>
      </c>
      <c r="AM80">
        <v>199</v>
      </c>
      <c r="AN80">
        <v>0.59929943699999999</v>
      </c>
      <c r="AO80">
        <v>0.87549092500000003</v>
      </c>
      <c r="AP80">
        <v>0.92941301300000001</v>
      </c>
      <c r="AQ80">
        <v>0.96444114199999997</v>
      </c>
      <c r="AR80">
        <v>0.388627695</v>
      </c>
      <c r="AS80">
        <v>0.55124657799999999</v>
      </c>
      <c r="AT80">
        <v>9.1474360000000005E-2</v>
      </c>
      <c r="AU80">
        <v>0.37382408099999997</v>
      </c>
      <c r="AV80">
        <v>200</v>
      </c>
      <c r="AW80">
        <v>0.55682868200000002</v>
      </c>
      <c r="AX80">
        <v>0.838661985</v>
      </c>
      <c r="AY80">
        <v>0.90186656799999998</v>
      </c>
      <c r="AZ80">
        <v>0.94252448700000002</v>
      </c>
      <c r="BA80">
        <v>0.338573978</v>
      </c>
      <c r="BB80">
        <v>0.50668560500000004</v>
      </c>
      <c r="BC80">
        <v>9.4191848999999994E-2</v>
      </c>
      <c r="BD80">
        <v>0.340327398</v>
      </c>
      <c r="BE80">
        <v>199</v>
      </c>
      <c r="BF80">
        <v>0.54276315799999997</v>
      </c>
      <c r="BG80">
        <v>0.79605263199999998</v>
      </c>
      <c r="BH80">
        <v>0.85361842099999996</v>
      </c>
      <c r="BI80">
        <v>0.90296052599999999</v>
      </c>
      <c r="BJ80">
        <v>0.21356703599999999</v>
      </c>
      <c r="BK80">
        <v>0.48729179900000003</v>
      </c>
      <c r="BL80">
        <v>1.0180188999999999E-2</v>
      </c>
      <c r="BM80">
        <v>0.32792496199999999</v>
      </c>
      <c r="BN80">
        <v>198</v>
      </c>
      <c r="BO80">
        <f t="shared" si="1"/>
        <v>1.1527072865699806E-2</v>
      </c>
    </row>
    <row r="81" spans="1:67" x14ac:dyDescent="0.25">
      <c r="A81" s="1">
        <v>42991.695833333331</v>
      </c>
      <c r="B81" s="1">
        <v>42991.78125</v>
      </c>
      <c r="C81" t="s">
        <v>66</v>
      </c>
      <c r="D81">
        <v>9</v>
      </c>
      <c r="E81">
        <v>227885</v>
      </c>
      <c r="F81">
        <v>60</v>
      </c>
      <c r="G81">
        <v>200</v>
      </c>
      <c r="H81">
        <v>109</v>
      </c>
      <c r="I81">
        <v>50522</v>
      </c>
      <c r="J81" t="s">
        <v>67</v>
      </c>
      <c r="K81" t="s">
        <v>68</v>
      </c>
      <c r="N81" t="s">
        <v>82</v>
      </c>
      <c r="O81" t="s">
        <v>83</v>
      </c>
      <c r="P81">
        <v>7162.0524519999999</v>
      </c>
      <c r="Q81">
        <v>198.9841969</v>
      </c>
      <c r="V81">
        <v>0.59607083100000002</v>
      </c>
      <c r="W81">
        <v>0.85825037400000004</v>
      </c>
      <c r="X81">
        <v>0.91450092500000002</v>
      </c>
      <c r="Y81">
        <v>0.94903532700000004</v>
      </c>
      <c r="Z81">
        <v>0.39267782000000001</v>
      </c>
      <c r="AA81">
        <v>0.55022046300000005</v>
      </c>
      <c r="AB81">
        <v>0.18200818399999999</v>
      </c>
      <c r="AC81">
        <v>0.38058966700000002</v>
      </c>
      <c r="AD81">
        <v>200</v>
      </c>
      <c r="AE81">
        <v>0.70336971999999998</v>
      </c>
      <c r="AF81">
        <v>0.91551969600000005</v>
      </c>
      <c r="AG81">
        <v>0.95301376400000004</v>
      </c>
      <c r="AH81">
        <v>0.97674418600000001</v>
      </c>
      <c r="AI81">
        <v>0.39802226600000001</v>
      </c>
      <c r="AJ81">
        <v>0.661926601</v>
      </c>
      <c r="AK81">
        <v>4.1081400999999997E-2</v>
      </c>
      <c r="AL81">
        <v>0.49431436299999998</v>
      </c>
      <c r="AM81">
        <v>200</v>
      </c>
      <c r="AN81">
        <v>0.63529294300000005</v>
      </c>
      <c r="AO81">
        <v>0.88921050000000001</v>
      </c>
      <c r="AP81">
        <v>0.93771833500000001</v>
      </c>
      <c r="AQ81">
        <v>0.96466713199999998</v>
      </c>
      <c r="AR81">
        <v>0.41503434900000002</v>
      </c>
      <c r="AS81">
        <v>0.59145347400000003</v>
      </c>
      <c r="AT81">
        <v>0.109148865</v>
      </c>
      <c r="AU81">
        <v>0.414879216</v>
      </c>
      <c r="AV81">
        <v>200</v>
      </c>
      <c r="AW81">
        <v>0.53856844999999998</v>
      </c>
      <c r="AX81">
        <v>0.81991462299999995</v>
      </c>
      <c r="AY81">
        <v>0.88613124200000004</v>
      </c>
      <c r="AZ81">
        <v>0.92921671800000005</v>
      </c>
      <c r="BA81">
        <v>0.32246123300000001</v>
      </c>
      <c r="BB81">
        <v>0.48608178600000002</v>
      </c>
      <c r="BC81">
        <v>7.5656776999999995E-2</v>
      </c>
      <c r="BD81">
        <v>0.32407994200000001</v>
      </c>
      <c r="BE81">
        <v>200</v>
      </c>
      <c r="BF81">
        <v>0.51689860799999998</v>
      </c>
      <c r="BG81">
        <v>0.76938369799999995</v>
      </c>
      <c r="BH81">
        <v>0.85884691800000001</v>
      </c>
      <c r="BI81">
        <v>0.91848906600000002</v>
      </c>
      <c r="BJ81">
        <v>0.22926223300000001</v>
      </c>
      <c r="BK81">
        <v>0.47464088900000001</v>
      </c>
      <c r="BL81">
        <v>1.1084881E-2</v>
      </c>
      <c r="BM81">
        <v>0.35683700099999999</v>
      </c>
      <c r="BN81">
        <v>200</v>
      </c>
      <c r="BO81">
        <f t="shared" si="1"/>
        <v>8.7317812449261688E-3</v>
      </c>
    </row>
    <row r="82" spans="1:67" x14ac:dyDescent="0.25">
      <c r="A82" s="1">
        <v>42991.440972222219</v>
      </c>
      <c r="B82" s="1">
        <v>42991.442361111112</v>
      </c>
      <c r="C82" t="s">
        <v>76</v>
      </c>
      <c r="D82">
        <v>0</v>
      </c>
      <c r="E82">
        <v>121360</v>
      </c>
      <c r="F82">
        <v>60</v>
      </c>
      <c r="G82">
        <v>82</v>
      </c>
      <c r="H82">
        <v>16</v>
      </c>
      <c r="I82">
        <v>42622</v>
      </c>
      <c r="J82" t="s">
        <v>77</v>
      </c>
      <c r="K82" t="s">
        <v>78</v>
      </c>
      <c r="N82" t="s">
        <v>84</v>
      </c>
      <c r="O82" t="s">
        <v>81</v>
      </c>
      <c r="P82">
        <v>108.5528841</v>
      </c>
      <c r="Q82">
        <v>5.3175151349999998</v>
      </c>
      <c r="V82">
        <v>0.69595926399999997</v>
      </c>
      <c r="W82">
        <v>0.914586071</v>
      </c>
      <c r="X82">
        <v>0.94924441500000001</v>
      </c>
      <c r="Y82">
        <v>0.97347240499999999</v>
      </c>
      <c r="Z82">
        <v>0.42722084799999999</v>
      </c>
      <c r="AA82">
        <v>0.60685691799999997</v>
      </c>
      <c r="AB82">
        <v>0.16876448699999999</v>
      </c>
      <c r="AC82">
        <v>0.47830650200000002</v>
      </c>
      <c r="AD82">
        <v>82</v>
      </c>
      <c r="AE82">
        <v>0.67961165000000001</v>
      </c>
      <c r="AF82">
        <v>0.94368932000000005</v>
      </c>
      <c r="AG82">
        <v>0.96990291299999998</v>
      </c>
      <c r="AH82">
        <v>0.98446601899999997</v>
      </c>
      <c r="AI82">
        <v>0.45182324400000001</v>
      </c>
      <c r="AJ82">
        <v>0.54956656199999998</v>
      </c>
      <c r="AK82">
        <v>8.7636546999999995E-2</v>
      </c>
      <c r="AL82">
        <v>0.456875119</v>
      </c>
      <c r="AM82">
        <v>81</v>
      </c>
      <c r="AN82">
        <v>0.71627050599999997</v>
      </c>
      <c r="AO82">
        <v>0.91714094400000001</v>
      </c>
      <c r="AP82">
        <v>0.949447606</v>
      </c>
      <c r="AQ82">
        <v>0.97271509899999997</v>
      </c>
      <c r="AR82">
        <v>0.43016932000000002</v>
      </c>
      <c r="AS82">
        <v>0.64059618699999998</v>
      </c>
      <c r="AT82">
        <v>0.12650229299999999</v>
      </c>
      <c r="AU82">
        <v>0.50954342699999999</v>
      </c>
      <c r="AV82">
        <v>82</v>
      </c>
      <c r="AW82">
        <v>0.67479478500000001</v>
      </c>
      <c r="AX82">
        <v>0.89642684699999997</v>
      </c>
      <c r="AY82">
        <v>0.938676968</v>
      </c>
      <c r="AZ82">
        <v>0.96909705499999999</v>
      </c>
      <c r="BA82">
        <v>0.343608578</v>
      </c>
      <c r="BB82">
        <v>0.58132141299999995</v>
      </c>
      <c r="BC82">
        <v>5.8611564999999997E-2</v>
      </c>
      <c r="BD82">
        <v>0.44391230999999998</v>
      </c>
      <c r="BE82">
        <v>82</v>
      </c>
      <c r="BF82" t="s">
        <v>79</v>
      </c>
      <c r="BG82">
        <v>-1</v>
      </c>
      <c r="BH82">
        <v>-1</v>
      </c>
      <c r="BI82">
        <v>-1</v>
      </c>
      <c r="BJ82" t="s">
        <v>79</v>
      </c>
      <c r="BK82" t="s">
        <v>79</v>
      </c>
      <c r="BL82" t="s">
        <v>79</v>
      </c>
      <c r="BM82">
        <v>-1</v>
      </c>
      <c r="BN82">
        <v>-1</v>
      </c>
      <c r="BO82">
        <f t="shared" si="1"/>
        <v>4.3816044289716544E-4</v>
      </c>
    </row>
    <row r="83" spans="1:67" x14ac:dyDescent="0.25">
      <c r="A83" s="1">
        <v>42991.442361111112</v>
      </c>
      <c r="B83" s="1">
        <v>42991.443749999999</v>
      </c>
      <c r="C83" t="s">
        <v>76</v>
      </c>
      <c r="D83">
        <v>1</v>
      </c>
      <c r="E83">
        <v>121360</v>
      </c>
      <c r="F83">
        <v>60</v>
      </c>
      <c r="G83">
        <v>82</v>
      </c>
      <c r="H83">
        <v>16</v>
      </c>
      <c r="I83">
        <v>42622</v>
      </c>
      <c r="J83" t="s">
        <v>77</v>
      </c>
      <c r="K83" t="s">
        <v>78</v>
      </c>
      <c r="N83" t="s">
        <v>84</v>
      </c>
      <c r="O83" t="s">
        <v>81</v>
      </c>
      <c r="P83">
        <v>108.7568989</v>
      </c>
      <c r="Q83">
        <v>5.1604909899999996</v>
      </c>
      <c r="V83">
        <v>0.72029926799999999</v>
      </c>
      <c r="W83">
        <v>0.91901668999999997</v>
      </c>
      <c r="X83">
        <v>0.95428759399999996</v>
      </c>
      <c r="Y83">
        <v>0.97739044600000002</v>
      </c>
      <c r="Z83">
        <v>0.43071801300000001</v>
      </c>
      <c r="AA83">
        <v>0.63768877999999996</v>
      </c>
      <c r="AB83">
        <v>0.15826632900000001</v>
      </c>
      <c r="AC83">
        <v>0.51171897399999999</v>
      </c>
      <c r="AD83">
        <v>82</v>
      </c>
      <c r="AE83">
        <v>0.71568029300000002</v>
      </c>
      <c r="AF83">
        <v>0.91763270299999999</v>
      </c>
      <c r="AG83">
        <v>0.96034167199999998</v>
      </c>
      <c r="AH83">
        <v>0.97986577200000002</v>
      </c>
      <c r="AI83">
        <v>0.404272136</v>
      </c>
      <c r="AJ83">
        <v>0.63260878799999998</v>
      </c>
      <c r="AK83">
        <v>7.1656718999999994E-2</v>
      </c>
      <c r="AL83">
        <v>0.53467034000000002</v>
      </c>
      <c r="AM83">
        <v>82</v>
      </c>
      <c r="AN83">
        <v>0.734478203</v>
      </c>
      <c r="AO83">
        <v>0.92387714700000001</v>
      </c>
      <c r="AP83">
        <v>0.95888375199999998</v>
      </c>
      <c r="AQ83">
        <v>0.98001981500000002</v>
      </c>
      <c r="AR83">
        <v>0.42599122900000003</v>
      </c>
      <c r="AS83">
        <v>0.65257986899999998</v>
      </c>
      <c r="AT83">
        <v>0.11142126500000001</v>
      </c>
      <c r="AU83">
        <v>0.52739671600000004</v>
      </c>
      <c r="AV83">
        <v>82</v>
      </c>
      <c r="AW83">
        <v>0.70277529100000002</v>
      </c>
      <c r="AX83">
        <v>0.91293643700000005</v>
      </c>
      <c r="AY83">
        <v>0.94583706400000001</v>
      </c>
      <c r="AZ83">
        <v>0.972918532</v>
      </c>
      <c r="BA83">
        <v>0.390163186</v>
      </c>
      <c r="BB83">
        <v>0.61751011499999997</v>
      </c>
      <c r="BC83">
        <v>7.0276395000000005E-2</v>
      </c>
      <c r="BD83">
        <v>0.48305998100000003</v>
      </c>
      <c r="BE83">
        <v>82</v>
      </c>
      <c r="BF83" t="s">
        <v>79</v>
      </c>
      <c r="BG83">
        <v>-1</v>
      </c>
      <c r="BH83">
        <v>-1</v>
      </c>
      <c r="BI83">
        <v>-1</v>
      </c>
      <c r="BJ83" t="s">
        <v>79</v>
      </c>
      <c r="BK83" t="s">
        <v>79</v>
      </c>
      <c r="BL83" t="s">
        <v>79</v>
      </c>
      <c r="BM83">
        <v>-1</v>
      </c>
      <c r="BN83">
        <v>-1</v>
      </c>
      <c r="BO83">
        <f t="shared" si="1"/>
        <v>4.2522173615688858E-4</v>
      </c>
    </row>
    <row r="84" spans="1:67" x14ac:dyDescent="0.25">
      <c r="A84" s="1">
        <v>42991.443749999999</v>
      </c>
      <c r="B84" s="1">
        <v>42991.445138888892</v>
      </c>
      <c r="C84" t="s">
        <v>76</v>
      </c>
      <c r="D84">
        <v>2</v>
      </c>
      <c r="E84">
        <v>121360</v>
      </c>
      <c r="F84">
        <v>60</v>
      </c>
      <c r="G84">
        <v>82</v>
      </c>
      <c r="H84">
        <v>16</v>
      </c>
      <c r="I84">
        <v>42622</v>
      </c>
      <c r="J84" t="s">
        <v>77</v>
      </c>
      <c r="K84" t="s">
        <v>78</v>
      </c>
      <c r="N84" t="s">
        <v>84</v>
      </c>
      <c r="O84" t="s">
        <v>81</v>
      </c>
      <c r="P84">
        <v>109.114491</v>
      </c>
      <c r="Q84">
        <v>4.6996941569999997</v>
      </c>
      <c r="V84">
        <v>0.73046553700000005</v>
      </c>
      <c r="W84">
        <v>0.92622141800000002</v>
      </c>
      <c r="X84">
        <v>0.95410429299999999</v>
      </c>
      <c r="Y84">
        <v>0.97400888299999999</v>
      </c>
      <c r="Z84">
        <v>0.45510249899999999</v>
      </c>
      <c r="AA84">
        <v>0.65120444099999997</v>
      </c>
      <c r="AB84">
        <v>0.144251502</v>
      </c>
      <c r="AC84">
        <v>0.51638753999999998</v>
      </c>
      <c r="AD84">
        <v>82</v>
      </c>
      <c r="AE84">
        <v>0.76786843800000004</v>
      </c>
      <c r="AF84">
        <v>0.93295382699999996</v>
      </c>
      <c r="AG84">
        <v>0.95825426899999999</v>
      </c>
      <c r="AH84">
        <v>0.97406704600000005</v>
      </c>
      <c r="AI84">
        <v>0.46535795699999999</v>
      </c>
      <c r="AJ84">
        <v>0.70659908900000001</v>
      </c>
      <c r="AK84">
        <v>8.4082681000000006E-2</v>
      </c>
      <c r="AL84">
        <v>0.58763489999999996</v>
      </c>
      <c r="AM84">
        <v>82</v>
      </c>
      <c r="AN84">
        <v>0.73536299800000005</v>
      </c>
      <c r="AO84">
        <v>0.92704017299999997</v>
      </c>
      <c r="AP84">
        <v>0.95280129700000005</v>
      </c>
      <c r="AQ84">
        <v>0.97369843300000003</v>
      </c>
      <c r="AR84">
        <v>0.44209405699999998</v>
      </c>
      <c r="AS84">
        <v>0.65953804199999999</v>
      </c>
      <c r="AT84">
        <v>0.10150497</v>
      </c>
      <c r="AU84">
        <v>0.52908645499999996</v>
      </c>
      <c r="AV84">
        <v>82</v>
      </c>
      <c r="AW84">
        <v>0.71329088699999998</v>
      </c>
      <c r="AX84">
        <v>0.92319936300000005</v>
      </c>
      <c r="AY84">
        <v>0.95423796299999997</v>
      </c>
      <c r="AZ84">
        <v>0.97433346600000004</v>
      </c>
      <c r="BA84">
        <v>0.41205116899999999</v>
      </c>
      <c r="BB84">
        <v>0.62107949500000004</v>
      </c>
      <c r="BC84">
        <v>8.5239417999999997E-2</v>
      </c>
      <c r="BD84">
        <v>0.482487208</v>
      </c>
      <c r="BE84">
        <v>82</v>
      </c>
      <c r="BF84" t="s">
        <v>79</v>
      </c>
      <c r="BG84">
        <v>-1</v>
      </c>
      <c r="BH84">
        <v>-1</v>
      </c>
      <c r="BI84">
        <v>-1</v>
      </c>
      <c r="BJ84" t="s">
        <v>79</v>
      </c>
      <c r="BK84" t="s">
        <v>79</v>
      </c>
      <c r="BL84" t="s">
        <v>79</v>
      </c>
      <c r="BM84">
        <v>-1</v>
      </c>
      <c r="BN84">
        <v>-1</v>
      </c>
      <c r="BO84">
        <f t="shared" si="1"/>
        <v>3.8725232012195118E-4</v>
      </c>
    </row>
    <row r="85" spans="1:67" x14ac:dyDescent="0.25">
      <c r="A85" s="1">
        <v>42991.445833333331</v>
      </c>
      <c r="B85" s="1">
        <v>42991.447222222225</v>
      </c>
      <c r="C85" t="s">
        <v>76</v>
      </c>
      <c r="D85">
        <v>3</v>
      </c>
      <c r="E85">
        <v>121360</v>
      </c>
      <c r="F85">
        <v>60</v>
      </c>
      <c r="G85">
        <v>82</v>
      </c>
      <c r="H85">
        <v>16</v>
      </c>
      <c r="I85">
        <v>42622</v>
      </c>
      <c r="J85" t="s">
        <v>77</v>
      </c>
      <c r="K85" t="s">
        <v>78</v>
      </c>
      <c r="N85" t="s">
        <v>84</v>
      </c>
      <c r="O85" t="s">
        <v>81</v>
      </c>
      <c r="P85">
        <v>108.9277718</v>
      </c>
      <c r="Q85">
        <v>4.7283442019999997</v>
      </c>
      <c r="V85">
        <v>0.71628519700000004</v>
      </c>
      <c r="W85">
        <v>0.91528075099999995</v>
      </c>
      <c r="X85">
        <v>0.95150666900000003</v>
      </c>
      <c r="Y85">
        <v>0.97530050999999995</v>
      </c>
      <c r="Z85">
        <v>0.41410465800000001</v>
      </c>
      <c r="AA85">
        <v>0.63132194500000005</v>
      </c>
      <c r="AB85">
        <v>0.16619791</v>
      </c>
      <c r="AC85">
        <v>0.51303834800000003</v>
      </c>
      <c r="AD85">
        <v>82</v>
      </c>
      <c r="AE85">
        <v>0.73763736300000005</v>
      </c>
      <c r="AF85">
        <v>0.93131868100000004</v>
      </c>
      <c r="AG85">
        <v>0.96978021999999997</v>
      </c>
      <c r="AH85">
        <v>0.98557692299999999</v>
      </c>
      <c r="AI85">
        <v>0.40479731400000002</v>
      </c>
      <c r="AJ85">
        <v>0.64637792800000005</v>
      </c>
      <c r="AK85">
        <v>6.9416633000000005E-2</v>
      </c>
      <c r="AL85">
        <v>0.52998283700000004</v>
      </c>
      <c r="AM85">
        <v>82</v>
      </c>
      <c r="AN85">
        <v>0.73770758700000005</v>
      </c>
      <c r="AO85">
        <v>0.91957017299999999</v>
      </c>
      <c r="AP85">
        <v>0.95164441499999997</v>
      </c>
      <c r="AQ85">
        <v>0.97557798799999995</v>
      </c>
      <c r="AR85">
        <v>0.40037004799999998</v>
      </c>
      <c r="AS85">
        <v>0.65816445899999998</v>
      </c>
      <c r="AT85">
        <v>9.6618872999999994E-2</v>
      </c>
      <c r="AU85">
        <v>0.54523996200000002</v>
      </c>
      <c r="AV85">
        <v>82</v>
      </c>
      <c r="AW85">
        <v>0.68051890900000001</v>
      </c>
      <c r="AX85">
        <v>0.90435356200000006</v>
      </c>
      <c r="AY85">
        <v>0.94547053599999997</v>
      </c>
      <c r="AZ85">
        <v>0.97163588400000001</v>
      </c>
      <c r="BA85">
        <v>0.36777584600000002</v>
      </c>
      <c r="BB85">
        <v>0.58975279000000003</v>
      </c>
      <c r="BC85">
        <v>8.5258099000000004E-2</v>
      </c>
      <c r="BD85">
        <v>0.46459258799999997</v>
      </c>
      <c r="BE85">
        <v>81</v>
      </c>
      <c r="BF85" t="s">
        <v>79</v>
      </c>
      <c r="BG85">
        <v>-1</v>
      </c>
      <c r="BH85">
        <v>-1</v>
      </c>
      <c r="BI85">
        <v>-1</v>
      </c>
      <c r="BJ85" t="s">
        <v>79</v>
      </c>
      <c r="BK85" t="s">
        <v>79</v>
      </c>
      <c r="BL85" t="s">
        <v>79</v>
      </c>
      <c r="BM85">
        <v>-1</v>
      </c>
      <c r="BN85">
        <v>-1</v>
      </c>
      <c r="BO85">
        <f t="shared" si="1"/>
        <v>3.8961306872116014E-4</v>
      </c>
    </row>
    <row r="86" spans="1:67" x14ac:dyDescent="0.25">
      <c r="A86" s="1">
        <v>42991.447222222225</v>
      </c>
      <c r="B86" s="1">
        <v>42991.448611111111</v>
      </c>
      <c r="C86" t="s">
        <v>76</v>
      </c>
      <c r="D86">
        <v>4</v>
      </c>
      <c r="E86">
        <v>121360</v>
      </c>
      <c r="F86">
        <v>60</v>
      </c>
      <c r="G86">
        <v>82</v>
      </c>
      <c r="H86">
        <v>16</v>
      </c>
      <c r="I86">
        <v>42622</v>
      </c>
      <c r="J86" t="s">
        <v>77</v>
      </c>
      <c r="K86" t="s">
        <v>78</v>
      </c>
      <c r="N86" t="s">
        <v>84</v>
      </c>
      <c r="O86" t="s">
        <v>81</v>
      </c>
      <c r="P86">
        <v>108.17223</v>
      </c>
      <c r="Q86">
        <v>4.9051601890000001</v>
      </c>
      <c r="V86">
        <v>0.72295905800000004</v>
      </c>
      <c r="W86">
        <v>0.919268474</v>
      </c>
      <c r="X86">
        <v>0.95444435299999997</v>
      </c>
      <c r="Y86">
        <v>0.97553340499999996</v>
      </c>
      <c r="Z86">
        <v>0.43613350699999998</v>
      </c>
      <c r="AA86">
        <v>0.64025367300000002</v>
      </c>
      <c r="AB86">
        <v>0.216014549</v>
      </c>
      <c r="AC86">
        <v>0.50932304900000003</v>
      </c>
      <c r="AD86">
        <v>82</v>
      </c>
      <c r="AE86">
        <v>0.73422159899999995</v>
      </c>
      <c r="AF86">
        <v>0.91725105200000001</v>
      </c>
      <c r="AG86">
        <v>0.95722300100000002</v>
      </c>
      <c r="AH86">
        <v>0.97896213200000004</v>
      </c>
      <c r="AI86">
        <v>0.45425046499999999</v>
      </c>
      <c r="AJ86">
        <v>0.65843426299999996</v>
      </c>
      <c r="AK86">
        <v>7.4737705000000001E-2</v>
      </c>
      <c r="AL86">
        <v>0.53877661899999996</v>
      </c>
      <c r="AM86">
        <v>78</v>
      </c>
      <c r="AN86">
        <v>0.72319562800000003</v>
      </c>
      <c r="AO86">
        <v>0.92316347899999995</v>
      </c>
      <c r="AP86">
        <v>0.95756309299999998</v>
      </c>
      <c r="AQ86">
        <v>0.97765632499999999</v>
      </c>
      <c r="AR86">
        <v>0.44067298700000002</v>
      </c>
      <c r="AS86">
        <v>0.63814436600000002</v>
      </c>
      <c r="AT86">
        <v>0.15424980199999999</v>
      </c>
      <c r="AU86">
        <v>0.51836425600000002</v>
      </c>
      <c r="AV86">
        <v>82</v>
      </c>
      <c r="AW86">
        <v>0.71905609999999998</v>
      </c>
      <c r="AX86">
        <v>0.91451469299999999</v>
      </c>
      <c r="AY86">
        <v>0.94924309900000003</v>
      </c>
      <c r="AZ86">
        <v>0.97150489799999995</v>
      </c>
      <c r="BA86">
        <v>0.38918593499999998</v>
      </c>
      <c r="BB86">
        <v>0.63255556999999996</v>
      </c>
      <c r="BC86">
        <v>8.3208302999999997E-2</v>
      </c>
      <c r="BD86">
        <v>0.48788178500000001</v>
      </c>
      <c r="BE86">
        <v>82</v>
      </c>
      <c r="BF86" t="s">
        <v>79</v>
      </c>
      <c r="BG86">
        <v>-1</v>
      </c>
      <c r="BH86">
        <v>-1</v>
      </c>
      <c r="BI86">
        <v>-1</v>
      </c>
      <c r="BJ86" t="s">
        <v>79</v>
      </c>
      <c r="BK86" t="s">
        <v>79</v>
      </c>
      <c r="BL86" t="s">
        <v>79</v>
      </c>
      <c r="BM86">
        <v>-1</v>
      </c>
      <c r="BN86">
        <v>-1</v>
      </c>
      <c r="BO86">
        <f t="shared" si="1"/>
        <v>4.0418261280487808E-4</v>
      </c>
    </row>
    <row r="87" spans="1:67" x14ac:dyDescent="0.25">
      <c r="A87" s="1">
        <v>42991.448611111111</v>
      </c>
      <c r="B87" s="1">
        <v>42991.45</v>
      </c>
      <c r="C87" t="s">
        <v>76</v>
      </c>
      <c r="D87">
        <v>5</v>
      </c>
      <c r="E87">
        <v>121360</v>
      </c>
      <c r="F87">
        <v>60</v>
      </c>
      <c r="G87">
        <v>82</v>
      </c>
      <c r="H87">
        <v>16</v>
      </c>
      <c r="I87">
        <v>42622</v>
      </c>
      <c r="J87" t="s">
        <v>77</v>
      </c>
      <c r="K87" t="s">
        <v>78</v>
      </c>
      <c r="N87" t="s">
        <v>84</v>
      </c>
      <c r="O87" t="s">
        <v>81</v>
      </c>
      <c r="P87">
        <v>108.64912699999999</v>
      </c>
      <c r="Q87">
        <v>4.4959640500000004</v>
      </c>
      <c r="V87">
        <v>0.71329651299999997</v>
      </c>
      <c r="W87">
        <v>0.92061660199999995</v>
      </c>
      <c r="X87">
        <v>0.95391970999999998</v>
      </c>
      <c r="Y87">
        <v>0.97526996899999996</v>
      </c>
      <c r="Z87">
        <v>0.41604983699999998</v>
      </c>
      <c r="AA87">
        <v>0.62776615099999999</v>
      </c>
      <c r="AB87">
        <v>0.18846115999999999</v>
      </c>
      <c r="AC87">
        <v>0.50525746299999996</v>
      </c>
      <c r="AD87">
        <v>82</v>
      </c>
      <c r="AE87">
        <v>0.74296577900000005</v>
      </c>
      <c r="AF87">
        <v>0.92775665399999996</v>
      </c>
      <c r="AG87">
        <v>0.960456274</v>
      </c>
      <c r="AH87">
        <v>0.97794676800000002</v>
      </c>
      <c r="AI87">
        <v>0.49549557399999999</v>
      </c>
      <c r="AJ87">
        <v>0.65680085899999996</v>
      </c>
      <c r="AK87">
        <v>0.135164117</v>
      </c>
      <c r="AL87">
        <v>0.55284480999999996</v>
      </c>
      <c r="AM87">
        <v>80</v>
      </c>
      <c r="AN87">
        <v>0.720407503</v>
      </c>
      <c r="AO87">
        <v>0.92027813700000005</v>
      </c>
      <c r="AP87">
        <v>0.95310478700000001</v>
      </c>
      <c r="AQ87">
        <v>0.97525873200000002</v>
      </c>
      <c r="AR87">
        <v>0.39300246300000002</v>
      </c>
      <c r="AS87">
        <v>0.63792887200000004</v>
      </c>
      <c r="AT87">
        <v>0.109530629</v>
      </c>
      <c r="AU87">
        <v>0.51682665100000003</v>
      </c>
      <c r="AV87">
        <v>82</v>
      </c>
      <c r="AW87">
        <v>0.69537996499999999</v>
      </c>
      <c r="AX87">
        <v>0.91904145100000001</v>
      </c>
      <c r="AY87">
        <v>0.95315198599999995</v>
      </c>
      <c r="AZ87">
        <v>0.97452504299999998</v>
      </c>
      <c r="BA87">
        <v>0.39316849599999998</v>
      </c>
      <c r="BB87">
        <v>0.60417612499999995</v>
      </c>
      <c r="BC87">
        <v>8.3279137000000003E-2</v>
      </c>
      <c r="BD87">
        <v>0.47642192100000003</v>
      </c>
      <c r="BE87">
        <v>82</v>
      </c>
      <c r="BF87" t="s">
        <v>79</v>
      </c>
      <c r="BG87">
        <v>-1</v>
      </c>
      <c r="BH87">
        <v>-1</v>
      </c>
      <c r="BI87">
        <v>-1</v>
      </c>
      <c r="BJ87" t="s">
        <v>79</v>
      </c>
      <c r="BK87" t="s">
        <v>79</v>
      </c>
      <c r="BL87" t="s">
        <v>79</v>
      </c>
      <c r="BM87">
        <v>-1</v>
      </c>
      <c r="BN87">
        <v>-1</v>
      </c>
      <c r="BO87">
        <f t="shared" si="1"/>
        <v>3.7046506674357285E-4</v>
      </c>
    </row>
    <row r="88" spans="1:67" x14ac:dyDescent="0.25">
      <c r="A88" s="1">
        <v>42991.450694444444</v>
      </c>
      <c r="B88" s="1">
        <v>42991.451388888891</v>
      </c>
      <c r="C88" t="s">
        <v>76</v>
      </c>
      <c r="D88">
        <v>6</v>
      </c>
      <c r="E88">
        <v>121360</v>
      </c>
      <c r="F88">
        <v>60</v>
      </c>
      <c r="G88">
        <v>82</v>
      </c>
      <c r="H88">
        <v>16</v>
      </c>
      <c r="I88">
        <v>42622</v>
      </c>
      <c r="J88" t="s">
        <v>77</v>
      </c>
      <c r="K88" t="s">
        <v>78</v>
      </c>
      <c r="N88" t="s">
        <v>84</v>
      </c>
      <c r="O88" t="s">
        <v>81</v>
      </c>
      <c r="P88">
        <v>108.602103</v>
      </c>
      <c r="Q88">
        <v>4.8912110330000003</v>
      </c>
      <c r="V88">
        <v>0.72182808099999995</v>
      </c>
      <c r="W88">
        <v>0.922125062</v>
      </c>
      <c r="X88">
        <v>0.95603035800000002</v>
      </c>
      <c r="Y88">
        <v>0.97459165199999997</v>
      </c>
      <c r="Z88">
        <v>0.44710958200000001</v>
      </c>
      <c r="AA88">
        <v>0.63917555400000003</v>
      </c>
      <c r="AB88">
        <v>0.19480892399999999</v>
      </c>
      <c r="AC88">
        <v>0.51214557800000005</v>
      </c>
      <c r="AD88">
        <v>82</v>
      </c>
      <c r="AE88">
        <v>0.76857142899999997</v>
      </c>
      <c r="AF88">
        <v>0.94928571399999995</v>
      </c>
      <c r="AG88">
        <v>0.97357142900000004</v>
      </c>
      <c r="AH88">
        <v>0.98642857100000003</v>
      </c>
      <c r="AI88">
        <v>0.53032174499999996</v>
      </c>
      <c r="AJ88">
        <v>0.69267793</v>
      </c>
      <c r="AK88">
        <v>0.12607976400000001</v>
      </c>
      <c r="AL88">
        <v>0.57615980600000005</v>
      </c>
      <c r="AM88">
        <v>73</v>
      </c>
      <c r="AN88">
        <v>0.73591830199999997</v>
      </c>
      <c r="AO88">
        <v>0.92596138500000003</v>
      </c>
      <c r="AP88">
        <v>0.957236317</v>
      </c>
      <c r="AQ88">
        <v>0.97702249900000004</v>
      </c>
      <c r="AR88">
        <v>0.44772400000000001</v>
      </c>
      <c r="AS88">
        <v>0.65458146900000003</v>
      </c>
      <c r="AT88">
        <v>0.124228532</v>
      </c>
      <c r="AU88">
        <v>0.52802901700000004</v>
      </c>
      <c r="AV88">
        <v>82</v>
      </c>
      <c r="AW88">
        <v>0.68731762100000005</v>
      </c>
      <c r="AX88">
        <v>0.90819304199999995</v>
      </c>
      <c r="AY88">
        <v>0.94882154900000004</v>
      </c>
      <c r="AZ88">
        <v>0.96745230100000001</v>
      </c>
      <c r="BA88">
        <v>0.36795661600000001</v>
      </c>
      <c r="BB88">
        <v>0.59876596500000001</v>
      </c>
      <c r="BC88">
        <v>7.6282483999999998E-2</v>
      </c>
      <c r="BD88">
        <v>0.47020518300000003</v>
      </c>
      <c r="BE88">
        <v>82</v>
      </c>
      <c r="BF88" t="s">
        <v>79</v>
      </c>
      <c r="BG88">
        <v>-1</v>
      </c>
      <c r="BH88">
        <v>-1</v>
      </c>
      <c r="BI88">
        <v>-1</v>
      </c>
      <c r="BJ88" t="s">
        <v>79</v>
      </c>
      <c r="BK88" t="s">
        <v>79</v>
      </c>
      <c r="BL88" t="s">
        <v>79</v>
      </c>
      <c r="BM88">
        <v>-1</v>
      </c>
      <c r="BN88">
        <v>-1</v>
      </c>
      <c r="BO88">
        <f t="shared" si="1"/>
        <v>4.0303320970665792E-4</v>
      </c>
    </row>
    <row r="89" spans="1:67" x14ac:dyDescent="0.25">
      <c r="A89" s="1">
        <v>42991.45208333333</v>
      </c>
      <c r="B89" s="1">
        <v>42991.453472222223</v>
      </c>
      <c r="C89" t="s">
        <v>76</v>
      </c>
      <c r="D89">
        <v>7</v>
      </c>
      <c r="E89">
        <v>121360</v>
      </c>
      <c r="F89">
        <v>60</v>
      </c>
      <c r="G89">
        <v>82</v>
      </c>
      <c r="H89">
        <v>16</v>
      </c>
      <c r="I89">
        <v>42622</v>
      </c>
      <c r="J89" t="s">
        <v>77</v>
      </c>
      <c r="K89" t="s">
        <v>78</v>
      </c>
      <c r="N89" t="s">
        <v>84</v>
      </c>
      <c r="O89" t="s">
        <v>81</v>
      </c>
      <c r="P89">
        <v>108.202107</v>
      </c>
      <c r="Q89">
        <v>4.4463949200000004</v>
      </c>
      <c r="V89">
        <v>0.73363598799999996</v>
      </c>
      <c r="W89">
        <v>0.92612463899999997</v>
      </c>
      <c r="X89">
        <v>0.95740817199999995</v>
      </c>
      <c r="Y89">
        <v>0.97688815500000004</v>
      </c>
      <c r="Z89">
        <v>0.46848771700000003</v>
      </c>
      <c r="AA89">
        <v>0.65468382000000003</v>
      </c>
      <c r="AB89">
        <v>0.23695536</v>
      </c>
      <c r="AC89">
        <v>0.52409563699999995</v>
      </c>
      <c r="AD89">
        <v>82</v>
      </c>
      <c r="AE89">
        <v>0.79148311299999996</v>
      </c>
      <c r="AF89">
        <v>0.94126284900000001</v>
      </c>
      <c r="AG89">
        <v>0.96108663699999997</v>
      </c>
      <c r="AH89">
        <v>0.97209985300000001</v>
      </c>
      <c r="AI89">
        <v>0.50627999800000001</v>
      </c>
      <c r="AJ89">
        <v>0.72770201599999995</v>
      </c>
      <c r="AK89">
        <v>0.153831511</v>
      </c>
      <c r="AL89">
        <v>0.59896721500000005</v>
      </c>
      <c r="AM89">
        <v>82</v>
      </c>
      <c r="AN89">
        <v>0.74078194500000005</v>
      </c>
      <c r="AO89">
        <v>0.92482517500000005</v>
      </c>
      <c r="AP89">
        <v>0.95708836600000002</v>
      </c>
      <c r="AQ89">
        <v>0.97647806699999995</v>
      </c>
      <c r="AR89">
        <v>0.45941858699999999</v>
      </c>
      <c r="AS89">
        <v>0.66441518799999999</v>
      </c>
      <c r="AT89">
        <v>0.17842967100000001</v>
      </c>
      <c r="AU89">
        <v>0.53527553299999997</v>
      </c>
      <c r="AV89">
        <v>82</v>
      </c>
      <c r="AW89">
        <v>0.70589553900000002</v>
      </c>
      <c r="AX89">
        <v>0.92333557499999996</v>
      </c>
      <c r="AY89">
        <v>0.956736158</v>
      </c>
      <c r="AZ89">
        <v>0.97892849100000001</v>
      </c>
      <c r="BA89">
        <v>0.41796126900000002</v>
      </c>
      <c r="BB89">
        <v>0.61743550599999997</v>
      </c>
      <c r="BC89">
        <v>0.107736102</v>
      </c>
      <c r="BD89">
        <v>0.48558221699999998</v>
      </c>
      <c r="BE89">
        <v>82</v>
      </c>
      <c r="BF89" t="s">
        <v>79</v>
      </c>
      <c r="BG89">
        <v>-1</v>
      </c>
      <c r="BH89">
        <v>-1</v>
      </c>
      <c r="BI89">
        <v>-1</v>
      </c>
      <c r="BJ89" t="s">
        <v>79</v>
      </c>
      <c r="BK89" t="s">
        <v>79</v>
      </c>
      <c r="BL89" t="s">
        <v>79</v>
      </c>
      <c r="BM89">
        <v>-1</v>
      </c>
      <c r="BN89">
        <v>-1</v>
      </c>
      <c r="BO89">
        <f t="shared" si="1"/>
        <v>3.6638059657218198E-4</v>
      </c>
    </row>
    <row r="90" spans="1:67" x14ac:dyDescent="0.25">
      <c r="A90" s="1">
        <v>42991.453472222223</v>
      </c>
      <c r="B90" s="1">
        <v>42991.454861111109</v>
      </c>
      <c r="C90" t="s">
        <v>76</v>
      </c>
      <c r="D90">
        <v>8</v>
      </c>
      <c r="E90">
        <v>121360</v>
      </c>
      <c r="F90">
        <v>60</v>
      </c>
      <c r="G90">
        <v>82</v>
      </c>
      <c r="H90">
        <v>16</v>
      </c>
      <c r="I90">
        <v>42622</v>
      </c>
      <c r="J90" t="s">
        <v>77</v>
      </c>
      <c r="K90" t="s">
        <v>78</v>
      </c>
      <c r="N90" t="s">
        <v>84</v>
      </c>
      <c r="O90" t="s">
        <v>81</v>
      </c>
      <c r="P90">
        <v>108.481441</v>
      </c>
      <c r="Q90">
        <v>4.6906700130000001</v>
      </c>
      <c r="V90">
        <v>0.73127425899999998</v>
      </c>
      <c r="W90">
        <v>0.91857296200000005</v>
      </c>
      <c r="X90">
        <v>0.95367082299999995</v>
      </c>
      <c r="Y90">
        <v>0.97563795499999995</v>
      </c>
      <c r="Z90">
        <v>0.45250797199999998</v>
      </c>
      <c r="AA90">
        <v>0.65155020600000002</v>
      </c>
      <c r="AB90">
        <v>0.197919652</v>
      </c>
      <c r="AC90">
        <v>0.52125839200000001</v>
      </c>
      <c r="AD90">
        <v>82</v>
      </c>
      <c r="AE90">
        <v>0.78097345100000004</v>
      </c>
      <c r="AF90">
        <v>0.94247787599999999</v>
      </c>
      <c r="AG90">
        <v>0.96386430700000003</v>
      </c>
      <c r="AH90">
        <v>0.97861356899999996</v>
      </c>
      <c r="AI90">
        <v>0.46085228700000003</v>
      </c>
      <c r="AJ90">
        <v>0.70668525299999996</v>
      </c>
      <c r="AK90">
        <v>8.3405996999999996E-2</v>
      </c>
      <c r="AL90">
        <v>0.568603211</v>
      </c>
      <c r="AM90">
        <v>80</v>
      </c>
      <c r="AN90">
        <v>0.73912348000000005</v>
      </c>
      <c r="AO90">
        <v>0.92114523400000003</v>
      </c>
      <c r="AP90">
        <v>0.95665387099999999</v>
      </c>
      <c r="AQ90">
        <v>0.97552783099999996</v>
      </c>
      <c r="AR90">
        <v>0.43276714199999999</v>
      </c>
      <c r="AS90">
        <v>0.65978197199999999</v>
      </c>
      <c r="AT90">
        <v>0.11278911</v>
      </c>
      <c r="AU90">
        <v>0.53072918899999999</v>
      </c>
      <c r="AV90">
        <v>82</v>
      </c>
      <c r="AW90">
        <v>0.70539879999999999</v>
      </c>
      <c r="AX90">
        <v>0.90779826699999999</v>
      </c>
      <c r="AY90">
        <v>0.94645634300000003</v>
      </c>
      <c r="AZ90">
        <v>0.97489446800000001</v>
      </c>
      <c r="BA90">
        <v>0.367874162</v>
      </c>
      <c r="BB90">
        <v>0.62247487700000004</v>
      </c>
      <c r="BC90">
        <v>7.5614548000000004E-2</v>
      </c>
      <c r="BD90">
        <v>0.494119645</v>
      </c>
      <c r="BE90">
        <v>82</v>
      </c>
      <c r="BF90" t="s">
        <v>79</v>
      </c>
      <c r="BG90">
        <v>-1</v>
      </c>
      <c r="BH90">
        <v>-1</v>
      </c>
      <c r="BI90">
        <v>-1</v>
      </c>
      <c r="BJ90" t="s">
        <v>79</v>
      </c>
      <c r="BK90" t="s">
        <v>79</v>
      </c>
      <c r="BL90" t="s">
        <v>79</v>
      </c>
      <c r="BM90">
        <v>-1</v>
      </c>
      <c r="BN90">
        <v>-1</v>
      </c>
      <c r="BO90">
        <f t="shared" si="1"/>
        <v>3.8650873541529337E-4</v>
      </c>
    </row>
    <row r="91" spans="1:67" x14ac:dyDescent="0.25">
      <c r="A91" s="1">
        <v>42991.454861111109</v>
      </c>
      <c r="B91" s="1">
        <v>42991.456250000003</v>
      </c>
      <c r="C91" t="s">
        <v>76</v>
      </c>
      <c r="D91">
        <v>9</v>
      </c>
      <c r="E91">
        <v>121360</v>
      </c>
      <c r="F91">
        <v>60</v>
      </c>
      <c r="G91">
        <v>82</v>
      </c>
      <c r="H91">
        <v>16</v>
      </c>
      <c r="I91">
        <v>42622</v>
      </c>
      <c r="J91" t="s">
        <v>77</v>
      </c>
      <c r="K91" t="s">
        <v>78</v>
      </c>
      <c r="N91" t="s">
        <v>84</v>
      </c>
      <c r="O91" t="s">
        <v>81</v>
      </c>
      <c r="P91">
        <v>112.4796722</v>
      </c>
      <c r="Q91">
        <v>4.5225989819999999</v>
      </c>
      <c r="V91">
        <v>0.73043550099999999</v>
      </c>
      <c r="W91">
        <v>0.91513098100000001</v>
      </c>
      <c r="X91">
        <v>0.95033468300000001</v>
      </c>
      <c r="Y91">
        <v>0.97281216400000003</v>
      </c>
      <c r="Z91">
        <v>0.44933548099999998</v>
      </c>
      <c r="AA91">
        <v>0.65013849099999999</v>
      </c>
      <c r="AB91">
        <v>0.18575370299999999</v>
      </c>
      <c r="AC91">
        <v>0.53464451700000004</v>
      </c>
      <c r="AD91">
        <v>82</v>
      </c>
      <c r="AE91">
        <v>0.767259786</v>
      </c>
      <c r="AF91">
        <v>0.93024910999999999</v>
      </c>
      <c r="AG91">
        <v>0.96298932400000004</v>
      </c>
      <c r="AH91">
        <v>0.979359431</v>
      </c>
      <c r="AI91">
        <v>0.39394106299999998</v>
      </c>
      <c r="AJ91">
        <v>0.68994991900000002</v>
      </c>
      <c r="AK91">
        <v>4.8814774999999998E-2</v>
      </c>
      <c r="AL91">
        <v>0.57499877300000002</v>
      </c>
      <c r="AM91">
        <v>82</v>
      </c>
      <c r="AN91">
        <v>0.76477629800000002</v>
      </c>
      <c r="AO91">
        <v>0.93266497100000001</v>
      </c>
      <c r="AP91">
        <v>0.96034714899999996</v>
      </c>
      <c r="AQ91">
        <v>0.97710609000000004</v>
      </c>
      <c r="AR91">
        <v>0.45935791399999998</v>
      </c>
      <c r="AS91">
        <v>0.69068344599999998</v>
      </c>
      <c r="AT91">
        <v>0.138259145</v>
      </c>
      <c r="AU91">
        <v>0.574761038</v>
      </c>
      <c r="AV91">
        <v>82</v>
      </c>
      <c r="AW91">
        <v>0.66035385000000002</v>
      </c>
      <c r="AX91">
        <v>0.88063792699999999</v>
      </c>
      <c r="AY91">
        <v>0.92923000200000005</v>
      </c>
      <c r="AZ91">
        <v>0.96336905100000003</v>
      </c>
      <c r="BA91">
        <v>0.37437310800000001</v>
      </c>
      <c r="BB91">
        <v>0.57102904399999999</v>
      </c>
      <c r="BC91">
        <v>8.2936156999999996E-2</v>
      </c>
      <c r="BD91">
        <v>0.45370844799999999</v>
      </c>
      <c r="BE91">
        <v>82</v>
      </c>
      <c r="BF91" t="s">
        <v>79</v>
      </c>
      <c r="BG91">
        <v>-1</v>
      </c>
      <c r="BH91">
        <v>-1</v>
      </c>
      <c r="BI91">
        <v>-1</v>
      </c>
      <c r="BJ91" t="s">
        <v>79</v>
      </c>
      <c r="BK91" t="s">
        <v>79</v>
      </c>
      <c r="BL91" t="s">
        <v>79</v>
      </c>
      <c r="BM91">
        <v>-1</v>
      </c>
      <c r="BN91">
        <v>-1</v>
      </c>
      <c r="BO91">
        <f t="shared" si="1"/>
        <v>3.72659771094265E-4</v>
      </c>
    </row>
    <row r="92" spans="1:67" x14ac:dyDescent="0.25">
      <c r="A92" s="1">
        <v>42991.456944444442</v>
      </c>
      <c r="B92" s="1">
        <v>42991.472222222219</v>
      </c>
      <c r="C92" t="s">
        <v>76</v>
      </c>
      <c r="D92">
        <v>0</v>
      </c>
      <c r="E92">
        <v>121360</v>
      </c>
      <c r="F92">
        <v>60</v>
      </c>
      <c r="G92">
        <v>82</v>
      </c>
      <c r="H92">
        <v>16</v>
      </c>
      <c r="I92">
        <v>42622</v>
      </c>
      <c r="J92" t="s">
        <v>77</v>
      </c>
      <c r="K92" t="s">
        <v>78</v>
      </c>
      <c r="N92" t="s">
        <v>85</v>
      </c>
      <c r="O92" t="s">
        <v>83</v>
      </c>
      <c r="P92">
        <v>1294.0703599999999</v>
      </c>
      <c r="Q92">
        <v>58.558604959999997</v>
      </c>
      <c r="V92">
        <v>0.69587713500000004</v>
      </c>
      <c r="W92">
        <v>0.914586071</v>
      </c>
      <c r="X92">
        <v>0.94924441500000001</v>
      </c>
      <c r="Y92">
        <v>0.97281537500000004</v>
      </c>
      <c r="Z92">
        <v>0.46060995799999999</v>
      </c>
      <c r="AA92">
        <v>0.60799650900000002</v>
      </c>
      <c r="AB92">
        <v>0.21130373999999999</v>
      </c>
      <c r="AC92">
        <v>0.50514292100000002</v>
      </c>
      <c r="AD92">
        <v>82</v>
      </c>
      <c r="AE92">
        <v>0.67330097099999997</v>
      </c>
      <c r="AF92">
        <v>0.94708737899999995</v>
      </c>
      <c r="AG92">
        <v>0.97135922299999999</v>
      </c>
      <c r="AH92">
        <v>0.98252427200000003</v>
      </c>
      <c r="AI92">
        <v>0.44776530399999998</v>
      </c>
      <c r="AJ92">
        <v>0.54329277399999998</v>
      </c>
      <c r="AK92">
        <v>9.0990250999999994E-2</v>
      </c>
      <c r="AL92">
        <v>0.48122192600000002</v>
      </c>
      <c r="AM92">
        <v>82</v>
      </c>
      <c r="AN92">
        <v>0.71710746599999997</v>
      </c>
      <c r="AO92">
        <v>0.91529963199999997</v>
      </c>
      <c r="AP92">
        <v>0.95112152699999997</v>
      </c>
      <c r="AQ92">
        <v>0.97405423499999999</v>
      </c>
      <c r="AR92">
        <v>0.46644176100000001</v>
      </c>
      <c r="AS92">
        <v>0.64268471000000005</v>
      </c>
      <c r="AT92">
        <v>0.16019214700000001</v>
      </c>
      <c r="AU92">
        <v>0.53623061500000002</v>
      </c>
      <c r="AV92">
        <v>82</v>
      </c>
      <c r="AW92">
        <v>0.67648478999999995</v>
      </c>
      <c r="AX92">
        <v>0.897392564</v>
      </c>
      <c r="AY92">
        <v>0.93553838700000003</v>
      </c>
      <c r="AZ92">
        <v>0.96619990300000003</v>
      </c>
      <c r="BA92">
        <v>0.38334765399999998</v>
      </c>
      <c r="BB92">
        <v>0.58479452099999996</v>
      </c>
      <c r="BC92">
        <v>8.6483158000000004E-2</v>
      </c>
      <c r="BD92">
        <v>0.47220215900000001</v>
      </c>
      <c r="BE92">
        <v>82</v>
      </c>
      <c r="BF92" t="s">
        <v>79</v>
      </c>
      <c r="BG92">
        <v>-1</v>
      </c>
      <c r="BH92">
        <v>-1</v>
      </c>
      <c r="BI92">
        <v>-1</v>
      </c>
      <c r="BJ92" t="s">
        <v>79</v>
      </c>
      <c r="BK92" t="s">
        <v>79</v>
      </c>
      <c r="BL92" t="s">
        <v>79</v>
      </c>
      <c r="BM92">
        <v>-1</v>
      </c>
      <c r="BN92">
        <v>-1</v>
      </c>
      <c r="BO92">
        <f t="shared" si="1"/>
        <v>4.8251981674357278E-3</v>
      </c>
    </row>
    <row r="93" spans="1:67" x14ac:dyDescent="0.25">
      <c r="A93" s="1">
        <v>42991.472222222219</v>
      </c>
      <c r="B93" s="1">
        <v>42991.488194444442</v>
      </c>
      <c r="C93" t="s">
        <v>76</v>
      </c>
      <c r="D93">
        <v>1</v>
      </c>
      <c r="E93">
        <v>121360</v>
      </c>
      <c r="F93">
        <v>60</v>
      </c>
      <c r="G93">
        <v>82</v>
      </c>
      <c r="H93">
        <v>16</v>
      </c>
      <c r="I93">
        <v>42622</v>
      </c>
      <c r="J93" t="s">
        <v>77</v>
      </c>
      <c r="K93" t="s">
        <v>78</v>
      </c>
      <c r="N93" t="s">
        <v>85</v>
      </c>
      <c r="O93" t="s">
        <v>83</v>
      </c>
      <c r="P93">
        <v>1300.559004</v>
      </c>
      <c r="Q93">
        <v>48.998713969999997</v>
      </c>
      <c r="V93">
        <v>0.72482117899999998</v>
      </c>
      <c r="W93">
        <v>0.91967442200000005</v>
      </c>
      <c r="X93">
        <v>0.95214996299999999</v>
      </c>
      <c r="Y93">
        <v>0.97467729999999997</v>
      </c>
      <c r="Z93">
        <v>0.47091465100000002</v>
      </c>
      <c r="AA93">
        <v>0.64445430000000004</v>
      </c>
      <c r="AB93">
        <v>0.20922903900000001</v>
      </c>
      <c r="AC93">
        <v>0.53944023100000005</v>
      </c>
      <c r="AD93">
        <v>82</v>
      </c>
      <c r="AE93">
        <v>0.72300182999999996</v>
      </c>
      <c r="AF93">
        <v>0.91519218999999996</v>
      </c>
      <c r="AG93">
        <v>0.95485051899999995</v>
      </c>
      <c r="AH93">
        <v>0.97864551600000005</v>
      </c>
      <c r="AI93">
        <v>0.38522696299999998</v>
      </c>
      <c r="AJ93">
        <v>0.64271038599999997</v>
      </c>
      <c r="AK93">
        <v>5.7830542999999998E-2</v>
      </c>
      <c r="AL93">
        <v>0.56186234700000004</v>
      </c>
      <c r="AM93">
        <v>82</v>
      </c>
      <c r="AN93">
        <v>0.73827609000000005</v>
      </c>
      <c r="AO93">
        <v>0.92371202100000005</v>
      </c>
      <c r="AP93">
        <v>0.95343460999999996</v>
      </c>
      <c r="AQ93">
        <v>0.97539630099999997</v>
      </c>
      <c r="AR93">
        <v>0.45047230500000002</v>
      </c>
      <c r="AS93">
        <v>0.65874142899999999</v>
      </c>
      <c r="AT93">
        <v>0.13563704100000001</v>
      </c>
      <c r="AU93">
        <v>0.55399582599999997</v>
      </c>
      <c r="AV93">
        <v>82</v>
      </c>
      <c r="AW93">
        <v>0.70725156700000003</v>
      </c>
      <c r="AX93">
        <v>0.91584601600000004</v>
      </c>
      <c r="AY93">
        <v>0.94941808400000005</v>
      </c>
      <c r="AZ93">
        <v>0.97224708999999998</v>
      </c>
      <c r="BA93">
        <v>0.443929984</v>
      </c>
      <c r="BB93">
        <v>0.62394756699999998</v>
      </c>
      <c r="BC93">
        <v>0.100123745</v>
      </c>
      <c r="BD93">
        <v>0.51210058800000002</v>
      </c>
      <c r="BE93">
        <v>82</v>
      </c>
      <c r="BF93" t="s">
        <v>79</v>
      </c>
      <c r="BG93">
        <v>-1</v>
      </c>
      <c r="BH93">
        <v>-1</v>
      </c>
      <c r="BI93">
        <v>-1</v>
      </c>
      <c r="BJ93" t="s">
        <v>79</v>
      </c>
      <c r="BK93" t="s">
        <v>79</v>
      </c>
      <c r="BL93" t="s">
        <v>79</v>
      </c>
      <c r="BM93">
        <v>-1</v>
      </c>
      <c r="BN93">
        <v>-1</v>
      </c>
      <c r="BO93">
        <f t="shared" si="1"/>
        <v>4.0374681913315754E-3</v>
      </c>
    </row>
    <row r="94" spans="1:67" x14ac:dyDescent="0.25">
      <c r="A94" s="1">
        <v>42991.488194444442</v>
      </c>
      <c r="B94" s="1">
        <v>42991.503472222219</v>
      </c>
      <c r="C94" t="s">
        <v>76</v>
      </c>
      <c r="D94">
        <v>2</v>
      </c>
      <c r="E94">
        <v>121360</v>
      </c>
      <c r="F94">
        <v>60</v>
      </c>
      <c r="G94">
        <v>82</v>
      </c>
      <c r="H94">
        <v>16</v>
      </c>
      <c r="I94">
        <v>42622</v>
      </c>
      <c r="J94" t="s">
        <v>77</v>
      </c>
      <c r="K94" t="s">
        <v>78</v>
      </c>
      <c r="N94" t="s">
        <v>85</v>
      </c>
      <c r="O94" t="s">
        <v>83</v>
      </c>
      <c r="P94">
        <v>1287.3137839999999</v>
      </c>
      <c r="Q94">
        <v>51.252743959999997</v>
      </c>
      <c r="V94">
        <v>0.73589406199999996</v>
      </c>
      <c r="W94">
        <v>0.92539891399999996</v>
      </c>
      <c r="X94">
        <v>0.956983056</v>
      </c>
      <c r="Y94">
        <v>0.97474913600000002</v>
      </c>
      <c r="Z94">
        <v>0.50055602200000004</v>
      </c>
      <c r="AA94">
        <v>0.65889450800000005</v>
      </c>
      <c r="AB94">
        <v>0.20134501399999999</v>
      </c>
      <c r="AC94">
        <v>0.54673944600000002</v>
      </c>
      <c r="AD94">
        <v>82</v>
      </c>
      <c r="AE94">
        <v>0.76597090400000001</v>
      </c>
      <c r="AF94">
        <v>0.92536369399999996</v>
      </c>
      <c r="AG94">
        <v>0.95888678100000002</v>
      </c>
      <c r="AH94">
        <v>0.97533206800000005</v>
      </c>
      <c r="AI94">
        <v>0.45868024400000001</v>
      </c>
      <c r="AJ94">
        <v>0.70435574499999998</v>
      </c>
      <c r="AK94">
        <v>8.8972543000000001E-2</v>
      </c>
      <c r="AL94">
        <v>0.61961426600000002</v>
      </c>
      <c r="AM94">
        <v>82</v>
      </c>
      <c r="AN94">
        <v>0.74635200899999998</v>
      </c>
      <c r="AO94">
        <v>0.92992253599999997</v>
      </c>
      <c r="AP94">
        <v>0.95730499000000002</v>
      </c>
      <c r="AQ94">
        <v>0.97441902400000002</v>
      </c>
      <c r="AR94">
        <v>0.50570238000000001</v>
      </c>
      <c r="AS94">
        <v>0.67438656600000002</v>
      </c>
      <c r="AT94">
        <v>0.15664192599999999</v>
      </c>
      <c r="AU94">
        <v>0.56181732100000004</v>
      </c>
      <c r="AV94">
        <v>82</v>
      </c>
      <c r="AW94">
        <v>0.71488260999999997</v>
      </c>
      <c r="AX94">
        <v>0.92041384800000003</v>
      </c>
      <c r="AY94">
        <v>0.95602865100000001</v>
      </c>
      <c r="AZ94">
        <v>0.97493036200000005</v>
      </c>
      <c r="BA94">
        <v>0.44994078999999998</v>
      </c>
      <c r="BB94">
        <v>0.62394350799999998</v>
      </c>
      <c r="BC94">
        <v>0.111018909</v>
      </c>
      <c r="BD94">
        <v>0.50936288299999999</v>
      </c>
      <c r="BE94">
        <v>82</v>
      </c>
      <c r="BF94" t="s">
        <v>79</v>
      </c>
      <c r="BG94">
        <v>-1</v>
      </c>
      <c r="BH94">
        <v>-1</v>
      </c>
      <c r="BI94">
        <v>-1</v>
      </c>
      <c r="BJ94" t="s">
        <v>79</v>
      </c>
      <c r="BK94" t="s">
        <v>79</v>
      </c>
      <c r="BL94" t="s">
        <v>79</v>
      </c>
      <c r="BM94">
        <v>-1</v>
      </c>
      <c r="BN94">
        <v>-1</v>
      </c>
      <c r="BO94">
        <f t="shared" si="1"/>
        <v>4.2231990738299269E-3</v>
      </c>
    </row>
    <row r="95" spans="1:67" x14ac:dyDescent="0.25">
      <c r="A95" s="1">
        <v>42991.503472222219</v>
      </c>
      <c r="B95" s="1">
        <v>42991.519444444442</v>
      </c>
      <c r="C95" t="s">
        <v>76</v>
      </c>
      <c r="D95">
        <v>3</v>
      </c>
      <c r="E95">
        <v>121360</v>
      </c>
      <c r="F95">
        <v>60</v>
      </c>
      <c r="G95">
        <v>82</v>
      </c>
      <c r="H95">
        <v>16</v>
      </c>
      <c r="I95">
        <v>42622</v>
      </c>
      <c r="J95" t="s">
        <v>77</v>
      </c>
      <c r="K95" t="s">
        <v>78</v>
      </c>
      <c r="N95" t="s">
        <v>85</v>
      </c>
      <c r="O95" t="s">
        <v>83</v>
      </c>
      <c r="P95">
        <v>1306.5608560000001</v>
      </c>
      <c r="Q95">
        <v>52.187977080000003</v>
      </c>
      <c r="V95">
        <v>0.72221307400000001</v>
      </c>
      <c r="W95">
        <v>0.91865634799999996</v>
      </c>
      <c r="X95">
        <v>0.95389428600000004</v>
      </c>
      <c r="Y95">
        <v>0.97365387800000003</v>
      </c>
      <c r="Z95">
        <v>0.44765021900000002</v>
      </c>
      <c r="AA95">
        <v>0.64001838200000005</v>
      </c>
      <c r="AB95">
        <v>0.194966748</v>
      </c>
      <c r="AC95">
        <v>0.53865823000000002</v>
      </c>
      <c r="AD95">
        <v>82</v>
      </c>
      <c r="AE95">
        <v>0.74656593400000004</v>
      </c>
      <c r="AF95">
        <v>0.93956044000000005</v>
      </c>
      <c r="AG95">
        <v>0.97252747299999998</v>
      </c>
      <c r="AH95">
        <v>0.98695054900000001</v>
      </c>
      <c r="AI95">
        <v>0.41459112300000001</v>
      </c>
      <c r="AJ95">
        <v>0.65983397700000002</v>
      </c>
      <c r="AK95">
        <v>7.8706987000000006E-2</v>
      </c>
      <c r="AL95">
        <v>0.55849342000000002</v>
      </c>
      <c r="AM95">
        <v>81</v>
      </c>
      <c r="AN95">
        <v>0.74014978799999998</v>
      </c>
      <c r="AO95">
        <v>0.92331488100000003</v>
      </c>
      <c r="AP95">
        <v>0.956528818</v>
      </c>
      <c r="AQ95">
        <v>0.97476392099999998</v>
      </c>
      <c r="AR95">
        <v>0.42895092800000001</v>
      </c>
      <c r="AS95">
        <v>0.66225810200000002</v>
      </c>
      <c r="AT95">
        <v>0.110940199</v>
      </c>
      <c r="AU95">
        <v>0.56954359899999996</v>
      </c>
      <c r="AV95">
        <v>82</v>
      </c>
      <c r="AW95">
        <v>0.69019349200000002</v>
      </c>
      <c r="AX95">
        <v>0.90567282299999996</v>
      </c>
      <c r="AY95">
        <v>0.94437115199999999</v>
      </c>
      <c r="AZ95">
        <v>0.96789797700000002</v>
      </c>
      <c r="BA95">
        <v>0.402228001</v>
      </c>
      <c r="BB95">
        <v>0.60314674400000001</v>
      </c>
      <c r="BC95">
        <v>0.115874913</v>
      </c>
      <c r="BD95">
        <v>0.49069049199999998</v>
      </c>
      <c r="BE95">
        <v>82</v>
      </c>
      <c r="BF95" t="s">
        <v>79</v>
      </c>
      <c r="BG95">
        <v>-1</v>
      </c>
      <c r="BH95">
        <v>-1</v>
      </c>
      <c r="BI95">
        <v>-1</v>
      </c>
      <c r="BJ95" t="s">
        <v>79</v>
      </c>
      <c r="BK95" t="s">
        <v>79</v>
      </c>
      <c r="BL95" t="s">
        <v>79</v>
      </c>
      <c r="BM95">
        <v>-1</v>
      </c>
      <c r="BN95">
        <v>-1</v>
      </c>
      <c r="BO95">
        <f t="shared" si="1"/>
        <v>4.3002617897165462E-3</v>
      </c>
    </row>
    <row r="96" spans="1:67" x14ac:dyDescent="0.25">
      <c r="A96" s="1">
        <v>42991.519444444442</v>
      </c>
      <c r="B96" s="1">
        <v>42991.535416666666</v>
      </c>
      <c r="C96" t="s">
        <v>76</v>
      </c>
      <c r="D96">
        <v>4</v>
      </c>
      <c r="E96">
        <v>121360</v>
      </c>
      <c r="F96">
        <v>60</v>
      </c>
      <c r="G96">
        <v>82</v>
      </c>
      <c r="H96">
        <v>16</v>
      </c>
      <c r="I96">
        <v>42622</v>
      </c>
      <c r="J96" t="s">
        <v>77</v>
      </c>
      <c r="K96" t="s">
        <v>78</v>
      </c>
      <c r="N96" t="s">
        <v>85</v>
      </c>
      <c r="O96" t="s">
        <v>83</v>
      </c>
      <c r="P96">
        <v>1297.242653</v>
      </c>
      <c r="Q96">
        <v>52.622855190000003</v>
      </c>
      <c r="V96">
        <v>0.72650135900000001</v>
      </c>
      <c r="W96">
        <v>0.92206936299999998</v>
      </c>
      <c r="X96">
        <v>0.95658620999999999</v>
      </c>
      <c r="Y96">
        <v>0.97767526199999999</v>
      </c>
      <c r="Z96">
        <v>0.47319446799999998</v>
      </c>
      <c r="AA96">
        <v>0.64568475000000003</v>
      </c>
      <c r="AB96">
        <v>0.237024497</v>
      </c>
      <c r="AC96">
        <v>0.536715214</v>
      </c>
      <c r="AD96">
        <v>82</v>
      </c>
      <c r="AE96">
        <v>0.74824684399999997</v>
      </c>
      <c r="AF96">
        <v>0.92847124800000003</v>
      </c>
      <c r="AG96">
        <v>0.96002805000000002</v>
      </c>
      <c r="AH96">
        <v>0.97615708300000004</v>
      </c>
      <c r="AI96">
        <v>0.520601859</v>
      </c>
      <c r="AJ96">
        <v>0.67767335799999995</v>
      </c>
      <c r="AK96">
        <v>0.16010200799999999</v>
      </c>
      <c r="AL96">
        <v>0.57156538800000001</v>
      </c>
      <c r="AM96">
        <v>78</v>
      </c>
      <c r="AN96">
        <v>0.72914322499999995</v>
      </c>
      <c r="AO96">
        <v>0.92396720799999998</v>
      </c>
      <c r="AP96">
        <v>0.96029577200000005</v>
      </c>
      <c r="AQ96">
        <v>0.97974602200000005</v>
      </c>
      <c r="AR96">
        <v>0.45790051300000001</v>
      </c>
      <c r="AS96">
        <v>0.64696640699999997</v>
      </c>
      <c r="AT96">
        <v>0.12821729700000001</v>
      </c>
      <c r="AU96">
        <v>0.54430690500000001</v>
      </c>
      <c r="AV96">
        <v>82</v>
      </c>
      <c r="AW96">
        <v>0.71593944799999998</v>
      </c>
      <c r="AX96">
        <v>0.91740872699999998</v>
      </c>
      <c r="AY96">
        <v>0.95035618899999996</v>
      </c>
      <c r="AZ96">
        <v>0.975289403</v>
      </c>
      <c r="BA96">
        <v>0.433074036</v>
      </c>
      <c r="BB96">
        <v>0.62842325600000004</v>
      </c>
      <c r="BC96">
        <v>0.100287151</v>
      </c>
      <c r="BD96">
        <v>0.51540613400000002</v>
      </c>
      <c r="BE96">
        <v>82</v>
      </c>
      <c r="BF96" t="s">
        <v>79</v>
      </c>
      <c r="BG96">
        <v>-1</v>
      </c>
      <c r="BH96">
        <v>-1</v>
      </c>
      <c r="BI96">
        <v>-1</v>
      </c>
      <c r="BJ96" t="s">
        <v>79</v>
      </c>
      <c r="BK96" t="s">
        <v>79</v>
      </c>
      <c r="BL96" t="s">
        <v>79</v>
      </c>
      <c r="BM96">
        <v>-1</v>
      </c>
      <c r="BN96">
        <v>-1</v>
      </c>
      <c r="BO96">
        <f t="shared" si="1"/>
        <v>4.3360955166446939E-3</v>
      </c>
    </row>
    <row r="97" spans="1:67" x14ac:dyDescent="0.25">
      <c r="A97" s="1">
        <v>42991.535416666666</v>
      </c>
      <c r="B97" s="1">
        <v>42991.550694444442</v>
      </c>
      <c r="C97" t="s">
        <v>76</v>
      </c>
      <c r="D97">
        <v>5</v>
      </c>
      <c r="E97">
        <v>121360</v>
      </c>
      <c r="F97">
        <v>60</v>
      </c>
      <c r="G97">
        <v>82</v>
      </c>
      <c r="H97">
        <v>16</v>
      </c>
      <c r="I97">
        <v>42622</v>
      </c>
      <c r="J97" t="s">
        <v>77</v>
      </c>
      <c r="K97" t="s">
        <v>78</v>
      </c>
      <c r="N97" t="s">
        <v>85</v>
      </c>
      <c r="O97" t="s">
        <v>83</v>
      </c>
      <c r="P97">
        <v>1283.041191</v>
      </c>
      <c r="Q97">
        <v>52.394367930000001</v>
      </c>
      <c r="V97">
        <v>0.71725331800000003</v>
      </c>
      <c r="W97">
        <v>0.91896793300000001</v>
      </c>
      <c r="X97">
        <v>0.95227104100000004</v>
      </c>
      <c r="Y97">
        <v>0.97535240300000003</v>
      </c>
      <c r="Z97">
        <v>0.47715395700000002</v>
      </c>
      <c r="AA97">
        <v>0.63391238599999999</v>
      </c>
      <c r="AB97">
        <v>0.2145039</v>
      </c>
      <c r="AC97">
        <v>0.53459708399999994</v>
      </c>
      <c r="AD97">
        <v>82</v>
      </c>
      <c r="AE97">
        <v>0.73612167299999998</v>
      </c>
      <c r="AF97">
        <v>0.92623574099999995</v>
      </c>
      <c r="AG97">
        <v>0.96197718600000004</v>
      </c>
      <c r="AH97">
        <v>0.97946768100000003</v>
      </c>
      <c r="AI97">
        <v>0.53078851199999999</v>
      </c>
      <c r="AJ97">
        <v>0.65051801300000001</v>
      </c>
      <c r="AK97">
        <v>0.13099299</v>
      </c>
      <c r="AL97">
        <v>0.57953169699999996</v>
      </c>
      <c r="AM97">
        <v>79</v>
      </c>
      <c r="AN97">
        <v>0.72833117700000005</v>
      </c>
      <c r="AO97">
        <v>0.91979301400000002</v>
      </c>
      <c r="AP97">
        <v>0.95213454099999995</v>
      </c>
      <c r="AQ97">
        <v>0.97461190200000003</v>
      </c>
      <c r="AR97">
        <v>0.451344884</v>
      </c>
      <c r="AS97">
        <v>0.64883236300000002</v>
      </c>
      <c r="AT97">
        <v>0.13398027100000001</v>
      </c>
      <c r="AU97">
        <v>0.54598123399999998</v>
      </c>
      <c r="AV97">
        <v>82</v>
      </c>
      <c r="AW97">
        <v>0.69710708099999996</v>
      </c>
      <c r="AX97">
        <v>0.91580310899999995</v>
      </c>
      <c r="AY97">
        <v>0.94969775499999998</v>
      </c>
      <c r="AZ97">
        <v>0.975172712</v>
      </c>
      <c r="BA97">
        <v>0.43203026999999999</v>
      </c>
      <c r="BB97">
        <v>0.60759282699999995</v>
      </c>
      <c r="BC97">
        <v>0.107204351</v>
      </c>
      <c r="BD97">
        <v>0.50693022200000004</v>
      </c>
      <c r="BE97">
        <v>82</v>
      </c>
      <c r="BF97" t="s">
        <v>79</v>
      </c>
      <c r="BG97">
        <v>-1</v>
      </c>
      <c r="BH97">
        <v>-1</v>
      </c>
      <c r="BI97">
        <v>-1</v>
      </c>
      <c r="BJ97" t="s">
        <v>79</v>
      </c>
      <c r="BK97" t="s">
        <v>79</v>
      </c>
      <c r="BL97" t="s">
        <v>79</v>
      </c>
      <c r="BM97">
        <v>-1</v>
      </c>
      <c r="BN97">
        <v>-1</v>
      </c>
      <c r="BO97">
        <f t="shared" si="1"/>
        <v>4.317268286914964E-3</v>
      </c>
    </row>
    <row r="98" spans="1:67" x14ac:dyDescent="0.25">
      <c r="A98" s="1">
        <v>42991.550694444442</v>
      </c>
      <c r="B98" s="1">
        <v>42991.565972222219</v>
      </c>
      <c r="C98" t="s">
        <v>76</v>
      </c>
      <c r="D98">
        <v>6</v>
      </c>
      <c r="E98">
        <v>121360</v>
      </c>
      <c r="F98">
        <v>60</v>
      </c>
      <c r="G98">
        <v>82</v>
      </c>
      <c r="H98">
        <v>16</v>
      </c>
      <c r="I98">
        <v>42622</v>
      </c>
      <c r="J98" t="s">
        <v>77</v>
      </c>
      <c r="K98" t="s">
        <v>78</v>
      </c>
      <c r="N98" t="s">
        <v>85</v>
      </c>
      <c r="O98" t="s">
        <v>83</v>
      </c>
      <c r="P98">
        <v>1256.956197</v>
      </c>
      <c r="Q98">
        <v>59.810864209999998</v>
      </c>
      <c r="V98">
        <v>0.72554034000000001</v>
      </c>
      <c r="W98">
        <v>0.92303250299999995</v>
      </c>
      <c r="X98">
        <v>0.95644283100000005</v>
      </c>
      <c r="Y98">
        <v>0.97863388900000003</v>
      </c>
      <c r="Z98">
        <v>0.49502958000000002</v>
      </c>
      <c r="AA98">
        <v>0.64500740199999995</v>
      </c>
      <c r="AB98">
        <v>0.239733697</v>
      </c>
      <c r="AC98">
        <v>0.54097539400000005</v>
      </c>
      <c r="AD98">
        <v>82</v>
      </c>
      <c r="AE98">
        <v>0.76357142899999997</v>
      </c>
      <c r="AF98">
        <v>0.95499999999999996</v>
      </c>
      <c r="AG98">
        <v>0.97714285700000003</v>
      </c>
      <c r="AH98">
        <v>0.98928571399999998</v>
      </c>
      <c r="AI98">
        <v>0.52448348099999997</v>
      </c>
      <c r="AJ98">
        <v>0.68658716099999995</v>
      </c>
      <c r="AK98">
        <v>0.11029892600000001</v>
      </c>
      <c r="AL98">
        <v>0.60222282599999999</v>
      </c>
      <c r="AM98">
        <v>80</v>
      </c>
      <c r="AN98">
        <v>0.73879048999999997</v>
      </c>
      <c r="AO98">
        <v>0.92468485700000003</v>
      </c>
      <c r="AP98">
        <v>0.957555449</v>
      </c>
      <c r="AQ98">
        <v>0.98021381799999996</v>
      </c>
      <c r="AR98">
        <v>0.49452384199999999</v>
      </c>
      <c r="AS98">
        <v>0.65971020000000002</v>
      </c>
      <c r="AT98">
        <v>0.15387213199999999</v>
      </c>
      <c r="AU98">
        <v>0.55495118300000001</v>
      </c>
      <c r="AV98">
        <v>82</v>
      </c>
      <c r="AW98">
        <v>0.69494949500000003</v>
      </c>
      <c r="AX98">
        <v>0.91066217699999996</v>
      </c>
      <c r="AY98">
        <v>0.94837261500000003</v>
      </c>
      <c r="AZ98">
        <v>0.97306397300000003</v>
      </c>
      <c r="BA98">
        <v>0.411791307</v>
      </c>
      <c r="BB98">
        <v>0.60934888300000001</v>
      </c>
      <c r="BC98">
        <v>0.107016683</v>
      </c>
      <c r="BD98">
        <v>0.50250940200000005</v>
      </c>
      <c r="BE98">
        <v>82</v>
      </c>
      <c r="BF98" t="s">
        <v>79</v>
      </c>
      <c r="BG98">
        <v>-1</v>
      </c>
      <c r="BH98">
        <v>-1</v>
      </c>
      <c r="BI98">
        <v>-1</v>
      </c>
      <c r="BJ98" t="s">
        <v>79</v>
      </c>
      <c r="BK98" t="s">
        <v>79</v>
      </c>
      <c r="BL98" t="s">
        <v>79</v>
      </c>
      <c r="BM98">
        <v>-1</v>
      </c>
      <c r="BN98">
        <v>-1</v>
      </c>
      <c r="BO98">
        <f t="shared" si="1"/>
        <v>4.9283836692485166E-3</v>
      </c>
    </row>
    <row r="99" spans="1:67" x14ac:dyDescent="0.25">
      <c r="A99" s="1">
        <v>42991.565972222219</v>
      </c>
      <c r="B99" s="1">
        <v>42991.581250000003</v>
      </c>
      <c r="C99" t="s">
        <v>76</v>
      </c>
      <c r="D99">
        <v>7</v>
      </c>
      <c r="E99">
        <v>121360</v>
      </c>
      <c r="F99">
        <v>60</v>
      </c>
      <c r="G99">
        <v>82</v>
      </c>
      <c r="H99">
        <v>16</v>
      </c>
      <c r="I99">
        <v>42622</v>
      </c>
      <c r="J99" t="s">
        <v>77</v>
      </c>
      <c r="K99" t="s">
        <v>78</v>
      </c>
      <c r="N99" t="s">
        <v>85</v>
      </c>
      <c r="O99" t="s">
        <v>83</v>
      </c>
      <c r="P99">
        <v>1280.832772</v>
      </c>
      <c r="Q99">
        <v>50.55560088</v>
      </c>
      <c r="V99">
        <v>0.73809327300000005</v>
      </c>
      <c r="W99">
        <v>0.92695006199999996</v>
      </c>
      <c r="X99">
        <v>0.95782088300000001</v>
      </c>
      <c r="Y99">
        <v>0.97647544399999997</v>
      </c>
      <c r="Z99">
        <v>0.50346946999999997</v>
      </c>
      <c r="AA99">
        <v>0.661158099</v>
      </c>
      <c r="AB99">
        <v>0.27499232299999998</v>
      </c>
      <c r="AC99">
        <v>0.55336043999999995</v>
      </c>
      <c r="AD99">
        <v>82</v>
      </c>
      <c r="AE99">
        <v>0.79441997099999995</v>
      </c>
      <c r="AF99">
        <v>0.94787077799999997</v>
      </c>
      <c r="AG99">
        <v>0.96402349499999995</v>
      </c>
      <c r="AH99">
        <v>0.97870778300000005</v>
      </c>
      <c r="AI99">
        <v>0.56975778099999996</v>
      </c>
      <c r="AJ99">
        <v>0.73157291300000005</v>
      </c>
      <c r="AK99">
        <v>0.20837999600000001</v>
      </c>
      <c r="AL99">
        <v>0.62838410899999997</v>
      </c>
      <c r="AM99">
        <v>81</v>
      </c>
      <c r="AN99">
        <v>0.74618563299999996</v>
      </c>
      <c r="AO99">
        <v>0.92609663099999995</v>
      </c>
      <c r="AP99">
        <v>0.95518118200000002</v>
      </c>
      <c r="AQ99">
        <v>0.97488874800000003</v>
      </c>
      <c r="AR99">
        <v>0.50644851499999999</v>
      </c>
      <c r="AS99">
        <v>0.67222899300000005</v>
      </c>
      <c r="AT99">
        <v>0.22978206700000001</v>
      </c>
      <c r="AU99">
        <v>0.56420140500000004</v>
      </c>
      <c r="AV99">
        <v>82</v>
      </c>
      <c r="AW99">
        <v>0.70948217899999999</v>
      </c>
      <c r="AX99">
        <v>0.92176641999999998</v>
      </c>
      <c r="AY99">
        <v>0.95965030299999998</v>
      </c>
      <c r="AZ99">
        <v>0.97803183100000002</v>
      </c>
      <c r="BA99">
        <v>0.45065163000000003</v>
      </c>
      <c r="BB99">
        <v>0.62278248000000003</v>
      </c>
      <c r="BC99">
        <v>0.15037165</v>
      </c>
      <c r="BD99">
        <v>0.51520661199999995</v>
      </c>
      <c r="BE99">
        <v>82</v>
      </c>
      <c r="BF99" t="s">
        <v>79</v>
      </c>
      <c r="BG99">
        <v>-1</v>
      </c>
      <c r="BH99">
        <v>-1</v>
      </c>
      <c r="BI99">
        <v>-1</v>
      </c>
      <c r="BJ99" t="s">
        <v>79</v>
      </c>
      <c r="BK99" t="s">
        <v>79</v>
      </c>
      <c r="BL99" t="s">
        <v>79</v>
      </c>
      <c r="BM99">
        <v>-1</v>
      </c>
      <c r="BN99">
        <v>-1</v>
      </c>
      <c r="BO99">
        <f t="shared" si="1"/>
        <v>4.1657548516809495E-3</v>
      </c>
    </row>
    <row r="100" spans="1:67" x14ac:dyDescent="0.25">
      <c r="A100" s="1">
        <v>42991.581250000003</v>
      </c>
      <c r="B100" s="1">
        <v>42991.59652777778</v>
      </c>
      <c r="C100" t="s">
        <v>76</v>
      </c>
      <c r="D100">
        <v>8</v>
      </c>
      <c r="E100">
        <v>121360</v>
      </c>
      <c r="F100">
        <v>60</v>
      </c>
      <c r="G100">
        <v>82</v>
      </c>
      <c r="H100">
        <v>16</v>
      </c>
      <c r="I100">
        <v>42622</v>
      </c>
      <c r="J100" t="s">
        <v>77</v>
      </c>
      <c r="K100" t="s">
        <v>78</v>
      </c>
      <c r="N100" t="s">
        <v>85</v>
      </c>
      <c r="O100" t="s">
        <v>83</v>
      </c>
      <c r="P100">
        <v>1287.4090699999999</v>
      </c>
      <c r="Q100">
        <v>51.208749060000002</v>
      </c>
      <c r="V100">
        <v>0.73317367200000005</v>
      </c>
      <c r="W100">
        <v>0.91981170999999995</v>
      </c>
      <c r="X100">
        <v>0.95523990400000003</v>
      </c>
      <c r="Y100">
        <v>0.97638120399999995</v>
      </c>
      <c r="Z100">
        <v>0.50732252700000002</v>
      </c>
      <c r="AA100">
        <v>0.655529468</v>
      </c>
      <c r="AB100">
        <v>0.26173276200000001</v>
      </c>
      <c r="AC100">
        <v>0.54901469800000002</v>
      </c>
      <c r="AD100">
        <v>82</v>
      </c>
      <c r="AE100">
        <v>0.77064896800000005</v>
      </c>
      <c r="AF100">
        <v>0.94026548700000001</v>
      </c>
      <c r="AG100">
        <v>0.967551622</v>
      </c>
      <c r="AH100">
        <v>0.97787610599999997</v>
      </c>
      <c r="AI100">
        <v>0.45315004800000003</v>
      </c>
      <c r="AJ100">
        <v>0.69463196800000004</v>
      </c>
      <c r="AK100">
        <v>8.1418489999999996E-2</v>
      </c>
      <c r="AL100">
        <v>0.60183606199999995</v>
      </c>
      <c r="AM100">
        <v>82</v>
      </c>
      <c r="AN100">
        <v>0.74536148400000002</v>
      </c>
      <c r="AO100">
        <v>0.92434421</v>
      </c>
      <c r="AP100">
        <v>0.95665387099999999</v>
      </c>
      <c r="AQ100">
        <v>0.97776711500000002</v>
      </c>
      <c r="AR100">
        <v>0.491065629</v>
      </c>
      <c r="AS100">
        <v>0.66932226100000003</v>
      </c>
      <c r="AT100">
        <v>0.173670778</v>
      </c>
      <c r="AU100">
        <v>0.55872833200000005</v>
      </c>
      <c r="AV100">
        <v>82</v>
      </c>
      <c r="AW100">
        <v>0.70495445499999998</v>
      </c>
      <c r="AX100">
        <v>0.90735392100000001</v>
      </c>
      <c r="AY100">
        <v>0.94956676299999998</v>
      </c>
      <c r="AZ100">
        <v>0.97400577600000005</v>
      </c>
      <c r="BA100">
        <v>0.38790935700000001</v>
      </c>
      <c r="BB100">
        <v>0.62352627000000005</v>
      </c>
      <c r="BC100">
        <v>7.5592870000000006E-2</v>
      </c>
      <c r="BD100">
        <v>0.51971478900000001</v>
      </c>
      <c r="BE100">
        <v>82</v>
      </c>
      <c r="BF100" t="s">
        <v>79</v>
      </c>
      <c r="BG100">
        <v>-1</v>
      </c>
      <c r="BH100">
        <v>-1</v>
      </c>
      <c r="BI100">
        <v>-1</v>
      </c>
      <c r="BJ100" t="s">
        <v>79</v>
      </c>
      <c r="BK100" t="s">
        <v>79</v>
      </c>
      <c r="BL100" t="s">
        <v>79</v>
      </c>
      <c r="BM100">
        <v>-1</v>
      </c>
      <c r="BN100">
        <v>-1</v>
      </c>
      <c r="BO100">
        <f t="shared" si="1"/>
        <v>4.2195739172709293E-3</v>
      </c>
    </row>
    <row r="101" spans="1:67" x14ac:dyDescent="0.25">
      <c r="A101" s="1">
        <v>42991.597222222219</v>
      </c>
      <c r="B101" s="1">
        <v>42991.611805555556</v>
      </c>
      <c r="C101" t="s">
        <v>76</v>
      </c>
      <c r="D101">
        <v>9</v>
      </c>
      <c r="E101">
        <v>121360</v>
      </c>
      <c r="F101">
        <v>60</v>
      </c>
      <c r="G101">
        <v>82</v>
      </c>
      <c r="H101">
        <v>16</v>
      </c>
      <c r="I101">
        <v>42622</v>
      </c>
      <c r="J101" t="s">
        <v>77</v>
      </c>
      <c r="K101" t="s">
        <v>78</v>
      </c>
      <c r="N101" t="s">
        <v>85</v>
      </c>
      <c r="O101" t="s">
        <v>83</v>
      </c>
      <c r="P101">
        <v>1259.541915</v>
      </c>
      <c r="Q101">
        <v>41.322561980000003</v>
      </c>
      <c r="V101">
        <v>0.73531113100000001</v>
      </c>
      <c r="W101">
        <v>0.91810594199999995</v>
      </c>
      <c r="X101">
        <v>0.95116106099999997</v>
      </c>
      <c r="Y101">
        <v>0.97570448700000001</v>
      </c>
      <c r="Z101">
        <v>0.48920143700000002</v>
      </c>
      <c r="AA101">
        <v>0.65730177199999995</v>
      </c>
      <c r="AB101">
        <v>0.24082811700000001</v>
      </c>
      <c r="AC101">
        <v>0.56275081000000005</v>
      </c>
      <c r="AD101">
        <v>82</v>
      </c>
      <c r="AE101">
        <v>0.76654804300000001</v>
      </c>
      <c r="AF101">
        <v>0.93523131699999995</v>
      </c>
      <c r="AG101">
        <v>0.96512455500000005</v>
      </c>
      <c r="AH101">
        <v>0.98505338099999995</v>
      </c>
      <c r="AI101">
        <v>0.37740449799999998</v>
      </c>
      <c r="AJ101">
        <v>0.68975213999999996</v>
      </c>
      <c r="AK101">
        <v>4.6810045000000002E-2</v>
      </c>
      <c r="AL101">
        <v>0.60266402799999996</v>
      </c>
      <c r="AM101">
        <v>80</v>
      </c>
      <c r="AN101">
        <v>0.77076163399999997</v>
      </c>
      <c r="AO101">
        <v>0.93595690600000003</v>
      </c>
      <c r="AP101">
        <v>0.96034714899999996</v>
      </c>
      <c r="AQ101">
        <v>0.98054765799999999</v>
      </c>
      <c r="AR101">
        <v>0.48333279499999998</v>
      </c>
      <c r="AS101">
        <v>0.69930941400000002</v>
      </c>
      <c r="AT101">
        <v>0.1521641</v>
      </c>
      <c r="AU101">
        <v>0.60329670499999999</v>
      </c>
      <c r="AV101">
        <v>82</v>
      </c>
      <c r="AW101">
        <v>0.66533765300000003</v>
      </c>
      <c r="AX101">
        <v>0.88238225800000003</v>
      </c>
      <c r="AY101">
        <v>0.93097433299999999</v>
      </c>
      <c r="AZ101">
        <v>0.96436581099999996</v>
      </c>
      <c r="BA101">
        <v>0.39753500000000003</v>
      </c>
      <c r="BB101">
        <v>0.57819011499999995</v>
      </c>
      <c r="BC101">
        <v>8.7467534E-2</v>
      </c>
      <c r="BD101">
        <v>0.48125410299999999</v>
      </c>
      <c r="BE101">
        <v>82</v>
      </c>
      <c r="BF101" t="s">
        <v>79</v>
      </c>
      <c r="BG101">
        <v>-1</v>
      </c>
      <c r="BH101">
        <v>-1</v>
      </c>
      <c r="BI101">
        <v>-1</v>
      </c>
      <c r="BJ101" t="s">
        <v>79</v>
      </c>
      <c r="BK101" t="s">
        <v>79</v>
      </c>
      <c r="BL101" t="s">
        <v>79</v>
      </c>
      <c r="BM101">
        <v>-1</v>
      </c>
      <c r="BN101">
        <v>-1</v>
      </c>
      <c r="BO101">
        <f t="shared" si="1"/>
        <v>3.4049573154251818E-3</v>
      </c>
    </row>
    <row r="102" spans="1:67" x14ac:dyDescent="0.25">
      <c r="A102" s="1">
        <v>42991.611805555556</v>
      </c>
      <c r="B102" s="1">
        <v>42991.615277777775</v>
      </c>
      <c r="C102" t="s">
        <v>73</v>
      </c>
      <c r="D102">
        <v>0</v>
      </c>
      <c r="E102">
        <v>161189</v>
      </c>
      <c r="F102">
        <v>60</v>
      </c>
      <c r="G102">
        <v>200</v>
      </c>
      <c r="H102">
        <v>114</v>
      </c>
      <c r="I102">
        <v>36466</v>
      </c>
      <c r="J102" t="s">
        <v>74</v>
      </c>
      <c r="K102" t="s">
        <v>75</v>
      </c>
      <c r="N102" t="s">
        <v>86</v>
      </c>
      <c r="O102" t="s">
        <v>81</v>
      </c>
      <c r="P102">
        <v>269.37238600000001</v>
      </c>
      <c r="Q102">
        <v>34.68398285</v>
      </c>
      <c r="V102">
        <v>0.55070943900000002</v>
      </c>
      <c r="W102">
        <v>0.78537939499999998</v>
      </c>
      <c r="X102">
        <v>0.84984577400000005</v>
      </c>
      <c r="Y102">
        <v>0.90678593500000004</v>
      </c>
      <c r="Z102">
        <v>0.29125669199999998</v>
      </c>
      <c r="AA102">
        <v>0.49872216000000003</v>
      </c>
      <c r="AB102">
        <v>0.102450338</v>
      </c>
      <c r="AC102">
        <v>0.32423317600000001</v>
      </c>
      <c r="AD102">
        <v>200</v>
      </c>
      <c r="AE102">
        <v>0.60171730499999998</v>
      </c>
      <c r="AF102">
        <v>0.81505944500000005</v>
      </c>
      <c r="AG102">
        <v>0.86922060800000001</v>
      </c>
      <c r="AH102">
        <v>0.91677675000000003</v>
      </c>
      <c r="AI102">
        <v>0.35045197</v>
      </c>
      <c r="AJ102">
        <v>0.527444633</v>
      </c>
      <c r="AK102">
        <v>3.3860853000000003E-2</v>
      </c>
      <c r="AL102">
        <v>0.37519176199999998</v>
      </c>
      <c r="AM102">
        <v>199</v>
      </c>
      <c r="AN102">
        <v>0.59224621700000002</v>
      </c>
      <c r="AO102">
        <v>0.81686787999999999</v>
      </c>
      <c r="AP102">
        <v>0.87655160700000001</v>
      </c>
      <c r="AQ102">
        <v>0.92943377000000005</v>
      </c>
      <c r="AR102">
        <v>0.32525715900000002</v>
      </c>
      <c r="AS102">
        <v>0.53144643899999999</v>
      </c>
      <c r="AT102">
        <v>5.1348899000000003E-2</v>
      </c>
      <c r="AU102">
        <v>0.37244261699999998</v>
      </c>
      <c r="AV102">
        <v>200</v>
      </c>
      <c r="AW102">
        <v>0.52289870699999996</v>
      </c>
      <c r="AX102">
        <v>0.75915948300000002</v>
      </c>
      <c r="AY102">
        <v>0.82664331899999999</v>
      </c>
      <c r="AZ102">
        <v>0.889008621</v>
      </c>
      <c r="BA102">
        <v>0.23328786300000001</v>
      </c>
      <c r="BB102">
        <v>0.47218137100000002</v>
      </c>
      <c r="BC102">
        <v>3.7889348000000003E-2</v>
      </c>
      <c r="BD102">
        <v>0.29195644799999998</v>
      </c>
      <c r="BE102">
        <v>200</v>
      </c>
      <c r="BF102">
        <v>0.44557823099999999</v>
      </c>
      <c r="BG102">
        <v>0.74064625900000003</v>
      </c>
      <c r="BH102">
        <v>0.821428571</v>
      </c>
      <c r="BI102">
        <v>0.88350340100000002</v>
      </c>
      <c r="BJ102">
        <v>0.16513303700000001</v>
      </c>
      <c r="BK102">
        <v>0.35870997999999998</v>
      </c>
      <c r="BL102">
        <v>9.3614890000000006E-3</v>
      </c>
      <c r="BM102">
        <v>0.21577378899999999</v>
      </c>
      <c r="BN102">
        <v>199</v>
      </c>
      <c r="BO102">
        <f t="shared" si="1"/>
        <v>2.1517586714974346E-3</v>
      </c>
    </row>
    <row r="103" spans="1:67" x14ac:dyDescent="0.25">
      <c r="A103" s="1">
        <v>42991.615972222222</v>
      </c>
      <c r="B103" s="1">
        <v>42991.620138888888</v>
      </c>
      <c r="C103" t="s">
        <v>73</v>
      </c>
      <c r="D103">
        <v>1</v>
      </c>
      <c r="E103">
        <v>161189</v>
      </c>
      <c r="F103">
        <v>60</v>
      </c>
      <c r="G103">
        <v>200</v>
      </c>
      <c r="H103">
        <v>114</v>
      </c>
      <c r="I103">
        <v>36466</v>
      </c>
      <c r="J103" t="s">
        <v>74</v>
      </c>
      <c r="K103" t="s">
        <v>75</v>
      </c>
      <c r="N103" t="s">
        <v>86</v>
      </c>
      <c r="O103" t="s">
        <v>81</v>
      </c>
      <c r="P103">
        <v>271.0280502</v>
      </c>
      <c r="Q103">
        <v>36.682233099999998</v>
      </c>
      <c r="V103">
        <v>0.557113733</v>
      </c>
      <c r="W103">
        <v>0.78593933400000004</v>
      </c>
      <c r="X103">
        <v>0.85389510099999999</v>
      </c>
      <c r="Y103">
        <v>0.907333045</v>
      </c>
      <c r="Z103">
        <v>0.31180050399999998</v>
      </c>
      <c r="AA103">
        <v>0.50536095599999997</v>
      </c>
      <c r="AB103">
        <v>0.113336803</v>
      </c>
      <c r="AC103">
        <v>0.33171795399999998</v>
      </c>
      <c r="AD103">
        <v>200</v>
      </c>
      <c r="AE103">
        <v>0.57736572900000005</v>
      </c>
      <c r="AF103">
        <v>0.80434782599999999</v>
      </c>
      <c r="AG103">
        <v>0.88235294099999995</v>
      </c>
      <c r="AH103">
        <v>0.93030690500000002</v>
      </c>
      <c r="AI103">
        <v>0.32157932099999997</v>
      </c>
      <c r="AJ103">
        <v>0.50968508099999998</v>
      </c>
      <c r="AK103">
        <v>3.3474833000000002E-2</v>
      </c>
      <c r="AL103">
        <v>0.35957064799999999</v>
      </c>
      <c r="AM103">
        <v>199</v>
      </c>
      <c r="AN103">
        <v>0.59896852199999995</v>
      </c>
      <c r="AO103">
        <v>0.81629023700000003</v>
      </c>
      <c r="AP103">
        <v>0.88369197899999996</v>
      </c>
      <c r="AQ103">
        <v>0.92993064199999997</v>
      </c>
      <c r="AR103">
        <v>0.32681252399999999</v>
      </c>
      <c r="AS103">
        <v>0.52539409999999998</v>
      </c>
      <c r="AT103">
        <v>5.7285480999999999E-2</v>
      </c>
      <c r="AU103">
        <v>0.37861348700000003</v>
      </c>
      <c r="AV103">
        <v>199</v>
      </c>
      <c r="AW103">
        <v>0.54263157900000003</v>
      </c>
      <c r="AX103">
        <v>0.77039473700000005</v>
      </c>
      <c r="AY103">
        <v>0.83342105300000002</v>
      </c>
      <c r="AZ103">
        <v>0.89065789500000003</v>
      </c>
      <c r="BA103">
        <v>0.26994074600000001</v>
      </c>
      <c r="BB103">
        <v>0.49578866100000002</v>
      </c>
      <c r="BC103">
        <v>4.6557466999999998E-2</v>
      </c>
      <c r="BD103">
        <v>0.30834381599999999</v>
      </c>
      <c r="BE103">
        <v>200</v>
      </c>
      <c r="BF103">
        <v>0.42190152800000003</v>
      </c>
      <c r="BG103">
        <v>0.70288624799999999</v>
      </c>
      <c r="BH103">
        <v>0.79117147700000001</v>
      </c>
      <c r="BI103">
        <v>0.86417657000000003</v>
      </c>
      <c r="BJ103">
        <v>0.15043472299999999</v>
      </c>
      <c r="BK103">
        <v>0.33982683800000002</v>
      </c>
      <c r="BL103">
        <v>6.2568650000000003E-3</v>
      </c>
      <c r="BM103">
        <v>0.21875022899999999</v>
      </c>
      <c r="BN103">
        <v>198</v>
      </c>
      <c r="BO103">
        <f t="shared" si="1"/>
        <v>2.2757280645701629E-3</v>
      </c>
    </row>
    <row r="104" spans="1:67" x14ac:dyDescent="0.25">
      <c r="A104" s="1">
        <v>42991.620833333334</v>
      </c>
      <c r="B104" s="1">
        <v>42991.624305555553</v>
      </c>
      <c r="C104" t="s">
        <v>73</v>
      </c>
      <c r="D104">
        <v>2</v>
      </c>
      <c r="E104">
        <v>161189</v>
      </c>
      <c r="F104">
        <v>60</v>
      </c>
      <c r="G104">
        <v>200</v>
      </c>
      <c r="H104">
        <v>114</v>
      </c>
      <c r="I104">
        <v>36466</v>
      </c>
      <c r="J104" t="s">
        <v>74</v>
      </c>
      <c r="K104" t="s">
        <v>75</v>
      </c>
      <c r="N104" t="s">
        <v>86</v>
      </c>
      <c r="O104" t="s">
        <v>81</v>
      </c>
      <c r="P104">
        <v>269.986131</v>
      </c>
      <c r="Q104">
        <v>35.703519110000002</v>
      </c>
      <c r="V104">
        <v>0.57247990100000001</v>
      </c>
      <c r="W104">
        <v>0.80364873199999998</v>
      </c>
      <c r="X104">
        <v>0.86703772400000001</v>
      </c>
      <c r="Y104">
        <v>0.91478045799999996</v>
      </c>
      <c r="Z104">
        <v>0.329742971</v>
      </c>
      <c r="AA104">
        <v>0.52407419700000002</v>
      </c>
      <c r="AB104">
        <v>0.122735647</v>
      </c>
      <c r="AC104">
        <v>0.33694637500000002</v>
      </c>
      <c r="AD104">
        <v>200</v>
      </c>
      <c r="AE104">
        <v>0.62178217800000002</v>
      </c>
      <c r="AF104">
        <v>0.81716171599999998</v>
      </c>
      <c r="AG104">
        <v>0.88052805300000003</v>
      </c>
      <c r="AH104">
        <v>0.92343234299999999</v>
      </c>
      <c r="AI104">
        <v>0.35137724599999998</v>
      </c>
      <c r="AJ104">
        <v>0.578435857</v>
      </c>
      <c r="AK104">
        <v>4.3352078000000002E-2</v>
      </c>
      <c r="AL104">
        <v>0.40007021599999998</v>
      </c>
      <c r="AM104">
        <v>199</v>
      </c>
      <c r="AN104">
        <v>0.62265525399999999</v>
      </c>
      <c r="AO104">
        <v>0.83354580199999995</v>
      </c>
      <c r="AP104">
        <v>0.89127663400000001</v>
      </c>
      <c r="AQ104">
        <v>0.93425605499999997</v>
      </c>
      <c r="AR104">
        <v>0.361920825</v>
      </c>
      <c r="AS104">
        <v>0.56166928199999999</v>
      </c>
      <c r="AT104">
        <v>6.7318086999999999E-2</v>
      </c>
      <c r="AU104">
        <v>0.39190926999999998</v>
      </c>
      <c r="AV104">
        <v>200</v>
      </c>
      <c r="AW104">
        <v>0.53177215200000005</v>
      </c>
      <c r="AX104">
        <v>0.78202531600000003</v>
      </c>
      <c r="AY104">
        <v>0.84873417699999998</v>
      </c>
      <c r="AZ104">
        <v>0.90113924099999998</v>
      </c>
      <c r="BA104">
        <v>0.25938876999999999</v>
      </c>
      <c r="BB104">
        <v>0.48005573400000001</v>
      </c>
      <c r="BC104">
        <v>4.6666700999999998E-2</v>
      </c>
      <c r="BD104">
        <v>0.29246776400000002</v>
      </c>
      <c r="BE104">
        <v>200</v>
      </c>
      <c r="BF104">
        <v>0.49833886999999999</v>
      </c>
      <c r="BG104">
        <v>0.75747508299999999</v>
      </c>
      <c r="BH104">
        <v>0.83277962299999997</v>
      </c>
      <c r="BI104">
        <v>0.88593577000000001</v>
      </c>
      <c r="BJ104">
        <v>0.138338872</v>
      </c>
      <c r="BK104">
        <v>0.392259784</v>
      </c>
      <c r="BL104">
        <v>6.5922690000000004E-3</v>
      </c>
      <c r="BM104">
        <v>0.25035145399999997</v>
      </c>
      <c r="BN104">
        <v>199</v>
      </c>
      <c r="BO104">
        <f t="shared" si="1"/>
        <v>2.2150096538845706E-3</v>
      </c>
    </row>
    <row r="105" spans="1:67" x14ac:dyDescent="0.25">
      <c r="A105" s="1">
        <v>42991.625</v>
      </c>
      <c r="B105" s="1">
        <v>42991.628472222219</v>
      </c>
      <c r="C105" t="s">
        <v>73</v>
      </c>
      <c r="D105">
        <v>3</v>
      </c>
      <c r="E105">
        <v>161189</v>
      </c>
      <c r="F105">
        <v>60</v>
      </c>
      <c r="G105">
        <v>200</v>
      </c>
      <c r="H105">
        <v>114</v>
      </c>
      <c r="I105">
        <v>36466</v>
      </c>
      <c r="J105" t="s">
        <v>74</v>
      </c>
      <c r="K105" t="s">
        <v>75</v>
      </c>
      <c r="N105" t="s">
        <v>86</v>
      </c>
      <c r="O105" t="s">
        <v>81</v>
      </c>
      <c r="P105">
        <v>269.91386599999998</v>
      </c>
      <c r="Q105">
        <v>34.744808200000001</v>
      </c>
      <c r="V105">
        <v>0.56811145500000004</v>
      </c>
      <c r="W105">
        <v>0.79349845200000002</v>
      </c>
      <c r="X105">
        <v>0.85826625400000001</v>
      </c>
      <c r="Y105">
        <v>0.91170278599999999</v>
      </c>
      <c r="Z105">
        <v>0.33596127199999998</v>
      </c>
      <c r="AA105">
        <v>0.51802923499999998</v>
      </c>
      <c r="AB105">
        <v>0.11125502</v>
      </c>
      <c r="AC105">
        <v>0.33621969400000001</v>
      </c>
      <c r="AD105">
        <v>200</v>
      </c>
      <c r="AE105">
        <v>0.64102564100000003</v>
      </c>
      <c r="AF105">
        <v>0.83861236800000005</v>
      </c>
      <c r="AG105">
        <v>0.90196078400000002</v>
      </c>
      <c r="AH105">
        <v>0.94720965300000004</v>
      </c>
      <c r="AI105">
        <v>0.35237265299999998</v>
      </c>
      <c r="AJ105">
        <v>0.56841781400000002</v>
      </c>
      <c r="AK105">
        <v>3.4717559000000002E-2</v>
      </c>
      <c r="AL105">
        <v>0.41468659299999999</v>
      </c>
      <c r="AM105">
        <v>200</v>
      </c>
      <c r="AN105">
        <v>0.62154318900000005</v>
      </c>
      <c r="AO105">
        <v>0.81973369799999996</v>
      </c>
      <c r="AP105">
        <v>0.87572550400000004</v>
      </c>
      <c r="AQ105">
        <v>0.92557186800000002</v>
      </c>
      <c r="AR105">
        <v>0.33701557199999999</v>
      </c>
      <c r="AS105">
        <v>0.56177691200000002</v>
      </c>
      <c r="AT105">
        <v>5.5715631000000002E-2</v>
      </c>
      <c r="AU105">
        <v>0.39406754199999999</v>
      </c>
      <c r="AV105">
        <v>200</v>
      </c>
      <c r="AW105">
        <v>0.52852004100000005</v>
      </c>
      <c r="AX105">
        <v>0.76721479999999997</v>
      </c>
      <c r="AY105">
        <v>0.83915724599999997</v>
      </c>
      <c r="AZ105">
        <v>0.89645426500000003</v>
      </c>
      <c r="BA105">
        <v>0.28561504700000001</v>
      </c>
      <c r="BB105">
        <v>0.47814027100000001</v>
      </c>
      <c r="BC105">
        <v>4.9720881000000001E-2</v>
      </c>
      <c r="BD105">
        <v>0.28973864399999999</v>
      </c>
      <c r="BE105">
        <v>200</v>
      </c>
      <c r="BF105">
        <v>0.46214355899999998</v>
      </c>
      <c r="BG105">
        <v>0.76597836799999997</v>
      </c>
      <c r="BH105">
        <v>0.82989183899999996</v>
      </c>
      <c r="BI105">
        <v>0.88790560500000004</v>
      </c>
      <c r="BJ105">
        <v>0.14790273600000001</v>
      </c>
      <c r="BK105">
        <v>0.39264292000000001</v>
      </c>
      <c r="BL105">
        <v>6.9554530000000003E-3</v>
      </c>
      <c r="BM105">
        <v>0.25353053800000003</v>
      </c>
      <c r="BN105">
        <v>200</v>
      </c>
      <c r="BO105">
        <f t="shared" si="1"/>
        <v>2.1555322137366694E-3</v>
      </c>
    </row>
    <row r="106" spans="1:67" x14ac:dyDescent="0.25">
      <c r="A106" s="1">
        <v>42991.629166666666</v>
      </c>
      <c r="B106" s="1">
        <v>42991.632638888892</v>
      </c>
      <c r="C106" t="s">
        <v>73</v>
      </c>
      <c r="D106">
        <v>4</v>
      </c>
      <c r="E106">
        <v>161189</v>
      </c>
      <c r="F106">
        <v>60</v>
      </c>
      <c r="G106">
        <v>200</v>
      </c>
      <c r="H106">
        <v>114</v>
      </c>
      <c r="I106">
        <v>36466</v>
      </c>
      <c r="J106" t="s">
        <v>74</v>
      </c>
      <c r="K106" t="s">
        <v>75</v>
      </c>
      <c r="N106" t="s">
        <v>86</v>
      </c>
      <c r="O106" t="s">
        <v>81</v>
      </c>
      <c r="P106">
        <v>271.30849890000002</v>
      </c>
      <c r="Q106">
        <v>35.325757979999999</v>
      </c>
      <c r="V106">
        <v>0.56299603200000004</v>
      </c>
      <c r="W106">
        <v>0.79092261900000005</v>
      </c>
      <c r="X106">
        <v>0.85720486100000004</v>
      </c>
      <c r="Y106">
        <v>0.91282242099999999</v>
      </c>
      <c r="Z106">
        <v>0.35243395799999999</v>
      </c>
      <c r="AA106">
        <v>0.51293587299999999</v>
      </c>
      <c r="AB106">
        <v>0.126934821</v>
      </c>
      <c r="AC106">
        <v>0.329850486</v>
      </c>
      <c r="AD106">
        <v>200</v>
      </c>
      <c r="AE106">
        <v>0.65879973000000003</v>
      </c>
      <c r="AF106">
        <v>0.84356035100000004</v>
      </c>
      <c r="AG106">
        <v>0.89683074799999996</v>
      </c>
      <c r="AH106">
        <v>0.93863789600000003</v>
      </c>
      <c r="AI106">
        <v>0.39171783999999998</v>
      </c>
      <c r="AJ106">
        <v>0.58488866799999994</v>
      </c>
      <c r="AK106">
        <v>5.3011431999999997E-2</v>
      </c>
      <c r="AL106">
        <v>0.40750308499999999</v>
      </c>
      <c r="AM106">
        <v>200</v>
      </c>
      <c r="AN106">
        <v>0.614893617</v>
      </c>
      <c r="AO106">
        <v>0.830769231</v>
      </c>
      <c r="AP106">
        <v>0.88952536800000004</v>
      </c>
      <c r="AQ106">
        <v>0.93617021300000003</v>
      </c>
      <c r="AR106">
        <v>0.37217327</v>
      </c>
      <c r="AS106">
        <v>0.55006904700000003</v>
      </c>
      <c r="AT106">
        <v>6.5207654000000004E-2</v>
      </c>
      <c r="AU106">
        <v>0.37309451199999999</v>
      </c>
      <c r="AV106">
        <v>200</v>
      </c>
      <c r="AW106">
        <v>0.52520325199999995</v>
      </c>
      <c r="AX106">
        <v>0.76341463399999998</v>
      </c>
      <c r="AY106">
        <v>0.83617886200000002</v>
      </c>
      <c r="AZ106">
        <v>0.90121951199999994</v>
      </c>
      <c r="BA106">
        <v>0.29166031399999998</v>
      </c>
      <c r="BB106">
        <v>0.48126418199999998</v>
      </c>
      <c r="BC106">
        <v>4.5915454000000001E-2</v>
      </c>
      <c r="BD106">
        <v>0.30005630500000002</v>
      </c>
      <c r="BE106">
        <v>200</v>
      </c>
      <c r="BF106">
        <v>0.39923591200000003</v>
      </c>
      <c r="BG106">
        <v>0.66380133699999999</v>
      </c>
      <c r="BH106">
        <v>0.75071633199999999</v>
      </c>
      <c r="BI106">
        <v>0.81757402099999998</v>
      </c>
      <c r="BJ106">
        <v>0.18943516099999999</v>
      </c>
      <c r="BK106">
        <v>0.327258983</v>
      </c>
      <c r="BL106">
        <v>1.0920757999999999E-2</v>
      </c>
      <c r="BM106">
        <v>0.18839835199999999</v>
      </c>
      <c r="BN106">
        <v>200</v>
      </c>
      <c r="BO106">
        <f t="shared" si="1"/>
        <v>2.1915737413843376E-3</v>
      </c>
    </row>
    <row r="107" spans="1:67" x14ac:dyDescent="0.25">
      <c r="A107" s="1">
        <v>42991.633333333331</v>
      </c>
      <c r="B107" s="1">
        <v>42991.636805555558</v>
      </c>
      <c r="C107" t="s">
        <v>73</v>
      </c>
      <c r="D107">
        <v>5</v>
      </c>
      <c r="E107">
        <v>161189</v>
      </c>
      <c r="F107">
        <v>60</v>
      </c>
      <c r="G107">
        <v>200</v>
      </c>
      <c r="H107">
        <v>114</v>
      </c>
      <c r="I107">
        <v>36466</v>
      </c>
      <c r="J107" t="s">
        <v>74</v>
      </c>
      <c r="K107" t="s">
        <v>75</v>
      </c>
      <c r="N107" t="s">
        <v>86</v>
      </c>
      <c r="O107" t="s">
        <v>81</v>
      </c>
      <c r="P107">
        <v>267.56028889999999</v>
      </c>
      <c r="Q107">
        <v>37.910146949999998</v>
      </c>
      <c r="V107">
        <v>0.56314776899999996</v>
      </c>
      <c r="W107">
        <v>0.79215540200000001</v>
      </c>
      <c r="X107">
        <v>0.86036119899999997</v>
      </c>
      <c r="Y107">
        <v>0.91367219</v>
      </c>
      <c r="Z107">
        <v>0.346836378</v>
      </c>
      <c r="AA107">
        <v>0.51216061899999998</v>
      </c>
      <c r="AB107">
        <v>0.141145353</v>
      </c>
      <c r="AC107">
        <v>0.32728397399999998</v>
      </c>
      <c r="AD107">
        <v>200</v>
      </c>
      <c r="AE107">
        <v>0.589546503</v>
      </c>
      <c r="AF107">
        <v>0.79554189099999995</v>
      </c>
      <c r="AG107">
        <v>0.86471944700000003</v>
      </c>
      <c r="AH107">
        <v>0.92851652600000001</v>
      </c>
      <c r="AI107">
        <v>0.37352901199999999</v>
      </c>
      <c r="AJ107">
        <v>0.53587459699999995</v>
      </c>
      <c r="AK107">
        <v>4.2852205999999997E-2</v>
      </c>
      <c r="AL107">
        <v>0.37825973400000001</v>
      </c>
      <c r="AM107">
        <v>178</v>
      </c>
      <c r="AN107">
        <v>0.62863953699999997</v>
      </c>
      <c r="AO107">
        <v>0.83279414299999999</v>
      </c>
      <c r="AP107">
        <v>0.89034564999999999</v>
      </c>
      <c r="AQ107">
        <v>0.93563766400000004</v>
      </c>
      <c r="AR107">
        <v>0.35640515</v>
      </c>
      <c r="AS107">
        <v>0.566779272</v>
      </c>
      <c r="AT107">
        <v>7.5548730999999994E-2</v>
      </c>
      <c r="AU107">
        <v>0.388825107</v>
      </c>
      <c r="AV107">
        <v>197</v>
      </c>
      <c r="AW107">
        <v>0.532504533</v>
      </c>
      <c r="AX107">
        <v>0.77065527099999998</v>
      </c>
      <c r="AY107">
        <v>0.84213934199999996</v>
      </c>
      <c r="AZ107">
        <v>0.89937839900000005</v>
      </c>
      <c r="BA107">
        <v>0.28381473899999998</v>
      </c>
      <c r="BB107">
        <v>0.48236616700000001</v>
      </c>
      <c r="BC107">
        <v>5.6369385000000001E-2</v>
      </c>
      <c r="BD107">
        <v>0.289454714</v>
      </c>
      <c r="BE107">
        <v>200</v>
      </c>
      <c r="BF107">
        <v>0.40136718799999999</v>
      </c>
      <c r="BG107">
        <v>0.70410156300000004</v>
      </c>
      <c r="BH107">
        <v>0.81152343800000004</v>
      </c>
      <c r="BI107">
        <v>0.87207031300000004</v>
      </c>
      <c r="BJ107">
        <v>0.17742023000000001</v>
      </c>
      <c r="BK107">
        <v>0.35617697300000001</v>
      </c>
      <c r="BL107">
        <v>8.5066010000000008E-3</v>
      </c>
      <c r="BM107">
        <v>0.21246707000000001</v>
      </c>
      <c r="BN107">
        <v>200</v>
      </c>
      <c r="BO107">
        <f t="shared" si="1"/>
        <v>2.3519065786126842E-3</v>
      </c>
    </row>
    <row r="108" spans="1:67" x14ac:dyDescent="0.25">
      <c r="A108" s="1">
        <v>42991.637499999997</v>
      </c>
      <c r="B108" s="1">
        <v>42991.640972222223</v>
      </c>
      <c r="C108" t="s">
        <v>73</v>
      </c>
      <c r="D108">
        <v>6</v>
      </c>
      <c r="E108">
        <v>161189</v>
      </c>
      <c r="F108">
        <v>60</v>
      </c>
      <c r="G108">
        <v>200</v>
      </c>
      <c r="H108">
        <v>114</v>
      </c>
      <c r="I108">
        <v>36466</v>
      </c>
      <c r="J108" t="s">
        <v>74</v>
      </c>
      <c r="K108" t="s">
        <v>75</v>
      </c>
      <c r="N108" t="s">
        <v>86</v>
      </c>
      <c r="O108" t="s">
        <v>81</v>
      </c>
      <c r="P108">
        <v>270.07054090000003</v>
      </c>
      <c r="Q108">
        <v>35.719010109999999</v>
      </c>
      <c r="V108">
        <v>0.57294710000000004</v>
      </c>
      <c r="W108">
        <v>0.80151675300000003</v>
      </c>
      <c r="X108">
        <v>0.86834089599999997</v>
      </c>
      <c r="Y108">
        <v>0.91794616799999995</v>
      </c>
      <c r="Z108">
        <v>0.34062498099999999</v>
      </c>
      <c r="AA108">
        <v>0.52353100699999999</v>
      </c>
      <c r="AB108">
        <v>0.14223380299999999</v>
      </c>
      <c r="AC108">
        <v>0.33547958300000003</v>
      </c>
      <c r="AD108">
        <v>200</v>
      </c>
      <c r="AE108">
        <v>0.63562753000000005</v>
      </c>
      <c r="AF108">
        <v>0.86396761099999997</v>
      </c>
      <c r="AG108">
        <v>0.91578947399999999</v>
      </c>
      <c r="AH108">
        <v>0.95384615399999995</v>
      </c>
      <c r="AI108">
        <v>0.395995035</v>
      </c>
      <c r="AJ108">
        <v>0.57969020699999996</v>
      </c>
      <c r="AK108">
        <v>4.8648311999999999E-2</v>
      </c>
      <c r="AL108">
        <v>0.39330600999999998</v>
      </c>
      <c r="AM108">
        <v>196</v>
      </c>
      <c r="AN108">
        <v>0.616159919</v>
      </c>
      <c r="AO108">
        <v>0.81941878000000001</v>
      </c>
      <c r="AP108">
        <v>0.88342012400000003</v>
      </c>
      <c r="AQ108">
        <v>0.930119268</v>
      </c>
      <c r="AR108">
        <v>0.37133870600000002</v>
      </c>
      <c r="AS108">
        <v>0.54580731199999999</v>
      </c>
      <c r="AT108">
        <v>9.4643025000000006E-2</v>
      </c>
      <c r="AU108">
        <v>0.37778670399999997</v>
      </c>
      <c r="AV108">
        <v>199</v>
      </c>
      <c r="AW108">
        <v>0.53121288099999997</v>
      </c>
      <c r="AX108">
        <v>0.77986010299999997</v>
      </c>
      <c r="AY108">
        <v>0.85165632800000002</v>
      </c>
      <c r="AZ108">
        <v>0.904975584</v>
      </c>
      <c r="BA108">
        <v>0.29259077100000003</v>
      </c>
      <c r="BB108">
        <v>0.48362560900000001</v>
      </c>
      <c r="BC108">
        <v>6.6263655000000005E-2</v>
      </c>
      <c r="BD108">
        <v>0.30002427599999998</v>
      </c>
      <c r="BE108">
        <v>200</v>
      </c>
      <c r="BF108">
        <v>0.57344398299999999</v>
      </c>
      <c r="BG108">
        <v>0.79419087099999996</v>
      </c>
      <c r="BH108">
        <v>0.85809128599999995</v>
      </c>
      <c r="BI108">
        <v>0.907053942</v>
      </c>
      <c r="BJ108">
        <v>0.19475225900000001</v>
      </c>
      <c r="BK108">
        <v>0.51408888799999997</v>
      </c>
      <c r="BL108">
        <v>1.0821404999999999E-2</v>
      </c>
      <c r="BM108">
        <v>0.30370248799999999</v>
      </c>
      <c r="BN108">
        <v>197</v>
      </c>
      <c r="BO108">
        <f t="shared" si="1"/>
        <v>2.2159706996134972E-3</v>
      </c>
    </row>
    <row r="109" spans="1:67" x14ac:dyDescent="0.25">
      <c r="A109" s="1">
        <v>42991.64166666667</v>
      </c>
      <c r="B109" s="1">
        <v>42991.645138888889</v>
      </c>
      <c r="C109" t="s">
        <v>73</v>
      </c>
      <c r="D109">
        <v>7</v>
      </c>
      <c r="E109">
        <v>161189</v>
      </c>
      <c r="F109">
        <v>60</v>
      </c>
      <c r="G109">
        <v>200</v>
      </c>
      <c r="H109">
        <v>114</v>
      </c>
      <c r="I109">
        <v>36466</v>
      </c>
      <c r="J109" t="s">
        <v>74</v>
      </c>
      <c r="K109" t="s">
        <v>75</v>
      </c>
      <c r="N109" t="s">
        <v>86</v>
      </c>
      <c r="O109" t="s">
        <v>81</v>
      </c>
      <c r="P109">
        <v>271.79597899999999</v>
      </c>
      <c r="Q109">
        <v>35.813396220000001</v>
      </c>
      <c r="V109">
        <v>0.559987554</v>
      </c>
      <c r="W109">
        <v>0.79676415700000003</v>
      </c>
      <c r="X109">
        <v>0.86179215899999995</v>
      </c>
      <c r="Y109">
        <v>0.91387678900000002</v>
      </c>
      <c r="Z109">
        <v>0.33032778800000001</v>
      </c>
      <c r="AA109">
        <v>0.50812265099999998</v>
      </c>
      <c r="AB109">
        <v>0.142772435</v>
      </c>
      <c r="AC109">
        <v>0.32689972099999998</v>
      </c>
      <c r="AD109">
        <v>200</v>
      </c>
      <c r="AE109">
        <v>0.63806552299999997</v>
      </c>
      <c r="AF109">
        <v>0.84009360399999999</v>
      </c>
      <c r="AG109">
        <v>0.89391575700000003</v>
      </c>
      <c r="AH109">
        <v>0.93369734800000004</v>
      </c>
      <c r="AI109">
        <v>0.38780948399999998</v>
      </c>
      <c r="AJ109">
        <v>0.57244213700000002</v>
      </c>
      <c r="AK109">
        <v>4.3987426000000003E-2</v>
      </c>
      <c r="AL109">
        <v>0.41804967399999998</v>
      </c>
      <c r="AM109">
        <v>185</v>
      </c>
      <c r="AN109">
        <v>0.59477335099999995</v>
      </c>
      <c r="AO109">
        <v>0.81948701400000001</v>
      </c>
      <c r="AP109">
        <v>0.88207775399999999</v>
      </c>
      <c r="AQ109">
        <v>0.93047265700000004</v>
      </c>
      <c r="AR109">
        <v>0.37288333099999998</v>
      </c>
      <c r="AS109">
        <v>0.53235068200000002</v>
      </c>
      <c r="AT109">
        <v>8.9139371999999995E-2</v>
      </c>
      <c r="AU109">
        <v>0.36576049999999999</v>
      </c>
      <c r="AV109">
        <v>198</v>
      </c>
      <c r="AW109">
        <v>0.52991452999999999</v>
      </c>
      <c r="AX109">
        <v>0.77804487200000005</v>
      </c>
      <c r="AY109">
        <v>0.84588675199999996</v>
      </c>
      <c r="AZ109">
        <v>0.90291132500000004</v>
      </c>
      <c r="BA109">
        <v>0.28378620700000001</v>
      </c>
      <c r="BB109">
        <v>0.47819940300000002</v>
      </c>
      <c r="BC109">
        <v>5.3917846999999998E-2</v>
      </c>
      <c r="BD109">
        <v>0.28836623700000003</v>
      </c>
      <c r="BE109">
        <v>200</v>
      </c>
      <c r="BF109">
        <v>0.48102466799999999</v>
      </c>
      <c r="BG109">
        <v>0.75332068299999999</v>
      </c>
      <c r="BH109">
        <v>0.82732447799999997</v>
      </c>
      <c r="BI109">
        <v>0.87855787500000004</v>
      </c>
      <c r="BJ109">
        <v>0.155448541</v>
      </c>
      <c r="BK109">
        <v>0.424407698</v>
      </c>
      <c r="BL109">
        <v>6.8103240000000004E-3</v>
      </c>
      <c r="BM109">
        <v>0.267571646</v>
      </c>
      <c r="BN109">
        <v>200</v>
      </c>
      <c r="BO109">
        <f t="shared" si="1"/>
        <v>2.2218263169322969E-3</v>
      </c>
    </row>
    <row r="110" spans="1:67" x14ac:dyDescent="0.25">
      <c r="A110" s="1">
        <v>42991.645833333336</v>
      </c>
      <c r="B110" s="1">
        <v>42991.649305555555</v>
      </c>
      <c r="C110" t="s">
        <v>73</v>
      </c>
      <c r="D110">
        <v>8</v>
      </c>
      <c r="E110">
        <v>161189</v>
      </c>
      <c r="F110">
        <v>60</v>
      </c>
      <c r="G110">
        <v>200</v>
      </c>
      <c r="H110">
        <v>114</v>
      </c>
      <c r="I110">
        <v>36466</v>
      </c>
      <c r="J110" t="s">
        <v>74</v>
      </c>
      <c r="K110" t="s">
        <v>75</v>
      </c>
      <c r="N110" t="s">
        <v>86</v>
      </c>
      <c r="O110" t="s">
        <v>81</v>
      </c>
      <c r="P110">
        <v>271.05836420000003</v>
      </c>
      <c r="Q110">
        <v>36.83431315</v>
      </c>
      <c r="V110">
        <v>0.56218068499999996</v>
      </c>
      <c r="W110">
        <v>0.79352024899999996</v>
      </c>
      <c r="X110">
        <v>0.86143302200000005</v>
      </c>
      <c r="Y110">
        <v>0.91233644899999999</v>
      </c>
      <c r="Z110">
        <v>0.33114602199999998</v>
      </c>
      <c r="AA110">
        <v>0.511210779</v>
      </c>
      <c r="AB110">
        <v>0.124490823</v>
      </c>
      <c r="AC110">
        <v>0.32991656200000002</v>
      </c>
      <c r="AD110">
        <v>200</v>
      </c>
      <c r="AE110">
        <v>0.63551401900000004</v>
      </c>
      <c r="AF110">
        <v>0.83333333300000001</v>
      </c>
      <c r="AG110">
        <v>0.88239875400000001</v>
      </c>
      <c r="AH110">
        <v>0.91588784999999995</v>
      </c>
      <c r="AI110">
        <v>0.35965368800000003</v>
      </c>
      <c r="AJ110">
        <v>0.57129189899999999</v>
      </c>
      <c r="AK110">
        <v>2.9327222E-2</v>
      </c>
      <c r="AL110">
        <v>0.37835912399999999</v>
      </c>
      <c r="AM110">
        <v>199</v>
      </c>
      <c r="AN110">
        <v>0.59632580099999999</v>
      </c>
      <c r="AO110">
        <v>0.80978702599999997</v>
      </c>
      <c r="AP110">
        <v>0.87823118200000005</v>
      </c>
      <c r="AQ110">
        <v>0.92993009299999996</v>
      </c>
      <c r="AR110">
        <v>0.35193777500000001</v>
      </c>
      <c r="AS110">
        <v>0.52958096499999996</v>
      </c>
      <c r="AT110">
        <v>7.3182432000000006E-2</v>
      </c>
      <c r="AU110">
        <v>0.36126972299999999</v>
      </c>
      <c r="AV110">
        <v>200</v>
      </c>
      <c r="AW110">
        <v>0.52303765199999996</v>
      </c>
      <c r="AX110">
        <v>0.77498404600000004</v>
      </c>
      <c r="AY110">
        <v>0.84620293599999996</v>
      </c>
      <c r="AZ110">
        <v>0.89929802199999997</v>
      </c>
      <c r="BA110">
        <v>0.27774560199999998</v>
      </c>
      <c r="BB110">
        <v>0.47509044700000003</v>
      </c>
      <c r="BC110">
        <v>5.2578624999999997E-2</v>
      </c>
      <c r="BD110">
        <v>0.30011106900000001</v>
      </c>
      <c r="BE110">
        <v>200</v>
      </c>
      <c r="BF110">
        <v>0.571989529</v>
      </c>
      <c r="BG110">
        <v>0.78534031400000004</v>
      </c>
      <c r="BH110">
        <v>0.84816753899999997</v>
      </c>
      <c r="BI110">
        <v>0.89921466000000005</v>
      </c>
      <c r="BJ110">
        <v>0.16127514300000001</v>
      </c>
      <c r="BK110">
        <v>0.494255852</v>
      </c>
      <c r="BL110">
        <v>7.4352339999999998E-3</v>
      </c>
      <c r="BM110">
        <v>0.31081187999999998</v>
      </c>
      <c r="BN110">
        <v>189</v>
      </c>
      <c r="BO110">
        <f t="shared" si="1"/>
        <v>2.2851629546681226E-3</v>
      </c>
    </row>
    <row r="111" spans="1:67" x14ac:dyDescent="0.25">
      <c r="A111" s="1">
        <v>42991.65</v>
      </c>
      <c r="B111" s="1">
        <v>42991.65347222222</v>
      </c>
      <c r="C111" t="s">
        <v>73</v>
      </c>
      <c r="D111">
        <v>9</v>
      </c>
      <c r="E111">
        <v>161189</v>
      </c>
      <c r="F111">
        <v>60</v>
      </c>
      <c r="G111">
        <v>200</v>
      </c>
      <c r="H111">
        <v>114</v>
      </c>
      <c r="I111">
        <v>36466</v>
      </c>
      <c r="J111" t="s">
        <v>74</v>
      </c>
      <c r="K111" t="s">
        <v>75</v>
      </c>
      <c r="N111" t="s">
        <v>86</v>
      </c>
      <c r="O111" t="s">
        <v>81</v>
      </c>
      <c r="P111">
        <v>269.80490279999998</v>
      </c>
      <c r="Q111">
        <v>35.519973989999997</v>
      </c>
      <c r="V111">
        <v>0.55610334500000003</v>
      </c>
      <c r="W111">
        <v>0.78869196200000002</v>
      </c>
      <c r="X111">
        <v>0.85209685499999999</v>
      </c>
      <c r="Y111">
        <v>0.90414378399999995</v>
      </c>
      <c r="Z111">
        <v>0.324907212</v>
      </c>
      <c r="AA111">
        <v>0.50478440700000005</v>
      </c>
      <c r="AB111">
        <v>0.114463651</v>
      </c>
      <c r="AC111">
        <v>0.33107483199999999</v>
      </c>
      <c r="AD111">
        <v>200</v>
      </c>
      <c r="AE111">
        <v>0.64127423800000005</v>
      </c>
      <c r="AF111">
        <v>0.84695290899999998</v>
      </c>
      <c r="AG111">
        <v>0.906509695</v>
      </c>
      <c r="AH111">
        <v>0.94459833800000004</v>
      </c>
      <c r="AI111">
        <v>0.33928824600000002</v>
      </c>
      <c r="AJ111">
        <v>0.56993936000000001</v>
      </c>
      <c r="AK111">
        <v>2.7613122E-2</v>
      </c>
      <c r="AL111">
        <v>0.40250517200000002</v>
      </c>
      <c r="AM111">
        <v>200</v>
      </c>
      <c r="AN111">
        <v>0.61631651600000004</v>
      </c>
      <c r="AO111">
        <v>0.82947400699999996</v>
      </c>
      <c r="AP111">
        <v>0.88268670400000004</v>
      </c>
      <c r="AQ111">
        <v>0.923171293</v>
      </c>
      <c r="AR111">
        <v>0.323602316</v>
      </c>
      <c r="AS111">
        <v>0.55436004100000003</v>
      </c>
      <c r="AT111">
        <v>5.3719834000000001E-2</v>
      </c>
      <c r="AU111">
        <v>0.39172253499999998</v>
      </c>
      <c r="AV111">
        <v>200</v>
      </c>
      <c r="AW111">
        <v>0.49440625399999999</v>
      </c>
      <c r="AX111">
        <v>0.74322684999999999</v>
      </c>
      <c r="AY111">
        <v>0.81574336199999997</v>
      </c>
      <c r="AZ111">
        <v>0.88125084200000003</v>
      </c>
      <c r="BA111">
        <v>0.27889637099999998</v>
      </c>
      <c r="BB111">
        <v>0.44941145100000002</v>
      </c>
      <c r="BC111">
        <v>5.0245262999999998E-2</v>
      </c>
      <c r="BD111">
        <v>0.270890929</v>
      </c>
      <c r="BE111">
        <v>200</v>
      </c>
      <c r="BF111">
        <v>0.46263911000000002</v>
      </c>
      <c r="BG111">
        <v>0.76629570700000005</v>
      </c>
      <c r="BH111">
        <v>0.837837838</v>
      </c>
      <c r="BI111">
        <v>0.88394276599999999</v>
      </c>
      <c r="BJ111">
        <v>0.22058391999999999</v>
      </c>
      <c r="BK111">
        <v>0.410714038</v>
      </c>
      <c r="BL111">
        <v>1.3698106E-2</v>
      </c>
      <c r="BM111">
        <v>0.25313279500000002</v>
      </c>
      <c r="BN111">
        <v>190</v>
      </c>
      <c r="BO111">
        <f t="shared" si="1"/>
        <v>2.2036227031621263E-3</v>
      </c>
    </row>
    <row r="112" spans="1:67" x14ac:dyDescent="0.25">
      <c r="A112" s="1">
        <v>42991.654166666667</v>
      </c>
      <c r="B112" s="1">
        <v>42991.709027777775</v>
      </c>
      <c r="C112" t="s">
        <v>73</v>
      </c>
      <c r="D112">
        <v>0</v>
      </c>
      <c r="E112">
        <v>161189</v>
      </c>
      <c r="F112">
        <v>60</v>
      </c>
      <c r="G112">
        <v>200</v>
      </c>
      <c r="H112">
        <v>114</v>
      </c>
      <c r="I112">
        <v>36466</v>
      </c>
      <c r="J112" t="s">
        <v>74</v>
      </c>
      <c r="K112" t="s">
        <v>75</v>
      </c>
      <c r="N112" t="s">
        <v>87</v>
      </c>
      <c r="O112" t="s">
        <v>83</v>
      </c>
      <c r="P112">
        <v>4576.873278</v>
      </c>
      <c r="Q112">
        <v>142.97352720000001</v>
      </c>
      <c r="V112">
        <v>0.55422578700000003</v>
      </c>
      <c r="W112">
        <v>0.79142504599999997</v>
      </c>
      <c r="X112">
        <v>0.85484269000000002</v>
      </c>
      <c r="Y112">
        <v>0.907526218</v>
      </c>
      <c r="Z112">
        <v>0.31225950099999999</v>
      </c>
      <c r="AA112">
        <v>0.50262304099999999</v>
      </c>
      <c r="AB112">
        <v>0.12729821399999999</v>
      </c>
      <c r="AC112">
        <v>0.36584539199999999</v>
      </c>
      <c r="AD112">
        <v>200</v>
      </c>
      <c r="AE112">
        <v>0.61624834900000003</v>
      </c>
      <c r="AF112">
        <v>0.82826948499999997</v>
      </c>
      <c r="AG112">
        <v>0.88044914100000005</v>
      </c>
      <c r="AH112">
        <v>0.92668428000000003</v>
      </c>
      <c r="AI112">
        <v>0.36150486399999998</v>
      </c>
      <c r="AJ112">
        <v>0.54525791000000001</v>
      </c>
      <c r="AK112">
        <v>4.1256563000000003E-2</v>
      </c>
      <c r="AL112">
        <v>0.42678053199999999</v>
      </c>
      <c r="AM112">
        <v>199</v>
      </c>
      <c r="AN112">
        <v>0.59156606</v>
      </c>
      <c r="AO112">
        <v>0.82111885699999998</v>
      </c>
      <c r="AP112">
        <v>0.88250297600000005</v>
      </c>
      <c r="AQ112">
        <v>0.92841353500000001</v>
      </c>
      <c r="AR112">
        <v>0.32842290099999999</v>
      </c>
      <c r="AS112">
        <v>0.53058130100000001</v>
      </c>
      <c r="AT112">
        <v>5.9755207999999997E-2</v>
      </c>
      <c r="AU112">
        <v>0.41233931299999999</v>
      </c>
      <c r="AV112">
        <v>200</v>
      </c>
      <c r="AW112">
        <v>0.53044181000000001</v>
      </c>
      <c r="AX112">
        <v>0.76279633599999996</v>
      </c>
      <c r="AY112">
        <v>0.83001077599999995</v>
      </c>
      <c r="AZ112">
        <v>0.89143318999999999</v>
      </c>
      <c r="BA112">
        <v>0.25737937399999999</v>
      </c>
      <c r="BB112">
        <v>0.48033783299999999</v>
      </c>
      <c r="BC112">
        <v>4.7637515999999998E-2</v>
      </c>
      <c r="BD112">
        <v>0.33432042000000001</v>
      </c>
      <c r="BE112">
        <v>200</v>
      </c>
      <c r="BF112">
        <v>0.43792516999999997</v>
      </c>
      <c r="BG112">
        <v>0.76105442199999995</v>
      </c>
      <c r="BH112">
        <v>0.82397959200000004</v>
      </c>
      <c r="BI112">
        <v>0.86904761900000005</v>
      </c>
      <c r="BJ112">
        <v>0.15717566299999999</v>
      </c>
      <c r="BK112">
        <v>0.35277715100000001</v>
      </c>
      <c r="BL112">
        <v>8.0170269999999995E-3</v>
      </c>
      <c r="BM112">
        <v>0.251516195</v>
      </c>
      <c r="BN112">
        <v>200</v>
      </c>
      <c r="BO112">
        <f t="shared" si="1"/>
        <v>8.8699307769140572E-3</v>
      </c>
    </row>
    <row r="113" spans="1:67" x14ac:dyDescent="0.25">
      <c r="A113" s="1">
        <v>42991.709027777775</v>
      </c>
      <c r="B113" s="1">
        <v>42991.763194444444</v>
      </c>
      <c r="C113" t="s">
        <v>73</v>
      </c>
      <c r="D113">
        <v>1</v>
      </c>
      <c r="E113">
        <v>161189</v>
      </c>
      <c r="F113">
        <v>60</v>
      </c>
      <c r="G113">
        <v>200</v>
      </c>
      <c r="H113">
        <v>114</v>
      </c>
      <c r="I113">
        <v>36466</v>
      </c>
      <c r="J113" t="s">
        <v>74</v>
      </c>
      <c r="K113" t="s">
        <v>75</v>
      </c>
      <c r="N113" t="s">
        <v>87</v>
      </c>
      <c r="O113" t="s">
        <v>83</v>
      </c>
      <c r="P113">
        <v>4553.0594430000001</v>
      </c>
      <c r="Q113">
        <v>111.994355</v>
      </c>
      <c r="V113">
        <v>0.56353864200000003</v>
      </c>
      <c r="W113">
        <v>0.79440291600000001</v>
      </c>
      <c r="X113">
        <v>0.85914622799999996</v>
      </c>
      <c r="Y113">
        <v>0.91110150099999998</v>
      </c>
      <c r="Z113">
        <v>0.34280187200000001</v>
      </c>
      <c r="AA113">
        <v>0.51274433600000002</v>
      </c>
      <c r="AB113">
        <v>0.17009246</v>
      </c>
      <c r="AC113">
        <v>0.37176762800000002</v>
      </c>
      <c r="AD113">
        <v>200</v>
      </c>
      <c r="AE113">
        <v>0.58184143200000005</v>
      </c>
      <c r="AF113">
        <v>0.80626598500000002</v>
      </c>
      <c r="AG113">
        <v>0.87915600999999999</v>
      </c>
      <c r="AH113">
        <v>0.93542199500000001</v>
      </c>
      <c r="AI113">
        <v>0.350748057</v>
      </c>
      <c r="AJ113">
        <v>0.51644621599999996</v>
      </c>
      <c r="AK113">
        <v>3.8856874999999999E-2</v>
      </c>
      <c r="AL113">
        <v>0.40329340299999999</v>
      </c>
      <c r="AM113">
        <v>200</v>
      </c>
      <c r="AN113">
        <v>0.604659434</v>
      </c>
      <c r="AO113">
        <v>0.82624933300000003</v>
      </c>
      <c r="AP113">
        <v>0.89009425600000003</v>
      </c>
      <c r="AQ113">
        <v>0.93153121100000003</v>
      </c>
      <c r="AR113">
        <v>0.35642926699999999</v>
      </c>
      <c r="AS113">
        <v>0.53187691000000004</v>
      </c>
      <c r="AT113">
        <v>6.9812059999999995E-2</v>
      </c>
      <c r="AU113">
        <v>0.41825336699999999</v>
      </c>
      <c r="AV113">
        <v>200</v>
      </c>
      <c r="AW113">
        <v>0.55105263199999999</v>
      </c>
      <c r="AX113">
        <v>0.77934210500000001</v>
      </c>
      <c r="AY113">
        <v>0.83855263199999996</v>
      </c>
      <c r="AZ113">
        <v>0.89355263200000001</v>
      </c>
      <c r="BA113">
        <v>0.29881593200000001</v>
      </c>
      <c r="BB113">
        <v>0.50525456199999996</v>
      </c>
      <c r="BC113">
        <v>6.9477210999999997E-2</v>
      </c>
      <c r="BD113">
        <v>0.35042629800000002</v>
      </c>
      <c r="BE113">
        <v>200</v>
      </c>
      <c r="BF113">
        <v>0.42105263199999998</v>
      </c>
      <c r="BG113">
        <v>0.70967741900000003</v>
      </c>
      <c r="BH113">
        <v>0.80220713099999996</v>
      </c>
      <c r="BI113">
        <v>0.88115449899999998</v>
      </c>
      <c r="BJ113">
        <v>0.15868412400000001</v>
      </c>
      <c r="BK113">
        <v>0.34074269800000001</v>
      </c>
      <c r="BL113">
        <v>7.7415499999999998E-3</v>
      </c>
      <c r="BM113">
        <v>0.246356194</v>
      </c>
      <c r="BN113">
        <v>197</v>
      </c>
      <c r="BO113">
        <f t="shared" si="1"/>
        <v>6.9480147528677514E-3</v>
      </c>
    </row>
    <row r="114" spans="1:67" x14ac:dyDescent="0.25">
      <c r="A114" s="1">
        <v>42991.763194444444</v>
      </c>
      <c r="B114" s="1">
        <v>42991.818055555559</v>
      </c>
      <c r="C114" t="s">
        <v>73</v>
      </c>
      <c r="D114">
        <v>2</v>
      </c>
      <c r="E114">
        <v>161189</v>
      </c>
      <c r="F114">
        <v>60</v>
      </c>
      <c r="G114">
        <v>200</v>
      </c>
      <c r="H114">
        <v>114</v>
      </c>
      <c r="I114">
        <v>36466</v>
      </c>
      <c r="J114" t="s">
        <v>74</v>
      </c>
      <c r="K114" t="s">
        <v>75</v>
      </c>
      <c r="N114" t="s">
        <v>87</v>
      </c>
      <c r="O114" t="s">
        <v>83</v>
      </c>
      <c r="P114">
        <v>4581.3134190000001</v>
      </c>
      <c r="Q114">
        <v>156.91504499999999</v>
      </c>
      <c r="V114">
        <v>0.579901051</v>
      </c>
      <c r="W114">
        <v>0.80871985199999996</v>
      </c>
      <c r="X114">
        <v>0.87489177500000004</v>
      </c>
      <c r="Y114">
        <v>0.91799628899999997</v>
      </c>
      <c r="Z114">
        <v>0.36192098</v>
      </c>
      <c r="AA114">
        <v>0.53252633999999999</v>
      </c>
      <c r="AB114">
        <v>0.16500893999999999</v>
      </c>
      <c r="AC114">
        <v>0.38197560600000002</v>
      </c>
      <c r="AD114">
        <v>200</v>
      </c>
      <c r="AE114">
        <v>0.62838283800000005</v>
      </c>
      <c r="AF114">
        <v>0.82508250800000005</v>
      </c>
      <c r="AG114">
        <v>0.89372937299999999</v>
      </c>
      <c r="AH114">
        <v>0.933993399</v>
      </c>
      <c r="AI114">
        <v>0.34314181700000002</v>
      </c>
      <c r="AJ114">
        <v>0.58620775000000003</v>
      </c>
      <c r="AK114">
        <v>4.2435079000000001E-2</v>
      </c>
      <c r="AL114">
        <v>0.45188328300000002</v>
      </c>
      <c r="AM114">
        <v>191</v>
      </c>
      <c r="AN114">
        <v>0.62884720500000002</v>
      </c>
      <c r="AO114">
        <v>0.83937351999999998</v>
      </c>
      <c r="AP114">
        <v>0.89728646899999998</v>
      </c>
      <c r="AQ114">
        <v>0.93188854499999996</v>
      </c>
      <c r="AR114">
        <v>0.38342600700000001</v>
      </c>
      <c r="AS114">
        <v>0.568526694</v>
      </c>
      <c r="AT114">
        <v>7.7505592999999998E-2</v>
      </c>
      <c r="AU114">
        <v>0.43588698300000001</v>
      </c>
      <c r="AV114">
        <v>200</v>
      </c>
      <c r="AW114">
        <v>0.54088607600000005</v>
      </c>
      <c r="AX114">
        <v>0.786075949</v>
      </c>
      <c r="AY114">
        <v>0.85734177199999995</v>
      </c>
      <c r="AZ114">
        <v>0.90873417700000003</v>
      </c>
      <c r="BA114">
        <v>0.29065990899999999</v>
      </c>
      <c r="BB114">
        <v>0.49053089599999999</v>
      </c>
      <c r="BC114">
        <v>5.6658233000000002E-2</v>
      </c>
      <c r="BD114">
        <v>0.336662346</v>
      </c>
      <c r="BE114">
        <v>200</v>
      </c>
      <c r="BF114">
        <v>0.50719822800000003</v>
      </c>
      <c r="BG114">
        <v>0.76411960099999998</v>
      </c>
      <c r="BH114">
        <v>0.84053156100000004</v>
      </c>
      <c r="BI114">
        <v>0.87929125100000005</v>
      </c>
      <c r="BJ114">
        <v>0.167344931</v>
      </c>
      <c r="BK114">
        <v>0.403588842</v>
      </c>
      <c r="BL114">
        <v>8.4805200000000001E-3</v>
      </c>
      <c r="BM114">
        <v>0.29218124099999998</v>
      </c>
      <c r="BN114">
        <v>200</v>
      </c>
      <c r="BO114">
        <f t="shared" si="1"/>
        <v>9.7348482216528427E-3</v>
      </c>
    </row>
    <row r="115" spans="1:67" x14ac:dyDescent="0.25">
      <c r="A115" s="1">
        <v>42991.818055555559</v>
      </c>
      <c r="B115" s="1">
        <v>42991.872916666667</v>
      </c>
      <c r="C115" t="s">
        <v>73</v>
      </c>
      <c r="D115">
        <v>3</v>
      </c>
      <c r="E115">
        <v>161189</v>
      </c>
      <c r="F115">
        <v>60</v>
      </c>
      <c r="G115">
        <v>200</v>
      </c>
      <c r="H115">
        <v>114</v>
      </c>
      <c r="I115">
        <v>36466</v>
      </c>
      <c r="J115" t="s">
        <v>74</v>
      </c>
      <c r="K115" t="s">
        <v>75</v>
      </c>
      <c r="N115" t="s">
        <v>87</v>
      </c>
      <c r="O115" t="s">
        <v>83</v>
      </c>
      <c r="P115">
        <v>4567.055636</v>
      </c>
      <c r="Q115">
        <v>151.1732318</v>
      </c>
      <c r="V115">
        <v>0.56965944300000004</v>
      </c>
      <c r="W115">
        <v>0.79696594399999998</v>
      </c>
      <c r="X115">
        <v>0.85863777100000005</v>
      </c>
      <c r="Y115">
        <v>0.91071207399999998</v>
      </c>
      <c r="Z115">
        <v>0.35354644099999999</v>
      </c>
      <c r="AA115">
        <v>0.51983780499999999</v>
      </c>
      <c r="AB115">
        <v>0.14068855699999999</v>
      </c>
      <c r="AC115">
        <v>0.37618172700000002</v>
      </c>
      <c r="AD115">
        <v>200</v>
      </c>
      <c r="AE115">
        <v>0.64630467599999997</v>
      </c>
      <c r="AF115">
        <v>0.84162895900000001</v>
      </c>
      <c r="AG115">
        <v>0.90196078400000002</v>
      </c>
      <c r="AH115">
        <v>0.93514328800000002</v>
      </c>
      <c r="AI115">
        <v>0.35567124</v>
      </c>
      <c r="AJ115">
        <v>0.577217235</v>
      </c>
      <c r="AK115">
        <v>3.9280428999999999E-2</v>
      </c>
      <c r="AL115">
        <v>0.46340563099999998</v>
      </c>
      <c r="AM115">
        <v>198</v>
      </c>
      <c r="AN115">
        <v>0.62325025599999995</v>
      </c>
      <c r="AO115">
        <v>0.82331853899999996</v>
      </c>
      <c r="AP115">
        <v>0.87896893099999995</v>
      </c>
      <c r="AQ115">
        <v>0.92284056000000003</v>
      </c>
      <c r="AR115">
        <v>0.34726038999999997</v>
      </c>
      <c r="AS115">
        <v>0.56322089600000003</v>
      </c>
      <c r="AT115">
        <v>5.9947412999999998E-2</v>
      </c>
      <c r="AU115">
        <v>0.43372875</v>
      </c>
      <c r="AV115">
        <v>200</v>
      </c>
      <c r="AW115">
        <v>0.52774922899999999</v>
      </c>
      <c r="AX115">
        <v>0.76965570400000005</v>
      </c>
      <c r="AY115">
        <v>0.83594552899999996</v>
      </c>
      <c r="AZ115">
        <v>0.89850976400000004</v>
      </c>
      <c r="BA115">
        <v>0.30101529199999999</v>
      </c>
      <c r="BB115">
        <v>0.477898608</v>
      </c>
      <c r="BC115">
        <v>5.8669408999999999E-2</v>
      </c>
      <c r="BD115">
        <v>0.328661284</v>
      </c>
      <c r="BE115">
        <v>200</v>
      </c>
      <c r="BF115">
        <v>0.47295968500000002</v>
      </c>
      <c r="BG115">
        <v>0.775811209</v>
      </c>
      <c r="BH115">
        <v>0.84169124900000003</v>
      </c>
      <c r="BI115">
        <v>0.88888888899999996</v>
      </c>
      <c r="BJ115">
        <v>0.131086918</v>
      </c>
      <c r="BK115">
        <v>0.40419187899999998</v>
      </c>
      <c r="BL115">
        <v>5.0739139999999997E-3</v>
      </c>
      <c r="BM115">
        <v>0.28506777300000002</v>
      </c>
      <c r="BN115">
        <v>200</v>
      </c>
      <c r="BO115">
        <f t="shared" si="1"/>
        <v>9.3786320282401407E-3</v>
      </c>
    </row>
    <row r="116" spans="1:67" x14ac:dyDescent="0.25">
      <c r="A116" s="1">
        <v>42991.872916666667</v>
      </c>
      <c r="B116" s="1">
        <v>42991.926388888889</v>
      </c>
      <c r="C116" t="s">
        <v>73</v>
      </c>
      <c r="D116">
        <v>4</v>
      </c>
      <c r="E116">
        <v>161189</v>
      </c>
      <c r="F116">
        <v>60</v>
      </c>
      <c r="G116">
        <v>200</v>
      </c>
      <c r="H116">
        <v>114</v>
      </c>
      <c r="I116">
        <v>36466</v>
      </c>
      <c r="J116" t="s">
        <v>74</v>
      </c>
      <c r="K116" t="s">
        <v>75</v>
      </c>
      <c r="N116" t="s">
        <v>87</v>
      </c>
      <c r="O116" t="s">
        <v>83</v>
      </c>
      <c r="P116">
        <v>4500.2766170000004</v>
      </c>
      <c r="Q116">
        <v>145.01648900000001</v>
      </c>
      <c r="V116">
        <v>0.57607886900000005</v>
      </c>
      <c r="W116">
        <v>0.79402281699999999</v>
      </c>
      <c r="X116">
        <v>0.86036706299999999</v>
      </c>
      <c r="Y116">
        <v>0.91257440499999998</v>
      </c>
      <c r="Z116">
        <v>0.38755203799999999</v>
      </c>
      <c r="AA116">
        <v>0.528073405</v>
      </c>
      <c r="AB116">
        <v>0.16052971199999999</v>
      </c>
      <c r="AC116">
        <v>0.37515648400000001</v>
      </c>
      <c r="AD116">
        <v>200</v>
      </c>
      <c r="AE116">
        <v>0.67228590700000002</v>
      </c>
      <c r="AF116">
        <v>0.84356035100000004</v>
      </c>
      <c r="AG116">
        <v>0.90424814600000003</v>
      </c>
      <c r="AH116">
        <v>0.94403236700000004</v>
      </c>
      <c r="AI116">
        <v>0.37977925200000001</v>
      </c>
      <c r="AJ116">
        <v>0.60174456200000004</v>
      </c>
      <c r="AK116">
        <v>4.3233176999999998E-2</v>
      </c>
      <c r="AL116">
        <v>0.45907593699999999</v>
      </c>
      <c r="AM116">
        <v>193</v>
      </c>
      <c r="AN116">
        <v>0.628477905</v>
      </c>
      <c r="AO116">
        <v>0.83289689</v>
      </c>
      <c r="AP116">
        <v>0.89410802</v>
      </c>
      <c r="AQ116">
        <v>0.94026186599999995</v>
      </c>
      <c r="AR116">
        <v>0.39239948299999999</v>
      </c>
      <c r="AS116">
        <v>0.56681512199999995</v>
      </c>
      <c r="AT116">
        <v>6.9510545000000007E-2</v>
      </c>
      <c r="AU116">
        <v>0.42094757300000002</v>
      </c>
      <c r="AV116">
        <v>199</v>
      </c>
      <c r="AW116">
        <v>0.54078590800000004</v>
      </c>
      <c r="AX116">
        <v>0.76964769600000005</v>
      </c>
      <c r="AY116">
        <v>0.83956639600000005</v>
      </c>
      <c r="AZ116">
        <v>0.89864498599999998</v>
      </c>
      <c r="BA116">
        <v>0.317929872</v>
      </c>
      <c r="BB116">
        <v>0.49909862700000002</v>
      </c>
      <c r="BC116">
        <v>6.4186027000000007E-2</v>
      </c>
      <c r="BD116">
        <v>0.34388003700000003</v>
      </c>
      <c r="BE116">
        <v>200</v>
      </c>
      <c r="BF116">
        <v>0.38968481399999999</v>
      </c>
      <c r="BG116">
        <v>0.65329512899999997</v>
      </c>
      <c r="BH116">
        <v>0.73829990400000001</v>
      </c>
      <c r="BI116">
        <v>0.80038204400000001</v>
      </c>
      <c r="BJ116">
        <v>0.186214196</v>
      </c>
      <c r="BK116">
        <v>0.31692921200000002</v>
      </c>
      <c r="BL116">
        <v>1.2439828999999999E-2</v>
      </c>
      <c r="BM116">
        <v>0.220383781</v>
      </c>
      <c r="BN116">
        <v>200</v>
      </c>
      <c r="BO116">
        <f t="shared" si="1"/>
        <v>8.9966740286247827E-3</v>
      </c>
    </row>
    <row r="117" spans="1:67" x14ac:dyDescent="0.25">
      <c r="A117" s="1">
        <v>42991.926388888889</v>
      </c>
      <c r="B117" s="1">
        <v>42991.981944444444</v>
      </c>
      <c r="C117" t="s">
        <v>73</v>
      </c>
      <c r="D117">
        <v>5</v>
      </c>
      <c r="E117">
        <v>161189</v>
      </c>
      <c r="F117">
        <v>60</v>
      </c>
      <c r="G117">
        <v>200</v>
      </c>
      <c r="H117">
        <v>114</v>
      </c>
      <c r="I117">
        <v>36466</v>
      </c>
      <c r="J117" t="s">
        <v>74</v>
      </c>
      <c r="K117" t="s">
        <v>75</v>
      </c>
      <c r="N117" t="s">
        <v>87</v>
      </c>
      <c r="O117" t="s">
        <v>83</v>
      </c>
      <c r="P117">
        <v>4640.4328930000001</v>
      </c>
      <c r="Q117">
        <v>134.2610219</v>
      </c>
      <c r="V117">
        <v>0.56494755799999996</v>
      </c>
      <c r="W117">
        <v>0.79569291900000005</v>
      </c>
      <c r="X117">
        <v>0.86365046899999998</v>
      </c>
      <c r="Y117">
        <v>0.91367219</v>
      </c>
      <c r="Z117">
        <v>0.37125239100000001</v>
      </c>
      <c r="AA117">
        <v>0.51437272899999997</v>
      </c>
      <c r="AB117">
        <v>0.14991095300000001</v>
      </c>
      <c r="AC117">
        <v>0.371106993</v>
      </c>
      <c r="AD117">
        <v>200</v>
      </c>
      <c r="AE117">
        <v>0.60645657200000003</v>
      </c>
      <c r="AF117">
        <v>0.80015372799999995</v>
      </c>
      <c r="AG117">
        <v>0.86702536500000005</v>
      </c>
      <c r="AH117">
        <v>0.91852421200000001</v>
      </c>
      <c r="AI117">
        <v>0.41020973199999999</v>
      </c>
      <c r="AJ117">
        <v>0.55446933899999995</v>
      </c>
      <c r="AK117">
        <v>6.4164239999999997E-2</v>
      </c>
      <c r="AL117">
        <v>0.42365886200000002</v>
      </c>
      <c r="AM117">
        <v>199</v>
      </c>
      <c r="AN117">
        <v>0.628980078</v>
      </c>
      <c r="AO117">
        <v>0.83773199399999998</v>
      </c>
      <c r="AP117">
        <v>0.89341052300000001</v>
      </c>
      <c r="AQ117">
        <v>0.93512685200000001</v>
      </c>
      <c r="AR117">
        <v>0.36635976100000001</v>
      </c>
      <c r="AS117">
        <v>0.56644784199999998</v>
      </c>
      <c r="AT117">
        <v>7.1822096000000002E-2</v>
      </c>
      <c r="AU117">
        <v>0.43361370999999999</v>
      </c>
      <c r="AV117">
        <v>200</v>
      </c>
      <c r="AW117">
        <v>0.53367003400000002</v>
      </c>
      <c r="AX117">
        <v>0.77324527300000001</v>
      </c>
      <c r="AY117">
        <v>0.84537684499999999</v>
      </c>
      <c r="AZ117">
        <v>0.90015540000000005</v>
      </c>
      <c r="BA117">
        <v>0.31080667200000001</v>
      </c>
      <c r="BB117">
        <v>0.48445113499999998</v>
      </c>
      <c r="BC117">
        <v>6.2852369000000005E-2</v>
      </c>
      <c r="BD117">
        <v>0.33510910599999999</v>
      </c>
      <c r="BE117">
        <v>200</v>
      </c>
      <c r="BF117">
        <v>0.3984375</v>
      </c>
      <c r="BG117">
        <v>0.712890625</v>
      </c>
      <c r="BH117">
        <v>0.82324218800000004</v>
      </c>
      <c r="BI117">
        <v>0.88574218800000004</v>
      </c>
      <c r="BJ117">
        <v>0.149541273</v>
      </c>
      <c r="BK117">
        <v>0.35445760999999998</v>
      </c>
      <c r="BL117">
        <v>6.3731769999999998E-3</v>
      </c>
      <c r="BM117">
        <v>0.23882905600000001</v>
      </c>
      <c r="BN117">
        <v>197</v>
      </c>
      <c r="BO117">
        <f t="shared" si="1"/>
        <v>8.3294158968664125E-3</v>
      </c>
    </row>
    <row r="118" spans="1:67" x14ac:dyDescent="0.25">
      <c r="A118" s="1">
        <v>42991.981944444444</v>
      </c>
      <c r="B118" s="1">
        <v>42992.037499999999</v>
      </c>
      <c r="C118" t="s">
        <v>73</v>
      </c>
      <c r="D118">
        <v>6</v>
      </c>
      <c r="E118">
        <v>161189</v>
      </c>
      <c r="F118">
        <v>60</v>
      </c>
      <c r="G118">
        <v>200</v>
      </c>
      <c r="H118">
        <v>114</v>
      </c>
      <c r="I118">
        <v>36466</v>
      </c>
      <c r="J118" t="s">
        <v>74</v>
      </c>
      <c r="K118" t="s">
        <v>75</v>
      </c>
      <c r="N118" t="s">
        <v>87</v>
      </c>
      <c r="O118" t="s">
        <v>83</v>
      </c>
      <c r="P118">
        <v>4647.1108059999997</v>
      </c>
      <c r="Q118">
        <v>160.51139620000001</v>
      </c>
      <c r="V118">
        <v>0.57680114400000004</v>
      </c>
      <c r="W118">
        <v>0.80524647199999999</v>
      </c>
      <c r="X118">
        <v>0.87486790599999997</v>
      </c>
      <c r="Y118">
        <v>0.91981102800000003</v>
      </c>
      <c r="Z118">
        <v>0.371468564</v>
      </c>
      <c r="AA118">
        <v>0.52806445400000002</v>
      </c>
      <c r="AB118">
        <v>0.18808666199999999</v>
      </c>
      <c r="AC118">
        <v>0.37792532299999998</v>
      </c>
      <c r="AD118">
        <v>200</v>
      </c>
      <c r="AE118">
        <v>0.63886639700000003</v>
      </c>
      <c r="AF118">
        <v>0.85991902799999997</v>
      </c>
      <c r="AG118">
        <v>0.92145748999999999</v>
      </c>
      <c r="AH118">
        <v>0.94979757099999995</v>
      </c>
      <c r="AI118">
        <v>0.38662907699999999</v>
      </c>
      <c r="AJ118">
        <v>0.58438091400000003</v>
      </c>
      <c r="AK118">
        <v>4.4202401000000002E-2</v>
      </c>
      <c r="AL118">
        <v>0.42809491700000002</v>
      </c>
      <c r="AM118">
        <v>195</v>
      </c>
      <c r="AN118">
        <v>0.61733579699999996</v>
      </c>
      <c r="AO118">
        <v>0.82563413399999996</v>
      </c>
      <c r="AP118">
        <v>0.89148328600000004</v>
      </c>
      <c r="AQ118">
        <v>0.93129514499999999</v>
      </c>
      <c r="AR118">
        <v>0.38463171800000001</v>
      </c>
      <c r="AS118">
        <v>0.54759389700000005</v>
      </c>
      <c r="AT118">
        <v>8.4055537E-2</v>
      </c>
      <c r="AU118">
        <v>0.42022483399999999</v>
      </c>
      <c r="AV118">
        <v>200</v>
      </c>
      <c r="AW118">
        <v>0.53965949599999996</v>
      </c>
      <c r="AX118">
        <v>0.78183977800000004</v>
      </c>
      <c r="AY118">
        <v>0.858387224</v>
      </c>
      <c r="AZ118">
        <v>0.90867097799999996</v>
      </c>
      <c r="BA118">
        <v>0.32038124499999998</v>
      </c>
      <c r="BB118">
        <v>0.49336038199999999</v>
      </c>
      <c r="BC118">
        <v>8.4835198000000001E-2</v>
      </c>
      <c r="BD118">
        <v>0.34257980799999999</v>
      </c>
      <c r="BE118">
        <v>200</v>
      </c>
      <c r="BF118">
        <v>0.56431535300000002</v>
      </c>
      <c r="BG118">
        <v>0.80746888000000006</v>
      </c>
      <c r="BH118">
        <v>0.86058091299999995</v>
      </c>
      <c r="BI118">
        <v>0.90871369300000004</v>
      </c>
      <c r="BJ118">
        <v>0.17120284099999999</v>
      </c>
      <c r="BK118">
        <v>0.50437784900000004</v>
      </c>
      <c r="BL118">
        <v>9.0501290000000005E-3</v>
      </c>
      <c r="BM118">
        <v>0.35427513900000002</v>
      </c>
      <c r="BN118">
        <v>200</v>
      </c>
      <c r="BO118">
        <f t="shared" si="1"/>
        <v>9.9579621562265429E-3</v>
      </c>
    </row>
    <row r="119" spans="1:67" x14ac:dyDescent="0.25">
      <c r="A119" s="1">
        <v>42992.037499999999</v>
      </c>
      <c r="B119" s="1">
        <v>42992.092361111114</v>
      </c>
      <c r="C119" t="s">
        <v>73</v>
      </c>
      <c r="D119">
        <v>7</v>
      </c>
      <c r="E119">
        <v>161189</v>
      </c>
      <c r="F119">
        <v>60</v>
      </c>
      <c r="G119">
        <v>200</v>
      </c>
      <c r="H119">
        <v>114</v>
      </c>
      <c r="I119">
        <v>36466</v>
      </c>
      <c r="J119" t="s">
        <v>74</v>
      </c>
      <c r="K119" t="s">
        <v>75</v>
      </c>
      <c r="N119" t="s">
        <v>87</v>
      </c>
      <c r="O119" t="s">
        <v>83</v>
      </c>
      <c r="P119">
        <v>4607.1537490000001</v>
      </c>
      <c r="Q119">
        <v>117.27034690000001</v>
      </c>
      <c r="V119">
        <v>0.56490354700000001</v>
      </c>
      <c r="W119">
        <v>0.80323584299999995</v>
      </c>
      <c r="X119">
        <v>0.86596141900000001</v>
      </c>
      <c r="Y119">
        <v>0.91773490999999996</v>
      </c>
      <c r="Z119">
        <v>0.35627979999999998</v>
      </c>
      <c r="AA119">
        <v>0.51408186600000005</v>
      </c>
      <c r="AB119">
        <v>0.16266259299999999</v>
      </c>
      <c r="AC119">
        <v>0.37056750900000002</v>
      </c>
      <c r="AD119">
        <v>200</v>
      </c>
      <c r="AE119">
        <v>0.65678627099999998</v>
      </c>
      <c r="AF119">
        <v>0.849453978</v>
      </c>
      <c r="AG119">
        <v>0.89157566300000002</v>
      </c>
      <c r="AH119">
        <v>0.94539781599999995</v>
      </c>
      <c r="AI119">
        <v>0.39844783499999997</v>
      </c>
      <c r="AJ119">
        <v>0.59497582800000004</v>
      </c>
      <c r="AK119">
        <v>4.565984E-2</v>
      </c>
      <c r="AL119">
        <v>0.46590017</v>
      </c>
      <c r="AM119">
        <v>199</v>
      </c>
      <c r="AN119">
        <v>0.60154863700000005</v>
      </c>
      <c r="AO119">
        <v>0.82819809600000005</v>
      </c>
      <c r="AP119">
        <v>0.88578802999999995</v>
      </c>
      <c r="AQ119">
        <v>0.93111792199999999</v>
      </c>
      <c r="AR119">
        <v>0.39479257499999998</v>
      </c>
      <c r="AS119">
        <v>0.540731611</v>
      </c>
      <c r="AT119">
        <v>9.6356056999999995E-2</v>
      </c>
      <c r="AU119">
        <v>0.40947244999999999</v>
      </c>
      <c r="AV119">
        <v>200</v>
      </c>
      <c r="AW119">
        <v>0.527377137</v>
      </c>
      <c r="AX119">
        <v>0.78231837599999998</v>
      </c>
      <c r="AY119">
        <v>0.851762821</v>
      </c>
      <c r="AZ119">
        <v>0.90718482899999997</v>
      </c>
      <c r="BA119">
        <v>0.30284344400000002</v>
      </c>
      <c r="BB119">
        <v>0.47564147899999998</v>
      </c>
      <c r="BC119">
        <v>5.8146389E-2</v>
      </c>
      <c r="BD119">
        <v>0.32980641599999999</v>
      </c>
      <c r="BE119">
        <v>200</v>
      </c>
      <c r="BF119">
        <v>0.51043643299999997</v>
      </c>
      <c r="BG119">
        <v>0.76091081599999999</v>
      </c>
      <c r="BH119">
        <v>0.83017077800000005</v>
      </c>
      <c r="BI119">
        <v>0.88994307399999995</v>
      </c>
      <c r="BJ119">
        <v>0.201385536</v>
      </c>
      <c r="BK119">
        <v>0.45751499699999998</v>
      </c>
      <c r="BL119">
        <v>1.12651E-2</v>
      </c>
      <c r="BM119">
        <v>0.322699187</v>
      </c>
      <c r="BN119">
        <v>200</v>
      </c>
      <c r="BO119">
        <f t="shared" si="1"/>
        <v>7.2753318712815394E-3</v>
      </c>
    </row>
    <row r="120" spans="1:67" x14ac:dyDescent="0.25">
      <c r="A120" s="1">
        <v>42992.092361111114</v>
      </c>
      <c r="B120" s="1">
        <v>42992.147222222222</v>
      </c>
      <c r="C120" t="s">
        <v>73</v>
      </c>
      <c r="D120">
        <v>8</v>
      </c>
      <c r="E120">
        <v>161189</v>
      </c>
      <c r="F120">
        <v>60</v>
      </c>
      <c r="G120">
        <v>200</v>
      </c>
      <c r="H120">
        <v>114</v>
      </c>
      <c r="I120">
        <v>36466</v>
      </c>
      <c r="J120" t="s">
        <v>74</v>
      </c>
      <c r="K120" t="s">
        <v>75</v>
      </c>
      <c r="N120" t="s">
        <v>87</v>
      </c>
      <c r="O120" t="s">
        <v>83</v>
      </c>
      <c r="P120">
        <v>4602.6892529999996</v>
      </c>
      <c r="Q120">
        <v>165.38264580000001</v>
      </c>
      <c r="V120">
        <v>0.56785046699999997</v>
      </c>
      <c r="W120">
        <v>0.80056074799999999</v>
      </c>
      <c r="X120">
        <v>0.86697819300000001</v>
      </c>
      <c r="Y120">
        <v>0.91495327100000001</v>
      </c>
      <c r="Z120">
        <v>0.36064921500000002</v>
      </c>
      <c r="AA120">
        <v>0.51797301900000003</v>
      </c>
      <c r="AB120">
        <v>0.170658113</v>
      </c>
      <c r="AC120">
        <v>0.37484358099999998</v>
      </c>
      <c r="AD120">
        <v>200</v>
      </c>
      <c r="AE120">
        <v>0.65109034300000002</v>
      </c>
      <c r="AF120">
        <v>0.83800623100000005</v>
      </c>
      <c r="AG120">
        <v>0.89018691599999999</v>
      </c>
      <c r="AH120">
        <v>0.92679127699999997</v>
      </c>
      <c r="AI120">
        <v>0.381429615</v>
      </c>
      <c r="AJ120">
        <v>0.58985065199999998</v>
      </c>
      <c r="AK120">
        <v>3.4551386000000003E-2</v>
      </c>
      <c r="AL120">
        <v>0.43741901900000002</v>
      </c>
      <c r="AM120">
        <v>200</v>
      </c>
      <c r="AN120">
        <v>0.59892700399999999</v>
      </c>
      <c r="AO120">
        <v>0.81547715799999998</v>
      </c>
      <c r="AP120">
        <v>0.87904405799999996</v>
      </c>
      <c r="AQ120">
        <v>0.92879206599999997</v>
      </c>
      <c r="AR120">
        <v>0.36488344099999998</v>
      </c>
      <c r="AS120">
        <v>0.53275542600000003</v>
      </c>
      <c r="AT120">
        <v>8.7478120000000006E-2</v>
      </c>
      <c r="AU120">
        <v>0.40563215400000002</v>
      </c>
      <c r="AV120">
        <v>200</v>
      </c>
      <c r="AW120">
        <v>0.53044033199999996</v>
      </c>
      <c r="AX120">
        <v>0.78379068299999999</v>
      </c>
      <c r="AY120">
        <v>0.855264837</v>
      </c>
      <c r="AZ120">
        <v>0.90414805399999998</v>
      </c>
      <c r="BA120">
        <v>0.30696413700000003</v>
      </c>
      <c r="BB120">
        <v>0.48406975499999999</v>
      </c>
      <c r="BC120">
        <v>6.6164404999999996E-2</v>
      </c>
      <c r="BD120">
        <v>0.342457756</v>
      </c>
      <c r="BE120">
        <v>200</v>
      </c>
      <c r="BF120">
        <v>0.56544502600000002</v>
      </c>
      <c r="BG120">
        <v>0.79057591599999999</v>
      </c>
      <c r="BH120">
        <v>0.85209424099999997</v>
      </c>
      <c r="BI120">
        <v>0.89659685899999997</v>
      </c>
      <c r="BJ120">
        <v>0.15738597700000001</v>
      </c>
      <c r="BK120">
        <v>0.488781935</v>
      </c>
      <c r="BL120">
        <v>7.174316E-3</v>
      </c>
      <c r="BM120">
        <v>0.36140777899999998</v>
      </c>
      <c r="BN120">
        <v>185</v>
      </c>
      <c r="BO120">
        <f t="shared" si="1"/>
        <v>1.0260169478066121E-2</v>
      </c>
    </row>
    <row r="121" spans="1:67" x14ac:dyDescent="0.25">
      <c r="A121" s="1">
        <v>42992.147916666669</v>
      </c>
      <c r="B121" s="1">
        <v>42992.20208333333</v>
      </c>
      <c r="C121" t="s">
        <v>73</v>
      </c>
      <c r="D121">
        <v>9</v>
      </c>
      <c r="E121">
        <v>161189</v>
      </c>
      <c r="F121">
        <v>60</v>
      </c>
      <c r="G121">
        <v>200</v>
      </c>
      <c r="H121">
        <v>114</v>
      </c>
      <c r="I121">
        <v>36466</v>
      </c>
      <c r="J121" t="s">
        <v>74</v>
      </c>
      <c r="K121" t="s">
        <v>75</v>
      </c>
      <c r="N121" t="s">
        <v>87</v>
      </c>
      <c r="O121" t="s">
        <v>83</v>
      </c>
      <c r="P121">
        <v>4611.0882039999997</v>
      </c>
      <c r="Q121">
        <v>112.1451852</v>
      </c>
      <c r="V121">
        <v>0.56040938600000001</v>
      </c>
      <c r="W121">
        <v>0.79150025000000002</v>
      </c>
      <c r="X121">
        <v>0.855841238</v>
      </c>
      <c r="Y121">
        <v>0.90813779299999997</v>
      </c>
      <c r="Z121">
        <v>0.35409392699999998</v>
      </c>
      <c r="AA121">
        <v>0.50979161799999995</v>
      </c>
      <c r="AB121">
        <v>0.14523491599999999</v>
      </c>
      <c r="AC121">
        <v>0.374373609</v>
      </c>
      <c r="AD121">
        <v>200</v>
      </c>
      <c r="AE121">
        <v>0.62188365700000003</v>
      </c>
      <c r="AF121">
        <v>0.85180055399999999</v>
      </c>
      <c r="AG121">
        <v>0.90927977800000004</v>
      </c>
      <c r="AH121">
        <v>0.94252077599999995</v>
      </c>
      <c r="AI121">
        <v>0.35018591199999999</v>
      </c>
      <c r="AJ121">
        <v>0.54917033100000001</v>
      </c>
      <c r="AK121">
        <v>3.1212706E-2</v>
      </c>
      <c r="AL121">
        <v>0.44267548400000001</v>
      </c>
      <c r="AM121">
        <v>200</v>
      </c>
      <c r="AN121">
        <v>0.623523999</v>
      </c>
      <c r="AO121">
        <v>0.83223431999999997</v>
      </c>
      <c r="AP121">
        <v>0.88820732999999996</v>
      </c>
      <c r="AQ121">
        <v>0.92823186599999996</v>
      </c>
      <c r="AR121">
        <v>0.35314606700000001</v>
      </c>
      <c r="AS121">
        <v>0.56246817400000004</v>
      </c>
      <c r="AT121">
        <v>6.6618254000000002E-2</v>
      </c>
      <c r="AU121">
        <v>0.43971524000000001</v>
      </c>
      <c r="AV121">
        <v>200</v>
      </c>
      <c r="AW121">
        <v>0.50235880799999999</v>
      </c>
      <c r="AX121">
        <v>0.74834883399999996</v>
      </c>
      <c r="AY121">
        <v>0.81965224400000003</v>
      </c>
      <c r="AZ121">
        <v>0.88583367000000002</v>
      </c>
      <c r="BA121">
        <v>0.301553923</v>
      </c>
      <c r="BB121">
        <v>0.45862207300000002</v>
      </c>
      <c r="BC121">
        <v>5.8147536E-2</v>
      </c>
      <c r="BD121">
        <v>0.31104901400000001</v>
      </c>
      <c r="BE121">
        <v>200</v>
      </c>
      <c r="BF121">
        <v>0.44833068399999998</v>
      </c>
      <c r="BG121">
        <v>0.73767885499999997</v>
      </c>
      <c r="BH121">
        <v>0.82352941199999996</v>
      </c>
      <c r="BI121">
        <v>0.88394276599999999</v>
      </c>
      <c r="BJ121">
        <v>0.21643931799999999</v>
      </c>
      <c r="BK121">
        <v>0.39882388600000002</v>
      </c>
      <c r="BL121">
        <v>1.2240335E-2</v>
      </c>
      <c r="BM121">
        <v>0.29231628199999998</v>
      </c>
      <c r="BN121">
        <v>198</v>
      </c>
      <c r="BO121">
        <f t="shared" si="1"/>
        <v>6.957372103555454E-3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Summary</vt:lpstr>
      <vt:lpstr>ExperimentResults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Dabrze</dc:creator>
  <cp:lastModifiedBy>Dabrze</cp:lastModifiedBy>
  <dcterms:created xsi:type="dcterms:W3CDTF">2017-09-14T07:50:45Z</dcterms:created>
  <dcterms:modified xsi:type="dcterms:W3CDTF">2017-09-14T09:41:05Z</dcterms:modified>
</cp:coreProperties>
</file>