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ummary" sheetId="2" r:id="rId1"/>
    <sheet name="ExperimentResults" sheetId="1" r:id="rId2"/>
  </sheet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S18" i="2" l="1"/>
  <c r="S17" i="2"/>
  <c r="S16" i="2"/>
  <c r="S15" i="2"/>
  <c r="S13" i="2"/>
  <c r="S12" i="2"/>
  <c r="S11" i="2"/>
  <c r="S10" i="2"/>
  <c r="S6" i="2"/>
  <c r="S7" i="2"/>
  <c r="S8" i="2"/>
  <c r="S5" i="2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2" i="1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M6" i="2"/>
  <c r="M7" i="2"/>
  <c r="M8" i="2"/>
  <c r="M5" i="2"/>
</calcChain>
</file>

<file path=xl/sharedStrings.xml><?xml version="1.0" encoding="utf-8"?>
<sst xmlns="http://schemas.openxmlformats.org/spreadsheetml/2006/main" count="913" uniqueCount="126">
  <si>
    <t>Start date</t>
  </si>
  <si>
    <t>End date</t>
  </si>
  <si>
    <t>Dataset</t>
  </si>
  <si>
    <t>Fold</t>
  </si>
  <si>
    <t>Examples</t>
  </si>
  <si>
    <t>Attributes</t>
  </si>
  <si>
    <t>Number of classes</t>
  </si>
  <si>
    <t>Min class examples</t>
  </si>
  <si>
    <t>Max class examples</t>
  </si>
  <si>
    <t>Classes</t>
  </si>
  <si>
    <t>Preprocessing</t>
  </si>
  <si>
    <t>Grid</t>
  </si>
  <si>
    <t>Grid metric</t>
  </si>
  <si>
    <t>Pipeline</t>
  </si>
  <si>
    <t>Classifier</t>
  </si>
  <si>
    <t>Training time</t>
  </si>
  <si>
    <t>Testing time</t>
  </si>
  <si>
    <t>Best CV parameters</t>
  </si>
  <si>
    <t>Best average CV score</t>
  </si>
  <si>
    <t>CV scores</t>
  </si>
  <si>
    <t>CV standard deviation</t>
  </si>
  <si>
    <t>Accuracy</t>
  </si>
  <si>
    <t>Top 5 acc.</t>
  </si>
  <si>
    <t>Top 10 acc.</t>
  </si>
  <si>
    <t>Top 20 acc.</t>
  </si>
  <si>
    <t>Macro recall</t>
  </si>
  <si>
    <t>Kappa</t>
  </si>
  <si>
    <t>G-mean</t>
  </si>
  <si>
    <t>Brier score</t>
  </si>
  <si>
    <t>Worst prediction rank</t>
  </si>
  <si>
    <t>Accuracy (0.0, 1.5)</t>
  </si>
  <si>
    <t>Top 5 acc. (0.0, 1.5)</t>
  </si>
  <si>
    <t>Top 10 acc. (0.0, 1.5)</t>
  </si>
  <si>
    <t>Top 20 acc. (0.0, 1.5)</t>
  </si>
  <si>
    <t>Macro recall (0.0, 1.5)</t>
  </si>
  <si>
    <t>Kappa (0.0, 1.5)</t>
  </si>
  <si>
    <t>G-mean (0.0, 1.5)</t>
  </si>
  <si>
    <t>Brier score (0.0, 1.5)</t>
  </si>
  <si>
    <t>Worst prediction rank (0.0, 1.5)</t>
  </si>
  <si>
    <t>Accuracy (1.5, 2.0)</t>
  </si>
  <si>
    <t>Top 5 acc. (1.5, 2.0)</t>
  </si>
  <si>
    <t>Top 10 acc. (1.5, 2.0)</t>
  </si>
  <si>
    <t>Top 20 acc. (1.5, 2.0)</t>
  </si>
  <si>
    <t>Macro recall (1.5, 2.0)</t>
  </si>
  <si>
    <t>Kappa (1.5, 2.0)</t>
  </si>
  <si>
    <t>G-mean (1.5, 2.0)</t>
  </si>
  <si>
    <t>Brier score (1.5, 2.0)</t>
  </si>
  <si>
    <t>Worst prediction rank (1.5, 2.0)</t>
  </si>
  <si>
    <t>Accuracy (2.0, 3.0)</t>
  </si>
  <si>
    <t>Top 5 acc. (2.0, 3.0)</t>
  </si>
  <si>
    <t>Top 10 acc. (2.0, 3.0)</t>
  </si>
  <si>
    <t>Top 20 acc. (2.0, 3.0)</t>
  </si>
  <si>
    <t>Macro recall (2.0, 3.0)</t>
  </si>
  <si>
    <t>Kappa (2.0, 3.0)</t>
  </si>
  <si>
    <t>G-mean (2.0, 3.0)</t>
  </si>
  <si>
    <t>Brier score (2.0, 3.0)</t>
  </si>
  <si>
    <t>Worst prediction rank (2.0, 3.0)</t>
  </si>
  <si>
    <t>Accuracy (3.0, 4.0)</t>
  </si>
  <si>
    <t>Top 5 acc. (3.0, 4.0)</t>
  </si>
  <si>
    <t>Top 10 acc. (3.0, 4.0)</t>
  </si>
  <si>
    <t>Top 20 acc. (3.0, 4.0)</t>
  </si>
  <si>
    <t>Macro recall (3.0, 4.0)</t>
  </si>
  <si>
    <t>Kappa (3.0, 4.0)</t>
  </si>
  <si>
    <t>G-mean (3.0, 4.0)</t>
  </si>
  <si>
    <t>Brier score (3.0, 4.0)</t>
  </si>
  <si>
    <t>Worst prediction rank (3.0, 4.0)</t>
  </si>
  <si>
    <t>cmb.pkl</t>
  </si>
  <si>
    <t>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</t>
  </si>
  <si>
    <t>KNeighborsClassifier</t>
  </si>
  <si>
    <t>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</t>
  </si>
  <si>
    <t>RandomForestClassifier</t>
  </si>
  <si>
    <t>tamc.pkl</t>
  </si>
  <si>
    <t>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</t>
  </si>
  <si>
    <t>cl.pkl</t>
  </si>
  <si>
    <t>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</t>
  </si>
  <si>
    <t>nan</t>
  </si>
  <si>
    <t>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</t>
  </si>
  <si>
    <t>LGBMClassifier</t>
  </si>
  <si>
    <t>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</t>
  </si>
  <si>
    <t>StackingCVClassifier</t>
  </si>
  <si>
    <t>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</t>
  </si>
  <si>
    <t>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</t>
  </si>
  <si>
    <t>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</t>
  </si>
  <si>
    <t>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</t>
  </si>
  <si>
    <t>Etykiety wierszy</t>
  </si>
  <si>
    <t>Średnia z Accuracy</t>
  </si>
  <si>
    <t>Średnia z Top 5 acc.</t>
  </si>
  <si>
    <t>Średnia z Top 10 acc.</t>
  </si>
  <si>
    <t>Średnia z Top 20 acc.</t>
  </si>
  <si>
    <t>Średnia z Macro recall</t>
  </si>
  <si>
    <t>Średnia z Kappa</t>
  </si>
  <si>
    <t>OdchStd z Accuracy</t>
  </si>
  <si>
    <t>OdchStd z Top 5 acc.</t>
  </si>
  <si>
    <t>OdchStd z Top 10 acc.</t>
  </si>
  <si>
    <t>OdchStd z Top 20 acc.</t>
  </si>
  <si>
    <t>OdchStd z Macro recall</t>
  </si>
  <si>
    <t>OdchStd z Kappa</t>
  </si>
  <si>
    <t>Standard deviations</t>
  </si>
  <si>
    <t>Averages</t>
  </si>
  <si>
    <t>Table 1</t>
  </si>
  <si>
    <t>k-NN</t>
  </si>
  <si>
    <t>RF</t>
  </si>
  <si>
    <t>GBM</t>
  </si>
  <si>
    <t>Stacking</t>
  </si>
  <si>
    <t>CL</t>
  </si>
  <si>
    <t>CMB</t>
  </si>
  <si>
    <t>TAMC</t>
  </si>
  <si>
    <t>Algorithm</t>
  </si>
  <si>
    <t xml:space="preserve">(recognition rate) </t>
  </si>
  <si>
    <t>Top-5</t>
  </si>
  <si>
    <t>accuracy</t>
  </si>
  <si>
    <t>Top-10</t>
  </si>
  <si>
    <t>Top-20</t>
  </si>
  <si>
    <t>Macro-averaged recall</t>
  </si>
  <si>
    <t>Cohen’s</t>
  </si>
  <si>
    <t>Example prediction time [ms]</t>
  </si>
  <si>
    <r>
      <t xml:space="preserve">Terwilliger </t>
    </r>
    <r>
      <rPr>
        <i/>
        <sz val="10"/>
        <color theme="1"/>
        <rFont val="Calibri"/>
        <family val="2"/>
        <charset val="238"/>
        <scheme val="minor"/>
      </rPr>
      <t>et al.</t>
    </r>
  </si>
  <si>
    <t>Carolna &amp; Lamzin</t>
  </si>
  <si>
    <t>-</t>
  </si>
  <si>
    <t>Testing time per example</t>
  </si>
  <si>
    <t>Średnia z Testing time per example</t>
  </si>
  <si>
    <t>OdchStd z Testing time per example</t>
  </si>
  <si>
    <t>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</t>
  </si>
  <si>
    <t>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</t>
  </si>
  <si>
    <t>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</t>
  </si>
  <si>
    <t>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</si>
</sst>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0" fillId="0" borderId="12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0" fillId="0" borderId="11" xfId="0" applyFont="1" applyBorder="1"/>
    <xf numFmtId="0" fontId="20" fillId="0" borderId="13" xfId="0" applyFont="1" applyFill="1" applyBorder="1"/>
    <xf numFmtId="0" fontId="24" fillId="0" borderId="0" xfId="0" applyFont="1"/>
    <xf numFmtId="165" fontId="20" fillId="0" borderId="13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 textRotation="90"/>
    </xf>
    <xf numFmtId="0" fontId="23" fillId="0" borderId="0" xfId="0" applyFont="1" applyBorder="1" applyAlignment="1">
      <alignment horizontal="center" vertical="center" textRotation="90"/>
    </xf>
    <xf numFmtId="0" fontId="23" fillId="0" borderId="12" xfId="0" applyFont="1" applyBorder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 vertical="center" textRotation="90"/>
    </xf>
    <xf numFmtId="0" fontId="19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12">
    <dxf>
      <numFmt numFmtId="165" formatCode="0.000"/>
    </dxf>
    <dxf>
      <numFmt numFmtId="164" formatCode="0.0000000"/>
    </dxf>
    <dxf>
      <numFmt numFmtId="165" formatCode="0.000"/>
    </dxf>
    <dxf>
      <numFmt numFmtId="164" formatCode="0.0000000"/>
    </dxf>
    <dxf>
      <numFmt numFmtId="165" formatCode="0.000"/>
    </dxf>
    <dxf>
      <numFmt numFmtId="164" formatCode="0.0000000"/>
    </dxf>
    <dxf>
      <numFmt numFmtId="165" formatCode="0.000"/>
    </dxf>
    <dxf>
      <numFmt numFmtId="164" formatCode="0.0000000"/>
    </dxf>
    <dxf>
      <numFmt numFmtId="164" formatCode="0.0000000"/>
    </dxf>
    <dxf>
      <numFmt numFmtId="165" formatCode="0.000"/>
    </dxf>
    <dxf>
      <numFmt numFmtId="164" formatCode="0.0000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brze" refreshedDate="43013.457367129631" createdVersion="4" refreshedVersion="4" minRefreshableVersion="3" recordCount="120">
  <cacheSource type="worksheet">
    <worksheetSource ref="A1:BO121" sheet="ExperimentResults"/>
  </cacheSource>
  <cacheFields count="67">
    <cacheField name="Start date" numFmtId="22">
      <sharedItems containsSemiMixedTypes="0" containsNonDate="0" containsDate="1" containsString="0" minDate="2017-10-03T14:29:21" maxDate="2017-10-05T08:12:01"/>
    </cacheField>
    <cacheField name="End date" numFmtId="22">
      <sharedItems containsSemiMixedTypes="0" containsNonDate="0" containsDate="1" containsString="0" minDate="2017-10-03T14:32:47" maxDate="2017-10-05T08:34:17"/>
    </cacheField>
    <cacheField name="Dataset" numFmtId="0">
      <sharedItems count="3">
        <s v="cmb.pkl"/>
        <s v="tamc.pkl"/>
        <s v="cl.pkl"/>
      </sharedItems>
    </cacheField>
    <cacheField name="Fold" numFmtId="0">
      <sharedItems containsSemiMixedTypes="0" containsString="0" containsNumber="1" containsInteger="1" minValue="0" maxValue="9"/>
    </cacheField>
    <cacheField name="Examples" numFmtId="0">
      <sharedItems containsSemiMixedTypes="0" containsString="0" containsNumber="1" containsInteger="1" minValue="121360" maxValue="220055"/>
    </cacheField>
    <cacheField name="Attributes" numFmtId="0">
      <sharedItems containsSemiMixedTypes="0" containsString="0" containsNumber="1" containsInteger="1" minValue="60" maxValue="60"/>
    </cacheField>
    <cacheField name="Number of classes" numFmtId="0">
      <sharedItems containsSemiMixedTypes="0" containsString="0" containsNumber="1" containsInteger="1" minValue="82" maxValue="200"/>
    </cacheField>
    <cacheField name="Min class examples" numFmtId="0">
      <sharedItems containsSemiMixedTypes="0" containsString="0" containsNumber="1" containsInteger="1" minValue="16" maxValue="114"/>
    </cacheField>
    <cacheField name="Max class examples" numFmtId="0">
      <sharedItems containsSemiMixedTypes="0" containsString="0" containsNumber="1" containsInteger="1" minValue="36466" maxValue="48490"/>
    </cacheField>
    <cacheField name="Classes" numFmtId="0">
      <sharedItems longText="1"/>
    </cacheField>
    <cacheField name="Preprocessing" numFmtId="0">
      <sharedItems longText="1"/>
    </cacheField>
    <cacheField name="Grid" numFmtId="0">
      <sharedItems containsNonDate="0" containsString="0" containsBlank="1"/>
    </cacheField>
    <cacheField name="Grid metric" numFmtId="0">
      <sharedItems containsNonDate="0" containsString="0" containsBlank="1"/>
    </cacheField>
    <cacheField name="Pipeline" numFmtId="0">
      <sharedItems longText="1"/>
    </cacheField>
    <cacheField name="Classifier" numFmtId="0">
      <sharedItems count="4">
        <s v="KNeighborsClassifier"/>
        <s v="RandomForestClassifier"/>
        <s v="LGBMClassifier"/>
        <s v="StackingCVClassifier"/>
      </sharedItems>
    </cacheField>
    <cacheField name="Training time" numFmtId="0">
      <sharedItems containsSemiMixedTypes="0" containsString="0" containsNumber="1" minValue="24.274167060852001" maxValue="6996.2588429450898"/>
    </cacheField>
    <cacheField name="Testing time" numFmtId="0">
      <sharedItems containsSemiMixedTypes="0" containsString="0" containsNumber="1" minValue="1.1713511943817101" maxValue="257.291944980621"/>
    </cacheField>
    <cacheField name="Best CV parameters" numFmtId="0">
      <sharedItems containsNonDate="0" containsString="0" containsBlank="1"/>
    </cacheField>
    <cacheField name="Best average CV score" numFmtId="0">
      <sharedItems containsNonDate="0" containsString="0" containsBlank="1"/>
    </cacheField>
    <cacheField name="CV scores" numFmtId="0">
      <sharedItems containsNonDate="0" containsString="0" containsBlank="1"/>
    </cacheField>
    <cacheField name="CV standard deviation" numFmtId="0">
      <sharedItems containsNonDate="0" containsString="0" containsBlank="1"/>
    </cacheField>
    <cacheField name="Accuracy" numFmtId="0">
      <sharedItems containsSemiMixedTypes="0" containsString="0" containsNumber="1" minValue="0.49167180752621797" maxValue="0.73809327280231096"/>
    </cacheField>
    <cacheField name="Top 5 acc." numFmtId="0">
      <sharedItems containsSemiMixedTypes="0" containsString="0" containsNumber="1" minValue="0.74071786001112006" maxValue="0.92695006190672702"/>
    </cacheField>
    <cacheField name="Top 10 acc." numFmtId="0">
      <sharedItems containsSemiMixedTypes="0" containsString="0" containsNumber="1" minValue="0.806017174275653" maxValue="0.95782088320264103"/>
    </cacheField>
    <cacheField name="Top 20 acc." numFmtId="0">
      <sharedItems containsSemiMixedTypes="0" containsString="0" containsNumber="1" minValue="0.84759374806943799" maxValue="0.97863388879722801"/>
    </cacheField>
    <cacheField name="Macro recall" numFmtId="0">
      <sharedItems containsSemiMixedTypes="0" containsString="0" containsNumber="1" minValue="0.20821997259974701" maxValue="0.50732252692399404"/>
    </cacheField>
    <cacheField name="Kappa" numFmtId="0">
      <sharedItems containsSemiMixedTypes="0" containsString="0" containsNumber="1" minValue="0.42230595913427799" maxValue="0.661158098865823"/>
    </cacheField>
    <cacheField name="G-mean" numFmtId="0">
      <sharedItems containsSemiMixedTypes="0" containsString="0" containsNumber="1" minValue="3.2725062675216098E-2" maxValue="0.27499232266380802"/>
    </cacheField>
    <cacheField name="Brier score" numFmtId="0">
      <sharedItems containsSemiMixedTypes="0" containsString="0" containsNumber="1" minValue="0.212761443534973" maxValue="0.56275081006712002"/>
    </cacheField>
    <cacheField name="Worst prediction rank" numFmtId="0">
      <sharedItems containsSemiMixedTypes="0" containsString="0" containsNumber="1" containsInteger="1" minValue="81" maxValue="200"/>
    </cacheField>
    <cacheField name="Accuracy (0.0, 1.5)" numFmtId="0">
      <sharedItems containsSemiMixedTypes="0" containsString="0" containsNumber="1" minValue="0.49680306905370802" maxValue="0.794419970631424"/>
    </cacheField>
    <cacheField name="Top 5 acc. (0.0, 1.5)" numFmtId="0">
      <sharedItems containsSemiMixedTypes="0" containsString="0" containsNumber="1" minValue="0.76095311299000701" maxValue="0.95499999999999896"/>
    </cacheField>
    <cacheField name="Top 10 acc. (0.0, 1.5)" numFmtId="0">
      <sharedItems containsSemiMixedTypes="0" containsString="0" containsNumber="1" minValue="0.82244427363566397" maxValue="0.97714285714285698"/>
    </cacheField>
    <cacheField name="Top 20 acc. (0.0, 1.5)" numFmtId="0">
      <sharedItems containsSemiMixedTypes="0" containsString="0" containsNumber="1" minValue="0.85395849346656405" maxValue="0.98928571428571399"/>
    </cacheField>
    <cacheField name="Macro recall (0.0, 1.5)" numFmtId="0">
      <sharedItems containsSemiMixedTypes="0" containsString="0" containsNumber="1" minValue="0.24266057062624699" maxValue="0.56975778082954998"/>
    </cacheField>
    <cacheField name="Kappa (0.0, 1.5)" numFmtId="0">
      <sharedItems containsSemiMixedTypes="0" containsString="0" containsNumber="1" minValue="0.397048305969813" maxValue="0.73157291262675705"/>
    </cacheField>
    <cacheField name="G-mean (0.0, 1.5)" numFmtId="0">
      <sharedItems containsSemiMixedTypes="0" containsString="0" containsNumber="1" minValue="1.24802043588082E-2" maxValue="0.208379996217395"/>
    </cacheField>
    <cacheField name="Brier score (0.0, 1.5)" numFmtId="0">
      <sharedItems containsSemiMixedTypes="0" containsString="0" containsNumber="1" minValue="0.25931253028729601" maxValue="0.62838410885004103"/>
    </cacheField>
    <cacheField name="Worst prediction rank (0.0, 1.5)" numFmtId="0">
      <sharedItems containsSemiMixedTypes="0" containsString="0" containsNumber="1" containsInteger="1" minValue="73" maxValue="200"/>
    </cacheField>
    <cacheField name="Accuracy (1.5, 2.0)" numFmtId="0">
      <sharedItems containsSemiMixedTypes="0" containsString="0" containsNumber="1" minValue="0.51011508176862497" maxValue="0.77076163399670805"/>
    </cacheField>
    <cacheField name="Top 5 acc. (1.5, 2.0)" numFmtId="0">
      <sharedItems containsSemiMixedTypes="0" containsString="0" containsNumber="1" minValue="0.77307487106526696" maxValue="0.93595690558132505"/>
    </cacheField>
    <cacheField name="Top 10 acc. (1.5, 2.0)" numFmtId="0">
      <sharedItems containsSemiMixedTypes="0" containsString="0" containsNumber="1" minValue="0.83560942301126595" maxValue="0.96034714948376398"/>
    </cacheField>
    <cacheField name="Top 20 acc. (1.5, 2.0)" numFmtId="0">
      <sharedItems containsSemiMixedTypes="0" containsString="0" containsNumber="1" minValue="0.86863924565111295" maxValue="0.98054765823731804"/>
    </cacheField>
    <cacheField name="Macro recall (1.5, 2.0)" numFmtId="0">
      <sharedItems containsSemiMixedTypes="0" containsString="0" containsNumber="1" minValue="0.22861179777990001" maxValue="0.506448514772184"/>
    </cacheField>
    <cacheField name="Kappa (1.5, 2.0)" numFmtId="0">
      <sharedItems containsSemiMixedTypes="0" containsString="0" containsNumber="1" minValue="0.43694822145808199" maxValue="0.69930941368754795"/>
    </cacheField>
    <cacheField name="G-mean (1.5, 2.0)" numFmtId="0">
      <sharedItems containsSemiMixedTypes="0" containsString="0" containsNumber="1" minValue="2.0725129656883001E-2" maxValue="0.22978206700009901"/>
    </cacheField>
    <cacheField name="Brier score (1.5, 2.0)" numFmtId="0">
      <sharedItems containsSemiMixedTypes="0" containsString="0" containsNumber="1" minValue="0.24676744680370999" maxValue="0.60329670452932704"/>
    </cacheField>
    <cacheField name="Worst prediction rank (1.5, 2.0)" numFmtId="0">
      <sharedItems containsSemiMixedTypes="0" containsString="0" containsNumber="1" containsInteger="1" minValue="81" maxValue="200"/>
    </cacheField>
    <cacheField name="Accuracy (2.0, 3.0)" numFmtId="0">
      <sharedItems containsSemiMixedTypes="0" containsString="0" containsNumber="1" minValue="0.44224288987734101" maxValue="0.719056099732858"/>
    </cacheField>
    <cacheField name="Top 5 acc. (2.0, 3.0)" numFmtId="0">
      <sharedItems containsSemiMixedTypes="0" containsString="0" containsNumber="1" minValue="0.70575549265399595" maxValue="0.92333557498318697"/>
    </cacheField>
    <cacheField name="Top 10 acc. (2.0, 3.0)" numFmtId="0">
      <sharedItems containsSemiMixedTypes="0" containsString="0" containsNumber="1" minValue="0.77058902817091202" maxValue="0.95965030262272999"/>
    </cacheField>
    <cacheField name="Top 20 acc. (2.0, 3.0)" numFmtId="0">
      <sharedItems containsSemiMixedTypes="0" containsString="0" containsNumber="1" minValue="0.82652648604933199" maxValue="0.97892849136964799"/>
    </cacheField>
    <cacheField name="Macro recall (2.0, 3.0)" numFmtId="0">
      <sharedItems containsSemiMixedTypes="0" containsString="0" containsNumber="1" minValue="0.170810361973432" maxValue="0.450651629892594"/>
    </cacheField>
    <cacheField name="Kappa (2.0, 3.0)" numFmtId="0">
      <sharedItems containsSemiMixedTypes="0" containsString="0" containsNumber="1" minValue="0.38291225896126602" maxValue="0.63255557034835896"/>
    </cacheField>
    <cacheField name="G-mean (2.0, 3.0)" numFmtId="0">
      <sharedItems containsSemiMixedTypes="0" containsString="0" containsNumber="1" minValue="1.50454008995973E-2" maxValue="0.150371650125979"/>
    </cacheField>
    <cacheField name="Brier score (2.0, 3.0)" numFmtId="0">
      <sharedItems containsSemiMixedTypes="0" containsString="0" containsNumber="1" minValue="0.16539487012231199" maxValue="0.51971478876628796"/>
    </cacheField>
    <cacheField name="Worst prediction rank (2.0, 3.0)" numFmtId="0">
      <sharedItems containsSemiMixedTypes="0" containsString="0" containsNumber="1" containsInteger="1" minValue="80" maxValue="200"/>
    </cacheField>
    <cacheField name="Accuracy (3.0, 4.0)" numFmtId="0">
      <sharedItems containsMixedTypes="1" containsNumber="1" minValue="0.361328125" maxValue="0.57344398340248903"/>
    </cacheField>
    <cacheField name="Top 5 acc. (3.0, 4.0)" numFmtId="0">
      <sharedItems containsSemiMixedTypes="0" containsString="0" containsNumber="1" minValue="-1" maxValue="0.81244813278008199"/>
    </cacheField>
    <cacheField name="Top 10 acc. (3.0, 4.0)" numFmtId="0">
      <sharedItems containsSemiMixedTypes="0" containsString="0" containsNumber="1" minValue="-1" maxValue="0.89175257731958701"/>
    </cacheField>
    <cacheField name="Top 20 acc. (3.0, 4.0)" numFmtId="0">
      <sharedItems containsSemiMixedTypes="0" containsString="0" containsNumber="1" minValue="-1" maxValue="0.94329896907216404"/>
    </cacheField>
    <cacheField name="Macro recall (3.0, 4.0)" numFmtId="0">
      <sharedItems containsMixedTypes="1" containsNumber="1" minValue="9.9631374407218407E-2" maxValue="0.247853345280764"/>
    </cacheField>
    <cacheField name="Kappa (3.0, 4.0)" numFmtId="0">
      <sharedItems containsMixedTypes="1" containsNumber="1" minValue="0.26116484790847799" maxValue="0.51408888822640098"/>
    </cacheField>
    <cacheField name="G-mean (3.0, 4.0)" numFmtId="0">
      <sharedItems containsMixedTypes="1" containsNumber="1" minValue="3.5208200409499002E-3" maxValue="1.37494405119805E-2"/>
    </cacheField>
    <cacheField name="Brier score (3.0, 4.0)" numFmtId="0">
      <sharedItems containsSemiMixedTypes="0" containsString="0" containsNumber="1" minValue="-1" maxValue="0.36332483457014902"/>
    </cacheField>
    <cacheField name="Worst prediction rank (3.0, 4.0)" numFmtId="0">
      <sharedItems containsSemiMixedTypes="0" containsString="0" containsNumber="1" containsInteger="1" minValue="-1" maxValue="200"/>
    </cacheField>
    <cacheField name="Testing time per example" numFmtId="0">
      <sharedItems containsSemiMixedTypes="0" containsString="0" containsNumber="1" minValue="9.6518720697240452E-5" maxValue="1.169216536686832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d v="2017-10-03T14:29:21"/>
    <d v="2017-10-03T14:32:47"/>
    <x v="0"/>
    <n v="0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7.734154939651397"/>
    <n v="158.116827011108"/>
    <m/>
    <m/>
    <m/>
    <m/>
    <n v="0.50893786486853398"/>
    <n v="0.80038014210073705"/>
    <n v="0.86378241390233901"/>
    <n v="0.89387699687740396"/>
    <n v="0.23656961627711401"/>
    <n v="0.44748099640968703"/>
    <n v="4.4680147296322997E-2"/>
    <n v="0.22712385726203199"/>
    <n v="200"/>
    <n v="0.62386248736097005"/>
    <n v="0.90023592854735401"/>
    <n v="0.93798449612403101"/>
    <n v="0.94843276036400403"/>
    <n v="0.29899312695982"/>
    <n v="0.52645418993334803"/>
    <n v="2.1957802839889899E-2"/>
    <n v="0.272030857170528"/>
    <n v="196"/>
    <n v="0.51011508176862497"/>
    <n v="0.81405208964263998"/>
    <n v="0.87777104784978699"/>
    <n v="0.90490611750454197"/>
    <n v="0.264148209534117"/>
    <n v="0.45561659066445098"/>
    <n v="3.0142348302697901E-2"/>
    <n v="0.24676744680370999"/>
    <n v="200"/>
    <n v="0.478798945019273"/>
    <n v="0.764658145668492"/>
    <n v="0.83465205924122499"/>
    <n v="0.87106918238993702"/>
    <n v="0.183992855311295"/>
    <n v="0.40463840928738798"/>
    <n v="1.5637218358526501E-2"/>
    <n v="0.20466664646181201"/>
    <n v="200"/>
    <n v="0.456243854473942"/>
    <n v="0.74434611602753098"/>
    <n v="0.81612586037364698"/>
    <n v="0.86627335299901598"/>
    <n v="0.14679166013733499"/>
    <n v="0.36841591041045002"/>
    <n v="5.6327362860704904E-3"/>
    <n v="0.154347341700102"/>
    <n v="199"/>
    <n v="7.1853321674630434E-3"/>
  </r>
  <r>
    <d v="2017-10-03T14:32:52"/>
    <d v="2017-10-03T14:35:36"/>
    <x v="0"/>
    <n v="1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0.971539974212597"/>
    <n v="122.79510402679399"/>
    <m/>
    <m/>
    <m/>
    <m/>
    <n v="0.50747553461398998"/>
    <n v="0.80989488945270005"/>
    <n v="0.86788691554911201"/>
    <n v="0.89575027183762201"/>
    <n v="0.24755817298535601"/>
    <n v="0.44451428122982101"/>
    <n v="4.5105240825438202E-2"/>
    <n v="0.23039622510917701"/>
    <n v="200"/>
    <n v="0.55631578947368399"/>
    <n v="0.86263157894736797"/>
    <n v="0.91578947368421004"/>
    <n v="0.92842105263157804"/>
    <n v="0.298057972285936"/>
    <n v="0.50568430642573303"/>
    <n v="2.5303786569339699E-2"/>
    <n v="0.29347134889418802"/>
    <n v="196"/>
    <n v="0.53742316499939702"/>
    <n v="0.84030372423767596"/>
    <n v="0.896950705074123"/>
    <n v="0.91900686995299496"/>
    <n v="0.28127557605417303"/>
    <n v="0.47383303874718602"/>
    <n v="3.2609087229713903E-2"/>
    <n v="0.25759916494982199"/>
    <n v="200"/>
    <n v="0.48613608403520298"/>
    <n v="0.78773540266868503"/>
    <n v="0.84593545944922799"/>
    <n v="0.88019305384688096"/>
    <n v="0.20328812894043299"/>
    <n v="0.41734706871161897"/>
    <n v="1.9741826973982302E-2"/>
    <n v="0.20652489109514299"/>
    <n v="200"/>
    <n v="0.41896024464831799"/>
    <n v="0.71941896024464802"/>
    <n v="0.79128440366972397"/>
    <n v="0.82645259938837901"/>
    <n v="0.103326652319608"/>
    <n v="0.32739676811061702"/>
    <n v="3.5208200409499002E-3"/>
    <n v="0.15980363656934499"/>
    <n v="199"/>
    <n v="5.5802005874346864E-3"/>
  </r>
  <r>
    <d v="2017-10-03T14:35:41"/>
    <d v="2017-10-03T14:38:54"/>
    <x v="0"/>
    <n v="2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2.777859926223698"/>
    <n v="140.995362997055"/>
    <m/>
    <m/>
    <m/>
    <m/>
    <n v="0.52502947311145298"/>
    <n v="0.81790151446449599"/>
    <n v="0.874988664187902"/>
    <n v="0.90219461322209105"/>
    <n v="0.27693349354590502"/>
    <n v="0.464117336082359"/>
    <n v="5.3915667996985203E-2"/>
    <n v="0.23382016135085601"/>
    <n v="200"/>
    <n v="0.63390392048591904"/>
    <n v="0.88459414688017601"/>
    <n v="0.93318608503589096"/>
    <n v="0.94533406957482002"/>
    <n v="0.363323416644797"/>
    <n v="0.59101021100889595"/>
    <n v="3.71427167906117E-2"/>
    <n v="0.33075243130945298"/>
    <n v="196"/>
    <n v="0.55069908048872596"/>
    <n v="0.84103791409497397"/>
    <n v="0.89847587857412703"/>
    <n v="0.919385313011714"/>
    <n v="0.28813554119442197"/>
    <n v="0.49436492407174598"/>
    <n v="3.1838394141571601E-2"/>
    <n v="0.257147291067641"/>
    <n v="199"/>
    <n v="0.49100482667836698"/>
    <n v="0.79473453268977601"/>
    <n v="0.85318121983326001"/>
    <n v="0.88635366388767001"/>
    <n v="0.21446761250482099"/>
    <n v="0.41634261175284598"/>
    <n v="1.9782040755930801E-2"/>
    <n v="0.205515482092889"/>
    <n v="200"/>
    <n v="0.51045104510451"/>
    <n v="0.77337733773377304"/>
    <n v="0.82728272827282701"/>
    <n v="0.86468646864686405"/>
    <n v="0.128865463164822"/>
    <n v="0.41787371829465703"/>
    <n v="5.4248145265429404E-3"/>
    <n v="0.19614478626065099"/>
    <n v="198"/>
    <n v="6.40727831665061E-3"/>
  </r>
  <r>
    <d v="2017-10-03T14:38:59"/>
    <d v="2017-10-03T14:42:01"/>
    <x v="0"/>
    <n v="3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6.195791959762502"/>
    <n v="135.02813792228699"/>
    <m/>
    <m/>
    <m/>
    <m/>
    <n v="0.51318237509642795"/>
    <n v="0.80995598311929895"/>
    <n v="0.86940146117892603"/>
    <n v="0.89553932023415095"/>
    <n v="0.26132465624016799"/>
    <n v="0.45060018111447298"/>
    <n v="4.5941554059286703E-2"/>
    <n v="0.235746571786901"/>
    <n v="200"/>
    <n v="0.60284605433376404"/>
    <n v="0.86481241914618301"/>
    <n v="0.91397153945666199"/>
    <n v="0.93272962483829203"/>
    <n v="0.30445471344713998"/>
    <n v="0.55019934930718095"/>
    <n v="2.22097318604772E-2"/>
    <n v="0.30016034725246599"/>
    <n v="200"/>
    <n v="0.55066337912410401"/>
    <n v="0.83057414582599498"/>
    <n v="0.89080662205001704"/>
    <n v="0.90841845720323999"/>
    <n v="0.26436104176113401"/>
    <n v="0.49145818393398899"/>
    <n v="2.6911078932893299E-2"/>
    <n v="0.27224863980783698"/>
    <n v="200"/>
    <n v="0.47974157821873498"/>
    <n v="0.79390862944162399"/>
    <n v="0.85362251961236701"/>
    <n v="0.885648361790493"/>
    <n v="0.22530116749847001"/>
    <n v="0.40832879999221899"/>
    <n v="2.1922229153127599E-2"/>
    <n v="0.204539030349909"/>
    <n v="200"/>
    <n v="0.42932396839332698"/>
    <n v="0.73397717295873499"/>
    <n v="0.79894644424934103"/>
    <n v="0.84284460052677701"/>
    <n v="0.10884670215230401"/>
    <n v="0.33528702474166999"/>
    <n v="4.8694954496057898E-3"/>
    <n v="0.18146353828751199"/>
    <n v="200"/>
    <n v="6.136108605679807E-3"/>
  </r>
  <r>
    <d v="2017-10-03T14:42:06"/>
    <d v="2017-10-03T14:45:22"/>
    <x v="0"/>
    <n v="4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3.045535087585399"/>
    <n v="152.83598494529701"/>
    <m/>
    <m/>
    <m/>
    <m/>
    <n v="0.52100649498115004"/>
    <n v="0.81832220556842405"/>
    <n v="0.87527819412272301"/>
    <n v="0.90134895762365397"/>
    <n v="0.27131860704723099"/>
    <n v="0.46031330672185899"/>
    <n v="5.25108003503146E-2"/>
    <n v="0.23529931538020099"/>
    <n v="200"/>
    <n v="0.62230005837711599"/>
    <n v="0.88091068301225905"/>
    <n v="0.92119089316987701"/>
    <n v="0.93695271453590101"/>
    <n v="0.336334354669661"/>
    <n v="0.57038013015224698"/>
    <n v="2.8458734830256099E-2"/>
    <n v="0.33911697518185202"/>
    <n v="200"/>
    <n v="0.52763932940643399"/>
    <n v="0.84583144540099597"/>
    <n v="0.90144993203443502"/>
    <n v="0.92240598096964199"/>
    <n v="0.299668661714316"/>
    <n v="0.46901626302451499"/>
    <n v="3.4331288229978198E-2"/>
    <n v="0.24740209723261899"/>
    <n v="200"/>
    <n v="0.50611664295874803"/>
    <n v="0.79146514935988599"/>
    <n v="0.851967757230915"/>
    <n v="0.88345187292555705"/>
    <n v="0.21816924114750799"/>
    <n v="0.43129971519090698"/>
    <n v="2.26434523572135E-2"/>
    <n v="0.214054995005653"/>
    <n v="200"/>
    <n v="0.44038668098818401"/>
    <n v="0.74650912996777596"/>
    <n v="0.80665950590762603"/>
    <n v="0.83888292158968802"/>
    <n v="0.145199429051733"/>
    <n v="0.366920437444611"/>
    <n v="7.1401674427323198E-3"/>
    <n v="0.17336413698733799"/>
    <n v="198"/>
    <n v="6.9453538863146489E-3"/>
  </r>
  <r>
    <d v="2017-10-03T14:45:27"/>
    <d v="2017-10-03T14:48:40"/>
    <x v="0"/>
    <n v="5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2.055826187133697"/>
    <n v="151.19285893440201"/>
    <m/>
    <m/>
    <m/>
    <m/>
    <n v="0.51329968626381095"/>
    <n v="0.81284954303641999"/>
    <n v="0.87173191470013101"/>
    <n v="0.899240667485108"/>
    <n v="0.268708503253833"/>
    <n v="0.45058785725343597"/>
    <n v="5.9505356783947999E-2"/>
    <n v="0.231187963136052"/>
    <n v="200"/>
    <n v="0.58681022880215306"/>
    <n v="0.87954239569313497"/>
    <n v="0.91924629878869402"/>
    <n v="0.93270524899057805"/>
    <n v="0.30397242157964099"/>
    <n v="0.53796667743591797"/>
    <n v="2.4807785920197899E-2"/>
    <n v="0.30741557030251299"/>
    <n v="200"/>
    <n v="0.53849884806596304"/>
    <n v="0.83509154844185696"/>
    <n v="0.88989935734206305"/>
    <n v="0.914635625075785"/>
    <n v="0.27041579479314998"/>
    <n v="0.480557548886758"/>
    <n v="3.1514777548577302E-2"/>
    <n v="0.252581242758598"/>
    <n v="200"/>
    <n v="0.49096545615588999"/>
    <n v="0.79061116031886602"/>
    <n v="0.85571302037201002"/>
    <n v="0.88591674047829905"/>
    <n v="0.21485486090679501"/>
    <n v="0.41698797326417603"/>
    <n v="2.3253451959913098E-2"/>
    <n v="0.210352844796553"/>
    <n v="200"/>
    <n v="0.446391752577319"/>
    <n v="0.78041237113401996"/>
    <n v="0.83092783505154599"/>
    <n v="0.87216494845360804"/>
    <n v="0.13896346278244701"/>
    <n v="0.38072960939682599"/>
    <n v="5.9708968353780296E-3"/>
    <n v="0.17902432850752201"/>
    <n v="200"/>
    <n v="6.8706850075845585E-3"/>
  </r>
  <r>
    <d v="2017-10-03T14:48:45"/>
    <d v="2017-10-03T14:51:45"/>
    <x v="0"/>
    <n v="6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1.848461866378699"/>
    <n v="128.89689683914099"/>
    <m/>
    <m/>
    <m/>
    <m/>
    <n v="0.52825809974517601"/>
    <n v="0.82262468147069501"/>
    <n v="0.87968693119767005"/>
    <n v="0.90498725882781195"/>
    <n v="0.26952651484930601"/>
    <n v="0.468140662714641"/>
    <n v="4.42170312117596E-2"/>
    <n v="0.238154221589153"/>
    <n v="200"/>
    <n v="0.61636017755231398"/>
    <n v="0.87064045656309397"/>
    <n v="0.92200380469245402"/>
    <n v="0.93088142041851596"/>
    <n v="0.32909662283262697"/>
    <n v="0.57031791839830204"/>
    <n v="2.6986132962270402E-2"/>
    <n v="0.33340389227928302"/>
    <n v="200"/>
    <n v="0.55195116112042097"/>
    <n v="0.84773761072539999"/>
    <n v="0.90160402202537704"/>
    <n v="0.92243236772803405"/>
    <n v="0.30739550207596"/>
    <n v="0.49187116309697199"/>
    <n v="3.1141918265896198E-2"/>
    <n v="0.256805410833224"/>
    <n v="200"/>
    <n v="0.49913518434228399"/>
    <n v="0.80163859808830196"/>
    <n v="0.86144742831133303"/>
    <n v="0.89185252617205202"/>
    <n v="0.21736748319139301"/>
    <n v="0.42956659469648001"/>
    <n v="2.2620576619734298E-2"/>
    <n v="0.21315602711175399"/>
    <n v="200"/>
    <n v="0.51226415094339595"/>
    <n v="0.77075471698113196"/>
    <n v="0.83301886792452795"/>
    <n v="0.86509433962264104"/>
    <n v="0.13009533334200599"/>
    <n v="0.43648734662064098"/>
    <n v="5.3357299770884102E-3"/>
    <n v="0.21029244146905199"/>
    <n v="198"/>
    <n v="5.8574854849533526E-3"/>
  </r>
  <r>
    <d v="2017-10-03T14:51:51"/>
    <d v="2017-10-03T14:54:52"/>
    <x v="0"/>
    <n v="7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0.867075920104902"/>
    <n v="140.33882117271401"/>
    <m/>
    <m/>
    <m/>
    <m/>
    <n v="0.53017261010156203"/>
    <n v="0.82069499476248997"/>
    <n v="0.877578904221888"/>
    <n v="0.90253677642665198"/>
    <n v="0.26064839189507399"/>
    <n v="0.47066144131461302"/>
    <n v="5.0839946268717802E-2"/>
    <n v="0.23861635564211101"/>
    <n v="200"/>
    <n v="0.61249203314212797"/>
    <n v="0.88527724665391905"/>
    <n v="0.92925430210325"/>
    <n v="0.94136392606755803"/>
    <n v="0.32552730470862601"/>
    <n v="0.56502159954256503"/>
    <n v="2.2489899981036902E-2"/>
    <n v="0.32790355249195602"/>
    <n v="198"/>
    <n v="0.55184690698709304"/>
    <n v="0.85358255451713305"/>
    <n v="0.907877169559412"/>
    <n v="0.92612372051624303"/>
    <n v="0.29184205616346498"/>
    <n v="0.49625073855455898"/>
    <n v="3.5893919888802903E-2"/>
    <n v="0.25722626065829901"/>
    <n v="200"/>
    <n v="0.50437729454956204"/>
    <n v="0.79036053845429699"/>
    <n v="0.85051303774828202"/>
    <n v="0.88261319777840497"/>
    <n v="0.207761478367717"/>
    <n v="0.433485760147374"/>
    <n v="2.16105514513718E-2"/>
    <n v="0.214944099001213"/>
    <n v="200"/>
    <n v="0.46589446589446498"/>
    <n v="0.72458172458172398"/>
    <n v="0.79279279279279202"/>
    <n v="0.82368082368082296"/>
    <n v="0.169454659625422"/>
    <n v="0.38280454472372499"/>
    <n v="8.2246954741628103E-3"/>
    <n v="0.167976644127771"/>
    <n v="199"/>
    <n v="6.3774429652911323E-3"/>
  </r>
  <r>
    <d v="2017-10-03T14:54:57"/>
    <d v="2017-10-03T14:56:52"/>
    <x v="0"/>
    <n v="8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9.843042135238598"/>
    <n v="75.469511985778794"/>
    <m/>
    <m/>
    <m/>
    <m/>
    <n v="0.53120583542283994"/>
    <n v="0.82598586733530799"/>
    <n v="0.88187827672669195"/>
    <n v="0.906450877592888"/>
    <n v="0.25382900457748497"/>
    <n v="0.471755476432895"/>
    <n v="4.3439272999773203E-2"/>
    <n v="0.24067551448255201"/>
    <n v="200"/>
    <n v="0.59164588528678297"/>
    <n v="0.87219451371571"/>
    <n v="0.91832917705735595"/>
    <n v="0.93142144638403901"/>
    <n v="0.311380104793054"/>
    <n v="0.53705882404780703"/>
    <n v="1.8306052901423599E-2"/>
    <n v="0.30069746606786502"/>
    <n v="199"/>
    <n v="0.55436818332047999"/>
    <n v="0.85083177261209597"/>
    <n v="0.90371268040101305"/>
    <n v="0.921890492453453"/>
    <n v="0.26138733977748202"/>
    <n v="0.49431996544407403"/>
    <n v="2.8352073756678101E-2"/>
    <n v="0.25463655298531701"/>
    <n v="200"/>
    <n v="0.50705815923207198"/>
    <n v="0.80218332392245395"/>
    <n v="0.86090720873329496"/>
    <n v="0.891774891774891"/>
    <n v="0.21085795417980599"/>
    <n v="0.44250594827220502"/>
    <n v="1.78392474465855E-2"/>
    <n v="0.22215541964063801"/>
    <n v="200"/>
    <n v="0.45063694267515902"/>
    <n v="0.75159235668789803"/>
    <n v="0.82802547770700596"/>
    <n v="0.86783439490445802"/>
    <n v="0.160607819178234"/>
    <n v="0.37272908879823702"/>
    <n v="6.1302076248067397E-3"/>
    <n v="0.206226043365801"/>
    <n v="200"/>
    <n v="3.4295749692476334E-3"/>
  </r>
  <r>
    <d v="2017-10-03T14:56:57"/>
    <d v="2017-10-03T15:00:04"/>
    <x v="0"/>
    <n v="9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5.973018884658799"/>
    <n v="141.04186201095499"/>
    <m/>
    <m/>
    <m/>
    <m/>
    <n v="0.54888899028151605"/>
    <n v="0.82520417940411495"/>
    <n v="0.87813113108545804"/>
    <n v="0.90486836702103302"/>
    <n v="0.26457601636608002"/>
    <n v="0.49178420375999898"/>
    <n v="4.6585119448784303E-2"/>
    <n v="0.25428099887182798"/>
    <n v="200"/>
    <n v="0.64718976071229795"/>
    <n v="0.88870339454646596"/>
    <n v="0.929326655537006"/>
    <n v="0.94379521424596502"/>
    <n v="0.301663128490814"/>
    <n v="0.59403678796411197"/>
    <n v="1.9885678120380199E-2"/>
    <n v="0.339631359411594"/>
    <n v="200"/>
    <n v="0.58323860700630303"/>
    <n v="0.86225069753022598"/>
    <n v="0.91081946884364895"/>
    <n v="0.92890358582205201"/>
    <n v="0.27387251068621898"/>
    <n v="0.52591505660556503"/>
    <n v="3.3402943650683997E-2"/>
    <n v="0.28076737798104801"/>
    <n v="200"/>
    <n v="0.50090543259557296"/>
    <n v="0.78209255533199096"/>
    <n v="0.84084507042253498"/>
    <n v="0.876861167002012"/>
    <n v="0.226954918744738"/>
    <n v="0.43679165792227498"/>
    <n v="2.3288463444609098E-2"/>
    <n v="0.214145909441357"/>
    <n v="200"/>
    <n v="0.48508946322067498"/>
    <n v="0.73757455268389605"/>
    <n v="0.80318091451292195"/>
    <n v="0.85685884691848901"/>
    <n v="0.160001755123307"/>
    <n v="0.42722544394567502"/>
    <n v="5.0559346772626503E-3"/>
    <n v="0.236904260122315"/>
    <n v="200"/>
    <n v="6.4093913799256998E-3"/>
  </r>
  <r>
    <d v="2017-10-03T15:00:10"/>
    <d v="2017-10-03T15:04:11"/>
    <x v="0"/>
    <n v="0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37.06184983253399"/>
    <n v="4.0980501174926696"/>
    <m/>
    <m/>
    <m/>
    <m/>
    <n v="0.54536814952255896"/>
    <n v="0.81920622708964996"/>
    <n v="0.88831063040231695"/>
    <n v="0.92872335611168899"/>
    <n v="0.29736750748885499"/>
    <n v="0.49131046159910402"/>
    <n v="9.1618670729858201E-2"/>
    <n v="0.23216621864204701"/>
    <n v="200"/>
    <n v="0.65183687226154297"/>
    <n v="0.90630266262217696"/>
    <n v="0.94944388270980695"/>
    <n v="0.970340411189754"/>
    <n v="0.38784868238979803"/>
    <n v="0.56848643029924195"/>
    <n v="4.0562975723176499E-2"/>
    <n v="0.26822394487510698"/>
    <n v="198"/>
    <n v="0.54972743791641399"/>
    <n v="0.83210175651120499"/>
    <n v="0.90127195639006596"/>
    <n v="0.93712901271956295"/>
    <n v="0.321854288815208"/>
    <n v="0.50283638681047105"/>
    <n v="5.4171438221562798E-2"/>
    <n v="0.25558583484756697"/>
    <n v="200"/>
    <n v="0.51643335362142395"/>
    <n v="0.78626496246703104"/>
    <n v="0.86285250557922399"/>
    <n v="0.91103672144451198"/>
    <n v="0.24117959378883"/>
    <n v="0.45020206701321702"/>
    <n v="3.5333967558087098E-2"/>
    <n v="0.21005063005793301"/>
    <n v="200"/>
    <n v="0.479842674532939"/>
    <n v="0.77974434611602705"/>
    <n v="0.85152409046214295"/>
    <n v="0.91052114060963596"/>
    <n v="0.16190731362528299"/>
    <n v="0.40111807589424298"/>
    <n v="8.3110161370863606E-3"/>
    <n v="0.151245143668742"/>
    <n v="199"/>
    <n v="1.8622844822851876E-4"/>
  </r>
  <r>
    <d v="2017-10-03T15:04:17"/>
    <d v="2017-10-03T15:08:22"/>
    <x v="0"/>
    <n v="1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0.891280174255"/>
    <n v="4.1113038063049299"/>
    <m/>
    <m/>
    <m/>
    <m/>
    <n v="0.55205690467560697"/>
    <n v="0.83087169264226102"/>
    <n v="0.89239760782892297"/>
    <n v="0.929548749546937"/>
    <n v="0.32283686448175197"/>
    <n v="0.49866348544857098"/>
    <n v="0.10023054144948899"/>
    <n v="0.23646832588296801"/>
    <n v="200"/>
    <n v="0.63157894736842102"/>
    <n v="0.88315789473684203"/>
    <n v="0.93210526315789399"/>
    <n v="0.96315789473684199"/>
    <n v="0.38658767347616502"/>
    <n v="0.59279198957547397"/>
    <n v="5.1282612581695398E-2"/>
    <n v="0.29101791812865402"/>
    <n v="194"/>
    <n v="0.57888393395202997"/>
    <n v="0.85970832831143695"/>
    <n v="0.91997107388212596"/>
    <n v="0.95215138001687305"/>
    <n v="0.34165107988397603"/>
    <n v="0.52504063694521497"/>
    <n v="5.3690106551816497E-2"/>
    <n v="0.26251831317879198"/>
    <n v="200"/>
    <n v="0.53099271316362195"/>
    <n v="0.809028106368884"/>
    <n v="0.87016182454812097"/>
    <n v="0.91113844989116999"/>
    <n v="0.26320596465942803"/>
    <n v="0.47233053496834398"/>
    <n v="3.9931035286970402E-2"/>
    <n v="0.215667905323701"/>
    <n v="200"/>
    <n v="0.43654434250764501"/>
    <n v="0.74847094801223202"/>
    <n v="0.83944954128440297"/>
    <n v="0.88608562691131398"/>
    <n v="0.13045692804982101"/>
    <n v="0.35368951625068601"/>
    <n v="5.00326540256901E-3"/>
    <n v="0.16076272511043099"/>
    <n v="198"/>
    <n v="1.8683073805661902E-4"/>
  </r>
  <r>
    <d v="2017-10-03T15:08:28"/>
    <d v="2017-10-03T15:12:36"/>
    <x v="0"/>
    <n v="2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3.93644905090301"/>
    <n v="4.1234219074249197"/>
    <m/>
    <m/>
    <m/>
    <m/>
    <n v="0.56338986124965895"/>
    <n v="0.83517729210120595"/>
    <n v="0.89670808016686299"/>
    <n v="0.93271061938877198"/>
    <n v="0.33672994893315"/>
    <n v="0.51039217886021804"/>
    <n v="9.4639755351603697E-2"/>
    <n v="0.24057618371068901"/>
    <n v="200"/>
    <n v="0.67642186637217006"/>
    <n v="0.89839867476532198"/>
    <n v="0.94643843180563203"/>
    <n v="0.96742131419105404"/>
    <n v="0.44165691715677202"/>
    <n v="0.64080838303085996"/>
    <n v="6.1051124723964102E-2"/>
    <n v="0.32393975090496302"/>
    <n v="196"/>
    <n v="0.587605491875551"/>
    <n v="0.857412772389469"/>
    <n v="0.91434689507494604"/>
    <n v="0.94382164000503799"/>
    <n v="0.36729882020117699"/>
    <n v="0.538806237069545"/>
    <n v="7.1309246871297402E-2"/>
    <n v="0.26588471539936398"/>
    <n v="199"/>
    <n v="0.53111013602457202"/>
    <n v="0.81404124616059603"/>
    <n v="0.88012286090390501"/>
    <n v="0.92224659938569498"/>
    <n v="0.25858411600200598"/>
    <n v="0.46579371464365299"/>
    <n v="3.3626671550687902E-2"/>
    <n v="0.21440365852469401"/>
    <n v="200"/>
    <n v="0.53135313531353101"/>
    <n v="0.77997799779977905"/>
    <n v="0.85148514851485102"/>
    <n v="0.89768976897689701"/>
    <n v="0.14736219250976401"/>
    <n v="0.45099590409717799"/>
    <n v="7.34040443124458E-3"/>
    <n v="0.18585679012345599"/>
    <n v="198"/>
    <n v="1.8738142316352365E-4"/>
  </r>
  <r>
    <d v="2017-10-03T15:12:42"/>
    <d v="2017-10-03T15:16:45"/>
    <x v="0"/>
    <n v="3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38.92451310157699"/>
    <n v="4.0484380722045898"/>
    <m/>
    <m/>
    <m/>
    <m/>
    <n v="0.55701774288696204"/>
    <n v="0.83042156373372"/>
    <n v="0.89045695875119102"/>
    <n v="0.93116122884240105"/>
    <n v="0.32447441514695802"/>
    <n v="0.50357557947855902"/>
    <n v="9.4255935565906598E-2"/>
    <n v="0.24428998300837401"/>
    <n v="200"/>
    <n v="0.65200517464424301"/>
    <n v="0.88680465717981805"/>
    <n v="0.93143596377749005"/>
    <n v="0.95924967658473403"/>
    <n v="0.406525426830466"/>
    <n v="0.60987649225238805"/>
    <n v="4.0912776153054803E-2"/>
    <n v="0.293955325571366"/>
    <n v="200"/>
    <n v="0.59962428085006403"/>
    <n v="0.85429141716566803"/>
    <n v="0.90970999178114298"/>
    <n v="0.94540331102500796"/>
    <n v="0.35346853799307498"/>
    <n v="0.55068288521138697"/>
    <n v="7.2091767891362304E-2"/>
    <n v="0.28388510299662101"/>
    <n v="200"/>
    <n v="0.52238117212736501"/>
    <n v="0.80996769727734097"/>
    <n v="0.87448084910013801"/>
    <n v="0.91915089986155896"/>
    <n v="0.280145394057848"/>
    <n v="0.46071975761786998"/>
    <n v="4.5721836964236102E-2"/>
    <n v="0.21449411475157601"/>
    <n v="200"/>
    <n v="0.43898156277436301"/>
    <n v="0.769973661106233"/>
    <n v="0.84284460052677701"/>
    <n v="0.90079016681299295"/>
    <n v="0.122602471921999"/>
    <n v="0.351499669432975"/>
    <n v="6.2513386254996403E-3"/>
    <n v="0.173289669300556"/>
    <n v="200"/>
    <n v="1.8397391889321259E-4"/>
  </r>
  <r>
    <d v="2017-10-03T15:16:50"/>
    <d v="2017-10-03T15:20:54"/>
    <x v="0"/>
    <n v="4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39.88898801803501"/>
    <n v="4.0975871086120597"/>
    <m/>
    <m/>
    <m/>
    <m/>
    <n v="0.558250442839623"/>
    <n v="0.83671708225462105"/>
    <n v="0.89698869055729602"/>
    <n v="0.93400554117273005"/>
    <n v="0.33282821295617199"/>
    <n v="0.50528694008192399"/>
    <n v="0.104206560286929"/>
    <n v="0.242113052035548"/>
    <n v="200"/>
    <n v="0.66841798015178"/>
    <n v="0.89550496205487395"/>
    <n v="0.93695271453590101"/>
    <n v="0.95913601868067699"/>
    <n v="0.398703497890873"/>
    <n v="0.62562044907815595"/>
    <n v="4.3927565465698697E-2"/>
    <n v="0.32664808977103099"/>
    <n v="200"/>
    <n v="0.57045763479836797"/>
    <n v="0.85953783416402296"/>
    <n v="0.92206615314907103"/>
    <n v="0.95333031264159396"/>
    <n v="0.367316774467636"/>
    <n v="0.52052666221746702"/>
    <n v="5.6889420269834998E-2"/>
    <n v="0.25528967930322699"/>
    <n v="200"/>
    <n v="0.53741109530583198"/>
    <n v="0.81109530583214695"/>
    <n v="0.87387387387387305"/>
    <n v="0.91702228544333797"/>
    <n v="0.26820577640390603"/>
    <n v="0.47076257677238598"/>
    <n v="4.5373358149228799E-2"/>
    <n v="0.222993625204151"/>
    <n v="200"/>
    <n v="0.475832438238453"/>
    <n v="0.80236305048335099"/>
    <n v="0.84747583243823799"/>
    <n v="0.89688506981740002"/>
    <n v="0.15833302109226799"/>
    <n v="0.415376340350186"/>
    <n v="7.8168149940098294E-3"/>
    <n v="0.18140689819787501"/>
    <n v="199"/>
    <n v="1.8620740763045874E-4"/>
  </r>
  <r>
    <d v="2017-10-03T15:21:00"/>
    <d v="2017-10-03T15:25:06"/>
    <x v="0"/>
    <n v="5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1.91373801231299"/>
    <n v="4.1425900459289497"/>
    <m/>
    <m/>
    <m/>
    <m/>
    <n v="0.55422179784476799"/>
    <n v="0.83567498749602098"/>
    <n v="0.89992270267812402"/>
    <n v="0.93634338198517697"/>
    <n v="0.33471256896305501"/>
    <n v="0.49925218779265301"/>
    <n v="0.106338883529715"/>
    <n v="0.24236917807180999"/>
    <n v="200"/>
    <n v="0.64401076716016104"/>
    <n v="0.88358008075370098"/>
    <n v="0.93203230148048399"/>
    <n v="0.96231493943472401"/>
    <n v="0.42685100077285298"/>
    <n v="0.60447463808222301"/>
    <n v="6.1111850923692E-2"/>
    <n v="0.30657762823388601"/>
    <n v="200"/>
    <n v="0.57839214259730798"/>
    <n v="0.85667515460167298"/>
    <n v="0.91912210500788105"/>
    <n v="0.95113374560446196"/>
    <n v="0.33850093339791698"/>
    <n v="0.52871177485274601"/>
    <n v="5.1058609772961699E-2"/>
    <n v="0.26521852794955703"/>
    <n v="200"/>
    <n v="0.52993799822851995"/>
    <n v="0.81612046058458798"/>
    <n v="0.88272807794508401"/>
    <n v="0.92205491585473798"/>
    <n v="0.26978427106915798"/>
    <n v="0.46396312859754801"/>
    <n v="4.3110262855520998E-2"/>
    <n v="0.221874626513138"/>
    <n v="200"/>
    <n v="0.49381443298969002"/>
    <n v="0.81134020618556701"/>
    <n v="0.88762886597938095"/>
    <n v="0.93711340206185501"/>
    <n v="0.16743437486917001"/>
    <n v="0.43830918409948"/>
    <n v="8.2297830285848993E-3"/>
    <n v="0.19231880870561199"/>
    <n v="200"/>
    <n v="1.882524844211197E-4"/>
  </r>
  <r>
    <d v="2017-10-03T15:25:12"/>
    <d v="2017-10-03T15:29:16"/>
    <x v="0"/>
    <n v="6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39.50794100761399"/>
    <n v="4.0687549114227197"/>
    <m/>
    <m/>
    <m/>
    <m/>
    <n v="0.57053148889697802"/>
    <n v="0.84437568256279505"/>
    <n v="0.90139242810338505"/>
    <n v="0.93761376046596201"/>
    <n v="0.33294446097667302"/>
    <n v="0.51894110467523902"/>
    <n v="9.4019449957691695E-2"/>
    <n v="0.24801953848642899"/>
    <n v="200"/>
    <n v="0.68230818008877603"/>
    <n v="0.90234622701331602"/>
    <n v="0.946100190234622"/>
    <n v="0.97400126823081801"/>
    <n v="0.46732817330415299"/>
    <n v="0.64746442303358898"/>
    <n v="6.7682559972043005E-2"/>
    <n v="0.336667624885506"/>
    <n v="200"/>
    <n v="0.58618625807996105"/>
    <n v="0.86629159683983703"/>
    <n v="0.920995930093368"/>
    <n v="0.95259755805602098"/>
    <n v="0.38167457594669102"/>
    <n v="0.53417093741754496"/>
    <n v="7.2292845504868405E-2"/>
    <n v="0.26491777192562399"/>
    <n v="200"/>
    <n v="0.54565316340464198"/>
    <n v="0.82385070550751005"/>
    <n v="0.88538916704597104"/>
    <n v="0.92507965407373605"/>
    <n v="0.27602807687156"/>
    <n v="0.486157833150556"/>
    <n v="4.39823591435997E-2"/>
    <n v="0.22651748950589101"/>
    <n v="200"/>
    <n v="0.53867924528301803"/>
    <n v="0.79811320754716897"/>
    <n v="0.84622641509433905"/>
    <n v="0.89528301886792405"/>
    <n v="0.14453121746676501"/>
    <n v="0.47159494042521899"/>
    <n v="6.5731766171932002E-3"/>
    <n v="0.207837903563941"/>
    <n v="197"/>
    <n v="1.848971807694767E-4"/>
  </r>
  <r>
    <d v="2017-10-03T15:29:22"/>
    <d v="2017-10-03T15:33:27"/>
    <x v="0"/>
    <n v="7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1.61912798881499"/>
    <n v="4.08412313461303"/>
    <m/>
    <m/>
    <m/>
    <m/>
    <n v="0.57230040533770499"/>
    <n v="0.842282643348362"/>
    <n v="0.90240014573939897"/>
    <n v="0.93578357699139203"/>
    <n v="0.33300162178729897"/>
    <n v="0.52170928788165805"/>
    <n v="0.104879074168862"/>
    <n v="0.24898505260281401"/>
    <n v="200"/>
    <n v="0.67622689611217301"/>
    <n v="0.90949649458253601"/>
    <n v="0.94901210962396398"/>
    <n v="0.96749521988527698"/>
    <n v="0.41332745269293403"/>
    <n v="0.63976662739158696"/>
    <n v="4.3907798995410301E-2"/>
    <n v="0.32513229941222199"/>
    <n v="195"/>
    <n v="0.60057854917667897"/>
    <n v="0.87027147307521102"/>
    <n v="0.92679127725856703"/>
    <n v="0.95382732532265202"/>
    <n v="0.38590262138263598"/>
    <n v="0.55501948082296304"/>
    <n v="7.2641816362730302E-2"/>
    <n v="0.27165709835335999"/>
    <n v="200"/>
    <n v="0.53826602654617295"/>
    <n v="0.81530641061846898"/>
    <n v="0.87988327214534501"/>
    <n v="0.91951426150804805"/>
    <n v="0.27229704627440099"/>
    <n v="0.47624409857807298"/>
    <n v="4.1865133317318802E-2"/>
    <n v="0.22470608219063401"/>
    <n v="200"/>
    <n v="0.50064350064350005"/>
    <n v="0.75160875160875096"/>
    <n v="0.83397683397683298"/>
    <n v="0.88545688545688495"/>
    <n v="0.189582176602098"/>
    <n v="0.42502512735324499"/>
    <n v="9.8528470576167097E-3"/>
    <n v="0.16618469898469801"/>
    <n v="199"/>
    <n v="1.8559556177378519E-4"/>
  </r>
  <r>
    <d v="2017-10-03T15:33:33"/>
    <d v="2017-10-03T15:37:37"/>
    <x v="0"/>
    <n v="8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0.08652186393701"/>
    <n v="4.0162820816040004"/>
    <m/>
    <m/>
    <m/>
    <m/>
    <n v="0.57396854342375203"/>
    <n v="0.84440392067472003"/>
    <n v="0.90248461363118304"/>
    <n v="0.93644859813084103"/>
    <n v="0.33164228232071602"/>
    <n v="0.523529752227193"/>
    <n v="9.8355025994306899E-2"/>
    <n v="0.24805970366993299"/>
    <n v="200"/>
    <n v="0.64962593516209399"/>
    <n v="0.89027431421446301"/>
    <n v="0.93765586034912696"/>
    <n v="0.95947630922693194"/>
    <n v="0.38487454431214602"/>
    <n v="0.60729519034103896"/>
    <n v="3.0804804589452901E-2"/>
    <n v="0.29581537822111298"/>
    <n v="197"/>
    <n v="0.59457970695163498"/>
    <n v="0.86658587639087803"/>
    <n v="0.92034813264294302"/>
    <n v="0.94800044067423095"/>
    <n v="0.346028089229997"/>
    <n v="0.54357352838072803"/>
    <n v="6.1858849398852403E-2"/>
    <n v="0.261788941524977"/>
    <n v="200"/>
    <n v="0.54856013551665705"/>
    <n v="0.821381517033691"/>
    <n v="0.88490495012234105"/>
    <n v="0.92518351214003303"/>
    <n v="0.28610500155575902"/>
    <n v="0.49330962008521201"/>
    <n v="5.20742827215828E-2"/>
    <n v="0.23175194177802799"/>
    <n v="200"/>
    <n v="0.51273885350318404"/>
    <n v="0.79617834394904397"/>
    <n v="0.85191082802547702"/>
    <n v="0.90127388535031805"/>
    <n v="0.16993411563279701"/>
    <n v="0.44859169478686001"/>
    <n v="6.5779560342226701E-3"/>
    <n v="0.21105208775654599"/>
    <n v="195"/>
    <n v="1.8251264827447684E-4"/>
  </r>
  <r>
    <d v="2017-10-03T15:37:43"/>
    <d v="2017-10-03T15:41:48"/>
    <x v="0"/>
    <n v="9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1.07160902023301"/>
    <n v="4.0949769020080504"/>
    <m/>
    <m/>
    <m/>
    <m/>
    <n v="0.58488844276132601"/>
    <n v="0.84258794543048698"/>
    <n v="0.898845644933156"/>
    <n v="0.934023817128256"/>
    <n v="0.33669410845636799"/>
    <n v="0.535440652360758"/>
    <n v="0.10442043265624799"/>
    <n v="0.25873695203621699"/>
    <n v="200"/>
    <n v="0.67890929326655503"/>
    <n v="0.90539788536449595"/>
    <n v="0.94490818030049994"/>
    <n v="0.96494156928213604"/>
    <n v="0.38624314388729603"/>
    <n v="0.633881180315643"/>
    <n v="3.6659501951396098E-2"/>
    <n v="0.32742721820317799"/>
    <n v="200"/>
    <n v="0.629017257414488"/>
    <n v="0.87868140952774598"/>
    <n v="0.92714684302986405"/>
    <n v="0.95370466053528902"/>
    <n v="0.355134952245999"/>
    <n v="0.58168824296980004"/>
    <n v="6.7255829172097201E-2"/>
    <n v="0.28944261880977801"/>
    <n v="200"/>
    <n v="0.52796780684104605"/>
    <n v="0.79969818913480795"/>
    <n v="0.86589537223339996"/>
    <n v="0.91126760563380205"/>
    <n v="0.27161939779698202"/>
    <n v="0.47012394641097"/>
    <n v="4.2908584778570402E-2"/>
    <n v="0.21780822266934899"/>
    <n v="200"/>
    <n v="0.52485089463220602"/>
    <n v="0.771371769383697"/>
    <n v="0.84095427435387604"/>
    <n v="0.89463220675944299"/>
    <n v="0.212141469877038"/>
    <n v="0.47723556730618699"/>
    <n v="9.7378864575176204E-3"/>
    <n v="0.235389882924674"/>
    <n v="199"/>
    <n v="1.8608879152975621E-4"/>
  </r>
  <r>
    <d v="2017-10-03T15:41:56"/>
    <d v="2017-10-03T15:49:30"/>
    <x v="0"/>
    <n v="0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2.60770797729401"/>
    <n v="61.1849811077117"/>
    <m/>
    <m/>
    <m/>
    <m/>
    <n v="0.55428338688509704"/>
    <n v="0.83450242114314099"/>
    <n v="0.90147983889215699"/>
    <n v="0.94356700004525496"/>
    <n v="0.32836794578203199"/>
    <n v="0.50337603593921998"/>
    <n v="0.12729898027157899"/>
    <n v="0.312366649498931"/>
    <n v="200"/>
    <n v="0.67509268621503205"/>
    <n v="0.92349174250084198"/>
    <n v="0.96157735085945295"/>
    <n v="0.98045163464779195"/>
    <n v="0.391598486956101"/>
    <n v="0.59726825015263296"/>
    <n v="4.1331285548623101E-2"/>
    <n v="0.37584277284238699"/>
    <n v="197"/>
    <n v="0.56147789218655297"/>
    <n v="0.84518473652331905"/>
    <n v="0.91350696547546895"/>
    <n v="0.952755905511811"/>
    <n v="0.35657057310106199"/>
    <n v="0.51721654515964999"/>
    <n v="7.5546956351284597E-2"/>
    <n v="0.33155762705890801"/>
    <n v="200"/>
    <n v="0.51957800770947404"/>
    <n v="0.80381416108744097"/>
    <n v="0.877967133292757"/>
    <n v="0.927368634611483"/>
    <n v="0.25817004153484802"/>
    <n v="0.45818317290754301"/>
    <n v="4.3022833650440899E-2"/>
    <n v="0.28464216280168197"/>
    <n v="200"/>
    <n v="0.479842674532939"/>
    <n v="0.78564405113077596"/>
    <n v="0.85644051130776699"/>
    <n v="0.91838741396263501"/>
    <n v="0.17546966339410699"/>
    <n v="0.40726103660155599"/>
    <n v="9.1645405220294896E-3"/>
    <n v="0.24014719241322099"/>
    <n v="196"/>
    <n v="2.7804403947972872E-3"/>
  </r>
  <r>
    <d v="2017-10-03T15:50:47"/>
    <d v="2017-10-03T15:58:04"/>
    <x v="0"/>
    <n v="1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79.411914825439"/>
    <n v="57.844202041625898"/>
    <m/>
    <m/>
    <m/>
    <m/>
    <n v="0.56193367162015195"/>
    <n v="0.84536969916636395"/>
    <n v="0.90866255889815095"/>
    <n v="0.94794309532439203"/>
    <n v="0.36274671327636399"/>
    <n v="0.511976429578198"/>
    <n v="0.16260750687904699"/>
    <n v="0.31834090426182998"/>
    <n v="200"/>
    <n v="0.63631578947368395"/>
    <n v="0.888421052631579"/>
    <n v="0.94473684210526299"/>
    <n v="0.973157894736842"/>
    <n v="0.406042349346311"/>
    <n v="0.59882651637862705"/>
    <n v="5.82394431517443E-2"/>
    <n v="0.40440904068068301"/>
    <n v="200"/>
    <n v="0.58430758105339198"/>
    <n v="0.87164035193443401"/>
    <n v="0.93298782692539395"/>
    <n v="0.96516813306014204"/>
    <n v="0.38593154871959301"/>
    <n v="0.53296221021177503"/>
    <n v="8.0405045138376902E-2"/>
    <n v="0.34287920356534501"/>
    <n v="199"/>
    <n v="0.54509321472508698"/>
    <n v="0.82757641714772401"/>
    <n v="0.89192769944165695"/>
    <n v="0.93593262042206804"/>
    <n v="0.30455364425436299"/>
    <n v="0.49125331064739403"/>
    <n v="7.68756276829244E-2"/>
    <n v="0.29425687562728597"/>
    <n v="200"/>
    <n v="0.44801223241590199"/>
    <n v="0.759938837920489"/>
    <n v="0.83715596330275199"/>
    <n v="0.89908256880733906"/>
    <n v="0.13557021980928599"/>
    <n v="0.37319358814639297"/>
    <n v="6.0038813486623897E-3"/>
    <n v="0.23299451243271299"/>
    <n v="199"/>
    <n v="2.6286247547942969E-3"/>
  </r>
  <r>
    <d v="2017-10-03T15:59:20"/>
    <d v="2017-10-03T16:06:52"/>
    <x v="0"/>
    <n v="2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89.952232837677"/>
    <n v="61.571437120437601"/>
    <m/>
    <m/>
    <m/>
    <m/>
    <n v="0.57617665729572798"/>
    <n v="0.84837217738278703"/>
    <n v="0.90849732474834399"/>
    <n v="0.94921556180284705"/>
    <n v="0.37901466138852802"/>
    <n v="0.52719487310596702"/>
    <n v="0.16874871780831699"/>
    <n v="0.32271884495787601"/>
    <n v="200"/>
    <n v="0.68415240198785099"/>
    <n v="0.91109884041965705"/>
    <n v="0.95913859745996599"/>
    <n v="0.97459966869132997"/>
    <n v="0.44807562205957802"/>
    <n v="0.65032898156812002"/>
    <n v="6.8726857980369996E-2"/>
    <n v="0.44579981678379699"/>
    <n v="199"/>
    <n v="0.60045345761430902"/>
    <n v="0.87303186799345001"/>
    <n v="0.92606121677793096"/>
    <n v="0.961330142335306"/>
    <n v="0.39234688166621001"/>
    <n v="0.55512265696829299"/>
    <n v="9.9853669157052502E-2"/>
    <n v="0.34823443442546398"/>
    <n v="199"/>
    <n v="0.54576568670469505"/>
    <n v="0.82527424308907404"/>
    <n v="0.89188240456340395"/>
    <n v="0.93971039929793698"/>
    <n v="0.31032366736251499"/>
    <n v="0.48626809243870001"/>
    <n v="6.8104162202320198E-2"/>
    <n v="0.28988995995008698"/>
    <n v="200"/>
    <n v="0.53025302530253005"/>
    <n v="0.79757975797579705"/>
    <n v="0.86248624862486201"/>
    <n v="0.911991199119912"/>
    <n v="0.17121045486580699"/>
    <n v="0.45767360625960501"/>
    <n v="8.6823200375425805E-3"/>
    <n v="0.27058185702731902"/>
    <n v="198"/>
    <n v="2.7980021867459316E-3"/>
  </r>
  <r>
    <d v="2017-10-03T16:08:08"/>
    <d v="2017-10-03T16:15:34"/>
    <x v="0"/>
    <n v="3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87.65132594108502"/>
    <n v="57.927516937255803"/>
    <m/>
    <m/>
    <m/>
    <m/>
    <n v="0.56500431093161396"/>
    <n v="0.84412578844670305"/>
    <n v="0.905930934337704"/>
    <n v="0.94559150519580704"/>
    <n v="0.36881700820834301"/>
    <n v="0.51464406977548705"/>
    <n v="0.15038066029303401"/>
    <n v="0.32478615863646798"/>
    <n v="200"/>
    <n v="0.65071151358344104"/>
    <n v="0.89197930142302695"/>
    <n v="0.94954721862871905"/>
    <n v="0.97283311772315595"/>
    <n v="0.38426511097579102"/>
    <n v="0.60964269148474504"/>
    <n v="3.8696297844665897E-2"/>
    <n v="0.40924963971961698"/>
    <n v="200"/>
    <n v="0.60502524363038601"/>
    <n v="0.86544557942937606"/>
    <n v="0.92497358224727"/>
    <n v="0.95714453446048997"/>
    <n v="0.39661206270377702"/>
    <n v="0.55810855229470402"/>
    <n v="9.9056740130800403E-2"/>
    <n v="0.36428836371801998"/>
    <n v="200"/>
    <n v="0.53170281495154503"/>
    <n v="0.82694970004614599"/>
    <n v="0.89081679741578201"/>
    <n v="0.93659437009690805"/>
    <n v="0.31757438773790703"/>
    <n v="0.47456922339186097"/>
    <n v="6.6399103666482898E-2"/>
    <n v="0.28890882942721202"/>
    <n v="200"/>
    <n v="0.46619841966637299"/>
    <n v="0.78314310798946396"/>
    <n v="0.84811237928006999"/>
    <n v="0.90781387181738304"/>
    <n v="0.139717410717526"/>
    <n v="0.38772644887493901"/>
    <n v="6.6651877697403803E-3"/>
    <n v="0.26519922194904499"/>
    <n v="200"/>
    <n v="2.6324108489812004E-3"/>
  </r>
  <r>
    <d v="2017-10-03T16:16:50"/>
    <d v="2017-10-03T16:24:20"/>
    <x v="0"/>
    <n v="4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88.027127981185"/>
    <n v="61.970785140991197"/>
    <m/>
    <m/>
    <m/>
    <m/>
    <n v="0.56792478539310498"/>
    <n v="0.85097878911750002"/>
    <n v="0.913067175364491"/>
    <n v="0.95121951219512102"/>
    <n v="0.37256425936050502"/>
    <n v="0.51817387184883801"/>
    <n v="0.145831254040381"/>
    <n v="0.32564456452964102"/>
    <n v="200"/>
    <n v="0.66374781085814305"/>
    <n v="0.90484530064214796"/>
    <n v="0.94103911266783402"/>
    <n v="0.97139521307647403"/>
    <n v="0.41361996397336598"/>
    <n v="0.62188111356159204"/>
    <n v="4.7246264162103598E-2"/>
    <n v="0.45026929527840898"/>
    <n v="200"/>
    <n v="0.58223833257816004"/>
    <n v="0.87052560036248305"/>
    <n v="0.93260081558676899"/>
    <n v="0.96748980516538197"/>
    <n v="0.40624380163172902"/>
    <n v="0.53519453689905006"/>
    <n v="8.8102285081690407E-2"/>
    <n v="0.33945512024261698"/>
    <n v="200"/>
    <n v="0.54727358937885195"/>
    <n v="0.82996680891417696"/>
    <n v="0.895685158843053"/>
    <n v="0.93684210526315703"/>
    <n v="0.30300713381523697"/>
    <n v="0.48545500406254899"/>
    <n v="6.2416801942686402E-2"/>
    <n v="0.29863214430531398"/>
    <n v="200"/>
    <n v="0.48979591836734598"/>
    <n v="0.80451127819548796"/>
    <n v="0.87325456498388798"/>
    <n v="0.92266380236305001"/>
    <n v="0.18802749186442799"/>
    <n v="0.43722312930537499"/>
    <n v="1.01663700531414E-2"/>
    <n v="0.27455389567309302"/>
    <n v="198"/>
    <n v="2.8161498325869078E-3"/>
  </r>
  <r>
    <d v="2017-10-03T16:25:37"/>
    <d v="2017-10-03T16:33:04"/>
    <x v="0"/>
    <n v="5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2.37571597099299"/>
    <n v="55.445473909378002"/>
    <m/>
    <m/>
    <m/>
    <m/>
    <n v="0.56699859046060097"/>
    <n v="0.84495066612103797"/>
    <n v="0.910607920702041"/>
    <n v="0.95057518301277599"/>
    <n v="0.38332131914261203"/>
    <n v="0.51637869849079698"/>
    <n v="0.15765058210077701"/>
    <n v="0.32379300778610798"/>
    <n v="200"/>
    <n v="0.65948855989232802"/>
    <n v="0.89838492597577302"/>
    <n v="0.94885598923283898"/>
    <n v="0.97510094212651399"/>
    <n v="0.46169749787713799"/>
    <n v="0.62266756661138101"/>
    <n v="7.6315029979647495E-2"/>
    <n v="0.43822505691243302"/>
    <n v="199"/>
    <n v="0.59682308718321797"/>
    <n v="0.86601188310900901"/>
    <n v="0.92761004001455005"/>
    <n v="0.96168303625560803"/>
    <n v="0.39019861883197698"/>
    <n v="0.55099624339528896"/>
    <n v="8.7427366942118806E-2"/>
    <n v="0.34905914110437403"/>
    <n v="200"/>
    <n v="0.537289636846767"/>
    <n v="0.82577502214348897"/>
    <n v="0.89477413640389702"/>
    <n v="0.93985828166519003"/>
    <n v="0.30323509758892703"/>
    <n v="0.47669694764936699"/>
    <n v="6.6553436677597305E-2"/>
    <n v="0.29365363834645197"/>
    <n v="200"/>
    <n v="0.517525773195876"/>
    <n v="0.80721649484535996"/>
    <n v="0.89175257731958701"/>
    <n v="0.94329896907216404"/>
    <n v="0.20152129886189801"/>
    <n v="0.46989336210641303"/>
    <n v="1.1485769108796199E-2"/>
    <n v="0.28843395014670298"/>
    <n v="199"/>
    <n v="2.5196189093353027E-3"/>
  </r>
  <r>
    <d v="2017-10-03T16:34:21"/>
    <d v="2017-10-03T16:41:49"/>
    <x v="0"/>
    <n v="6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85.74851512908901"/>
    <n v="61.969232082366901"/>
    <m/>
    <m/>
    <m/>
    <m/>
    <n v="0.57722060429559496"/>
    <n v="0.85679832544594103"/>
    <n v="0.91449763378230697"/>
    <n v="0.95244812522751998"/>
    <n v="0.37028204526778502"/>
    <n v="0.52823676460339597"/>
    <n v="0.161369907641738"/>
    <n v="0.332468405848515"/>
    <n v="200"/>
    <n v="0.69689283449587802"/>
    <n v="0.91502853519340499"/>
    <n v="0.95117311350665801"/>
    <n v="0.97653772986683496"/>
    <n v="0.47711690390098699"/>
    <n v="0.66427291927026"/>
    <n v="7.1983332311838996E-2"/>
    <n v="0.45595000501674698"/>
    <n v="200"/>
    <n v="0.59444577447929103"/>
    <n v="0.87838161359827605"/>
    <n v="0.93296624371558501"/>
    <n v="0.96468757481445999"/>
    <n v="0.40735281946554602"/>
    <n v="0.54506468590822599"/>
    <n v="9.7973342016797499E-2"/>
    <n v="0.34939337023996903"/>
    <n v="200"/>
    <n v="0.54929449248975803"/>
    <n v="0.83741465634956702"/>
    <n v="0.89995448338643602"/>
    <n v="0.94374146563495598"/>
    <n v="0.30326259243893999"/>
    <n v="0.492545854439492"/>
    <n v="6.5548405580233601E-2"/>
    <n v="0.30472919854053698"/>
    <n v="200"/>
    <n v="0.55283018867924505"/>
    <n v="0.80094339622641497"/>
    <n v="0.86509433962264104"/>
    <n v="0.910377358490566"/>
    <n v="0.18664872436513"/>
    <n v="0.49512650977712502"/>
    <n v="1.08986125083148E-2"/>
    <n v="0.30377028142678097"/>
    <n v="200"/>
    <n v="2.8160792566570584E-3"/>
  </r>
  <r>
    <d v="2017-10-03T16:43:05"/>
    <d v="2017-10-03T16:50:37"/>
    <x v="0"/>
    <n v="7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2.74792790412903"/>
    <n v="58.616006135940502"/>
    <m/>
    <m/>
    <m/>
    <m/>
    <n v="0.57644486951769303"/>
    <n v="0.85271211914195899"/>
    <n v="0.91487908184178102"/>
    <n v="0.950949583276403"/>
    <n v="0.36615266686020398"/>
    <n v="0.52850523313332398"/>
    <n v="0.167248615013012"/>
    <n v="0.33112975453357002"/>
    <n v="200"/>
    <n v="0.67686424474187301"/>
    <n v="0.91204588910133799"/>
    <n v="0.95857233906947104"/>
    <n v="0.97769279796048403"/>
    <n v="0.44397751355458098"/>
    <n v="0.64140392349907005"/>
    <n v="5.21767605266477E-2"/>
    <n v="0.44801086585778899"/>
    <n v="200"/>
    <n v="0.61170449488206502"/>
    <n v="0.88128615932354204"/>
    <n v="0.93736092567868201"/>
    <n v="0.96628838451268295"/>
    <n v="0.41456243906792001"/>
    <n v="0.56904419828589603"/>
    <n v="0.113097210650993"/>
    <n v="0.359909341546648"/>
    <n v="200"/>
    <n v="0.53741880824625798"/>
    <n v="0.82632024851736696"/>
    <n v="0.89447425397721902"/>
    <n v="0.93758825190624095"/>
    <n v="0.30082321077880497"/>
    <n v="0.47860026002155898"/>
    <n v="6.84704774729437E-2"/>
    <n v="0.29548253339570602"/>
    <n v="200"/>
    <n v="0.49935649935649901"/>
    <n v="0.76319176319176296"/>
    <n v="0.84555984555984498"/>
    <n v="0.90218790218790201"/>
    <n v="0.21053549814928799"/>
    <n v="0.43128012915316599"/>
    <n v="1.22349469784484E-2"/>
    <n v="0.250822067811732"/>
    <n v="197"/>
    <n v="2.6636979907723297E-3"/>
  </r>
  <r>
    <d v="2017-10-03T16:51:53"/>
    <d v="2017-10-03T16:59:26"/>
    <x v="0"/>
    <n v="8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89.70457506179798"/>
    <n v="62.619164943694997"/>
    <m/>
    <m/>
    <m/>
    <m/>
    <n v="0.58276726692500502"/>
    <n v="0.85680419421016596"/>
    <n v="0.91442899475723705"/>
    <n v="0.95208570777296497"/>
    <n v="0.37082892887791702"/>
    <n v="0.53577083074325405"/>
    <n v="0.176777166394742"/>
    <n v="0.33195112703615598"/>
    <n v="200"/>
    <n v="0.66708229426433896"/>
    <n v="0.89775561097256795"/>
    <n v="0.94825436408977504"/>
    <n v="0.97817955112219401"/>
    <n v="0.42195749136949501"/>
    <n v="0.62756373436344304"/>
    <n v="5.1386957276123697E-2"/>
    <n v="0.42711914140853202"/>
    <n v="194"/>
    <n v="0.60482538283573795"/>
    <n v="0.87760273218023499"/>
    <n v="0.93147515699019501"/>
    <n v="0.96441555580037397"/>
    <n v="0.38645340462644501"/>
    <n v="0.55705773422410199"/>
    <n v="9.8062222042325398E-2"/>
    <n v="0.34471265548753599"/>
    <n v="200"/>
    <n v="0.55401844532279299"/>
    <n v="0.83643892339544501"/>
    <n v="0.89751552795030998"/>
    <n v="0.940052700922266"/>
    <n v="0.31588145883665503"/>
    <n v="0.50289241104369298"/>
    <n v="7.0175532762875498E-2"/>
    <n v="0.30856014136805898"/>
    <n v="200"/>
    <n v="0.53503184713375695"/>
    <n v="0.79617834394904397"/>
    <n v="0.86783439490445802"/>
    <n v="0.91082802547770703"/>
    <n v="0.20731110890103999"/>
    <n v="0.48002483957772701"/>
    <n v="9.3877710386160301E-3"/>
    <n v="0.30680384933106902"/>
    <n v="194"/>
    <n v="2.8456142756899411E-3"/>
  </r>
  <r>
    <d v="2017-10-03T17:00:42"/>
    <d v="2017-10-03T17:08:09"/>
    <x v="0"/>
    <n v="9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0.24472379684403"/>
    <n v="57.448670864105203"/>
    <m/>
    <m/>
    <m/>
    <m/>
    <n v="0.59164119176894603"/>
    <n v="0.85654971027056603"/>
    <n v="0.91134735593375005"/>
    <n v="0.948076835333302"/>
    <n v="0.37339096997401799"/>
    <n v="0.54539820187358901"/>
    <n v="0.13455655426636601"/>
    <n v="0.34850289081721197"/>
    <n v="200"/>
    <n v="0.700612131329994"/>
    <n v="0.91374513077351105"/>
    <n v="0.94824707846410605"/>
    <n v="0.96994991652754503"/>
    <n v="0.38687414514768997"/>
    <n v="0.65949427052423704"/>
    <n v="3.3222433829675498E-2"/>
    <n v="0.463701585040174"/>
    <n v="197"/>
    <n v="0.63511418828149202"/>
    <n v="0.88932520409217697"/>
    <n v="0.93562054355688695"/>
    <n v="0.96383176604319498"/>
    <n v="0.38861121592728998"/>
    <n v="0.59028670421065299"/>
    <n v="8.4255514989283201E-2"/>
    <n v="0.38377490588283197"/>
    <n v="200"/>
    <n v="0.53269617706237404"/>
    <n v="0.81790744466800802"/>
    <n v="0.88360160965794698"/>
    <n v="0.93068410462776596"/>
    <n v="0.30150999124149902"/>
    <n v="0.47953124005196501"/>
    <n v="6.1207508056482299E-2"/>
    <n v="0.29442982278428997"/>
    <n v="200"/>
    <n v="0.53081510934393605"/>
    <n v="0.78528827037773297"/>
    <n v="0.86083499005964204"/>
    <n v="0.91053677932405497"/>
    <n v="0.18694367736504799"/>
    <n v="0.486532663751303"/>
    <n v="7.3414862525476698E-3"/>
    <n v="0.33089689183281801"/>
    <n v="193"/>
    <n v="2.6106505584560769E-3"/>
  </r>
  <r>
    <d v="2017-10-03T17:09:27"/>
    <d v="2017-10-03T19:09:27"/>
    <x v="0"/>
    <n v="0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947.7627201080304"/>
    <n v="251.99724483489899"/>
    <m/>
    <m/>
    <m/>
    <m/>
    <n v="0.55609358736479997"/>
    <n v="0.83757976195863604"/>
    <n v="0.90347105941982997"/>
    <n v="0.94429108023713604"/>
    <n v="0.351952184568948"/>
    <n v="0.50550884561615905"/>
    <n v="0.15564005479055101"/>
    <n v="0.34334943541792201"/>
    <n v="200"/>
    <n v="0.67509268621503205"/>
    <n v="0.92618806875631898"/>
    <n v="0.96124031007751898"/>
    <n v="0.97944051230198803"/>
    <n v="0.41831430467428599"/>
    <n v="0.59764205607713194"/>
    <n v="5.1305589499065399E-2"/>
    <n v="0.41212928492359702"/>
    <n v="198"/>
    <n v="0.56075105996365804"/>
    <n v="0.84675953967292505"/>
    <n v="0.91774682010902398"/>
    <n v="0.95445184736523303"/>
    <n v="0.37033293864069899"/>
    <n v="0.51657573177914595"/>
    <n v="8.7041744318450603E-2"/>
    <n v="0.36107252758752401"/>
    <n v="200"/>
    <n v="0.52393994725096305"/>
    <n v="0.80726313653885096"/>
    <n v="0.87776425238385003"/>
    <n v="0.92696287279366996"/>
    <n v="0.290234156890539"/>
    <n v="0.46328084989011997"/>
    <n v="6.2707815590743204E-2"/>
    <n v="0.31561247739852999"/>
    <n v="200"/>
    <n v="0.482792527040314"/>
    <n v="0.79842674532939995"/>
    <n v="0.86823992133726602"/>
    <n v="0.92723697148475903"/>
    <n v="0.16110937769876299"/>
    <n v="0.410431533760587"/>
    <n v="8.3980553106692696E-3"/>
    <n v="0.26769259452486999"/>
    <n v="198"/>
    <n v="1.1451557330435527E-2"/>
  </r>
  <r>
    <d v="2017-10-03T19:09:33"/>
    <d v="2017-10-03T21:08:22"/>
    <x v="0"/>
    <n v="1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885.3478090763001"/>
    <n v="243.172467947006"/>
    <m/>
    <m/>
    <m/>
    <m/>
    <n v="0.56148060891627405"/>
    <n v="0.84700072490032596"/>
    <n v="0.911607466473359"/>
    <n v="0.94830554548749502"/>
    <n v="0.37957037062396798"/>
    <n v="0.51171256430022105"/>
    <n v="0.18709344809237899"/>
    <n v="0.35149691288669699"/>
    <n v="200"/>
    <n v="0.63368421052631496"/>
    <n v="0.89736842105263104"/>
    <n v="0.94736842105263097"/>
    <n v="0.97578947368420998"/>
    <n v="0.37139787435997401"/>
    <n v="0.59606968225614498"/>
    <n v="4.0880056629443898E-2"/>
    <n v="0.44507754162985103"/>
    <n v="199"/>
    <n v="0.58900807520790599"/>
    <n v="0.87188140291671601"/>
    <n v="0.93419308183680805"/>
    <n v="0.96552970953356598"/>
    <n v="0.40553169911973502"/>
    <n v="0.53822945421812896"/>
    <n v="8.8700239423984001E-2"/>
    <n v="0.37362923582034901"/>
    <n v="200"/>
    <n v="0.54083467398504703"/>
    <n v="0.82776568562505903"/>
    <n v="0.89438818964701405"/>
    <n v="0.93508091227405998"/>
    <n v="0.30795842215459701"/>
    <n v="0.48698753945394602"/>
    <n v="7.3670364117650794E-2"/>
    <n v="0.32851671319082998"/>
    <n v="200"/>
    <n v="0.44877675840978498"/>
    <n v="0.77140672782874598"/>
    <n v="0.855504587155963"/>
    <n v="0.90596330275229298"/>
    <n v="0.15168857217734999"/>
    <n v="0.37672256372601798"/>
    <n v="7.1143880655020397E-3"/>
    <n v="0.26156820732865399"/>
    <n v="199"/>
    <n v="1.1050531364749995E-2"/>
  </r>
  <r>
    <d v="2017-10-03T21:08:29"/>
    <d v="2017-10-03T23:07:56"/>
    <x v="0"/>
    <n v="2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910.0418448448099"/>
    <n v="257.291944980621"/>
    <m/>
    <m/>
    <m/>
    <m/>
    <n v="0.576358030289289"/>
    <n v="0.85118345878298696"/>
    <n v="0.91076448716785996"/>
    <n v="0.94912487530606604"/>
    <n v="0.40285162836034899"/>
    <n v="0.52759721908822599"/>
    <n v="0.20091009303072499"/>
    <n v="0.35647005571825502"/>
    <n v="200"/>
    <n v="0.67973495306460496"/>
    <n v="0.91662065157371597"/>
    <n v="0.95692987299834298"/>
    <n v="0.97128658199889495"/>
    <n v="0.442242532637595"/>
    <n v="0.64588577103907996"/>
    <n v="5.6683228377514702E-2"/>
    <n v="0.47973220684941997"/>
    <n v="199"/>
    <n v="0.60335054792794995"/>
    <n v="0.87492127471973802"/>
    <n v="0.92958810933366898"/>
    <n v="0.96019649829953302"/>
    <n v="0.406935100036104"/>
    <n v="0.55855539032715396"/>
    <n v="0.100870377836819"/>
    <n v="0.38292696019820299"/>
    <n v="200"/>
    <n v="0.544975866608161"/>
    <n v="0.82843352347520804"/>
    <n v="0.89407634927599799"/>
    <n v="0.94076349275998195"/>
    <n v="0.32580921668877699"/>
    <n v="0.48572020392656901"/>
    <n v="7.4423795411819593E-2"/>
    <n v="0.32273581408537499"/>
    <n v="200"/>
    <n v="0.528052805280528"/>
    <n v="0.79867986798679802"/>
    <n v="0.86358635863586297"/>
    <n v="0.91309130913091296"/>
    <n v="0.171041731778557"/>
    <n v="0.45702402700113598"/>
    <n v="8.77217498036186E-3"/>
    <n v="0.30709604175120803"/>
    <n v="196"/>
    <n v="1.1692165366868328E-2"/>
  </r>
  <r>
    <d v="2017-10-03T23:08:03"/>
    <d v="2017-10-04T01:06:58"/>
    <x v="0"/>
    <n v="3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933.4958689212799"/>
    <n v="201.08043980598401"/>
    <m/>
    <m/>
    <m/>
    <m/>
    <n v="0.56636565775740699"/>
    <n v="0.84657621273313"/>
    <n v="0.90810908925897305"/>
    <n v="0.94622680038117701"/>
    <n v="0.38486962114093998"/>
    <n v="0.51629244741604796"/>
    <n v="0.18369855445216099"/>
    <n v="0.35701090406909097"/>
    <n v="200"/>
    <n v="0.66300129366105998"/>
    <n v="0.89456662354463101"/>
    <n v="0.94372574385510899"/>
    <n v="0.97477360931435897"/>
    <n v="0.40731568984923899"/>
    <n v="0.62338593840007706"/>
    <n v="4.4620910542320903E-2"/>
    <n v="0.450877885345283"/>
    <n v="200"/>
    <n v="0.60784313725490102"/>
    <n v="0.86779382411647199"/>
    <n v="0.92344722320065697"/>
    <n v="0.95843606903839296"/>
    <n v="0.39799282042069001"/>
    <n v="0.56115078025193099"/>
    <n v="9.2139371128956704E-2"/>
    <n v="0.398188673633671"/>
    <n v="200"/>
    <n v="0.53290263036455898"/>
    <n v="0.828980156898938"/>
    <n v="0.89506229810798299"/>
    <n v="0.93613290263036397"/>
    <n v="0.33491986299384102"/>
    <n v="0.476199017175641"/>
    <n v="9.3037582267500099E-2"/>
    <n v="0.31997613853645002"/>
    <n v="200"/>
    <n v="0.443371378402107"/>
    <n v="0.79016681299385405"/>
    <n v="0.86918349429323905"/>
    <n v="0.91220368744512703"/>
    <n v="0.117916835813339"/>
    <n v="0.36439955920614803"/>
    <n v="6.0359240122510403E-3"/>
    <n v="0.28302033882371802"/>
    <n v="199"/>
    <n v="9.1377355572917693E-3"/>
  </r>
  <r>
    <d v="2017-10-04T01:07:05"/>
    <d v="2017-10-04T03:03:36"/>
    <x v="0"/>
    <n v="4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738.1965670585596"/>
    <n v="253.60460805892899"/>
    <m/>
    <m/>
    <m/>
    <m/>
    <n v="0.57196711631920705"/>
    <n v="0.85225053367852099"/>
    <n v="0.91302175591588297"/>
    <n v="0.95076531770904305"/>
    <n v="0.39729851078802098"/>
    <n v="0.52273657706996901"/>
    <n v="0.17957035753021799"/>
    <n v="0.35902112944965697"/>
    <n v="200"/>
    <n v="0.67133683596030302"/>
    <n v="0.91068301225919401"/>
    <n v="0.94220665499124301"/>
    <n v="0.97197898423817797"/>
    <n v="0.43052470150280697"/>
    <n v="0.63061803616302203"/>
    <n v="4.9483954111544999E-2"/>
    <n v="0.48279921283049299"/>
    <n v="199"/>
    <n v="0.58337109198006298"/>
    <n v="0.87324422292704995"/>
    <n v="0.93497961033076504"/>
    <n v="0.96760308110557303"/>
    <n v="0.43122930365518802"/>
    <n v="0.53648342906100399"/>
    <n v="0.108558758465211"/>
    <n v="0.37140941256390397"/>
    <n v="200"/>
    <n v="0.552204836415362"/>
    <n v="0.82968231389283997"/>
    <n v="0.89388335704125099"/>
    <n v="0.93627311522048295"/>
    <n v="0.32811521815819999"/>
    <n v="0.49111157693775398"/>
    <n v="7.9630301729575706E-2"/>
    <n v="0.33301245508183103"/>
    <n v="200"/>
    <n v="0.504833512352309"/>
    <n v="0.80128893662728196"/>
    <n v="0.86788399570354402"/>
    <n v="0.91621911922663801"/>
    <n v="0.17687186665450599"/>
    <n v="0.454922186351432"/>
    <n v="7.9019732900930794E-3"/>
    <n v="0.31159899305604799"/>
    <n v="192"/>
    <n v="1.1524601034238212E-2"/>
  </r>
  <r>
    <d v="2017-10-04T03:03:43"/>
    <d v="2017-10-04T05:03:59"/>
    <x v="0"/>
    <n v="5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996.2588429450898"/>
    <n v="219.58716917037901"/>
    <m/>
    <m/>
    <m/>
    <m/>
    <n v="0.56813531578229404"/>
    <n v="0.85027054062656304"/>
    <n v="0.91251761924248598"/>
    <n v="0.94952939571681805"/>
    <n v="0.408108143457729"/>
    <n v="0.51798417258385898"/>
    <n v="0.18831337105665499"/>
    <n v="0.35703881659383702"/>
    <n v="200"/>
    <n v="0.66689098250336398"/>
    <n v="0.90780619111709204"/>
    <n v="0.94818304172274503"/>
    <n v="0.97240915208613699"/>
    <n v="0.45051235530101502"/>
    <n v="0.63076797971249299"/>
    <n v="6.7654685527920005E-2"/>
    <n v="0.475486440974763"/>
    <n v="197"/>
    <n v="0.59500424396750295"/>
    <n v="0.87195343761367705"/>
    <n v="0.92761004001455005"/>
    <n v="0.96216806111313202"/>
    <n v="0.40094556341086302"/>
    <n v="0.54942442261098301"/>
    <n v="8.0684650809264E-2"/>
    <n v="0.380735201404721"/>
    <n v="200"/>
    <n v="0.53888396811337402"/>
    <n v="0.83020372010628796"/>
    <n v="0.89920283436669601"/>
    <n v="0.93888396811337405"/>
    <n v="0.326987540111848"/>
    <n v="0.47878869623748599"/>
    <n v="7.6202688668005003E-2"/>
    <n v="0.32716990721181"/>
    <n v="200"/>
    <n v="0.52886597938144297"/>
    <n v="0.81134020618556701"/>
    <n v="0.88453608247422599"/>
    <n v="0.93092783505154597"/>
    <n v="0.216222324570403"/>
    <n v="0.48341603369233499"/>
    <n v="1.08285941532509E-2"/>
    <n v="0.32559901893566301"/>
    <n v="194"/>
    <n v="9.9787402772206508E-3"/>
  </r>
  <r>
    <d v="2017-10-04T05:04:06"/>
    <d v="2017-10-04T07:04:13"/>
    <x v="0"/>
    <n v="6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969.2617080211603"/>
    <n v="237.330409049987"/>
    <m/>
    <m/>
    <m/>
    <m/>
    <n v="0.58063341827448101"/>
    <n v="0.85789042591918396"/>
    <n v="0.916317801237713"/>
    <n v="0.95208409173643904"/>
    <n v="0.39791885219469397"/>
    <n v="0.53213484657958798"/>
    <n v="0.19921584165478201"/>
    <n v="0.36506088163517603"/>
    <n v="200"/>
    <n v="0.69372225745085603"/>
    <n v="0.91693088142041801"/>
    <n v="0.95688015218769795"/>
    <n v="0.97400126823081801"/>
    <n v="0.46817695728138797"/>
    <n v="0.66089207318620502"/>
    <n v="6.7667624773391902E-2"/>
    <n v="0.49014292051779301"/>
    <n v="200"/>
    <n v="0.59660043093129"/>
    <n v="0.87909983241560896"/>
    <n v="0.93129039980847395"/>
    <n v="0.96552549676801502"/>
    <n v="0.42248141863829802"/>
    <n v="0.54751719714726499"/>
    <n v="0.101268182182968"/>
    <n v="0.380807102033344"/>
    <n v="200"/>
    <n v="0.55575785161583902"/>
    <n v="0.83786982248520703"/>
    <n v="0.90359581247155196"/>
    <n v="0.94237596722803796"/>
    <n v="0.32587280009099401"/>
    <n v="0.50003576715702003"/>
    <n v="8.0643903133721495E-2"/>
    <n v="0.33797746836021603"/>
    <n v="200"/>
    <n v="0.54433962264150904"/>
    <n v="0.81037735849056602"/>
    <n v="0.86981132075471701"/>
    <n v="0.91415094339622605"/>
    <n v="0.15688890277697501"/>
    <n v="0.486571103654513"/>
    <n v="7.6957025682308404E-3"/>
    <n v="0.33639664265866598"/>
    <n v="200"/>
    <n v="1.0785049603507624E-2"/>
  </r>
  <r>
    <d v="2017-10-04T07:04:20"/>
    <d v="2017-10-04T09:03:02"/>
    <x v="0"/>
    <n v="7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882.5050828456797"/>
    <n v="239.65932989120401"/>
    <m/>
    <m/>
    <m/>
    <m/>
    <n v="0.58259325044404897"/>
    <n v="0.85553582001184103"/>
    <n v="0.91660973721364403"/>
    <n v="0.95085849615156803"/>
    <n v="0.39464041335760902"/>
    <n v="0.53538164654910603"/>
    <n v="0.19403638412384699"/>
    <n v="0.36480732775612901"/>
    <n v="200"/>
    <n v="0.68578712555767996"/>
    <n v="0.91204588910133799"/>
    <n v="0.95666029318036905"/>
    <n v="0.97323135755258094"/>
    <n v="0.44350599692159998"/>
    <n v="0.651695375462782"/>
    <n v="5.3804045742977098E-2"/>
    <n v="0.48738948256123998"/>
    <n v="199"/>
    <n v="0.61693368936359505"/>
    <n v="0.88684913217623396"/>
    <n v="0.93758344459278997"/>
    <n v="0.96673342234089799"/>
    <n v="0.444748005588878"/>
    <n v="0.574790090482586"/>
    <n v="0.137101872308871"/>
    <n v="0.39318231096657702"/>
    <n v="200"/>
    <n v="0.54363174244563595"/>
    <n v="0.82603784241739597"/>
    <n v="0.896921773510307"/>
    <n v="0.937399981172926"/>
    <n v="0.32416905548876201"/>
    <n v="0.48556440304086901"/>
    <n v="8.2727226646547303E-2"/>
    <n v="0.32813398854503001"/>
    <n v="200"/>
    <n v="0.50965250965250897"/>
    <n v="0.78249678249678201"/>
    <n v="0.86229086229086205"/>
    <n v="0.90604890604890598"/>
    <n v="0.20535421796251499"/>
    <n v="0.44607068078011902"/>
    <n v="1.0177224351924001E-2"/>
    <n v="0.29171539549240399"/>
    <n v="194"/>
    <n v="1.0890883183349799E-2"/>
  </r>
  <r>
    <d v="2017-10-04T09:03:09"/>
    <d v="2017-10-04T11:00:09"/>
    <x v="0"/>
    <n v="8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821.2422330379404"/>
    <n v="199.388876914978"/>
    <m/>
    <m/>
    <m/>
    <m/>
    <n v="0.58513790745383998"/>
    <n v="0.85803510371552305"/>
    <n v="0.918304080237064"/>
    <n v="0.95349897424207797"/>
    <n v="0.397813988007234"/>
    <n v="0.53850713624047497"/>
    <n v="0.20317544674832"/>
    <n v="0.36509012073771202"/>
    <n v="200"/>
    <n v="0.67394014962593496"/>
    <n v="0.90710723192019904"/>
    <n v="0.95511221945137104"/>
    <n v="0.97568578553615903"/>
    <n v="0.43152735858268998"/>
    <n v="0.63520026996046197"/>
    <n v="4.8109440763817499E-2"/>
    <n v="0.46211424584002098"/>
    <n v="200"/>
    <n v="0.60416437148837698"/>
    <n v="0.87826374352759695"/>
    <n v="0.93323785391649206"/>
    <n v="0.96430538724248105"/>
    <n v="0.393049732968068"/>
    <n v="0.55617406143154202"/>
    <n v="0.10687250360705999"/>
    <n v="0.37660208248202398"/>
    <n v="200"/>
    <n v="0.55759457933370904"/>
    <n v="0.83672124976472795"/>
    <n v="0.90316205533596805"/>
    <n v="0.94381705251270398"/>
    <n v="0.34513093320934801"/>
    <n v="0.507418008104216"/>
    <n v="9.31759268949027E-2"/>
    <n v="0.34201187569886299"/>
    <n v="200"/>
    <n v="0.54936305732484003"/>
    <n v="0.80095541401273795"/>
    <n v="0.86464968152866195"/>
    <n v="0.904458598726114"/>
    <n v="0.22148657203284799"/>
    <n v="0.49625858824062902"/>
    <n v="1.1382782289772599E-2"/>
    <n v="0.34768022022573902"/>
    <n v="200"/>
    <n v="9.0608655524745171E-3"/>
  </r>
  <r>
    <d v="2017-10-04T11:00:16"/>
    <d v="2017-10-04T13:00:08"/>
    <x v="0"/>
    <n v="9"/>
    <n v="220055"/>
    <n v="60"/>
    <n v="200"/>
    <n v="107"/>
    <n v="48490"/>
    <s v="SO4: 48490 GOL: 25216 EDO: 21519 NAG: 12134 PO4: 8849 ACT: 6088 DMS: 5470 HEM: 5155 FAD: 3052 PEG: 2640 MLY: 2476 NAD: 2468 FMT: 2423 NAG_NAG: 2259 MPD: 1971 NAP: 1958 MES: 1613 FMN: 1440 ADP: 1431 NO3: 1301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MRD: 558 SCN: 558 SAM: 538 HYP: 522 ANP_MG: 497 MLI: 477 LDA: 473 CAS: 468 BGC: 467 P6G: 463 ATP_MG: 462 FLC: 462 BMA_NAG_NAG: 456 NCO: 446 CSD: 440 C8E: 435 ANP: 395 TLA: 382 GAL: 374 BCL: 366 NAI: 364 GTP: 360 GLC: 331 GDP_MG: 327 CYC: 327 KCX: 321 CO3: 321 OCS: 318 GNP_MG: 311 ACO: 308 MAL: 305 UDP: 304 FUC: 303 SUC: 301 BEN: 297 DMF: 285 UMP: 283 DIO: 283 BMA: 275 NI_OGA: 265 BMA_MAN_NAG_NAG: 261 GTP_MG: 261 NDG: 260 SIA: 259 OLC: 256 PLM: 255 NHE: 245 MYR: 244 CRO: 242 PYR: 240 HEM_OXY: 239 BCT: 238 ZN: 231 LMT: 228 M3L: 226 5CM: 226 CSX: 224 MLA: 222 ALY: 221 URE: 219 ADN: 215 EOH: 215 DOC: 210 FME: 206 CMO_HEM: 205 RET: 202 SMC: 201 HEZ: 201 MLZ: 200 CMP: 199 GAI: 198 YCM: 197 F3S: 195 SIN: 195 AZI: 194 ACT_ZN: 190 DTT: 187 ABA: 185 MG_TPP: 184 FUC_NAG_NAG: 184 CAP_KCX_MG: 184 NRQ: 183 BEZ: 177 CAC: 175 THP: 172 DMU: 161 PEP: 161 BTB: 160 CHD: 159 TYS: 159 PGO: 157 IMP: 156 BTN: 155 FUC_NAG: 153 ACP: 152 AGS: 150 PTR_PTR: 148 GAL_SIA: 148 OLA: 144 IPH: 144 GLA: 144 BPH: 143 ADE: 140 8OG: 136 CSS: 136 CR2: 133 CRQ: 133 BCR: 132 GLC_GLC: 132 XYP: 132 TAR: 131 POP: 131 THM: 130 BNG: 128 CLR: 127 5GP: 126 TYD: 125 MN_UDP: 124 BLA: 124 C2E: 123 PEB: 123 SFG: 122 CHT: 121 FDA: 121 PGV: 121 MG_PO4: 120 SO4_SO4: 119 CPS: 119 B12: 118 APR: 117 ATP_CA: 116 DAL: 115 H4B_HEM: 114 MLY_MLY: 114 PMP: 114 MG: 113 BO2: 112 KCX_ZN_ZN: 110 CR8: 109 F09: 109 CYN_HEM: 109 CXS: 108 FBP: 107 MPO: 107 3DR: 107 3BV: 107"/>
    <s v="DatasetCleaner(blob_coverage_threshold=0.1, class_attribute=res_name, combine_ligands=True, discretize_add_noise=False, discretize_round_noise=False, drop_attributes=ILLEGAL_ATTRIBUTES+GLOBALS, drop_parts=[3, 4, 5, 6, 7, 8, 9], edstats_data=D:\Praca\Uczelnia\Praca naukowa\Krystalografia\CheckMyBlobGithub\Data\edstats_all.csv, filter_examples=True, keep=largest, label_encoder=LabelEncoder(), ligand_selection=None, max_ZDa=6, max_num_of_classes=200, min_ZOa=1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941.6434121131897"/>
    <n v="250.31130599975501"/>
    <m/>
    <m/>
    <m/>
    <m/>
    <n v="0.59447004608294896"/>
    <n v="0.85942419126705205"/>
    <n v="0.91417621024775197"/>
    <n v="0.949536889172788"/>
    <n v="0.39643702152409199"/>
    <n v="0.54860870845554099"/>
    <n v="0.18247290840762001"/>
    <n v="0.38126622568697199"/>
    <n v="200"/>
    <n v="0.69894268224819101"/>
    <n v="0.91430161380077901"/>
    <n v="0.95325542570951505"/>
    <n v="0.97217584863661599"/>
    <n v="0.39787835807771399"/>
    <n v="0.65775007419345599"/>
    <n v="3.6465574927669997E-2"/>
    <n v="0.49645768509667398"/>
    <n v="200"/>
    <n v="0.63614756639454295"/>
    <n v="0.89097860907305904"/>
    <n v="0.939650718197788"/>
    <n v="0.96600186008060296"/>
    <n v="0.40795859185365202"/>
    <n v="0.59143941371974196"/>
    <n v="9.6266634724712905E-2"/>
    <n v="0.417909532871239"/>
    <n v="200"/>
    <n v="0.53782696177062295"/>
    <n v="0.82213279678068396"/>
    <n v="0.88460764587525098"/>
    <n v="0.93108651911468798"/>
    <n v="0.32717571457982098"/>
    <n v="0.48531225252177901"/>
    <n v="8.2061131453131694E-2"/>
    <n v="0.32587632523612298"/>
    <n v="200"/>
    <n v="0.53876739562624198"/>
    <n v="0.79324055666003901"/>
    <n v="0.86878727634194797"/>
    <n v="0.916500994035785"/>
    <n v="0.247853345280764"/>
    <n v="0.49713438650015901"/>
    <n v="1.37494405119805E-2"/>
    <n v="0.36332483457014902"/>
    <n v="200"/>
    <n v="1.1374942900627344E-2"/>
  </r>
  <r>
    <d v="2017-10-04T13:00:18"/>
    <d v="2017-10-04T13:02:36"/>
    <x v="1"/>
    <n v="0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2.973896980285602"/>
    <n v="104.83335781097399"/>
    <m/>
    <m/>
    <m/>
    <m/>
    <n v="0.49167180752621797"/>
    <n v="0.74213448488587197"/>
    <n v="0.80616903146205998"/>
    <n v="0.85243676742751295"/>
    <n v="0.20821997259974701"/>
    <n v="0.42230595913427799"/>
    <n v="3.2725062675216098E-2"/>
    <n v="0.21755475070126501"/>
    <n v="200"/>
    <n v="0.54623513870541596"/>
    <n v="0.77873183619550801"/>
    <n v="0.83751651254953696"/>
    <n v="0.86657859973579898"/>
    <n v="0.27513459403267398"/>
    <n v="0.44145711602250898"/>
    <n v="1.9467979645282799E-2"/>
    <n v="0.28993663396365998"/>
    <n v="196"/>
    <n v="0.53120217650059498"/>
    <n v="0.78286005781329704"/>
    <n v="0.84067335487161998"/>
    <n v="0.87672164597857505"/>
    <n v="0.245960769616485"/>
    <n v="0.44881378264951099"/>
    <n v="2.4752512583618502E-2"/>
    <n v="0.26937241222243402"/>
    <n v="200"/>
    <n v="0.46794181034482701"/>
    <n v="0.71066810344827502"/>
    <n v="0.77963362068965503"/>
    <n v="0.83566810344827502"/>
    <n v="0.170810361973432"/>
    <n v="0.40180703038298399"/>
    <n v="1.50454008995973E-2"/>
    <n v="0.18127725683418799"/>
    <n v="200"/>
    <n v="0.38945578231292499"/>
    <n v="0.68027210884353695"/>
    <n v="0.75255102040816302"/>
    <n v="0.81462585034013602"/>
    <n v="0.116828724468387"/>
    <n v="0.26840958832183498"/>
    <n v="4.7422988707724496E-3"/>
    <n v="0.110569465182886"/>
    <n v="200"/>
    <n v="6.5037538424442109E-3"/>
  </r>
  <r>
    <d v="2017-10-04T13:02:40"/>
    <d v="2017-10-04T13:04:20"/>
    <x v="1"/>
    <n v="1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753213167190498"/>
    <n v="69.891637086868201"/>
    <m/>
    <m/>
    <m/>
    <m/>
    <n v="0.49515042935689102"/>
    <n v="0.74071786001112006"/>
    <n v="0.806017174275653"/>
    <n v="0.84759374806943799"/>
    <n v="0.21699134160417199"/>
    <n v="0.42455998599735301"/>
    <n v="3.4735837517508299E-2"/>
    <n v="0.218830195886075"/>
    <n v="200"/>
    <n v="0.49680306905370802"/>
    <n v="0.78132992327365702"/>
    <n v="0.84590792838874596"/>
    <n v="0.87595907928388705"/>
    <n v="0.26195366844736601"/>
    <n v="0.397048305969813"/>
    <n v="2.0821925163626898E-2"/>
    <n v="0.26871857877565702"/>
    <n v="198"/>
    <n v="0.55272985950560105"/>
    <n v="0.77307487106526696"/>
    <n v="0.83674195269429097"/>
    <n v="0.87195447270140403"/>
    <n v="0.25806853387531398"/>
    <n v="0.45490894717295899"/>
    <n v="2.7903939475339899E-2"/>
    <n v="0.27340624950327802"/>
    <n v="199"/>
    <n v="0.46934210526315701"/>
    <n v="0.72039473684210498"/>
    <n v="0.78289473684210498"/>
    <n v="0.83118421052631497"/>
    <n v="0.18552090937401799"/>
    <n v="0.40457610849494002"/>
    <n v="1.7633774311562898E-2"/>
    <n v="0.187369741599902"/>
    <n v="200"/>
    <n v="0.40407470288624697"/>
    <n v="0.65449915110356505"/>
    <n v="0.74278438030560201"/>
    <n v="0.78777589134125603"/>
    <n v="0.121738791546033"/>
    <n v="0.29334133173365301"/>
    <n v="4.4499725857108799E-3"/>
    <n v="0.11974589923838"/>
    <n v="200"/>
    <n v="4.3360053779642653E-3"/>
  </r>
  <r>
    <d v="2017-10-04T13:04:24"/>
    <d v="2017-10-04T13:06:15"/>
    <x v="1"/>
    <n v="2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782907962799001"/>
    <n v="81.194509029388399"/>
    <m/>
    <m/>
    <m/>
    <m/>
    <n v="0.52003710575139095"/>
    <n v="0.76252319109461897"/>
    <n v="0.82201607915893604"/>
    <n v="0.86307977736549102"/>
    <n v="0.240032126672277"/>
    <n v="0.45494574957420603"/>
    <n v="3.81190942666624E-2"/>
    <n v="0.22064762464436699"/>
    <n v="200"/>
    <n v="0.55247524752475197"/>
    <n v="0.76897689768976796"/>
    <n v="0.83168316831683098"/>
    <n v="0.86864686468646801"/>
    <n v="0.250313322644934"/>
    <n v="0.48423434280136401"/>
    <n v="1.8633764297323701E-2"/>
    <n v="0.29811534182474297"/>
    <n v="198"/>
    <n v="0.57566927699872505"/>
    <n v="0.80458932799125804"/>
    <n v="0.85248588599526398"/>
    <n v="0.88289928974685805"/>
    <n v="0.275923314757271"/>
    <n v="0.49440577544215902"/>
    <n v="2.6005072936125698E-2"/>
    <n v="0.28065558258840001"/>
    <n v="200"/>
    <n v="0.484430379746835"/>
    <n v="0.734177215189873"/>
    <n v="0.79949367088607504"/>
    <n v="0.84873417721518896"/>
    <n v="0.198797807740732"/>
    <n v="0.41760834165954003"/>
    <n v="1.8790776806202999E-2"/>
    <n v="0.179234914801539"/>
    <n v="200"/>
    <n v="0.48394241417497202"/>
    <n v="0.71760797342192595"/>
    <n v="0.79401993355481704"/>
    <n v="0.83942414174972302"/>
    <n v="0.10484342992028001"/>
    <n v="0.340200010662217"/>
    <n v="4.1249530250107302E-3"/>
    <n v="0.12827728347547701"/>
    <n v="200"/>
    <n v="5.0372239439036414E-3"/>
  </r>
  <r>
    <d v="2017-10-04T13:06:20"/>
    <d v="2017-10-04T13:08:03"/>
    <x v="1"/>
    <n v="3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4546859264373"/>
    <n v="74.262104988098102"/>
    <m/>
    <m/>
    <m/>
    <m/>
    <n v="0.50346749226006104"/>
    <n v="0.75554179566563395"/>
    <n v="0.81492260061919497"/>
    <n v="0.85510835913312599"/>
    <n v="0.230086583813256"/>
    <n v="0.43512099286431899"/>
    <n v="3.5553583575029898E-2"/>
    <n v="0.221108755911819"/>
    <n v="200"/>
    <n v="0.55806938159879305"/>
    <n v="0.80392156862745101"/>
    <n v="0.85671191553544401"/>
    <n v="0.88386123680241302"/>
    <n v="0.27980208503513598"/>
    <n v="0.44789649071699"/>
    <n v="2.2150131187819999E-2"/>
    <n v="0.307221079068071"/>
    <n v="199"/>
    <n v="0.553772618641174"/>
    <n v="0.78200751109593702"/>
    <n v="0.83560942301126595"/>
    <n v="0.86958006145442102"/>
    <n v="0.22861179777990001"/>
    <n v="0.46895364237491899"/>
    <n v="2.0725129656883001E-2"/>
    <n v="0.28076645699714298"/>
    <n v="200"/>
    <n v="0.46634121274409002"/>
    <n v="0.72957348406988598"/>
    <n v="0.79278006166495296"/>
    <n v="0.84108427543679298"/>
    <n v="0.20074687906206601"/>
    <n v="0.39973553247327298"/>
    <n v="1.8362621831944901E-2"/>
    <n v="0.17374625143328501"/>
    <n v="200"/>
    <n v="0.42674532940019599"/>
    <n v="0.72468043264503401"/>
    <n v="0.79646017699115002"/>
    <n v="0.83284169124877006"/>
    <n v="9.9631374407218407E-2"/>
    <n v="0.32256781908360399"/>
    <n v="4.39991408361598E-3"/>
    <n v="0.14017730071314799"/>
    <n v="199"/>
    <n v="4.6071447175736625E-3"/>
  </r>
  <r>
    <d v="2017-10-04T13:08:08"/>
    <d v="2017-10-04T13:09:49"/>
    <x v="1"/>
    <n v="4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831890106201101"/>
    <n v="71.871284961700397"/>
    <m/>
    <m/>
    <m/>
    <m/>
    <n v="0.51041666666666596"/>
    <n v="0.759610615079365"/>
    <n v="0.82062251984126899"/>
    <n v="0.86309523809523803"/>
    <n v="0.25386282048068898"/>
    <n v="0.44342171672323599"/>
    <n v="4.27154452206982E-2"/>
    <n v="0.22037730573401301"/>
    <n v="200"/>
    <n v="0.61092380310182004"/>
    <n v="0.80917060013486097"/>
    <n v="0.85839514497639902"/>
    <n v="0.88806473364800997"/>
    <n v="0.30089770251071801"/>
    <n v="0.50280297263847795"/>
    <n v="2.6791169232385701E-2"/>
    <n v="0.31937515777243403"/>
    <n v="200"/>
    <n v="0.562847790507365"/>
    <n v="0.80081833060556395"/>
    <n v="0.85646481178395995"/>
    <n v="0.89067103109656198"/>
    <n v="0.28707900453877999"/>
    <n v="0.47518871076612001"/>
    <n v="2.8396123173894401E-2"/>
    <n v="0.25831127505448298"/>
    <n v="200"/>
    <n v="0.465582655826558"/>
    <n v="0.71937669376693703"/>
    <n v="0.78902439024390203"/>
    <n v="0.83821138211382096"/>
    <n v="0.19715771118095299"/>
    <n v="0.40746855743293497"/>
    <n v="1.7088349167372101E-2"/>
    <n v="0.18557946924893901"/>
    <n v="199"/>
    <n v="0.375358166189111"/>
    <n v="0.72492836676217698"/>
    <n v="0.77554918815663698"/>
    <n v="0.837631327602674"/>
    <n v="0.13129252983374501"/>
    <n v="0.26901085480523601"/>
    <n v="6.2240084526572603E-3"/>
    <n v="0.11523627369688599"/>
    <n v="199"/>
    <n v="4.4588206987884035E-3"/>
  </r>
  <r>
    <d v="2017-10-04T13:09:54"/>
    <d v="2017-10-04T13:12:03"/>
    <x v="1"/>
    <n v="5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5715200901031"/>
    <n v="100.112549066543"/>
    <m/>
    <m/>
    <m/>
    <m/>
    <n v="0.49357661515546403"/>
    <n v="0.75175324272326605"/>
    <n v="0.81511822751815199"/>
    <n v="0.85651337429404795"/>
    <n v="0.23863806164089499"/>
    <n v="0.423476923397755"/>
    <n v="4.40934876601791E-2"/>
    <n v="0.212761443534973"/>
    <n v="200"/>
    <n v="0.50730207532667104"/>
    <n v="0.76095311299000701"/>
    <n v="0.82244427363566397"/>
    <n v="0.85395849346656405"/>
    <n v="0.26305384413917599"/>
    <n v="0.42605495671707699"/>
    <n v="1.8801996593295799E-2"/>
    <n v="0.26416339920055598"/>
    <n v="199"/>
    <n v="0.55950962029627105"/>
    <n v="0.79822918440320101"/>
    <n v="0.85254554742039801"/>
    <n v="0.88472671547760895"/>
    <n v="0.24773559687958799"/>
    <n v="0.47057054792596797"/>
    <n v="2.8219266313824001E-2"/>
    <n v="0.26539448410187999"/>
    <n v="200"/>
    <n v="0.462574462574462"/>
    <n v="0.72442372442372405"/>
    <n v="0.79292929292929204"/>
    <n v="0.841362341362341"/>
    <n v="0.20257954327675801"/>
    <n v="0.39589700161036001"/>
    <n v="2.11065650031712E-2"/>
    <n v="0.17894850586977101"/>
    <n v="200"/>
    <n v="0.361328125"/>
    <n v="0.6650390625"/>
    <n v="0.75"/>
    <n v="0.8095703125"/>
    <n v="0.141657914322458"/>
    <n v="0.29521263720651197"/>
    <n v="5.4103579163257403E-3"/>
    <n v="0.12620143470214301"/>
    <n v="199"/>
    <n v="6.2108797167637368E-3"/>
  </r>
  <r>
    <d v="2017-10-04T13:12:08"/>
    <d v="2017-10-04T13:14:05"/>
    <x v="1"/>
    <n v="6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3.739674091339097"/>
    <n v="83.678055047988806"/>
    <m/>
    <m/>
    <m/>
    <m/>
    <n v="0.512401317834276"/>
    <n v="0.76508982408155601"/>
    <n v="0.82557344439609603"/>
    <n v="0.86430036675576505"/>
    <n v="0.24506420385726199"/>
    <n v="0.44518432611686098"/>
    <n v="4.03900744497439E-2"/>
    <n v="0.21590120738438001"/>
    <n v="199"/>
    <n v="0.56032388663967603"/>
    <n v="0.82267206477732702"/>
    <n v="0.86963562753036405"/>
    <n v="0.89878542510121395"/>
    <n v="0.271095733641044"/>
    <n v="0.47341578327444001"/>
    <n v="1.7992237180636701E-2"/>
    <n v="0.29261044266632102"/>
    <n v="199"/>
    <n v="0.56022173693935795"/>
    <n v="0.79606920880228405"/>
    <n v="0.85032756593314196"/>
    <n v="0.87871661347219798"/>
    <n v="0.28682745740937798"/>
    <n v="0.465010612456354"/>
    <n v="3.11549003390903E-2"/>
    <n v="0.26052608094291302"/>
    <n v="199"/>
    <n v="0.47815758215652598"/>
    <n v="0.73274383001187804"/>
    <n v="0.80018476969776897"/>
    <n v="0.84822489111785604"/>
    <n v="0.22289436289490699"/>
    <n v="0.41608583599943799"/>
    <n v="2.5628716437377901E-2"/>
    <n v="0.180964745567012"/>
    <n v="199"/>
    <n v="0.45809128630705298"/>
    <n v="0.77344398340248899"/>
    <n v="0.83402489626555998"/>
    <n v="0.87053941908713595"/>
    <n v="0.162172928067427"/>
    <n v="0.36200531726424401"/>
    <n v="7.69593650758862E-3"/>
    <n v="0.14913172273359601"/>
    <n v="199"/>
    <n v="5.1913005880046903E-3"/>
  </r>
  <r>
    <d v="2017-10-04T13:14:10"/>
    <d v="2017-10-04T13:15:21"/>
    <x v="1"/>
    <n v="7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568941116333001"/>
    <n v="41.358798980712798"/>
    <m/>
    <m/>
    <m/>
    <m/>
    <n v="0.49452395768512702"/>
    <n v="0.75874299937772205"/>
    <n v="0.81798382078406895"/>
    <n v="0.85874299937772203"/>
    <n v="0.23293597359639401"/>
    <n v="0.423365005952892"/>
    <n v="3.9480050019684999E-2"/>
    <n v="0.216417310605833"/>
    <n v="200"/>
    <n v="0.58970358814352497"/>
    <n v="0.81357254290171599"/>
    <n v="0.85959438377535102"/>
    <n v="0.89157566302652103"/>
    <n v="0.27012037270786698"/>
    <n v="0.49625364363970997"/>
    <n v="1.5481033967467001E-2"/>
    <n v="0.32350407926574798"/>
    <n v="199"/>
    <n v="0.52379416034844295"/>
    <n v="0.78286820454911998"/>
    <n v="0.83755444426520398"/>
    <n v="0.87288272301984104"/>
    <n v="0.27351980340662202"/>
    <n v="0.43694822145808199"/>
    <n v="3.3013028236251803E-2"/>
    <n v="0.25348123998685501"/>
    <n v="200"/>
    <n v="0.47008547008547003"/>
    <n v="0.73557692307692302"/>
    <n v="0.80034722222222199"/>
    <n v="0.84602029914529897"/>
    <n v="0.193771893574574"/>
    <n v="0.40175474951703199"/>
    <n v="1.7642366715560201E-2"/>
    <n v="0.18076561122179"/>
    <n v="200"/>
    <n v="0.38425047438330101"/>
    <n v="0.72580645161290303"/>
    <n v="0.78652751423149903"/>
    <n v="0.83491461100569198"/>
    <n v="0.15358537300198699"/>
    <n v="0.31326060810498702"/>
    <n v="7.8659954276241503E-3"/>
    <n v="0.12743330827472901"/>
    <n v="199"/>
    <n v="2.565857408428168E-3"/>
  </r>
  <r>
    <d v="2017-10-04T13:15:25"/>
    <d v="2017-10-04T13:17:17"/>
    <x v="1"/>
    <n v="8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620246887206999"/>
    <n v="82.684954881668006"/>
    <m/>
    <m/>
    <m/>
    <m/>
    <n v="0.498317757009345"/>
    <n v="0.75395638629283401"/>
    <n v="0.81713395638629205"/>
    <n v="0.85725856697819303"/>
    <n v="0.230074800257205"/>
    <n v="0.42825453481694198"/>
    <n v="3.8039737401064297E-2"/>
    <n v="0.21307814700049399"/>
    <n v="200"/>
    <n v="0.56386292834890905"/>
    <n v="0.80218068535825504"/>
    <n v="0.84968847352024901"/>
    <n v="0.87616822429906505"/>
    <n v="0.26702678303503702"/>
    <n v="0.46077041796592"/>
    <n v="1.45758012449344E-2"/>
    <n v="0.27854182392912302"/>
    <n v="199"/>
    <n v="0.53779873191351002"/>
    <n v="0.78231181921638704"/>
    <n v="0.83628678263696898"/>
    <n v="0.86863924565111295"/>
    <n v="0.24662252140746799"/>
    <n v="0.44627588696807802"/>
    <n v="2.2809704408906801E-2"/>
    <n v="0.249395425509575"/>
    <n v="200"/>
    <n v="0.46930440331844198"/>
    <n v="0.72712188895979502"/>
    <n v="0.79961710274409703"/>
    <n v="0.846713465220165"/>
    <n v="0.194445197432489"/>
    <n v="0.40671707779433097"/>
    <n v="1.8427130517500199E-2"/>
    <n v="0.18501878789635501"/>
    <n v="199"/>
    <n v="0.36910994764397898"/>
    <n v="0.721204188481675"/>
    <n v="0.78795811518324599"/>
    <n v="0.84293193717277404"/>
    <n v="0.137018240048006"/>
    <n v="0.26116484790847799"/>
    <n v="5.24410189077702E-3"/>
    <n v="0.107542154606192"/>
    <n v="198"/>
    <n v="5.1296896737164453E-3"/>
  </r>
  <r>
    <d v="2017-10-04T13:17:21"/>
    <d v="2017-10-04T13:19:19"/>
    <x v="1"/>
    <n v="9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3898379802703"/>
    <n v="88.243282079696598"/>
    <m/>
    <m/>
    <m/>
    <m/>
    <n v="0.50156015976035895"/>
    <n v="0.75199700449326001"/>
    <n v="0.81196954568147695"/>
    <n v="0.855966050923614"/>
    <n v="0.230766561133189"/>
    <n v="0.43258854487007697"/>
    <n v="3.2793897394583799E-2"/>
    <n v="0.22250708682103701"/>
    <n v="200"/>
    <n v="0.568559556786703"/>
    <n v="0.82409972299168899"/>
    <n v="0.87811634349030399"/>
    <n v="0.90443213296398794"/>
    <n v="0.24266057062624699"/>
    <n v="0.46055075138713197"/>
    <n v="1.24802043588082E-2"/>
    <n v="0.28533856108022199"/>
    <n v="200"/>
    <n v="0.56448397485048296"/>
    <n v="0.79573685017635298"/>
    <n v="0.84787609262383001"/>
    <n v="0.88130654807544795"/>
    <n v="0.24384080742658401"/>
    <n v="0.480416861911588"/>
    <n v="2.2996040836787201E-2"/>
    <n v="0.27951461742106598"/>
    <n v="200"/>
    <n v="0.44224288987734101"/>
    <n v="0.70575549265399595"/>
    <n v="0.77058902817091202"/>
    <n v="0.82652648604933199"/>
    <n v="0.20936768658327301"/>
    <n v="0.38291225896126602"/>
    <n v="1.9676407655115101E-2"/>
    <n v="0.16539487012231199"/>
    <n v="199"/>
    <n v="0.39586645468998399"/>
    <n v="0.67726550079491199"/>
    <n v="0.774244833068362"/>
    <n v="0.82829888712241595"/>
    <n v="0.13953668861237101"/>
    <n v="0.32359658034519101"/>
    <n v="5.4108011787033696E-3"/>
    <n v="0.16592620991429499"/>
    <n v="199"/>
    <n v="5.4745225840284756E-3"/>
  </r>
  <r>
    <d v="2017-10-04T13:19:24"/>
    <d v="2017-10-04T13:22:25"/>
    <x v="1"/>
    <n v="0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78.155132055282"/>
    <n v="2.87092113494873"/>
    <m/>
    <m/>
    <m/>
    <m/>
    <n v="0.54250462677359601"/>
    <n v="0.76896977174583503"/>
    <n v="0.83454657618753803"/>
    <n v="0.88784700801974004"/>
    <n v="0.25731224218990301"/>
    <n v="0.48573054885463401"/>
    <n v="6.3190209057022398E-2"/>
    <n v="0.23937830146000399"/>
    <n v="200"/>
    <n v="0.59907529722589103"/>
    <n v="0.79788639365918101"/>
    <n v="0.85336856010567996"/>
    <n v="0.89762219286657796"/>
    <n v="0.33276109784371599"/>
    <n v="0.51803264588590903"/>
    <n v="3.4302166004185501E-2"/>
    <n v="0.27287136356964597"/>
    <n v="199"/>
    <n v="0.57898316612820899"/>
    <n v="0.80309471178370995"/>
    <n v="0.86022785240605304"/>
    <n v="0.90868899846964801"/>
    <n v="0.28058086857881198"/>
    <n v="0.512446898575462"/>
    <n v="3.4732284391178599E-2"/>
    <n v="0.29435009163218601"/>
    <n v="200"/>
    <n v="0.51980064655172398"/>
    <n v="0.7421875"/>
    <n v="0.81492456896551702"/>
    <n v="0.87284482758620596"/>
    <n v="0.2090320675482"/>
    <n v="0.4642798009056"/>
    <n v="2.58533245871772E-2"/>
    <n v="0.20489677322796901"/>
    <n v="200"/>
    <n v="0.430272108843537"/>
    <n v="0.72108843537414902"/>
    <n v="0.796768707482993"/>
    <n v="0.86054421768707401"/>
    <n v="0.15422695081926399"/>
    <n v="0.33549572160853303"/>
    <n v="7.3827521360393302E-3"/>
    <n v="0.141351700680272"/>
    <n v="200"/>
    <n v="1.7810899843964106E-4"/>
  </r>
  <r>
    <d v="2017-10-04T13:22:30"/>
    <d v="2017-10-04T13:25:36"/>
    <x v="1"/>
    <n v="1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3.19774889945899"/>
    <n v="2.8294718265533398"/>
    <m/>
    <m/>
    <m/>
    <m/>
    <n v="0.54519058503737505"/>
    <n v="0.77315129424846996"/>
    <n v="0.83542348798418398"/>
    <n v="0.88447519614505399"/>
    <n v="0.27586657605422399"/>
    <n v="0.48880751586530702"/>
    <n v="7.3670117451808501E-2"/>
    <n v="0.246215108145768"/>
    <n v="200"/>
    <n v="0.56202046035805597"/>
    <n v="0.798593350383631"/>
    <n v="0.85677749360613797"/>
    <n v="0.908567774936061"/>
    <n v="0.31260382677378201"/>
    <n v="0.48746947201232299"/>
    <n v="2.7521726318292802E-2"/>
    <n v="0.26655009946007302"/>
    <n v="198"/>
    <n v="0.58918726658367404"/>
    <n v="0.80437488884936803"/>
    <n v="0.86448515027565298"/>
    <n v="0.90823403876933995"/>
    <n v="0.30141040942325098"/>
    <n v="0.50858910606409102"/>
    <n v="4.0032394559262698E-2"/>
    <n v="0.29261381231845301"/>
    <n v="199"/>
    <n v="0.53236842105263105"/>
    <n v="0.75407894736842096"/>
    <n v="0.81526315789473602"/>
    <n v="0.86605263157894696"/>
    <n v="0.23428239636133799"/>
    <n v="0.48158646778383901"/>
    <n v="3.3633684954122403E-2"/>
    <n v="0.22343438011695901"/>
    <n v="200"/>
    <n v="0.39898132427843802"/>
    <n v="0.69864176570458403"/>
    <n v="0.78438030560271599"/>
    <n v="0.84719864176570403"/>
    <n v="0.157739209482021"/>
    <n v="0.30519017997055797"/>
    <n v="6.7234285521550197E-3"/>
    <n v="0.15382527824938599"/>
    <n v="200"/>
    <n v="1.7553752592009008E-4"/>
  </r>
  <r>
    <d v="2017-10-04T13:25:41"/>
    <d v="2017-10-04T13:28:46"/>
    <x v="1"/>
    <n v="2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1.77243900299001"/>
    <n v="2.77638387680053"/>
    <m/>
    <m/>
    <m/>
    <m/>
    <n v="0.56895485466913998"/>
    <n v="0.79053803339517603"/>
    <n v="0.85052566481137903"/>
    <n v="0.89863945578231197"/>
    <n v="0.30238751626680199"/>
    <n v="0.516919642536248"/>
    <n v="7.6614970132235893E-2"/>
    <n v="0.25039995602281301"/>
    <n v="200"/>
    <n v="0.61518151815181499"/>
    <n v="0.79669966996699604"/>
    <n v="0.85874587458745799"/>
    <n v="0.90033003300329995"/>
    <n v="0.32650654972249299"/>
    <n v="0.56705671405337199"/>
    <n v="3.4566931175106598E-2"/>
    <n v="0.29475658232489899"/>
    <n v="197"/>
    <n v="0.61136405026406804"/>
    <n v="0.8222545984338"/>
    <n v="0.87488617738116903"/>
    <n v="0.91640866873064997"/>
    <n v="0.35507973934874698"/>
    <n v="0.54463293574998894"/>
    <n v="6.1410120253404997E-2"/>
    <n v="0.30403486917986999"/>
    <n v="200"/>
    <n v="0.53278481012658196"/>
    <n v="0.76746835443037897"/>
    <n v="0.83303797468354401"/>
    <n v="0.88670886075949296"/>
    <n v="0.25370202830648497"/>
    <n v="0.477698038142987"/>
    <n v="3.2398923421400598E-2"/>
    <n v="0.21204136146272801"/>
    <n v="200"/>
    <n v="0.49944629014396402"/>
    <n v="0.76190476190476097"/>
    <n v="0.81949058693244703"/>
    <n v="0.87153931339977797"/>
    <n v="0.14426163165700601"/>
    <n v="0.38522019683509401"/>
    <n v="7.6509724070633897E-3"/>
    <n v="0.16688170296542301"/>
    <n v="200"/>
    <n v="1.7224400404497391E-4"/>
  </r>
  <r>
    <d v="2017-10-04T13:28:51"/>
    <d v="2017-10-04T13:31:55"/>
    <x v="1"/>
    <n v="3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1.993829011917"/>
    <n v="2.6925480365753098"/>
    <m/>
    <m/>
    <m/>
    <m/>
    <n v="0.56049535603715095"/>
    <n v="0.78278637770897797"/>
    <n v="0.84179566563467401"/>
    <n v="0.89201238390092796"/>
    <n v="0.29818379109134302"/>
    <n v="0.50608691848565701"/>
    <n v="7.9195068546053696E-2"/>
    <n v="0.25139797454420298"/>
    <n v="200"/>
    <n v="0.62443438914027105"/>
    <n v="0.83257918552036203"/>
    <n v="0.881598793363499"/>
    <n v="0.92609351432880804"/>
    <n v="0.36048347502287098"/>
    <n v="0.54491430634971705"/>
    <n v="4.3670269346829403E-2"/>
    <n v="0.30565892408245299"/>
    <n v="196"/>
    <n v="0.60874018436326305"/>
    <n v="0.80658927961761595"/>
    <n v="0.86053260498463602"/>
    <n v="0.90337999317173101"/>
    <n v="0.29495439005001201"/>
    <n v="0.54223463564869201"/>
    <n v="4.0344799465897703E-2"/>
    <n v="0.313244831379689"/>
    <n v="199"/>
    <n v="0.52466598150051302"/>
    <n v="0.75937821171634101"/>
    <n v="0.82232785200410996"/>
    <n v="0.87756937307297"/>
    <n v="0.26294456394475302"/>
    <n v="0.470603307975691"/>
    <n v="3.9771302750218701E-2"/>
    <n v="0.20601979559209699"/>
    <n v="200"/>
    <n v="0.46509341199606602"/>
    <n v="0.74041297935103201"/>
    <n v="0.81022615535889797"/>
    <n v="0.87610619469026496"/>
    <n v="0.12585248084373801"/>
    <n v="0.3859404551549"/>
    <n v="6.0754975830844202E-3"/>
    <n v="0.17473265595979401"/>
    <n v="198"/>
    <n v="1.6704291462663767E-4"/>
  </r>
  <r>
    <d v="2017-10-04T13:32:01"/>
    <d v="2017-10-04T13:35:05"/>
    <x v="1"/>
    <n v="4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10334801673801"/>
    <n v="2.8336191177368102"/>
    <m/>
    <m/>
    <m/>
    <m/>
    <n v="0.55946180555555503"/>
    <n v="0.78323412698412598"/>
    <n v="0.84561011904761896"/>
    <n v="0.89651537698412598"/>
    <n v="0.31538157017929003"/>
    <n v="0.50608070468657995"/>
    <n v="7.8198898532026995E-2"/>
    <n v="0.239708765983245"/>
    <n v="200"/>
    <n v="0.66014834794335797"/>
    <n v="0.82602832097100398"/>
    <n v="0.88267026298044504"/>
    <n v="0.91975724881995902"/>
    <n v="0.36203522818343098"/>
    <n v="0.58002076768512201"/>
    <n v="3.96786672218815E-2"/>
    <n v="0.28893309357908098"/>
    <n v="200"/>
    <n v="0.61374795417348604"/>
    <n v="0.82111292962356697"/>
    <n v="0.87495908346972096"/>
    <n v="0.91947626841243801"/>
    <n v="0.34187257145940497"/>
    <n v="0.54564500631419699"/>
    <n v="4.2135304317640399E-2"/>
    <n v="0.28012680123658801"/>
    <n v="200"/>
    <n v="0.51476964769647604"/>
    <n v="0.74634146341463403"/>
    <n v="0.81476964769647597"/>
    <n v="0.87439024390243902"/>
    <n v="0.25769250727366"/>
    <n v="0.46706930546320002"/>
    <n v="3.6283503490633397E-2"/>
    <n v="0.21201856067449501"/>
    <n v="199"/>
    <n v="0.42024832855778399"/>
    <n v="0.75071633237822299"/>
    <n v="0.83094555873925502"/>
    <n v="0.88061127029608399"/>
    <n v="0.149448536450458"/>
    <n v="0.340403648319896"/>
    <n v="8.3206481421884693E-3"/>
    <n v="0.139626827974105"/>
    <n v="199"/>
    <n v="1.7579481960535833E-4"/>
  </r>
  <r>
    <d v="2017-10-04T13:35:10"/>
    <d v="2017-10-04T13:38:14"/>
    <x v="1"/>
    <n v="5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0.958921194076"/>
    <n v="2.72672319412231"/>
    <m/>
    <m/>
    <m/>
    <m/>
    <n v="0.54781853162043004"/>
    <n v="0.78117048346055895"/>
    <n v="0.84465959163408399"/>
    <n v="0.892322969031216"/>
    <n v="0.30662063627159702"/>
    <n v="0.491629395537864"/>
    <n v="8.8992833065048196E-2"/>
    <n v="0.243123308301785"/>
    <n v="200"/>
    <n v="0.57263643351268201"/>
    <n v="0.77555726364335098"/>
    <n v="0.84780937740199802"/>
    <n v="0.89546502690238206"/>
    <n v="0.36010814435240501"/>
    <n v="0.51287714922192895"/>
    <n v="4.1183590194041199E-2"/>
    <n v="0.27278090357844298"/>
    <n v="196"/>
    <n v="0.60854759066916297"/>
    <n v="0.82394006470287695"/>
    <n v="0.88081048867699596"/>
    <n v="0.91946194449174101"/>
    <n v="0.31208407543731498"/>
    <n v="0.53861141860985995"/>
    <n v="4.5581785197309203E-2"/>
    <n v="0.30013266738558703"/>
    <n v="200"/>
    <n v="0.51825951825951799"/>
    <n v="0.75537425537425495"/>
    <n v="0.82025382025381999"/>
    <n v="0.87412587412587395"/>
    <n v="0.26536971836713402"/>
    <n v="0.46344903144595401"/>
    <n v="4.1979396053861098E-2"/>
    <n v="0.20935987798210001"/>
    <n v="200"/>
    <n v="0.3818359375"/>
    <n v="0.7275390625"/>
    <n v="0.80859375"/>
    <n v="0.86328125"/>
    <n v="0.158481536413344"/>
    <n v="0.32971195458282199"/>
    <n v="7.6308813988281597E-3"/>
    <n v="0.15263098958333299"/>
    <n v="199"/>
    <n v="1.6916310629896023E-4"/>
  </r>
  <r>
    <d v="2017-10-04T13:38:19"/>
    <d v="2017-10-04T13:41:24"/>
    <x v="1"/>
    <n v="6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38141298293999"/>
    <n v="2.7323510646820002"/>
    <m/>
    <m/>
    <m/>
    <m/>
    <n v="0.56275253310126105"/>
    <n v="0.79411947535276906"/>
    <n v="0.85503822962640597"/>
    <n v="0.90203269720892598"/>
    <n v="0.31101056790176601"/>
    <n v="0.50907554599378402"/>
    <n v="0.105854805493245"/>
    <n v="0.24578290821436199"/>
    <n v="199"/>
    <n v="0.62995951417004004"/>
    <n v="0.84696356275303597"/>
    <n v="0.89635627530364304"/>
    <n v="0.93765182186234797"/>
    <n v="0.37746094408543002"/>
    <n v="0.56907398952147203"/>
    <n v="3.9737947914138899E-2"/>
    <n v="0.28647982006297701"/>
    <n v="199"/>
    <n v="0.60120947421468096"/>
    <n v="0.813371409373425"/>
    <n v="0.87082143457080396"/>
    <n v="0.91416092726356402"/>
    <n v="0.33776880457796499"/>
    <n v="0.52341610477005596"/>
    <n v="5.9137363325842497E-2"/>
    <n v="0.28764321257255898"/>
    <n v="199"/>
    <n v="0.52369011482116901"/>
    <n v="0.76956579121024105"/>
    <n v="0.83502705556288703"/>
    <n v="0.885838722449518"/>
    <n v="0.27611408493718698"/>
    <n v="0.47240611746974698"/>
    <n v="5.4325141740738998E-2"/>
    <n v="0.21419067646239301"/>
    <n v="199"/>
    <n v="0.55933609958506203"/>
    <n v="0.81244813278008199"/>
    <n v="0.86639004149377496"/>
    <n v="0.90871369294605797"/>
    <n v="0.15555020477284501"/>
    <n v="0.49357325460834001"/>
    <n v="7.7096501334272902E-3"/>
    <n v="0.207176468418626"/>
    <n v="196"/>
    <n v="1.6951225360800057E-4"/>
  </r>
  <r>
    <d v="2017-10-04T13:41:29"/>
    <d v="2017-10-04T13:44:36"/>
    <x v="1"/>
    <n v="7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3.817245960235"/>
    <n v="2.7817900180816602"/>
    <m/>
    <m/>
    <m/>
    <m/>
    <n v="0.55220908525202195"/>
    <n v="0.78487865588052197"/>
    <n v="0.84629744866210299"/>
    <n v="0.89713752333540697"/>
    <n v="0.29522897545146898"/>
    <n v="0.49663243059541601"/>
    <n v="0.10351662192228001"/>
    <n v="0.24355506326488199"/>
    <n v="200"/>
    <n v="0.63650546021840804"/>
    <n v="0.84555382215288599"/>
    <n v="0.89703588143525703"/>
    <n v="0.936037441497659"/>
    <n v="0.33759313990402601"/>
    <n v="0.56718088563125901"/>
    <n v="2.8259591721555701E-2"/>
    <n v="0.30617607904316102"/>
    <n v="199"/>
    <n v="0.58057751250201595"/>
    <n v="0.80916276818841704"/>
    <n v="0.86723665107275305"/>
    <n v="0.90998548152927805"/>
    <n v="0.33537551791398801"/>
    <n v="0.51307522358497804"/>
    <n v="5.9744144969710297E-2"/>
    <n v="0.28042923052105101"/>
    <n v="200"/>
    <n v="0.52096688034187999"/>
    <n v="0.75948183760683696"/>
    <n v="0.825320512820512"/>
    <n v="0.88368055555555503"/>
    <n v="0.25821268577962297"/>
    <n v="0.464890593410896"/>
    <n v="4.3891680988679301E-2"/>
    <n v="0.209977522554605"/>
    <n v="200"/>
    <n v="0.50948766603415496"/>
    <n v="0.75996204933586298"/>
    <n v="0.82163187855787401"/>
    <n v="0.87760910815939197"/>
    <n v="0.19546580940597399"/>
    <n v="0.450936571111894"/>
    <n v="1.27563889578916E-2"/>
    <n v="0.19660771663504101"/>
    <n v="199"/>
    <n v="1.7257939549731436E-4"/>
  </r>
  <r>
    <d v="2017-10-04T13:44:41"/>
    <d v="2017-10-04T13:47:46"/>
    <x v="1"/>
    <n v="8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16726708412099"/>
    <n v="2.7862520217895499"/>
    <m/>
    <m/>
    <m/>
    <m/>
    <n v="0.55676012461059099"/>
    <n v="0.78242990654205602"/>
    <n v="0.84560747663551405"/>
    <n v="0.89370716510903403"/>
    <n v="0.30129836424458201"/>
    <n v="0.50206302051406304"/>
    <n v="8.8731407897796599E-2"/>
    <n v="0.24221966355140101"/>
    <n v="200"/>
    <n v="0.627725856697819"/>
    <n v="0.81464174454828597"/>
    <n v="0.86993769470404902"/>
    <n v="0.91510903426791201"/>
    <n v="0.33624464480823202"/>
    <n v="0.55580966497120998"/>
    <n v="2.24631148245561E-2"/>
    <n v="0.25931253028729601"/>
    <n v="199"/>
    <n v="0.58397008616485102"/>
    <n v="0.80035766542025599"/>
    <n v="0.86099821167289803"/>
    <n v="0.90977076898065301"/>
    <n v="0.32103317206395399"/>
    <n v="0.51045161748616397"/>
    <n v="5.1813428479068301E-2"/>
    <n v="0.27695318918333001"/>
    <n v="200"/>
    <n v="0.52495213784301198"/>
    <n v="0.76362476068921503"/>
    <n v="0.82973835354179903"/>
    <n v="0.87849393746011395"/>
    <n v="0.25912687632398301"/>
    <n v="0.474740643706211"/>
    <n v="4.2832868059314202E-2"/>
    <n v="0.21842854995391001"/>
    <n v="200"/>
    <n v="0.54973821989528704"/>
    <n v="0.77748691099476397"/>
    <n v="0.84424083769633496"/>
    <n v="0.88481675392670101"/>
    <n v="0.18238534341475501"/>
    <n v="0.46352914280115398"/>
    <n v="8.6796198588190397E-3"/>
    <n v="0.18596335078533999"/>
    <n v="197"/>
    <n v="1.7285621362435092E-4"/>
  </r>
  <r>
    <d v="2017-10-04T13:47:51"/>
    <d v="2017-10-04T13:50:55"/>
    <x v="1"/>
    <n v="9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0.663228034973"/>
    <n v="2.6746509075164702"/>
    <m/>
    <m/>
    <m/>
    <m/>
    <n v="0.54917623564652995"/>
    <n v="0.77639790314528201"/>
    <n v="0.83705691462805698"/>
    <n v="0.88935346979530705"/>
    <n v="0.290902572940685"/>
    <n v="0.49365391727499702"/>
    <n v="7.37633042488271E-2"/>
    <n v="0.243159610584123"/>
    <n v="200"/>
    <n v="0.62188365650969502"/>
    <n v="0.83864265927977799"/>
    <n v="0.89196675900277"/>
    <n v="0.931440443213296"/>
    <n v="0.32245550235630499"/>
    <n v="0.54132488149508096"/>
    <n v="2.4494508262317902E-2"/>
    <n v="0.27227112957833099"/>
    <n v="200"/>
    <n v="0.60757552522619196"/>
    <n v="0.81245207790216201"/>
    <n v="0.864898021775801"/>
    <n v="0.90814292286459097"/>
    <n v="0.29992386869209398"/>
    <n v="0.54051995863830204"/>
    <n v="4.1900369269759499E-2"/>
    <n v="0.30202189848182698"/>
    <n v="200"/>
    <n v="0.49063216066855297"/>
    <n v="0.73621781911308803"/>
    <n v="0.80442108100822196"/>
    <n v="0.865480522981533"/>
    <n v="0.247939677122054"/>
    <n v="0.44206911072031402"/>
    <n v="3.6280560701771401E-2"/>
    <n v="0.189456979826571"/>
    <n v="199"/>
    <n v="0.46740858505564298"/>
    <n v="0.73131955484896605"/>
    <n v="0.80604133545309997"/>
    <n v="0.87917329093799601"/>
    <n v="0.18416062959573801"/>
    <n v="0.41488697042987599"/>
    <n v="8.2304097026913402E-3"/>
    <n v="0.204372866984631"/>
    <n v="199"/>
    <n v="1.6593259512227696E-4"/>
  </r>
  <r>
    <d v="2017-10-04T13:51:01"/>
    <d v="2017-10-04T13:56:14"/>
    <x v="1"/>
    <n v="0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5.72686815261801"/>
    <n v="37.6756589412689"/>
    <m/>
    <m/>
    <m/>
    <m/>
    <n v="0.55070943861813604"/>
    <n v="0.78537939543491597"/>
    <n v="0.84984577421344798"/>
    <n v="0.90678593460826595"/>
    <n v="0.29125669200632898"/>
    <n v="0.498722159515601"/>
    <n v="0.102450337911611"/>
    <n v="0.32423317604312002"/>
    <n v="200"/>
    <n v="0.60171730515191502"/>
    <n v="0.81505944517833495"/>
    <n v="0.86922060766182196"/>
    <n v="0.91677675033024997"/>
    <n v="0.35045196951486601"/>
    <n v="0.52744463297248401"/>
    <n v="3.3860853308157197E-2"/>
    <n v="0.37519176183966901"/>
    <n v="199"/>
    <n v="0.59224621662982402"/>
    <n v="0.81686787961231"/>
    <n v="0.87655160686958"/>
    <n v="0.92943376976704595"/>
    <n v="0.32525715922209397"/>
    <n v="0.53144643901283095"/>
    <n v="5.1348899003141303E-2"/>
    <n v="0.37244261700785503"/>
    <n v="200"/>
    <n v="0.52289870689655105"/>
    <n v="0.75915948275862"/>
    <n v="0.82664331896551702"/>
    <n v="0.88900862068965503"/>
    <n v="0.23328786255633799"/>
    <n v="0.47218137053194498"/>
    <n v="3.7889347770948698E-2"/>
    <n v="0.29195644829314399"/>
    <n v="200"/>
    <n v="0.445578231292517"/>
    <n v="0.74064625850340104"/>
    <n v="0.82142857142857095"/>
    <n v="0.88350340136054395"/>
    <n v="0.165133037372488"/>
    <n v="0.35870997959251899"/>
    <n v="9.3614885527940495E-3"/>
    <n v="0.215773788792923"/>
    <n v="199"/>
    <n v="2.3373591833976822E-3"/>
  </r>
  <r>
    <d v="2017-10-04T13:57:15"/>
    <d v="2017-10-04T14:02:38"/>
    <x v="1"/>
    <n v="1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87.59078598022398"/>
    <n v="35.292722940444897"/>
    <m/>
    <m/>
    <m/>
    <m/>
    <n v="0.55711373324272495"/>
    <n v="0.78593933403348304"/>
    <n v="0.85389510100697996"/>
    <n v="0.90733304503613998"/>
    <n v="0.311800503943368"/>
    <n v="0.50536095589866803"/>
    <n v="0.113336802929242"/>
    <n v="0.33171795405037802"/>
    <n v="200"/>
    <n v="0.57736572890025495"/>
    <n v="0.80434782608695599"/>
    <n v="0.88235294117647001"/>
    <n v="0.93030690537084404"/>
    <n v="0.321579321382292"/>
    <n v="0.50968508130858203"/>
    <n v="3.3474832516516298E-2"/>
    <n v="0.35957064776966802"/>
    <n v="199"/>
    <n v="0.598968522141205"/>
    <n v="0.81629023652854305"/>
    <n v="0.88369197937044197"/>
    <n v="0.92993064200604603"/>
    <n v="0.32681252423831603"/>
    <n v="0.52539410020407096"/>
    <n v="5.7285481241239201E-2"/>
    <n v="0.37861348737482298"/>
    <n v="199"/>
    <n v="0.54263157894736802"/>
    <n v="0.77039473684210502"/>
    <n v="0.83342105263157795"/>
    <n v="0.89065789473684198"/>
    <n v="0.26994074603801299"/>
    <n v="0.49578866075314099"/>
    <n v="4.6557467300560998E-2"/>
    <n v="0.30834381626698798"/>
    <n v="200"/>
    <n v="0.42190152801358199"/>
    <n v="0.702886247877758"/>
    <n v="0.79117147707979596"/>
    <n v="0.86417657045840401"/>
    <n v="0.150434722644992"/>
    <n v="0.33982683804559499"/>
    <n v="6.2568650497074703E-3"/>
    <n v="0.21875022945032899"/>
    <n v="198"/>
    <n v="2.1895242814611976E-3"/>
  </r>
  <r>
    <d v="2017-10-04T14:03:37"/>
    <d v="2017-10-04T14:08:43"/>
    <x v="1"/>
    <n v="2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69.75976991653403"/>
    <n v="36.142925977706902"/>
    <m/>
    <m/>
    <m/>
    <m/>
    <n v="0.57247990105132895"/>
    <n v="0.80364873222015998"/>
    <n v="0.867037724180581"/>
    <n v="0.91478045763759996"/>
    <n v="0.32974297114142698"/>
    <n v="0.52407419719693904"/>
    <n v="0.12273564665987099"/>
    <n v="0.33694637483851297"/>
    <n v="200"/>
    <n v="0.621782178217821"/>
    <n v="0.81716171617161704"/>
    <n v="0.88052805280528001"/>
    <n v="0.92343234323432299"/>
    <n v="0.35137724556212202"/>
    <n v="0.57843585739093895"/>
    <n v="4.3352077536810397E-2"/>
    <n v="0.40007021583649199"/>
    <n v="199"/>
    <n v="0.62265525405208499"/>
    <n v="0.83354580222181696"/>
    <n v="0.89127663449280603"/>
    <n v="0.93425605536332101"/>
    <n v="0.36192082536179598"/>
    <n v="0.56166928217349799"/>
    <n v="6.7318087128323004E-2"/>
    <n v="0.39190926961121397"/>
    <n v="200"/>
    <n v="0.53177215189873395"/>
    <n v="0.78202531645569595"/>
    <n v="0.84873417721518896"/>
    <n v="0.90113924050632899"/>
    <n v="0.259388770086941"/>
    <n v="0.48005573430444298"/>
    <n v="4.66667014593753E-2"/>
    <n v="0.29246776427570598"/>
    <n v="200"/>
    <n v="0.49833887043189301"/>
    <n v="0.75747508305647804"/>
    <n v="0.83277962347729695"/>
    <n v="0.88593576965669896"/>
    <n v="0.138338872410422"/>
    <n v="0.39225978409762802"/>
    <n v="6.59226937232098E-3"/>
    <n v="0.25035145386698299"/>
    <n v="199"/>
    <n v="2.2422700046347394E-3"/>
  </r>
  <r>
    <d v="2017-10-04T14:09:43"/>
    <d v="2017-10-04T14:14:53"/>
    <x v="1"/>
    <n v="3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3.507197141647"/>
    <n v="36.675772190093902"/>
    <m/>
    <m/>
    <m/>
    <m/>
    <n v="0.56811145510835903"/>
    <n v="0.793498452012383"/>
    <n v="0.85826625386996902"/>
    <n v="0.91170278637770796"/>
    <n v="0.33596127246796997"/>
    <n v="0.51802923539020196"/>
    <n v="0.11125501995258701"/>
    <n v="0.33621969398255402"/>
    <n v="200"/>
    <n v="0.64102564102564097"/>
    <n v="0.83861236802413197"/>
    <n v="0.90196078431372495"/>
    <n v="0.947209653092006"/>
    <n v="0.352372653145058"/>
    <n v="0.568417813698742"/>
    <n v="3.4717559091592402E-2"/>
    <n v="0.41468659339841901"/>
    <n v="200"/>
    <n v="0.62154318880163795"/>
    <n v="0.81973369750768099"/>
    <n v="0.87572550358484103"/>
    <n v="0.92557186753158005"/>
    <n v="0.33701557189002901"/>
    <n v="0.56177691231428994"/>
    <n v="5.5715630753428697E-2"/>
    <n v="0.39406754200680699"/>
    <n v="200"/>
    <n v="0.52852004110996897"/>
    <n v="0.76721479958890004"/>
    <n v="0.83915724563206495"/>
    <n v="0.89645426515930104"/>
    <n v="0.28561504721547998"/>
    <n v="0.47814027069141501"/>
    <n v="4.9720880889448801E-2"/>
    <n v="0.28973864436510399"/>
    <n v="200"/>
    <n v="0.46214355948869201"/>
    <n v="0.76597836774827899"/>
    <n v="0.82989183874139605"/>
    <n v="0.88790560471976299"/>
    <n v="0.14790273638974399"/>
    <n v="0.39264291968635201"/>
    <n v="6.9554529736678503E-3"/>
    <n v="0.25353053817533899"/>
    <n v="200"/>
    <n v="2.2753272363557008E-3"/>
  </r>
  <r>
    <d v="2017-10-04T14:15:52"/>
    <d v="2017-10-04T14:21:03"/>
    <x v="1"/>
    <n v="4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3.68101000785799"/>
    <n v="36.381735086440997"/>
    <m/>
    <m/>
    <m/>
    <m/>
    <n v="0.56299603174603097"/>
    <n v="0.79092261904761896"/>
    <n v="0.85720486111111105"/>
    <n v="0.91282242063492003"/>
    <n v="0.35243395818144102"/>
    <n v="0.51293587251206196"/>
    <n v="0.12693482097539299"/>
    <n v="0.32985048582548199"/>
    <n v="200"/>
    <n v="0.65879973027646599"/>
    <n v="0.84356035064059298"/>
    <n v="0.89683074848280497"/>
    <n v="0.938637896156439"/>
    <n v="0.39171784046374097"/>
    <n v="0.58488866810532403"/>
    <n v="5.30114319769159E-2"/>
    <n v="0.40750308460499302"/>
    <n v="200"/>
    <n v="0.61489361702127598"/>
    <n v="0.83076923076923004"/>
    <n v="0.88952536824877204"/>
    <n v="0.93617021276595702"/>
    <n v="0.37217326985219301"/>
    <n v="0.55006904739506002"/>
    <n v="6.5207654370073906E-2"/>
    <n v="0.37309451151813799"/>
    <n v="200"/>
    <n v="0.52520325203252005"/>
    <n v="0.76341463414634103"/>
    <n v="0.836178861788617"/>
    <n v="0.90121951219512098"/>
    <n v="0.29166031436720102"/>
    <n v="0.48126418225176398"/>
    <n v="4.5915453504329101E-2"/>
    <n v="0.30005630536342298"/>
    <n v="200"/>
    <n v="0.39923591212989401"/>
    <n v="0.66380133715377199"/>
    <n v="0.75071633237822299"/>
    <n v="0.81757402101241605"/>
    <n v="0.189435161178726"/>
    <n v="0.32725898306816098"/>
    <n v="1.0920757961707E-2"/>
    <n v="0.18839835201020499"/>
    <n v="200"/>
    <n v="2.2570854764556512E-3"/>
  </r>
  <r>
    <d v="2017-10-04T14:22:02"/>
    <d v="2017-10-04T14:27:14"/>
    <x v="1"/>
    <n v="5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4.744114875793"/>
    <n v="36.8100678920745"/>
    <m/>
    <m/>
    <m/>
    <m/>
    <n v="0.56314776888226903"/>
    <n v="0.792155402470055"/>
    <n v="0.86036119903183705"/>
    <n v="0.91367219015701595"/>
    <n v="0.34683637775909998"/>
    <n v="0.51216061931064305"/>
    <n v="0.14114535339338"/>
    <n v="0.32728397354945998"/>
    <n v="200"/>
    <n v="0.58954650269023801"/>
    <n v="0.79554189085318905"/>
    <n v="0.86471944657955402"/>
    <n v="0.92851652574942301"/>
    <n v="0.3735290122062"/>
    <n v="0.53587459674105897"/>
    <n v="4.28522060481289E-2"/>
    <n v="0.37825973393913198"/>
    <n v="178"/>
    <n v="0.62863953686361296"/>
    <n v="0.83279414268687202"/>
    <n v="0.89034564958283602"/>
    <n v="0.93563766388557801"/>
    <n v="0.35640515015057"/>
    <n v="0.56677927214932899"/>
    <n v="7.55487308698857E-2"/>
    <n v="0.38882510745000698"/>
    <n v="197"/>
    <n v="0.532504532504532"/>
    <n v="0.77065527065526995"/>
    <n v="0.84213934213934205"/>
    <n v="0.89937839937839903"/>
    <n v="0.28381473883661401"/>
    <n v="0.48236616746034"/>
    <n v="5.6369385177547797E-2"/>
    <n v="0.28945471441918602"/>
    <n v="200"/>
    <n v="0.4013671875"/>
    <n v="0.7041015625"/>
    <n v="0.8115234375"/>
    <n v="0.8720703125"/>
    <n v="0.17742022984112299"/>
    <n v="0.35617697256137498"/>
    <n v="8.5066006140423998E-3"/>
    <n v="0.21246707019852401"/>
    <n v="200"/>
    <n v="2.2836588037691468E-3"/>
  </r>
  <r>
    <d v="2017-10-04T14:28:13"/>
    <d v="2017-10-04T14:33:15"/>
    <x v="1"/>
    <n v="6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65.485701084136"/>
    <n v="36.747469186782801"/>
    <m/>
    <m/>
    <m/>
    <m/>
    <n v="0.57294710014297201"/>
    <n v="0.80151675265742495"/>
    <n v="0.86834089637595502"/>
    <n v="0.91794616771306003"/>
    <n v="0.34062498139693098"/>
    <n v="0.52353100702731403"/>
    <n v="0.14223380275230901"/>
    <n v="0.33547958282704698"/>
    <n v="200"/>
    <n v="0.63562753036437203"/>
    <n v="0.86396761133603195"/>
    <n v="0.91578947368421004"/>
    <n v="0.95384615384615301"/>
    <n v="0.39599503512773698"/>
    <n v="0.57969020729232701"/>
    <n v="4.8648311640562797E-2"/>
    <n v="0.393306010114439"/>
    <n v="196"/>
    <n v="0.61615991936838499"/>
    <n v="0.81941878044683303"/>
    <n v="0.88342012430707195"/>
    <n v="0.93011926759617003"/>
    <n v="0.371338705589983"/>
    <n v="0.54580731213029099"/>
    <n v="9.4643024873336201E-2"/>
    <n v="0.37778670376155299"/>
    <n v="199"/>
    <n v="0.53121288108750098"/>
    <n v="0.77986010294311703"/>
    <n v="0.851656328362148"/>
    <n v="0.90497558400422295"/>
    <n v="0.29259077141272599"/>
    <n v="0.48362560904243201"/>
    <n v="6.6263654757684795E-2"/>
    <n v="0.300024276288059"/>
    <n v="200"/>
    <n v="0.57344398340248903"/>
    <n v="0.794190871369294"/>
    <n v="0.858091286307053"/>
    <n v="0.90705394190871302"/>
    <n v="0.19475225933396501"/>
    <n v="0.51408888822640098"/>
    <n v="1.08214049295922E-2"/>
    <n v="0.303702488487402"/>
    <n v="197"/>
    <n v="2.2797752443890588E-3"/>
  </r>
  <r>
    <d v="2017-10-04T14:34:15"/>
    <d v="2017-10-04T14:39:26"/>
    <x v="1"/>
    <n v="7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5.09621310234002"/>
    <n v="36.540588855743401"/>
    <m/>
    <m/>
    <m/>
    <m/>
    <n v="0.55998755444928405"/>
    <n v="0.79676415681393797"/>
    <n v="0.86179215930304898"/>
    <n v="0.91387678904791503"/>
    <n v="0.33032778761821202"/>
    <n v="0.50812265113039501"/>
    <n v="0.14277243472644999"/>
    <n v="0.32689972116625798"/>
    <n v="200"/>
    <n v="0.63806552262090399"/>
    <n v="0.84009360374414899"/>
    <n v="0.89391575663026501"/>
    <n v="0.93369734789391501"/>
    <n v="0.38780948356356398"/>
    <n v="0.57244213735805205"/>
    <n v="4.3987426282796699E-2"/>
    <n v="0.41804967373781998"/>
    <n v="185"/>
    <n v="0.59477335054040903"/>
    <n v="0.81948701403452096"/>
    <n v="0.88207775447652803"/>
    <n v="0.93047265688014102"/>
    <n v="0.37288333068011997"/>
    <n v="0.53235068209059599"/>
    <n v="8.9139372101829803E-2"/>
    <n v="0.36576050035789498"/>
    <n v="198"/>
    <n v="0.52991452991452903"/>
    <n v="0.77804487179487103"/>
    <n v="0.84588675213675202"/>
    <n v="0.90291132478632397"/>
    <n v="0.28378620694354501"/>
    <n v="0.47819940293099"/>
    <n v="5.3917846925571999E-2"/>
    <n v="0.28836623738606798"/>
    <n v="200"/>
    <n v="0.48102466793168802"/>
    <n v="0.75332068311195399"/>
    <n v="0.82732447817836796"/>
    <n v="0.878557874762808"/>
    <n v="0.15544854141856099"/>
    <n v="0.42440769815193602"/>
    <n v="6.8103244800389196E-3"/>
    <n v="0.267571645735802"/>
    <n v="200"/>
    <n v="2.2669406011417283E-3"/>
  </r>
  <r>
    <d v="2017-10-04T14:40:26"/>
    <d v="2017-10-04T14:45:43"/>
    <x v="1"/>
    <n v="8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80.84163594245899"/>
    <n v="36.013387918472198"/>
    <m/>
    <m/>
    <m/>
    <m/>
    <n v="0.56218068535825505"/>
    <n v="0.79352024922118303"/>
    <n v="0.86143302180685299"/>
    <n v="0.91233644859813001"/>
    <n v="0.331146021577642"/>
    <n v="0.51121077892884004"/>
    <n v="0.124490823425259"/>
    <n v="0.32991656182781598"/>
    <n v="200"/>
    <n v="0.63551401869158797"/>
    <n v="0.83333333333333304"/>
    <n v="0.88239875389407996"/>
    <n v="0.91588785046728904"/>
    <n v="0.35965368819399302"/>
    <n v="0.57129189879865605"/>
    <n v="2.93272217038343E-2"/>
    <n v="0.37835912396004701"/>
    <n v="199"/>
    <n v="0.59632580068281504"/>
    <n v="0.80978702649975598"/>
    <n v="0.87823118192163796"/>
    <n v="0.92993009266785798"/>
    <n v="0.35193777493324202"/>
    <n v="0.52958096454405401"/>
    <n v="7.31824323605548E-2"/>
    <n v="0.36126972314473699"/>
    <n v="200"/>
    <n v="0.52303765156349702"/>
    <n v="0.77498404594767001"/>
    <n v="0.84620293554562798"/>
    <n v="0.89929802169751105"/>
    <n v="0.27774560181153402"/>
    <n v="0.475090447477787"/>
    <n v="5.2578625463327401E-2"/>
    <n v="0.30011106913876601"/>
    <n v="200"/>
    <n v="0.571989528795811"/>
    <n v="0.78534031413612504"/>
    <n v="0.84816753926701505"/>
    <n v="0.899214659685863"/>
    <n v="0.161275143228468"/>
    <n v="0.49425585194572202"/>
    <n v="7.43523417782557E-3"/>
    <n v="0.31081188015535199"/>
    <n v="189"/>
    <n v="2.2342335964905917E-3"/>
  </r>
  <r>
    <d v="2017-10-04T14:46:43"/>
    <d v="2017-10-04T14:51:48"/>
    <x v="1"/>
    <n v="9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68.29592919349602"/>
    <n v="36.810374021530102"/>
    <m/>
    <m/>
    <m/>
    <m/>
    <n v="0.556103344982526"/>
    <n v="0.78869196205691405"/>
    <n v="0.85209685471792296"/>
    <n v="0.90414378432351405"/>
    <n v="0.32490721232403202"/>
    <n v="0.50478440672823"/>
    <n v="0.11446365109463399"/>
    <n v="0.33107483219544098"/>
    <n v="200"/>
    <n v="0.64127423822714602"/>
    <n v="0.84695290858725703"/>
    <n v="0.90650969529085801"/>
    <n v="0.94459833795013803"/>
    <n v="0.33928824563246501"/>
    <n v="0.56993935965125597"/>
    <n v="2.76131224765719E-2"/>
    <n v="0.40250517216934101"/>
    <n v="200"/>
    <n v="0.61631651587179803"/>
    <n v="0.82947400705413199"/>
    <n v="0.88268670449317499"/>
    <n v="0.923171292746511"/>
    <n v="0.32360231557072799"/>
    <n v="0.55436004130725303"/>
    <n v="5.3719834051001197E-2"/>
    <n v="0.39172253515602401"/>
    <n v="200"/>
    <n v="0.494406254212157"/>
    <n v="0.74322684997978095"/>
    <n v="0.81574336163903405"/>
    <n v="0.88125084243159402"/>
    <n v="0.27889637115495902"/>
    <n v="0.44941145145208999"/>
    <n v="5.0245262932249797E-2"/>
    <n v="0.27089092860293801"/>
    <n v="200"/>
    <n v="0.46263910969793298"/>
    <n v="0.76629570747217801"/>
    <n v="0.83783783783783705"/>
    <n v="0.88394276629570701"/>
    <n v="0.22058392024269"/>
    <n v="0.41071403823393199"/>
    <n v="1.3698105991168399E-2"/>
    <n v="0.25313279526381999"/>
    <n v="190"/>
    <n v="2.2836777957261417E-3"/>
  </r>
  <r>
    <d v="2017-10-04T14:52:48"/>
    <d v="2017-10-04T16:12:06"/>
    <x v="1"/>
    <n v="0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71.5432560443796"/>
    <n v="186.52303099632201"/>
    <m/>
    <m/>
    <m/>
    <m/>
    <n v="0.554657618753855"/>
    <n v="0.79093152375077103"/>
    <n v="0.85508945095619904"/>
    <n v="0.90832819247378105"/>
    <n v="0.31359324606684302"/>
    <n v="0.50320971889309296"/>
    <n v="0.124516098548519"/>
    <n v="0.36576855712013301"/>
    <n v="200"/>
    <n v="0.61822985468956404"/>
    <n v="0.82826948480845397"/>
    <n v="0.87780713342140004"/>
    <n v="0.92668428005283998"/>
    <n v="0.36800381685283701"/>
    <n v="0.54725325438950001"/>
    <n v="4.48977015631047E-2"/>
    <n v="0.42674325781007999"/>
    <n v="199"/>
    <n v="0.59326645128379496"/>
    <n v="0.82060874001020201"/>
    <n v="0.88267301479340199"/>
    <n v="0.93011392620302602"/>
    <n v="0.32808551436796901"/>
    <n v="0.53259637562096696"/>
    <n v="6.03989836395733E-2"/>
    <n v="0.41230518224548202"/>
    <n v="200"/>
    <n v="0.53044181034482696"/>
    <n v="0.76212284482758597"/>
    <n v="0.83095366379310298"/>
    <n v="0.89129849137931005"/>
    <n v="0.25749047336181002"/>
    <n v="0.48051764321714702"/>
    <n v="4.7492393322958702E-2"/>
    <n v="0.334124906874813"/>
    <n v="200"/>
    <n v="0.43197278911564602"/>
    <n v="0.75935374149659796"/>
    <n v="0.82312925170067996"/>
    <n v="0.87414965986394499"/>
    <n v="0.15048305064044801"/>
    <n v="0.34607604672883102"/>
    <n v="7.5234313648679602E-3"/>
    <n v="0.25158295359877197"/>
    <n v="199"/>
    <n v="1.1571697261991948E-2"/>
  </r>
  <r>
    <d v="2017-10-04T16:12:12"/>
    <d v="2017-10-04T17:29:40"/>
    <x v="1"/>
    <n v="1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39.0669610500299"/>
    <n v="108.94243812561"/>
    <m/>
    <m/>
    <m/>
    <m/>
    <n v="0.56353864212021898"/>
    <n v="0.79440291592018197"/>
    <n v="0.85914622845493205"/>
    <n v="0.91110150120467004"/>
    <n v="0.34280187165305198"/>
    <n v="0.51274433589225599"/>
    <n v="0.17009245970185699"/>
    <n v="0.371767627646439"/>
    <n v="200"/>
    <n v="0.58184143222506302"/>
    <n v="0.80626598465473098"/>
    <n v="0.87915601023017798"/>
    <n v="0.93542199488490996"/>
    <n v="0.35074805666512798"/>
    <n v="0.51644621609623997"/>
    <n v="3.8856874998867898E-2"/>
    <n v="0.40329340349346998"/>
    <n v="200"/>
    <n v="0.60465943446558701"/>
    <n v="0.82624933309621096"/>
    <n v="0.89009425573537204"/>
    <n v="0.93153121109727799"/>
    <n v="0.35642926701708399"/>
    <n v="0.53187691049139796"/>
    <n v="6.9812060024002101E-2"/>
    <n v="0.418253367452182"/>
    <n v="200"/>
    <n v="0.55105263157894702"/>
    <n v="0.77934210526315695"/>
    <n v="0.83855263157894699"/>
    <n v="0.89355263157894704"/>
    <n v="0.298815931915204"/>
    <n v="0.50525456203155705"/>
    <n v="6.9477210545042703E-2"/>
    <n v="0.35042629791186097"/>
    <n v="200"/>
    <n v="0.42105263157894701"/>
    <n v="0.70967741935483797"/>
    <n v="0.80220713073005001"/>
    <n v="0.881154499151103"/>
    <n v="0.15868412424265499"/>
    <n v="0.34074269799563101"/>
    <n v="7.7415496340763898E-3"/>
    <n v="0.24635619445481399"/>
    <n v="197"/>
    <n v="6.7586769646570174E-3"/>
  </r>
  <r>
    <d v="2017-10-04T17:29:46"/>
    <d v="2017-10-04T18:50:05"/>
    <x v="1"/>
    <n v="2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59.30844593048"/>
    <n v="159.695056915283"/>
    <m/>
    <m/>
    <m/>
    <m/>
    <n v="0.579901051329622"/>
    <n v="0.808719851576994"/>
    <n v="0.87489177489177405"/>
    <n v="0.91799628942486"/>
    <n v="0.36192098005267898"/>
    <n v="0.53252633969431395"/>
    <n v="0.16500894004060701"/>
    <n v="0.38197560623661397"/>
    <n v="200"/>
    <n v="0.62838283828382802"/>
    <n v="0.82508250825082496"/>
    <n v="0.89372937293729304"/>
    <n v="0.93399339933993297"/>
    <n v="0.343141817456178"/>
    <n v="0.58620774971765199"/>
    <n v="4.2435078923515397E-2"/>
    <n v="0.45188328306675601"/>
    <n v="191"/>
    <n v="0.62884720451648102"/>
    <n v="0.83937352030595502"/>
    <n v="0.89728646876707296"/>
    <n v="0.93188854489163997"/>
    <n v="0.38342600701642898"/>
    <n v="0.56852669436621495"/>
    <n v="7.7505593145937995E-2"/>
    <n v="0.43588698306291601"/>
    <n v="200"/>
    <n v="0.540886075949367"/>
    <n v="0.78607594936708802"/>
    <n v="0.857341772151898"/>
    <n v="0.90873417721518901"/>
    <n v="0.29065990944779901"/>
    <n v="0.49053089581361797"/>
    <n v="5.6658232714070098E-2"/>
    <n v="0.336662346195715"/>
    <n v="200"/>
    <n v="0.50719822812846005"/>
    <n v="0.764119601328903"/>
    <n v="0.84053156146179298"/>
    <n v="0.879291251384274"/>
    <n v="0.16734493053836699"/>
    <n v="0.40358884164124897"/>
    <n v="8.4805197913385994E-3"/>
    <n v="0.29218124139774698"/>
    <n v="200"/>
    <n v="9.9073173054788476E-3"/>
  </r>
  <r>
    <d v="2017-10-04T18:50:11"/>
    <d v="2017-10-04T20:08:03"/>
    <x v="1"/>
    <n v="3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11.2079229354804"/>
    <n v="160.69788193702601"/>
    <m/>
    <m/>
    <m/>
    <m/>
    <n v="0.56965944272445801"/>
    <n v="0.79696594427244505"/>
    <n v="0.858637770897832"/>
    <n v="0.91071207430340495"/>
    <n v="0.353546441342099"/>
    <n v="0.51983780530244195"/>
    <n v="0.140688557334883"/>
    <n v="0.376181726733542"/>
    <n v="200"/>
    <n v="0.64630467571644001"/>
    <n v="0.841628959276018"/>
    <n v="0.90196078431372495"/>
    <n v="0.93514328808446401"/>
    <n v="0.35567123995914401"/>
    <n v="0.57721723452942697"/>
    <n v="3.9280428700948E-2"/>
    <n v="0.46340563131207702"/>
    <n v="198"/>
    <n v="0.62325025606008799"/>
    <n v="0.82331853875042604"/>
    <n v="0.87896893137589605"/>
    <n v="0.92284055991806002"/>
    <n v="0.34726039004826298"/>
    <n v="0.56322089625181804"/>
    <n v="5.9947413003761003E-2"/>
    <n v="0.43372874969298902"/>
    <n v="200"/>
    <n v="0.52774922918807798"/>
    <n v="0.76965570400822203"/>
    <n v="0.83594552929085297"/>
    <n v="0.89850976361767698"/>
    <n v="0.30101529178666803"/>
    <n v="0.47789860768504999"/>
    <n v="5.8669409442439702E-2"/>
    <n v="0.32866128367768199"/>
    <n v="200"/>
    <n v="0.47295968534906502"/>
    <n v="0.77581120943952697"/>
    <n v="0.84169124877089396"/>
    <n v="0.88888888888888795"/>
    <n v="0.131086918052708"/>
    <n v="0.404191878563184"/>
    <n v="5.0739142736364196E-3"/>
    <n v="0.28506777294973301"/>
    <n v="200"/>
    <n v="9.9695315398089217E-3"/>
  </r>
  <r>
    <d v="2017-10-04T20:08:09"/>
    <d v="2017-10-04T21:27:51"/>
    <x v="1"/>
    <n v="4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52.2469580173401"/>
    <n v="129.92958211898801"/>
    <m/>
    <m/>
    <m/>
    <m/>
    <n v="0.57607886904761896"/>
    <n v="0.794022817460317"/>
    <n v="0.86036706349206304"/>
    <n v="0.91257440476190399"/>
    <n v="0.38755203843352998"/>
    <n v="0.52807340483929499"/>
    <n v="0.16052971155151899"/>
    <n v="0.37515648448196298"/>
    <n v="200"/>
    <n v="0.67228590694538104"/>
    <n v="0.84356035064059298"/>
    <n v="0.90424814565070699"/>
    <n v="0.94403236682400504"/>
    <n v="0.37977925184273298"/>
    <n v="0.60174456192001202"/>
    <n v="4.3233177149179798E-2"/>
    <n v="0.459075936657242"/>
    <n v="193"/>
    <n v="0.62847790507364898"/>
    <n v="0.83289689034369796"/>
    <n v="0.89410801963993403"/>
    <n v="0.94026186579378002"/>
    <n v="0.39239948297838301"/>
    <n v="0.56681512184611005"/>
    <n v="6.9510545225503304E-2"/>
    <n v="0.42094757287678403"/>
    <n v="199"/>
    <n v="0.54078590785907799"/>
    <n v="0.76964769647696396"/>
    <n v="0.83956639566395597"/>
    <n v="0.89864498644986401"/>
    <n v="0.31792987169404902"/>
    <n v="0.49909862739098398"/>
    <n v="6.4186027466907297E-2"/>
    <n v="0.34388003682258"/>
    <n v="200"/>
    <n v="0.38968481375358099"/>
    <n v="0.653295128939828"/>
    <n v="0.73829990448901595"/>
    <n v="0.80038204393505197"/>
    <n v="0.18621419633959099"/>
    <n v="0.31692921224075898"/>
    <n v="1.24398293835616E-2"/>
    <n v="0.22038378068411399"/>
    <n v="200"/>
    <n v="8.0606978217488794E-3"/>
  </r>
  <r>
    <d v="2017-10-04T21:27:57"/>
    <d v="2017-10-04T22:45:52"/>
    <x v="1"/>
    <n v="5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66.6392409801401"/>
    <n v="108.762372970581"/>
    <m/>
    <m/>
    <m/>
    <m/>
    <n v="0.56494755787252504"/>
    <n v="0.79569291876124804"/>
    <n v="0.863650468565754"/>
    <n v="0.91367219015701595"/>
    <n v="0.37125239121217202"/>
    <n v="0.51437272901785702"/>
    <n v="0.14991095315728301"/>
    <n v="0.37110699295979099"/>
    <n v="200"/>
    <n v="0.606456571867794"/>
    <n v="0.80015372790161399"/>
    <n v="0.86702536510376604"/>
    <n v="0.91852421214450397"/>
    <n v="0.41020973249449999"/>
    <n v="0.55446933913362095"/>
    <n v="6.4164240059199004E-2"/>
    <n v="0.42365886219592302"/>
    <n v="199"/>
    <n v="0.62898007832453595"/>
    <n v="0.83773199387025299"/>
    <n v="0.89341052273114197"/>
    <n v="0.93512685169419296"/>
    <n v="0.36635976094711298"/>
    <n v="0.56644784207362897"/>
    <n v="7.1822095558321503E-2"/>
    <n v="0.43361371035135998"/>
    <n v="200"/>
    <n v="0.53367003367003296"/>
    <n v="0.77324527324527303"/>
    <n v="0.84537684537684499"/>
    <n v="0.90015540015539997"/>
    <n v="0.310806672437625"/>
    <n v="0.48445113461115502"/>
    <n v="6.2852369056880797E-2"/>
    <n v="0.335109105550353"/>
    <n v="200"/>
    <n v="0.3984375"/>
    <n v="0.712890625"/>
    <n v="0.8232421875"/>
    <n v="0.8857421875"/>
    <n v="0.14954127346149301"/>
    <n v="0.35445760987700797"/>
    <n v="6.3731773569062596E-3"/>
    <n v="0.238829055521425"/>
    <n v="197"/>
    <n v="6.7475059073870422E-3"/>
  </r>
  <r>
    <d v="2017-10-04T22:45:58"/>
    <d v="2017-10-05T00:06:15"/>
    <x v="1"/>
    <n v="6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31.0022230148297"/>
    <n v="185.89767003059299"/>
    <m/>
    <m/>
    <m/>
    <m/>
    <n v="0.57680114378069203"/>
    <n v="0.805246472306831"/>
    <n v="0.87486790576241602"/>
    <n v="0.919811027537763"/>
    <n v="0.37146856408353301"/>
    <n v="0.52806445350091102"/>
    <n v="0.18808666153614301"/>
    <n v="0.37792532318014799"/>
    <n v="200"/>
    <n v="0.63886639676113299"/>
    <n v="0.85991902834008005"/>
    <n v="0.92145748987854204"/>
    <n v="0.949797570850202"/>
    <n v="0.38662907726217399"/>
    <n v="0.58438091386247004"/>
    <n v="4.4202400579813901E-2"/>
    <n v="0.428094916881951"/>
    <n v="195"/>
    <n v="0.61733579707710295"/>
    <n v="0.82563413405005803"/>
    <n v="0.89148328573828295"/>
    <n v="0.93129514530488799"/>
    <n v="0.38463171777629102"/>
    <n v="0.54759389740863496"/>
    <n v="8.4055536879047404E-2"/>
    <n v="0.42022483397562199"/>
    <n v="200"/>
    <n v="0.53965949584268103"/>
    <n v="0.78183977827636197"/>
    <n v="0.85838722449518201"/>
    <n v="0.90867097795961405"/>
    <n v="0.320381245158954"/>
    <n v="0.49336038215146"/>
    <n v="8.4835198152452301E-2"/>
    <n v="0.34257980845875902"/>
    <n v="200"/>
    <n v="0.56431535269709499"/>
    <n v="0.80746887966804903"/>
    <n v="0.86058091286307004"/>
    <n v="0.90871369294605797"/>
    <n v="0.17120284071767899"/>
    <n v="0.50437784877462499"/>
    <n v="9.0501287386326908E-3"/>
    <n v="0.35427513851370002"/>
    <n v="200"/>
    <n v="1.1532900509997146E-2"/>
  </r>
  <r>
    <d v="2017-10-05T00:06:21"/>
    <d v="2017-10-05T01:24:33"/>
    <x v="1"/>
    <n v="7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84.4550199508603"/>
    <n v="108.05661106109601"/>
    <m/>
    <m/>
    <m/>
    <m/>
    <n v="0.564903546981954"/>
    <n v="0.803235843186061"/>
    <n v="0.86596141879278099"/>
    <n v="0.91773490976975702"/>
    <n v="0.35627980042203999"/>
    <n v="0.51408186629612296"/>
    <n v="0.16266259318099999"/>
    <n v="0.37056750921672699"/>
    <n v="200"/>
    <n v="0.656786271450857"/>
    <n v="0.84945397815912604"/>
    <n v="0.89157566302652103"/>
    <n v="0.94539781591263605"/>
    <n v="0.39844783478562001"/>
    <n v="0.59497582765075396"/>
    <n v="4.5659840206714E-2"/>
    <n v="0.465900170486304"/>
    <n v="199"/>
    <n v="0.60154863687691495"/>
    <n v="0.82819809646717202"/>
    <n v="0.885788030327472"/>
    <n v="0.93111792224552303"/>
    <n v="0.394792574929619"/>
    <n v="0.54073161072605702"/>
    <n v="9.6356057366766099E-2"/>
    <n v="0.40947245035837698"/>
    <n v="200"/>
    <n v="0.52737713675213604"/>
    <n v="0.78231837606837595"/>
    <n v="0.85176282051282004"/>
    <n v="0.907184829059829"/>
    <n v="0.30284344354964998"/>
    <n v="0.47564147866391698"/>
    <n v="5.8146389333046299E-2"/>
    <n v="0.32980641646931103"/>
    <n v="200"/>
    <n v="0.51043643263757099"/>
    <n v="0.76091081593927801"/>
    <n v="0.83017077798861405"/>
    <n v="0.88994307400379502"/>
    <n v="0.20138553646246499"/>
    <n v="0.45751499687793601"/>
    <n v="1.1265099578033899E-2"/>
    <n v="0.322699187396295"/>
    <n v="200"/>
    <n v="6.7037211634228145E-3"/>
  </r>
  <r>
    <d v="2017-10-05T01:24:39"/>
    <d v="2017-10-05T02:43:12"/>
    <x v="1"/>
    <n v="8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57.3873181342997"/>
    <n v="155.65759301185599"/>
    <m/>
    <m/>
    <m/>
    <m/>
    <n v="0.567850467289719"/>
    <n v="0.80056074766355101"/>
    <n v="0.866978193146417"/>
    <n v="0.91495327102803703"/>
    <n v="0.36064921495936902"/>
    <n v="0.51797301858184497"/>
    <n v="0.17065811334283301"/>
    <n v="0.37484358062429102"/>
    <n v="200"/>
    <n v="0.65109034267912702"/>
    <n v="0.838006230529595"/>
    <n v="0.89018691588785004"/>
    <n v="0.92679127725856703"/>
    <n v="0.38142961468939601"/>
    <n v="0.58985065176749396"/>
    <n v="3.45513859064819E-2"/>
    <n v="0.43741901940093503"/>
    <n v="200"/>
    <n v="0.59892700373922902"/>
    <n v="0.81547715818566002"/>
    <n v="0.87904405787676698"/>
    <n v="0.92879206633067701"/>
    <n v="0.36488344065148598"/>
    <n v="0.53275542602915005"/>
    <n v="8.7478120011793295E-2"/>
    <n v="0.40563215396394098"/>
    <n v="200"/>
    <n v="0.53044033184428796"/>
    <n v="0.783790682833439"/>
    <n v="0.85526483726866598"/>
    <n v="0.90414805360561501"/>
    <n v="0.30696413706456399"/>
    <n v="0.48406975507092398"/>
    <n v="6.6164405007604205E-2"/>
    <n v="0.34245775583827998"/>
    <n v="200"/>
    <n v="0.56544502617800996"/>
    <n v="0.79057591623036605"/>
    <n v="0.85209424083769603"/>
    <n v="0.89659685863874306"/>
    <n v="0.15738597715241301"/>
    <n v="0.48878193500536099"/>
    <n v="7.1743155601783097E-3"/>
    <n v="0.36140777915869499"/>
    <n v="185"/>
    <n v="9.6568371918589972E-3"/>
  </r>
  <r>
    <d v="2017-10-05T02:43:18"/>
    <d v="2017-10-05T04:02:23"/>
    <x v="1"/>
    <n v="9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80.3377971649097"/>
    <n v="163.92445898055999"/>
    <m/>
    <m/>
    <m/>
    <m/>
    <n v="0.560409385921118"/>
    <n v="0.79150024962556098"/>
    <n v="0.85584123814278501"/>
    <n v="0.90813779331003397"/>
    <n v="0.354093927174981"/>
    <n v="0.50979161800237704"/>
    <n v="0.14523491644674999"/>
    <n v="0.37437360938065101"/>
    <n v="200"/>
    <n v="0.62188365650969502"/>
    <n v="0.85180055401662003"/>
    <n v="0.90927977839335095"/>
    <n v="0.94252077562326797"/>
    <n v="0.35018591174202601"/>
    <n v="0.54917033054689701"/>
    <n v="3.1212705964619399E-2"/>
    <n v="0.44267548351973901"/>
    <n v="200"/>
    <n v="0.62352399938659697"/>
    <n v="0.83223431988958696"/>
    <n v="0.88820733016408504"/>
    <n v="0.928231866278178"/>
    <n v="0.353146066512804"/>
    <n v="0.56246817389836601"/>
    <n v="6.6618253689996298E-2"/>
    <n v="0.43971524007429702"/>
    <n v="200"/>
    <n v="0.502358808464752"/>
    <n v="0.74834883407467301"/>
    <n v="0.81965224423776695"/>
    <n v="0.88583367030597104"/>
    <n v="0.30155392330844499"/>
    <n v="0.45862207305823099"/>
    <n v="5.81475357726009E-2"/>
    <n v="0.31104901393374901"/>
    <n v="200"/>
    <n v="0.448330683624801"/>
    <n v="0.73767885532591404"/>
    <n v="0.82352941176470495"/>
    <n v="0.88394276629570701"/>
    <n v="0.21643931830966501"/>
    <n v="0.39882388585908601"/>
    <n v="1.2240334520827401E-2"/>
    <n v="0.292316282330498"/>
    <n v="198"/>
    <n v="1.0169705065516878E-2"/>
  </r>
  <r>
    <d v="2017-10-05T04:02:30"/>
    <d v="2017-10-05T04:03:26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4872789382934"/>
    <n v="30.2114739418029"/>
    <m/>
    <m/>
    <m/>
    <m/>
    <n v="0.65703022339027495"/>
    <n v="0.89791392904073497"/>
    <n v="0.93076544021024898"/>
    <n v="0.946205650459921"/>
    <n v="0.318119635353309"/>
    <n v="0.55236405845897296"/>
    <n v="7.3750205110463998E-2"/>
    <n v="0.415367101603972"/>
    <n v="81"/>
    <n v="0.61893203883495096"/>
    <n v="0.93398058252427096"/>
    <n v="0.95970873786407696"/>
    <n v="0.96650485436893196"/>
    <n v="0.29230045517201803"/>
    <n v="0.46343326395227802"/>
    <n v="2.61771078428439E-2"/>
    <n v="0.396773060279483"/>
    <n v="81"/>
    <n v="0.67509206561767598"/>
    <n v="0.89471041178439903"/>
    <n v="0.93120187479076"/>
    <n v="0.94743890190826896"/>
    <n v="0.32649479525887298"/>
    <n v="0.58446512247949101"/>
    <n v="5.7964212277778503E-2"/>
    <n v="0.446334270197699"/>
    <n v="81"/>
    <n v="0.64992757122163203"/>
    <n v="0.88459681313375105"/>
    <n v="0.91574118783196501"/>
    <n v="0.93433124094640196"/>
    <n v="0.26521796356171901"/>
    <n v="0.54585421359937403"/>
    <n v="2.84442726104044E-2"/>
    <n v="0.379950843745333"/>
    <n v="81"/>
    <s v="nan"/>
    <n v="-1"/>
    <n v="-1"/>
    <n v="-1"/>
    <s v="nan"/>
    <s v="nan"/>
    <s v="nan"/>
    <n v="-1"/>
    <n v="-1"/>
    <n v="2.4894095205836271E-3"/>
  </r>
  <r>
    <d v="2017-10-05T04:03:30"/>
    <d v="2017-10-05T04:04:54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3.051026105880702"/>
    <n v="50.910764932632397"/>
    <m/>
    <m/>
    <m/>
    <m/>
    <n v="0.68321960042752605"/>
    <n v="0.89969579873386396"/>
    <n v="0.93011592534736398"/>
    <n v="0.94483268930362496"/>
    <n v="0.31554824574684998"/>
    <n v="0.58530052457705495"/>
    <n v="7.6073173459691404E-2"/>
    <n v="0.44819852547447703"/>
    <n v="82"/>
    <n v="0.67602196461256803"/>
    <n v="0.89749847467968202"/>
    <n v="0.92678462477120105"/>
    <n v="0.93898718730933395"/>
    <n v="0.34515096629318998"/>
    <n v="0.574157608496209"/>
    <n v="4.2920437386665601E-2"/>
    <n v="0.46913601020169698"/>
    <n v="81"/>
    <n v="0.69204095112285302"/>
    <n v="0.90406208718626102"/>
    <n v="0.93345442536327605"/>
    <n v="0.94848084544253597"/>
    <n v="0.30192315844918299"/>
    <n v="0.59242270650442896"/>
    <n v="4.7908771586059697E-2"/>
    <n v="0.46257663498153201"/>
    <n v="82"/>
    <n v="0.673903312444046"/>
    <n v="0.89458370635631101"/>
    <n v="0.92681289167412695"/>
    <n v="0.94203222918531704"/>
    <n v="0.31303518588437701"/>
    <n v="0.57712126606717995"/>
    <n v="4.6810331841814198E-2"/>
    <n v="0.42375953607487199"/>
    <n v="81"/>
    <s v="nan"/>
    <n v="-1"/>
    <n v="-1"/>
    <n v="-1"/>
    <s v="nan"/>
    <s v="nan"/>
    <s v="nan"/>
    <n v="-1"/>
    <n v="-1"/>
    <n v="4.1950201823197425E-3"/>
  </r>
  <r>
    <d v="2017-10-05T04:04:57"/>
    <d v="2017-10-05T04:06:03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372386932373001"/>
    <n v="40.479960918426499"/>
    <m/>
    <m/>
    <m/>
    <m/>
    <n v="0.69501562757032398"/>
    <n v="0.90763283434775399"/>
    <n v="0.93559796019081998"/>
    <n v="0.95040302681361999"/>
    <n v="0.35756105965506402"/>
    <n v="0.60099368996903701"/>
    <n v="8.3464154857054801E-2"/>
    <n v="0.44574786111517001"/>
    <n v="81"/>
    <n v="0.72738772928526196"/>
    <n v="0.91208096141682404"/>
    <n v="0.93801391524351596"/>
    <n v="0.94560404807084097"/>
    <n v="0.31610697933531501"/>
    <n v="0.65092060902970905"/>
    <n v="2.5221940822527902E-2"/>
    <n v="0.52382539396738703"/>
    <n v="81"/>
    <n v="0.70077463520086403"/>
    <n v="0.90686362817510302"/>
    <n v="0.93550711583498403"/>
    <n v="0.94919834264096503"/>
    <n v="0.351002535334275"/>
    <n v="0.61009287442850502"/>
    <n v="6.2944583337956994E-2"/>
    <n v="0.45853918240647401"/>
    <n v="81"/>
    <n v="0.67847194588141602"/>
    <n v="0.90708316752884899"/>
    <n v="0.93493832073219196"/>
    <n v="0.95324313569438901"/>
    <n v="0.33099104377328598"/>
    <n v="0.57160623084376305"/>
    <n v="5.1409985355959698E-2"/>
    <n v="0.41155495158245597"/>
    <n v="81"/>
    <s v="nan"/>
    <n v="-1"/>
    <n v="-1"/>
    <n v="-1"/>
    <s v="nan"/>
    <s v="nan"/>
    <s v="nan"/>
    <n v="-1"/>
    <n v="-1"/>
    <n v="3.3355274323027769E-3"/>
  </r>
  <r>
    <d v="2017-10-05T04:06:07"/>
    <d v="2017-10-05T04:07:15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8031661510467"/>
    <n v="42.201749086379998"/>
    <m/>
    <m/>
    <m/>
    <m/>
    <n v="0.68508150831549397"/>
    <n v="0.89897908776551905"/>
    <n v="0.92894780174543001"/>
    <n v="0.94179153630824897"/>
    <n v="0.32078284196443502"/>
    <n v="0.58768225034809396"/>
    <n v="6.3459368714482003E-2"/>
    <n v="0.45110056521044301"/>
    <n v="82"/>
    <n v="0.69436813186813096"/>
    <n v="0.92239010989010894"/>
    <n v="0.94642857142857095"/>
    <n v="0.95054945054944995"/>
    <n v="0.30044507084969402"/>
    <n v="0.58346967599839705"/>
    <n v="2.8295378275094499E-2"/>
    <n v="0.46228333742457101"/>
    <n v="81"/>
    <n v="0.70172582220774904"/>
    <n v="0.90410289807880095"/>
    <n v="0.93064148485835196"/>
    <n v="0.94317811787691297"/>
    <n v="0.30956772299639501"/>
    <n v="0.60848194295691105"/>
    <n v="4.3291365523020701E-2"/>
    <n v="0.48488854644471302"/>
    <n v="81"/>
    <n v="0.65963060686015795"/>
    <n v="0.88456464379947197"/>
    <n v="0.92106420404573397"/>
    <n v="0.93711521547933097"/>
    <n v="0.28958484710816701"/>
    <n v="0.55965759602568099"/>
    <n v="3.4493461402263198E-2"/>
    <n v="0.40228091440097602"/>
    <n v="82"/>
    <s v="nan"/>
    <n v="-1"/>
    <n v="-1"/>
    <n v="-1"/>
    <s v="nan"/>
    <s v="nan"/>
    <s v="nan"/>
    <n v="-1"/>
    <n v="-1"/>
    <n v="3.4774018693457479E-3"/>
  </r>
  <r>
    <d v="2017-10-05T04:07:18"/>
    <d v="2017-10-05T04:08:23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397711992263702"/>
    <n v="39.258179187774601"/>
    <m/>
    <m/>
    <m/>
    <m/>
    <n v="0.68399373918774098"/>
    <n v="0.89710849328610198"/>
    <n v="0.93055441140126804"/>
    <n v="0.94604168382898102"/>
    <n v="0.33626800903361298"/>
    <n v="0.585920081725403"/>
    <n v="8.0372915082472102E-2"/>
    <n v="0.443011516255848"/>
    <n v="81"/>
    <n v="0.71248246844319696"/>
    <n v="0.89761570827489401"/>
    <n v="0.933380084151472"/>
    <n v="0.94389901823281896"/>
    <n v="0.37011257822438898"/>
    <n v="0.624184455971871"/>
    <n v="3.8527368190955501E-2"/>
    <n v="0.483828874671966"/>
    <n v="81"/>
    <n v="0.68445587526121099"/>
    <n v="0.90339173766275505"/>
    <n v="0.93393345121363103"/>
    <n v="0.94872207040668599"/>
    <n v="0.320770403686372"/>
    <n v="0.58265536060507495"/>
    <n v="4.8781684179580301E-2"/>
    <n v="0.45149878595860699"/>
    <n v="81"/>
    <n v="0.67430988423864602"/>
    <n v="0.88824577025823603"/>
    <n v="0.92497773820124596"/>
    <n v="0.94300979519145101"/>
    <n v="0.304174553433053"/>
    <n v="0.57209534912718596"/>
    <n v="3.6511537012893502E-2"/>
    <n v="0.41872745662539101"/>
    <n v="81"/>
    <s v="nan"/>
    <n v="-1"/>
    <n v="-1"/>
    <n v="-1"/>
    <s v="nan"/>
    <s v="nan"/>
    <s v="nan"/>
    <n v="-1"/>
    <n v="-1"/>
    <n v="3.2348532620117502E-3"/>
  </r>
  <r>
    <d v="2017-10-05T04:08:27"/>
    <d v="2017-10-05T04:09:33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322762012481601"/>
    <n v="41.440834999084402"/>
    <m/>
    <m/>
    <m/>
    <m/>
    <n v="0.68073530624021095"/>
    <n v="0.90140961173852097"/>
    <n v="0.93190998268897796"/>
    <n v="0.94765476877421395"/>
    <n v="0.31981820730648902"/>
    <n v="0.581144300330241"/>
    <n v="6.9001686959665895E-2"/>
    <n v="0.44188844664783899"/>
    <n v="81"/>
    <n v="0.70190114068441001"/>
    <n v="0.91026615969581703"/>
    <n v="0.93307984790874499"/>
    <n v="0.94448669201520896"/>
    <n v="0.34283776470495397"/>
    <n v="0.59697425773538404"/>
    <n v="3.5465931690372099E-2"/>
    <n v="0.49240224990086501"/>
    <n v="81"/>
    <n v="0.68709573091849896"/>
    <n v="0.90313712807244495"/>
    <n v="0.93369987063389304"/>
    <n v="0.94728331177231495"/>
    <n v="0.30336950975739102"/>
    <n v="0.58996020612397804"/>
    <n v="4.4021502294915103E-2"/>
    <n v="0.45120477034144801"/>
    <n v="81"/>
    <n v="0.66623488773747797"/>
    <n v="0.89658894645941201"/>
    <n v="0.92918825561312601"/>
    <n v="0.94905008635578503"/>
    <n v="0.297966288252768"/>
    <n v="0.56242144165928398"/>
    <n v="3.2191578682768701E-2"/>
    <n v="0.41658878815087802"/>
    <n v="81"/>
    <s v="nan"/>
    <n v="-1"/>
    <n v="-1"/>
    <n v="-1"/>
    <s v="nan"/>
    <s v="nan"/>
    <s v="nan"/>
    <n v="-1"/>
    <n v="-1"/>
    <n v="3.4147029498256759E-3"/>
  </r>
  <r>
    <d v="2017-10-05T04:09:37"/>
    <d v="2017-10-05T04:10:41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819221019744798"/>
    <n v="38.127794981002801"/>
    <m/>
    <m/>
    <m/>
    <m/>
    <n v="0.68998515096518698"/>
    <n v="0.90768850024748304"/>
    <n v="0.93416927899686497"/>
    <n v="0.94959577627454195"/>
    <n v="0.36384597290710502"/>
    <n v="0.59404836240228798"/>
    <n v="8.1168100335622398E-2"/>
    <n v="0.45327088834569501"/>
    <n v="81"/>
    <n v="0.72285714285714198"/>
    <n v="0.93857142857142795"/>
    <n v="0.95428571428571396"/>
    <n v="0.96428571428571397"/>
    <n v="0.36035139124440801"/>
    <n v="0.62582831636518899"/>
    <n v="4.3231891794608901E-2"/>
    <n v="0.52325436644446999"/>
    <n v="81"/>
    <n v="0.711504707196425"/>
    <n v="0.91048348492101405"/>
    <n v="0.93745013563108304"/>
    <n v="0.95244933780118002"/>
    <n v="0.380153993286661"/>
    <n v="0.61802183357297802"/>
    <n v="6.6244176257701404E-2"/>
    <n v="0.469557683499643"/>
    <n v="81"/>
    <n v="0.64938271604938202"/>
    <n v="0.89405162738496002"/>
    <n v="0.92323232323232296"/>
    <n v="0.94096520763187397"/>
    <n v="0.31303622292533401"/>
    <n v="0.54804473627808103"/>
    <n v="4.2526420441724902E-2"/>
    <n v="0.40925281719366902"/>
    <n v="81"/>
    <s v="nan"/>
    <n v="-1"/>
    <n v="-1"/>
    <n v="-1"/>
    <s v="nan"/>
    <s v="nan"/>
    <s v="nan"/>
    <n v="-1"/>
    <n v="-1"/>
    <n v="3.1417101994893541E-3"/>
  </r>
  <r>
    <d v="2017-10-05T04:10:45"/>
    <d v="2017-10-05T04:12:02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534546852111799"/>
    <n v="51.579980134963897"/>
    <m/>
    <m/>
    <m/>
    <m/>
    <n v="0.69277754849360196"/>
    <n v="0.90408584399504699"/>
    <n v="0.93470903838217001"/>
    <n v="0.95088732975650003"/>
    <n v="0.349387601455313"/>
    <n v="0.59777156389036101"/>
    <n v="8.5684406873077004E-2"/>
    <n v="0.45915534320615697"/>
    <n v="81"/>
    <n v="0.75403817914831095"/>
    <n v="0.92731277533039602"/>
    <n v="0.95080763582966199"/>
    <n v="0.96035242290748901"/>
    <n v="0.41597068282238198"/>
    <n v="0.67489655929163594"/>
    <n v="4.9482783123309303E-2"/>
    <n v="0.527127915764245"/>
    <n v="81"/>
    <n v="0.69882390336935696"/>
    <n v="0.90257469802924295"/>
    <n v="0.93404322949777396"/>
    <n v="0.95120788302606396"/>
    <n v="0.35499584056229"/>
    <n v="0.60592078298263496"/>
    <n v="6.5747242208655202E-2"/>
    <n v="0.471628961967898"/>
    <n v="81"/>
    <n v="0.66554584173952003"/>
    <n v="0.89912575655682503"/>
    <n v="0.93073301950235299"/>
    <n v="0.94754539340954902"/>
    <n v="0.294021971333844"/>
    <n v="0.56114635028750104"/>
    <n v="3.5470082201791098E-2"/>
    <n v="0.42131507747249097"/>
    <n v="81"/>
    <s v="nan"/>
    <n v="-1"/>
    <n v="-1"/>
    <n v="-1"/>
    <s v="nan"/>
    <s v="nan"/>
    <s v="nan"/>
    <n v="-1"/>
    <n v="-1"/>
    <n v="4.2501631620767881E-3"/>
  </r>
  <r>
    <d v="2017-10-05T04:12:06"/>
    <d v="2017-10-05T04:13:16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689455986022899"/>
    <n v="44.5530200004577"/>
    <m/>
    <m/>
    <m/>
    <m/>
    <n v="0.694524733669171"/>
    <n v="0.90271698736477002"/>
    <n v="0.93153852506400203"/>
    <n v="0.94582541910975304"/>
    <n v="0.35023405835244498"/>
    <n v="0.60031242619272296"/>
    <n v="7.6393939920321896E-2"/>
    <n v="0.45960872171147099"/>
    <n v="82"/>
    <n v="0.73303834808259505"/>
    <n v="0.92846607669616499"/>
    <n v="0.94542772861356905"/>
    <n v="0.95722713864306697"/>
    <n v="0.354769835548016"/>
    <n v="0.63628711616803002"/>
    <n v="4.4892333420589799E-2"/>
    <n v="0.49925705044082802"/>
    <n v="82"/>
    <n v="0.70569417786308297"/>
    <n v="0.90563019833653202"/>
    <n v="0.93298144593730004"/>
    <n v="0.94465770953294903"/>
    <n v="0.36239775487959902"/>
    <n v="0.61245553507654504"/>
    <n v="6.53223378760278E-2"/>
    <n v="0.468109352863112"/>
    <n v="81"/>
    <n v="0.66740724283492503"/>
    <n v="0.89091313041546305"/>
    <n v="0.92534992223950197"/>
    <n v="0.94401244167962595"/>
    <n v="0.27161753986891601"/>
    <n v="0.57109001556565797"/>
    <n v="2.89245976047641E-2"/>
    <n v="0.43639615941030302"/>
    <n v="81"/>
    <s v="nan"/>
    <n v="-1"/>
    <n v="-1"/>
    <n v="-1"/>
    <s v="nan"/>
    <s v="nan"/>
    <s v="nan"/>
    <n v="-1"/>
    <n v="-1"/>
    <n v="3.6711453527074572E-3"/>
  </r>
  <r>
    <d v="2017-10-05T04:13:20"/>
    <d v="2017-10-05T04:14:22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4.274167060852001"/>
    <n v="37.940227985382002"/>
    <m/>
    <m/>
    <m/>
    <m/>
    <n v="0.69828939757044795"/>
    <n v="0.89728121642839398"/>
    <n v="0.92959259565325103"/>
    <n v="0.94471531278406695"/>
    <n v="0.358060426388425"/>
    <n v="0.60498522524118603"/>
    <n v="9.3575229297606394E-2"/>
    <n v="0.47384874468511001"/>
    <n v="82"/>
    <n v="0.70747330960854005"/>
    <n v="0.909608540925266"/>
    <n v="0.94448398576512405"/>
    <n v="0.95516014234875402"/>
    <n v="0.28012518406142001"/>
    <n v="0.60432379319630503"/>
    <n v="2.1539662203071901E-2"/>
    <n v="0.50326157111226899"/>
    <n v="82"/>
    <n v="0.73694448600927698"/>
    <n v="0.91620529702229503"/>
    <n v="0.94179260811012999"/>
    <n v="0.95496034714948297"/>
    <n v="0.36321129124018697"/>
    <n v="0.65120694123692802"/>
    <n v="6.7026137668625696E-2"/>
    <n v="0.51638061071888397"/>
    <n v="81"/>
    <n v="0.63070022427111805"/>
    <n v="0.86145028656865097"/>
    <n v="0.90406179915275298"/>
    <n v="0.92399700971841503"/>
    <n v="0.29781515576645701"/>
    <n v="0.52988012914240501"/>
    <n v="4.3728449110262899E-2"/>
    <n v="0.39272103926924301"/>
    <n v="81"/>
    <s v="nan"/>
    <n v="-1"/>
    <n v="-1"/>
    <n v="-1"/>
    <s v="nan"/>
    <s v="nan"/>
    <s v="nan"/>
    <n v="-1"/>
    <n v="-1"/>
    <n v="3.126254777964898E-3"/>
  </r>
  <r>
    <d v="2017-10-05T04:14:26"/>
    <d v="2017-10-05T04:15:53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5.940415143966604"/>
    <n v="1.2213749885559"/>
    <m/>
    <m/>
    <m/>
    <m/>
    <n v="0.68388633377135299"/>
    <n v="0.909329829172141"/>
    <n v="0.94144218134034097"/>
    <n v="0.96427398160315303"/>
    <n v="0.398011197208123"/>
    <n v="0.58940740078206899"/>
    <n v="0.12781633852135599"/>
    <n v="0.41018520586946899"/>
    <n v="82"/>
    <n v="0.64126213592232995"/>
    <n v="0.94271844660194104"/>
    <n v="0.96407766990291199"/>
    <n v="0.97524271844660104"/>
    <n v="0.41852883964465698"/>
    <n v="0.49914096526420099"/>
    <n v="7.4414215142869403E-2"/>
    <n v="0.37501667745415301"/>
    <n v="82"/>
    <n v="0.70070304653498405"/>
    <n v="0.90843655841981896"/>
    <n v="0.94158018078339401"/>
    <n v="0.96501506528289205"/>
    <n v="0.40285885640513602"/>
    <n v="0.61894245743256804"/>
    <n v="8.8076813150623004E-2"/>
    <n v="0.446990239184614"/>
    <n v="81"/>
    <n v="0.68083051665861904"/>
    <n v="0.894012554321583"/>
    <n v="0.92998551424432596"/>
    <n v="0.95774987928536903"/>
    <n v="0.34126575284448502"/>
    <n v="0.58750853217124799"/>
    <n v="5.3879253570394102E-2"/>
    <n v="0.374592231342883"/>
    <n v="81"/>
    <s v="nan"/>
    <n v="-1"/>
    <n v="-1"/>
    <n v="-1"/>
    <s v="nan"/>
    <s v="nan"/>
    <s v="nan"/>
    <n v="-1"/>
    <n v="-1"/>
    <n v="1.0064065495681444E-4"/>
  </r>
  <r>
    <d v="2017-10-05T04:15:57"/>
    <d v="2017-10-05T04:17:24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339546918869004"/>
    <n v="1.25356817245483"/>
    <m/>
    <m/>
    <m/>
    <m/>
    <n v="0.71413302639151499"/>
    <n v="0.91145276658718999"/>
    <n v="0.94450382306996605"/>
    <n v="0.96538682890734095"/>
    <n v="0.39428250626748301"/>
    <n v="0.62777934052718298"/>
    <n v="0.12561158312238299"/>
    <n v="0.44435272730594499"/>
    <n v="82"/>
    <n v="0.704087858450274"/>
    <n v="0.907870652837095"/>
    <n v="0.95302013422818699"/>
    <n v="0.96888346552775995"/>
    <n v="0.34362532134799001"/>
    <n v="0.61477400323624398"/>
    <n v="4.1755432823460899E-2"/>
    <n v="0.44624868822452701"/>
    <n v="81"/>
    <n v="0.72737780713342104"/>
    <n v="0.91908850726552105"/>
    <n v="0.950957727873183"/>
    <n v="0.96879128137384396"/>
    <n v="0.38692149520499802"/>
    <n v="0.64136580382692998"/>
    <n v="7.8143117687755795E-2"/>
    <n v="0.46309862028474902"/>
    <n v="82"/>
    <n v="0.69986571172784195"/>
    <n v="0.90241718889883604"/>
    <n v="0.93263205013428796"/>
    <n v="0.95948970456580096"/>
    <n v="0.36691195852277297"/>
    <n v="0.61221011165647599"/>
    <n v="6.70529710387959E-2"/>
    <n v="0.419890042773301"/>
    <n v="81"/>
    <s v="nan"/>
    <n v="-1"/>
    <n v="-1"/>
    <n v="-1"/>
    <s v="nan"/>
    <s v="nan"/>
    <s v="nan"/>
    <n v="-1"/>
    <n v="-1"/>
    <n v="1.0329335633279746E-4"/>
  </r>
  <r>
    <d v="2017-10-05T04:17:28"/>
    <d v="2017-10-05T04:18:55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5.926926851272498"/>
    <n v="1.17952704429626"/>
    <m/>
    <m/>
    <m/>
    <m/>
    <n v="0.72577726599769599"/>
    <n v="0.91890113505510695"/>
    <n v="0.94661950978779397"/>
    <n v="0.96734660305971298"/>
    <n v="0.440218972810272"/>
    <n v="0.64327174741318605"/>
    <n v="0.12919003458573999"/>
    <n v="0.44314256365264698"/>
    <n v="81"/>
    <n v="0.76344086021505297"/>
    <n v="0.92220113851992402"/>
    <n v="0.94370651486401003"/>
    <n v="0.97090449082858898"/>
    <n v="0.454987859032641"/>
    <n v="0.69932908976081298"/>
    <n v="9.6260809872851599E-2"/>
    <n v="0.496533783118982"/>
    <n v="80"/>
    <n v="0.72941812286074503"/>
    <n v="0.918573230048639"/>
    <n v="0.94721671770852101"/>
    <n v="0.96613222842730995"/>
    <n v="0.42916736107383702"/>
    <n v="0.64929041645575203"/>
    <n v="0.100918788259654"/>
    <n v="0.46178678516383398"/>
    <n v="81"/>
    <n v="0.70990847592518902"/>
    <n v="0.91822522881018598"/>
    <n v="0.94687624353362498"/>
    <n v="0.96756864305610801"/>
    <n v="0.410560386833626"/>
    <n v="0.61553499465084305"/>
    <n v="8.453145364952E-2"/>
    <n v="0.40984658442764199"/>
    <n v="81"/>
    <s v="nan"/>
    <n v="-1"/>
    <n v="-1"/>
    <n v="-1"/>
    <s v="nan"/>
    <s v="nan"/>
    <s v="nan"/>
    <n v="-1"/>
    <n v="-1"/>
    <n v="9.7192406418610748E-5"/>
  </r>
  <r>
    <d v="2017-10-05T04:18:59"/>
    <d v="2017-10-05T04:20:27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792905092239295"/>
    <n v="1.20817399024963"/>
    <m/>
    <m/>
    <m/>
    <m/>
    <n v="0.71159229375926203"/>
    <n v="0.90984686316482699"/>
    <n v="0.94319117404906905"/>
    <n v="0.96418574016137004"/>
    <n v="0.40102745587411798"/>
    <n v="0.62374806124625504"/>
    <n v="0.12512368572812599"/>
    <n v="0.44828839855828101"/>
    <n v="82"/>
    <n v="0.73489010989010894"/>
    <n v="0.93612637362637297"/>
    <n v="0.96222527472527397"/>
    <n v="0.97939560439560402"/>
    <n v="0.38872046142384697"/>
    <n v="0.64105727975147997"/>
    <n v="5.6952623571106899E-2"/>
    <n v="0.43556327838827802"/>
    <n v="82"/>
    <n v="0.73168349071963501"/>
    <n v="0.91403451644415501"/>
    <n v="0.94236405079778496"/>
    <n v="0.96271572777596803"/>
    <n v="0.3858386162745"/>
    <n v="0.64881574207836501"/>
    <n v="7.4245664256468002E-2"/>
    <n v="0.48830693585151402"/>
    <n v="81"/>
    <n v="0.67700087950747501"/>
    <n v="0.89577836411609502"/>
    <n v="0.93821459982409805"/>
    <n v="0.96130167106420406"/>
    <n v="0.34675511441872398"/>
    <n v="0.58358742806518404"/>
    <n v="6.1347283349456397E-2"/>
    <n v="0.39867257891136498"/>
    <n v="82"/>
    <s v="nan"/>
    <n v="-1"/>
    <n v="-1"/>
    <n v="-1"/>
    <s v="nan"/>
    <s v="nan"/>
    <s v="nan"/>
    <n v="-1"/>
    <n v="-1"/>
    <n v="9.9552899658011701E-5"/>
  </r>
  <r>
    <d v="2017-10-05T04:20:31"/>
    <d v="2017-10-05T04:21:59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616446971893296"/>
    <n v="1.1979999542236299"/>
    <m/>
    <m/>
    <m/>
    <m/>
    <n v="0.71192025702281903"/>
    <n v="0.910206771562731"/>
    <n v="0.94530027185105803"/>
    <n v="0.96605980723288498"/>
    <n v="0.40275904293176801"/>
    <n v="0.62399462160123897"/>
    <n v="0.16419259384268101"/>
    <n v="0.433703468160474"/>
    <n v="81"/>
    <n v="0.73001402524544101"/>
    <n v="0.91374474053295895"/>
    <n v="0.95301542776998505"/>
    <n v="0.966339410939691"/>
    <n v="0.39700248643905101"/>
    <n v="0.64946635576792899"/>
    <n v="4.5236429491241299E-2"/>
    <n v="0.43722025868786002"/>
    <n v="80"/>
    <n v="0.71499758881208797"/>
    <n v="0.91400096447516399"/>
    <n v="0.945989390773187"/>
    <n v="0.96801157370197699"/>
    <n v="0.39367645248345701"/>
    <n v="0.62518985882288702"/>
    <n v="8.3563543187922501E-2"/>
    <n v="0.44957675257639801"/>
    <n v="81"/>
    <n v="0.70191451469278698"/>
    <n v="0.90382902938557397"/>
    <n v="0.94189670525378399"/>
    <n v="0.96326803205698996"/>
    <n v="0.36802418203092901"/>
    <n v="0.60861152664388696"/>
    <n v="8.4582266980996496E-2"/>
    <n v="0.41101959038290198"/>
    <n v="81"/>
    <s v="nan"/>
    <n v="-1"/>
    <n v="-1"/>
    <n v="-1"/>
    <s v="nan"/>
    <s v="nan"/>
    <s v="nan"/>
    <n v="-1"/>
    <n v="-1"/>
    <n v="9.8714564454814599E-5"/>
  </r>
  <r>
    <d v="2017-10-05T04:22:03"/>
    <d v="2017-10-05T04:23:32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333243846893296"/>
    <n v="1.22892594337463"/>
    <m/>
    <m/>
    <m/>
    <m/>
    <n v="0.70513560300057598"/>
    <n v="0.91187865798367795"/>
    <n v="0.94402769763415995"/>
    <n v="0.96579012447448598"/>
    <n v="0.39313763684036701"/>
    <n v="0.61494342366215504"/>
    <n v="0.16675072202781599"/>
    <n v="0.43895994284615097"/>
    <n v="81"/>
    <n v="0.73460076045627298"/>
    <n v="0.92091254752851703"/>
    <n v="0.94752851711026598"/>
    <n v="0.96425855513307901"/>
    <n v="0.51157126821902699"/>
    <n v="0.64492786140476799"/>
    <n v="0.144310042215194"/>
    <n v="0.47076251795521701"/>
    <n v="81"/>
    <n v="0.71474773609314302"/>
    <n v="0.91235446313065904"/>
    <n v="0.94695989650711498"/>
    <n v="0.967011642949547"/>
    <n v="0.38337973031174699"/>
    <n v="0.627597284730813"/>
    <n v="0.118625803119582"/>
    <n v="0.453759407790714"/>
    <n v="81"/>
    <n v="0.68393782383419599"/>
    <n v="0.90867875647668295"/>
    <n v="0.93911917098445497"/>
    <n v="0.96459412780656295"/>
    <n v="0.33801481452702697"/>
    <n v="0.58766543931543103"/>
    <n v="5.6812741629392302E-2"/>
    <n v="0.41141094799462602"/>
    <n v="81"/>
    <s v="nan"/>
    <n v="-1"/>
    <n v="-1"/>
    <n v="-1"/>
    <s v="nan"/>
    <s v="nan"/>
    <s v="nan"/>
    <n v="-1"/>
    <n v="-1"/>
    <n v="1.0126284965183174E-4"/>
  </r>
  <r>
    <d v="2017-10-05T04:23:36"/>
    <d v="2017-10-05T04:25:03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346764087677002"/>
    <n v="1.19029784202575"/>
    <m/>
    <m/>
    <m/>
    <m/>
    <n v="0.72116812407193498"/>
    <n v="0.91635043722158005"/>
    <n v="0.94745091569048001"/>
    <n v="0.96667216630918895"/>
    <n v="0.43330663380747703"/>
    <n v="0.63619839291528202"/>
    <n v="0.182556906101139"/>
    <n v="0.44485357751746102"/>
    <n v="81"/>
    <n v="0.77785714285714203"/>
    <n v="0.94928571428571396"/>
    <n v="0.97071428571428497"/>
    <n v="0.97785714285714198"/>
    <n v="0.53652225357144701"/>
    <n v="0.70420954518650902"/>
    <n v="0.13276105223863199"/>
    <n v="0.487146380952381"/>
    <n v="81"/>
    <n v="0.73368437849050505"/>
    <n v="0.91734482208393098"/>
    <n v="0.94877932024892198"/>
    <n v="0.96920376575713996"/>
    <n v="0.44387770915942498"/>
    <n v="0.64877363517950903"/>
    <n v="0.134245754858969"/>
    <n v="0.46387582929985899"/>
    <n v="81"/>
    <n v="0.68574635241301896"/>
    <n v="0.90460157126823704"/>
    <n v="0.938271604938271"/>
    <n v="0.959595959595959"/>
    <n v="0.37640842795510299"/>
    <n v="0.59535739926332498"/>
    <n v="7.8655583650644706E-2"/>
    <n v="0.40562670657189098"/>
    <n v="81"/>
    <s v="nan"/>
    <n v="-1"/>
    <n v="-1"/>
    <n v="-1"/>
    <s v="nan"/>
    <s v="nan"/>
    <s v="nan"/>
    <n v="-1"/>
    <n v="-1"/>
    <n v="9.8079914471469178E-5"/>
  </r>
  <r>
    <d v="2017-10-05T04:25:07"/>
    <d v="2017-10-05T04:26:36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525669097900305"/>
    <n v="1.2235407829284599"/>
    <m/>
    <m/>
    <m/>
    <m/>
    <n v="0.72587701196863297"/>
    <n v="0.91976888155179504"/>
    <n v="0.94973173751547602"/>
    <n v="0.96846884028064295"/>
    <n v="0.43962088984650699"/>
    <n v="0.64286774698291804"/>
    <n v="0.18560754375706301"/>
    <n v="0.451382759664327"/>
    <n v="81"/>
    <n v="0.77753303964757703"/>
    <n v="0.93979441997063096"/>
    <n v="0.96402349486049899"/>
    <n v="0.97430249632892796"/>
    <n v="0.47843329388095202"/>
    <n v="0.70791418741546497"/>
    <n v="0.119098684081642"/>
    <n v="0.488637983357807"/>
    <n v="74"/>
    <n v="0.73140495867768496"/>
    <n v="0.91751430387793997"/>
    <n v="0.94612205975842301"/>
    <n v="0.96487603305785097"/>
    <n v="0.440221486975369"/>
    <n v="0.65056717095153005"/>
    <n v="0.135414026354021"/>
    <n v="0.466617976972522"/>
    <n v="81"/>
    <n v="0.70230889934992102"/>
    <n v="0.91683479040573801"/>
    <n v="0.95045953822012896"/>
    <n v="0.97175521183591096"/>
    <n v="0.39642577119523298"/>
    <n v="0.61061421544739802"/>
    <n v="0.100843777379073"/>
    <n v="0.418788811676504"/>
    <n v="80"/>
    <s v="nan"/>
    <n v="-1"/>
    <n v="-1"/>
    <n v="-1"/>
    <s v="nan"/>
    <s v="nan"/>
    <s v="nan"/>
    <n v="-1"/>
    <n v="-1"/>
    <n v="1.0081911527096736E-4"/>
  </r>
  <r>
    <d v="2017-10-05T04:26:40"/>
    <d v="2017-10-05T04:28:07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490251064300494"/>
    <n v="1.18770480155944"/>
    <m/>
    <m/>
    <m/>
    <m/>
    <n v="0.72252043934263699"/>
    <n v="0.91163597324304202"/>
    <n v="0.945742835907176"/>
    <n v="0.96770996779255103"/>
    <n v="0.43668334686515597"/>
    <n v="0.63845280466676202"/>
    <n v="0.154046258799793"/>
    <n v="0.45049475413145401"/>
    <n v="82"/>
    <n v="0.76917404129793499"/>
    <n v="0.93362831858407003"/>
    <n v="0.959439528023598"/>
    <n v="0.974926253687315"/>
    <n v="0.42449300865927397"/>
    <n v="0.68850349896700602"/>
    <n v="6.4839101402304797E-2"/>
    <n v="0.45919328089151101"/>
    <n v="82"/>
    <n v="0.73288547664747195"/>
    <n v="0.91330774152271199"/>
    <n v="0.94753678822776699"/>
    <n v="0.96976967370441403"/>
    <n v="0.433077654977292"/>
    <n v="0.64977127946305202"/>
    <n v="0.109980606377481"/>
    <n v="0.46634368379896202"/>
    <n v="81"/>
    <n v="0.69406798489224597"/>
    <n v="0.902688291490779"/>
    <n v="0.93912463896911802"/>
    <n v="0.96267496111975104"/>
    <n v="0.32387609744875301"/>
    <n v="0.60651235609370302"/>
    <n v="4.9213630952718898E-2"/>
    <n v="0.42635729344096301"/>
    <n v="81"/>
    <s v="nan"/>
    <n v="-1"/>
    <n v="-1"/>
    <n v="-1"/>
    <s v="nan"/>
    <s v="nan"/>
    <s v="nan"/>
    <n v="-1"/>
    <n v="-1"/>
    <n v="9.7866249304502309E-5"/>
  </r>
  <r>
    <d v="2017-10-05T04:28:11"/>
    <d v="2017-10-05T04:29:39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729336023330603"/>
    <n v="1.1713511943817101"/>
    <m/>
    <m/>
    <m/>
    <m/>
    <n v="0.72357656392033698"/>
    <n v="0.91215602016362196"/>
    <n v="0.94595487976200299"/>
    <n v="0.96677960499132198"/>
    <n v="0.407884245250977"/>
    <n v="0.63957793968131404"/>
    <n v="0.14082164720913401"/>
    <n v="0.46411646420406"/>
    <n v="82"/>
    <n v="0.74661921708184997"/>
    <n v="0.92455516014234795"/>
    <n v="0.95231316725978599"/>
    <n v="0.97437722419928796"/>
    <n v="0.31162571249174598"/>
    <n v="0.65972830238995595"/>
    <n v="2.9828278546181499E-2"/>
    <n v="0.464425559509687"/>
    <n v="82"/>
    <n v="0.76148436330989"/>
    <n v="0.92892413586712497"/>
    <n v="0.95780338171479795"/>
    <n v="0.97366452192129205"/>
    <n v="0.41942411376407501"/>
    <n v="0.68494851397741796"/>
    <n v="0.108166482582847"/>
    <n v="0.51067314413021403"/>
    <n v="81"/>
    <n v="0.65237976576127499"/>
    <n v="0.87989035634188795"/>
    <n v="0.92399700971841503"/>
    <n v="0.95265387490655296"/>
    <n v="0.33005835976926401"/>
    <n v="0.55889044790765996"/>
    <n v="6.2728826459187995E-2"/>
    <n v="0.38647565412409601"/>
    <n v="81"/>
    <s v="nan"/>
    <n v="-1"/>
    <n v="-1"/>
    <n v="-1"/>
    <s v="nan"/>
    <s v="nan"/>
    <s v="nan"/>
    <n v="-1"/>
    <n v="-1"/>
    <n v="9.6518720697240452E-5"/>
  </r>
  <r>
    <d v="2017-10-05T04:29:44"/>
    <d v="2017-10-05T04:31:38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689908981323"/>
    <n v="4.3134050369262598"/>
    <m/>
    <m/>
    <m/>
    <m/>
    <n v="0.69595926412614895"/>
    <n v="0.91458607095926403"/>
    <n v="0.94924441524310099"/>
    <n v="0.97347240473061702"/>
    <n v="0.42722084818588701"/>
    <n v="0.60685691750396997"/>
    <n v="0.16876448743165101"/>
    <n v="0.47830650180406398"/>
    <n v="82"/>
    <n v="0.67961165048543604"/>
    <n v="0.94368932038834896"/>
    <n v="0.96990291262135897"/>
    <n v="0.98446601941747502"/>
    <n v="0.45182324432104498"/>
    <n v="0.54956656217512001"/>
    <n v="8.7636546709585705E-2"/>
    <n v="0.45687511900261002"/>
    <n v="81"/>
    <n v="0.71627050552393701"/>
    <n v="0.91714094409106095"/>
    <n v="0.94944760629393998"/>
    <n v="0.97271509876129802"/>
    <n v="0.43016932041515898"/>
    <n v="0.64059618711303701"/>
    <n v="0.12650229300239099"/>
    <n v="0.50954342675871001"/>
    <n v="82"/>
    <n v="0.67479478512795699"/>
    <n v="0.896426846933848"/>
    <n v="0.93867696764847797"/>
    <n v="0.96909705456301198"/>
    <n v="0.34360857841952303"/>
    <n v="0.58132141349875299"/>
    <n v="5.8611565096124398E-2"/>
    <n v="0.44391231032457201"/>
    <n v="82"/>
    <s v="nan"/>
    <n v="-1"/>
    <n v="-1"/>
    <n v="-1"/>
    <s v="nan"/>
    <s v="nan"/>
    <s v="nan"/>
    <n v="-1"/>
    <n v="-1"/>
    <n v="3.5542230034000161E-4"/>
  </r>
  <r>
    <d v="2017-10-05T04:32:02"/>
    <d v="2017-10-05T04:33:58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11.024860143661"/>
    <n v="4.3290209770202601"/>
    <m/>
    <m/>
    <m/>
    <m/>
    <n v="0.72029926827263002"/>
    <n v="0.91901668996135799"/>
    <n v="0.95428759352133496"/>
    <n v="0.977390446435912"/>
    <n v="0.43071801251171399"/>
    <n v="0.63768878045744404"/>
    <n v="0.15826632860354201"/>
    <n v="0.51171897386253196"/>
    <n v="82"/>
    <n v="0.71568029286150003"/>
    <n v="0.91763270286760201"/>
    <n v="0.96034167175106699"/>
    <n v="0.97986577181208001"/>
    <n v="0.40427213579444099"/>
    <n v="0.632608787673552"/>
    <n v="7.16567190638117E-2"/>
    <n v="0.53467033992243596"/>
    <n v="82"/>
    <n v="0.73447820343461001"/>
    <n v="0.92387714663143905"/>
    <n v="0.95888375165125395"/>
    <n v="0.98001981505944502"/>
    <n v="0.42599122913658199"/>
    <n v="0.65257986895425701"/>
    <n v="0.111421265192559"/>
    <n v="0.52739671623505402"/>
    <n v="82"/>
    <n v="0.70277529095792302"/>
    <n v="0.91293643688451198"/>
    <n v="0.94583706356311503"/>
    <n v="0.97291853178155696"/>
    <n v="0.39016318618127999"/>
    <n v="0.61751011533092004"/>
    <n v="7.0276395320649998E-2"/>
    <n v="0.48305998101901698"/>
    <n v="82"/>
    <s v="nan"/>
    <n v="-1"/>
    <n v="-1"/>
    <n v="-1"/>
    <s v="nan"/>
    <s v="nan"/>
    <s v="nan"/>
    <n v="-1"/>
    <n v="-1"/>
    <n v="3.567090455685778E-4"/>
  </r>
  <r>
    <d v="2017-10-05T04:34:23"/>
    <d v="2017-10-05T04:36:16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52504801750101"/>
    <n v="4.3161962032318097"/>
    <m/>
    <m/>
    <m/>
    <m/>
    <n v="0.73046553709491602"/>
    <n v="0.92622141799638102"/>
    <n v="0.95410429346932002"/>
    <n v="0.97400888303997302"/>
    <n v="0.45510249861899499"/>
    <n v="0.65120444124530896"/>
    <n v="0.14425150158840699"/>
    <n v="0.51638754002568199"/>
    <n v="82"/>
    <n v="0.767868437697659"/>
    <n v="0.93295382669196703"/>
    <n v="0.95825426944971503"/>
    <n v="0.97406704617330797"/>
    <n v="0.46535795722416201"/>
    <n v="0.70659908949828298"/>
    <n v="8.4082681040522106E-2"/>
    <n v="0.587634899943699"/>
    <n v="82"/>
    <n v="0.735362997658079"/>
    <n v="0.92704017294181196"/>
    <n v="0.95280129706359196"/>
    <n v="0.97369843271482603"/>
    <n v="0.44209405726402301"/>
    <n v="0.65953804182974396"/>
    <n v="0.101504969718681"/>
    <n v="0.52908645462479598"/>
    <n v="82"/>
    <n v="0.71329088738559399"/>
    <n v="0.92319936331078301"/>
    <n v="0.95423796259450799"/>
    <n v="0.97433346597692005"/>
    <n v="0.41205116880744302"/>
    <n v="0.62107949504374305"/>
    <n v="8.5239418337544198E-2"/>
    <n v="0.48248720836870701"/>
    <n v="82"/>
    <s v="nan"/>
    <n v="-1"/>
    <n v="-1"/>
    <n v="-1"/>
    <s v="nan"/>
    <s v="nan"/>
    <s v="nan"/>
    <n v="-1"/>
    <n v="-1"/>
    <n v="3.556522909716389E-4"/>
  </r>
  <r>
    <d v="2017-10-05T04:36:41"/>
    <d v="2017-10-05T04:38:35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12468099594101"/>
    <n v="4.2829630374908403"/>
    <m/>
    <m/>
    <m/>
    <m/>
    <n v="0.71628519677260005"/>
    <n v="0.91528075086448202"/>
    <n v="0.95150666886217605"/>
    <n v="0.97530051045611699"/>
    <n v="0.41410465769542698"/>
    <n v="0.63132194459690105"/>
    <n v="0.16619790950058599"/>
    <n v="0.51303834775813895"/>
    <n v="82"/>
    <n v="0.73763736263736202"/>
    <n v="0.93131868131868101"/>
    <n v="0.969780219780219"/>
    <n v="0.98557692307692302"/>
    <n v="0.40479731415293602"/>
    <n v="0.64637792837555896"/>
    <n v="6.9416633239810593E-2"/>
    <n v="0.52998283702605298"/>
    <n v="82"/>
    <n v="0.73770758710517703"/>
    <n v="0.91957017258221996"/>
    <n v="0.95164441549983703"/>
    <n v="0.97557798762617998"/>
    <n v="0.40037004841984403"/>
    <n v="0.658164458944408"/>
    <n v="9.66188725981139E-2"/>
    <n v="0.54523996205168002"/>
    <n v="82"/>
    <n v="0.68051890941073001"/>
    <n v="0.90435356200527695"/>
    <n v="0.94547053649956003"/>
    <n v="0.97163588390501299"/>
    <n v="0.367775846445479"/>
    <n v="0.58975279048440399"/>
    <n v="8.5258099098789897E-2"/>
    <n v="0.46459258843621998"/>
    <n v="81"/>
    <s v="nan"/>
    <n v="-1"/>
    <n v="-1"/>
    <n v="-1"/>
    <s v="nan"/>
    <s v="nan"/>
    <s v="nan"/>
    <n v="-1"/>
    <n v="-1"/>
    <n v="3.5291389564031316E-4"/>
  </r>
  <r>
    <d v="2017-10-05T04:38:59"/>
    <d v="2017-10-05T04:40:52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450146913528"/>
    <n v="4.3803520202636701"/>
    <m/>
    <m/>
    <m/>
    <m/>
    <n v="0.72295905758299595"/>
    <n v="0.91926847351511598"/>
    <n v="0.95444435291210095"/>
    <n v="0.97553340472855998"/>
    <n v="0.43613350694002601"/>
    <n v="0.64025367317746495"/>
    <n v="0.21601454932071201"/>
    <n v="0.50932304934083505"/>
    <n v="82"/>
    <n v="0.73422159887798"/>
    <n v="0.91725105189340805"/>
    <n v="0.95722300140252403"/>
    <n v="0.97896213183730696"/>
    <n v="0.45425046487959603"/>
    <n v="0.65843426338128896"/>
    <n v="7.4737705392667497E-2"/>
    <n v="0.53877661855226899"/>
    <n v="78"/>
    <n v="0.72319562771258605"/>
    <n v="0.92316347854042702"/>
    <n v="0.957563092750361"/>
    <n v="0.97765632534962199"/>
    <n v="0.440672986596509"/>
    <n v="0.63814436573011002"/>
    <n v="0.154249801524771"/>
    <n v="0.51836425594568403"/>
    <n v="82"/>
    <n v="0.719056099732858"/>
    <n v="0.91451469278717701"/>
    <n v="0.949243098842386"/>
    <n v="0.971504897595725"/>
    <n v="0.38918593463735901"/>
    <n v="0.63255557034835896"/>
    <n v="8.3208303162673594E-2"/>
    <n v="0.48788178534542798"/>
    <n v="82"/>
    <s v="nan"/>
    <n v="-1"/>
    <n v="-1"/>
    <n v="-1"/>
    <s v="nan"/>
    <s v="nan"/>
    <s v="nan"/>
    <n v="-1"/>
    <n v="-1"/>
    <n v="3.6093869646206905E-4"/>
  </r>
  <r>
    <d v="2017-10-05T04:41:17"/>
    <d v="2017-10-05T04:43:10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63592290878201"/>
    <n v="4.2196941375732404"/>
    <m/>
    <m/>
    <m/>
    <m/>
    <n v="0.71329651306569897"/>
    <n v="0.92061660209380902"/>
    <n v="0.95391970983430796"/>
    <n v="0.97526996949962896"/>
    <n v="0.41604983682667701"/>
    <n v="0.627766151001249"/>
    <n v="0.188461160350581"/>
    <n v="0.50525746252734605"/>
    <n v="82"/>
    <n v="0.74296577946768005"/>
    <n v="0.92775665399239504"/>
    <n v="0.96045627376425802"/>
    <n v="0.97794676806083602"/>
    <n v="0.49549557354625401"/>
    <n v="0.65680085925260101"/>
    <n v="0.13516411681190901"/>
    <n v="0.55284480987911799"/>
    <n v="80"/>
    <n v="0.72040750323415204"/>
    <n v="0.92027813712807205"/>
    <n v="0.95310478654592501"/>
    <n v="0.97525873221215997"/>
    <n v="0.39300246288888502"/>
    <n v="0.63792887248550101"/>
    <n v="0.109530629292849"/>
    <n v="0.51682665109779302"/>
    <n v="82"/>
    <n v="0.69537996545768499"/>
    <n v="0.91904145077720201"/>
    <n v="0.95315198618307395"/>
    <n v="0.97452504317789201"/>
    <n v="0.39316849566060202"/>
    <n v="0.60417612456764103"/>
    <n v="8.3279137495908206E-2"/>
    <n v="0.47642192058444699"/>
    <n v="82"/>
    <s v="nan"/>
    <n v="-1"/>
    <n v="-1"/>
    <n v="-1"/>
    <s v="nan"/>
    <s v="nan"/>
    <s v="nan"/>
    <n v="-1"/>
    <n v="-1"/>
    <n v="3.4770057165237642E-4"/>
  </r>
  <r>
    <d v="2017-10-05T04:43:34"/>
    <d v="2017-10-05T04:45:28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666744947433"/>
    <n v="4.3177502155303902"/>
    <m/>
    <m/>
    <m/>
    <m/>
    <n v="0.72182808117472297"/>
    <n v="0.92212506187097798"/>
    <n v="0.95603035802672798"/>
    <n v="0.97459165154264904"/>
    <n v="0.447109582195511"/>
    <n v="0.63917555367825596"/>
    <n v="0.19480892425210999"/>
    <n v="0.51214557836741204"/>
    <n v="82"/>
    <n v="0.76857142857142802"/>
    <n v="0.94928571428571396"/>
    <n v="0.97357142857142798"/>
    <n v="0.98642857142857099"/>
    <n v="0.530321745089538"/>
    <n v="0.69267792972243403"/>
    <n v="0.126079763678241"/>
    <n v="0.57615980616683704"/>
    <n v="73"/>
    <n v="0.73591830221796695"/>
    <n v="0.92596138503270997"/>
    <n v="0.95723631721716895"/>
    <n v="0.97702249880325498"/>
    <n v="0.44772399989509398"/>
    <n v="0.65458146878969703"/>
    <n v="0.12422853177618499"/>
    <n v="0.52802901682811398"/>
    <n v="82"/>
    <n v="0.68731762065095403"/>
    <n v="0.90819304152637403"/>
    <n v="0.94882154882154801"/>
    <n v="0.96745230078563405"/>
    <n v="0.36795661553007403"/>
    <n v="0.59876596489996203"/>
    <n v="7.6282483804008802E-2"/>
    <n v="0.47020518337564299"/>
    <n v="82"/>
    <s v="nan"/>
    <n v="-1"/>
    <n v="-1"/>
    <n v="-1"/>
    <s v="nan"/>
    <s v="nan"/>
    <s v="nan"/>
    <n v="-1"/>
    <n v="-1"/>
    <n v="3.5578034076552326E-4"/>
  </r>
  <r>
    <d v="2017-10-05T04:45:53"/>
    <d v="2017-10-05T04:47:48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10.918001174926"/>
    <n v="4.2371830940246502"/>
    <m/>
    <m/>
    <m/>
    <m/>
    <n v="0.73363598844407696"/>
    <n v="0.92612463887742402"/>
    <n v="0.95740817168798997"/>
    <n v="0.97688815517952898"/>
    <n v="0.46848771695602598"/>
    <n v="0.65468381961190403"/>
    <n v="0.23695536033283801"/>
    <n v="0.52409563714408103"/>
    <n v="82"/>
    <n v="0.79148311306901598"/>
    <n v="0.94126284875183497"/>
    <n v="0.96108663729809096"/>
    <n v="0.972099853157121"/>
    <n v="0.50627999819036096"/>
    <n v="0.72770201586447802"/>
    <n v="0.15383151116410501"/>
    <n v="0.598967215194529"/>
    <n v="82"/>
    <n v="0.74078194532739905"/>
    <n v="0.92482517482517401"/>
    <n v="0.95708836617927495"/>
    <n v="0.97647806738715803"/>
    <n v="0.459418587481011"/>
    <n v="0.66441518833556501"/>
    <n v="0.17842967070697199"/>
    <n v="0.53527553283652196"/>
    <n v="82"/>
    <n v="0.70589553911678904"/>
    <n v="0.92333557498318697"/>
    <n v="0.95673615781214905"/>
    <n v="0.97892849136964799"/>
    <n v="0.41796126934171901"/>
    <n v="0.61743550632455502"/>
    <n v="0.10773610236718099"/>
    <n v="0.48558221724016798"/>
    <n v="82"/>
    <s v="nan"/>
    <n v="-1"/>
    <n v="-1"/>
    <n v="-1"/>
    <s v="nan"/>
    <s v="nan"/>
    <s v="nan"/>
    <n v="-1"/>
    <n v="-1"/>
    <n v="3.4914165244105558E-4"/>
  </r>
  <r>
    <d v="2017-10-05T04:48:13"/>
    <d v="2017-10-05T04:50:06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509211063385"/>
    <n v="4.2807888984680096"/>
    <m/>
    <m/>
    <m/>
    <m/>
    <n v="0.73127425881575603"/>
    <n v="0.91857296225947604"/>
    <n v="0.95367082335452902"/>
    <n v="0.97563795523990404"/>
    <n v="0.45250797168801998"/>
    <n v="0.651550205822513"/>
    <n v="0.197919652296977"/>
    <n v="0.52125839162619003"/>
    <n v="82"/>
    <n v="0.78097345132743301"/>
    <n v="0.94247787610619405"/>
    <n v="0.96386430678465995"/>
    <n v="0.97861356932153298"/>
    <n v="0.46085228666862599"/>
    <n v="0.70668525320147901"/>
    <n v="8.3405997289717496E-2"/>
    <n v="0.56860321094670696"/>
    <n v="80"/>
    <n v="0.73912348048624399"/>
    <n v="0.921145233525271"/>
    <n v="0.956653870761356"/>
    <n v="0.97552783109404895"/>
    <n v="0.43276714150863099"/>
    <n v="0.659781972449478"/>
    <n v="0.112789110208161"/>
    <n v="0.53072918860965301"/>
    <n v="82"/>
    <n v="0.70539880026660695"/>
    <n v="0.90779826705176603"/>
    <n v="0.94645634303488102"/>
    <n v="0.97489446789602296"/>
    <n v="0.36787416165946402"/>
    <n v="0.62247487725885098"/>
    <n v="7.5614548061381195E-2"/>
    <n v="0.49411964469467801"/>
    <n v="82"/>
    <s v="nan"/>
    <n v="-1"/>
    <n v="-1"/>
    <n v="-1"/>
    <s v="nan"/>
    <s v="nan"/>
    <s v="nan"/>
    <n v="-1"/>
    <n v="-1"/>
    <n v="3.527347477313785E-4"/>
  </r>
  <r>
    <d v="2017-10-05T04:50:30"/>
    <d v="2017-10-05T04:52:24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607891082763"/>
    <n v="4.2848219871520996"/>
    <m/>
    <m/>
    <m/>
    <m/>
    <n v="0.73043550119824796"/>
    <n v="0.91513098091066802"/>
    <n v="0.95033468308404201"/>
    <n v="0.97281216428394301"/>
    <n v="0.44933548058976103"/>
    <n v="0.65013849117211997"/>
    <n v="0.18575370291906801"/>
    <n v="0.53464451666061097"/>
    <n v="82"/>
    <n v="0.76725978647686799"/>
    <n v="0.93024911032028401"/>
    <n v="0.96298932384341596"/>
    <n v="0.97935943060498198"/>
    <n v="0.39394106286374803"/>
    <n v="0.689949919321586"/>
    <n v="4.8814774599719502E-2"/>
    <n v="0.57499877303992897"/>
    <n v="82"/>
    <n v="0.76477629806972902"/>
    <n v="0.93266497082148703"/>
    <n v="0.96034714948376398"/>
    <n v="0.97710609007930505"/>
    <n v="0.45935791449985097"/>
    <n v="0.69068344608111398"/>
    <n v="0.13825914498383399"/>
    <n v="0.57476103827467695"/>
    <n v="82"/>
    <n v="0.66035384998753999"/>
    <n v="0.88063792673810104"/>
    <n v="0.92923000249190102"/>
    <n v="0.96336905058559597"/>
    <n v="0.37437310822828801"/>
    <n v="0.571029044394186"/>
    <n v="8.2936156798644994E-2"/>
    <n v="0.45370844784432801"/>
    <n v="82"/>
    <s v="nan"/>
    <n v="-1"/>
    <n v="-1"/>
    <n v="-1"/>
    <s v="nan"/>
    <s v="nan"/>
    <s v="nan"/>
    <n v="-1"/>
    <n v="-1"/>
    <n v="3.5306707211207151E-4"/>
  </r>
  <r>
    <d v="2017-10-05T04:52:49"/>
    <d v="2017-10-05T05:14:59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76.2587571144099"/>
    <n v="53.397601842880199"/>
    <m/>
    <m/>
    <m/>
    <m/>
    <n v="0.69587713534822604"/>
    <n v="0.91458607095926403"/>
    <n v="0.94924441524310099"/>
    <n v="0.97281537450722699"/>
    <n v="0.46060995841421898"/>
    <n v="0.60799650908908698"/>
    <n v="0.21130374043345801"/>
    <n v="0.50514292084189305"/>
    <n v="82"/>
    <n v="0.67330097087378604"/>
    <n v="0.94708737864077597"/>
    <n v="0.97135922330097002"/>
    <n v="0.98252427184465996"/>
    <n v="0.44776530423565603"/>
    <n v="0.54329277351850402"/>
    <n v="9.0990251121200197E-2"/>
    <n v="0.48122192649581502"/>
    <n v="82"/>
    <n v="0.71710746568463302"/>
    <n v="0.91529963173752904"/>
    <n v="0.951121526615333"/>
    <n v="0.97405423501841304"/>
    <n v="0.46644176095089401"/>
    <n v="0.64268471013217099"/>
    <n v="0.16019214718261901"/>
    <n v="0.53623061492855495"/>
    <n v="82"/>
    <n v="0.67648478995654204"/>
    <n v="0.897392563978754"/>
    <n v="0.93553838725253502"/>
    <n v="0.96619990342829498"/>
    <n v="0.38334765444399099"/>
    <n v="0.58479452106032803"/>
    <n v="8.6483157814394696E-2"/>
    <n v="0.47220215886198103"/>
    <n v="82"/>
    <s v="nan"/>
    <n v="-1"/>
    <n v="-1"/>
    <n v="-1"/>
    <s v="nan"/>
    <s v="nan"/>
    <s v="nan"/>
    <n v="-1"/>
    <n v="-1"/>
    <n v="4.3999342322742418E-3"/>
  </r>
  <r>
    <d v="2017-10-05T05:15:03"/>
    <d v="2017-10-05T05:37:19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86.3355979919399"/>
    <n v="49.367249011993401"/>
    <m/>
    <m/>
    <m/>
    <m/>
    <n v="0.72482117898544696"/>
    <n v="0.91967442242867703"/>
    <n v="0.95214996300254795"/>
    <n v="0.97467730000822095"/>
    <n v="0.47091465110755598"/>
    <n v="0.64445429976244095"/>
    <n v="0.20922903866356901"/>
    <n v="0.53944023090145299"/>
    <n v="82"/>
    <n v="0.72300183038438004"/>
    <n v="0.91519219035997501"/>
    <n v="0.95485051860890702"/>
    <n v="0.97864551555826695"/>
    <n v="0.38522696332515399"/>
    <n v="0.64271038551531401"/>
    <n v="5.7830543291708697E-2"/>
    <n v="0.56186234703648397"/>
    <n v="82"/>
    <n v="0.73827608982826898"/>
    <n v="0.92371202113606299"/>
    <n v="0.95343461030383003"/>
    <n v="0.97539630118890297"/>
    <n v="0.45047230508632502"/>
    <n v="0.65874142939258595"/>
    <n v="0.135637040509451"/>
    <n v="0.55399582632439504"/>
    <n v="82"/>
    <n v="0.70725156669650802"/>
    <n v="0.91584601611459204"/>
    <n v="0.94941808415398299"/>
    <n v="0.97224709042076896"/>
    <n v="0.44392998366095998"/>
    <n v="0.62394756655864303"/>
    <n v="0.100123744702586"/>
    <n v="0.51210058830718796"/>
    <n v="82"/>
    <s v="nan"/>
    <n v="-1"/>
    <n v="-1"/>
    <n v="-1"/>
    <s v="nan"/>
    <s v="nan"/>
    <s v="nan"/>
    <n v="-1"/>
    <n v="-1"/>
    <n v="4.0678352844424354E-3"/>
  </r>
  <r>
    <d v="2017-10-05T05:37:23"/>
    <d v="2017-10-05T05:59:44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93.3192729949899"/>
    <n v="47.846425056457498"/>
    <m/>
    <m/>
    <m/>
    <m/>
    <n v="0.73589406152327597"/>
    <n v="0.92539891429511401"/>
    <n v="0.95698305642375303"/>
    <n v="0.97474913637111305"/>
    <n v="0.50055602162895496"/>
    <n v="0.65889450798263205"/>
    <n v="0.20134501436142399"/>
    <n v="0.54673944615713199"/>
    <n v="82"/>
    <n v="0.76597090449082805"/>
    <n v="0.92536369386464201"/>
    <n v="0.95888678051865905"/>
    <n v="0.97533206831119501"/>
    <n v="0.45868024387200501"/>
    <n v="0.70435574549637403"/>
    <n v="8.89725431795481E-2"/>
    <n v="0.61961426613668902"/>
    <n v="82"/>
    <n v="0.74635200864708995"/>
    <n v="0.92992253647991296"/>
    <n v="0.95730499009187497"/>
    <n v="0.97441902359935095"/>
    <n v="0.50570237985026301"/>
    <n v="0.67438656646614104"/>
    <n v="0.156641925527334"/>
    <n v="0.561817321312302"/>
    <n v="82"/>
    <n v="0.71488261042578505"/>
    <n v="0.92041384799044901"/>
    <n v="0.95602865101472301"/>
    <n v="0.97493036211699102"/>
    <n v="0.449940789883362"/>
    <n v="0.62394350812528598"/>
    <n v="0.11101890880712"/>
    <n v="0.50936288289174503"/>
    <n v="82"/>
    <s v="nan"/>
    <n v="-1"/>
    <n v="-1"/>
    <n v="-1"/>
    <s v="nan"/>
    <s v="nan"/>
    <s v="nan"/>
    <n v="-1"/>
    <n v="-1"/>
    <n v="3.9425201925228654E-3"/>
  </r>
  <r>
    <d v="2017-10-05T05:59:48"/>
    <d v="2017-10-05T06:21:30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58.73063707351"/>
    <n v="43.2327270507812"/>
    <m/>
    <m/>
    <m/>
    <m/>
    <n v="0.72221307426313097"/>
    <n v="0.918656347768812"/>
    <n v="0.95389428618475203"/>
    <n v="0.97365387781985802"/>
    <n v="0.447650219199271"/>
    <n v="0.64001838215787998"/>
    <n v="0.19496674836012701"/>
    <n v="0.53865823044863503"/>
    <n v="82"/>
    <n v="0.74656593406593397"/>
    <n v="0.939560439560439"/>
    <n v="0.97252747252747196"/>
    <n v="0.98695054945054905"/>
    <n v="0.41459112278743299"/>
    <n v="0.65983397671419197"/>
    <n v="7.8706987181083904E-2"/>
    <n v="0.55849342004534996"/>
    <n v="81"/>
    <n v="0.74014978834255896"/>
    <n v="0.92331488114620597"/>
    <n v="0.95652881797460099"/>
    <n v="0.97476392054705296"/>
    <n v="0.42895092808355401"/>
    <n v="0.66225810176001298"/>
    <n v="0.110940198714593"/>
    <n v="0.56954359922469"/>
    <n v="82"/>
    <n v="0.69019349164467902"/>
    <n v="0.905672823218997"/>
    <n v="0.94437115215479295"/>
    <n v="0.96789797713280501"/>
    <n v="0.40222800102206202"/>
    <n v="0.60314674368731103"/>
    <n v="0.115874913463656"/>
    <n v="0.49069049215861199"/>
    <n v="82"/>
    <s v="nan"/>
    <n v="-1"/>
    <n v="-1"/>
    <n v="-1"/>
    <s v="nan"/>
    <s v="nan"/>
    <s v="nan"/>
    <n v="-1"/>
    <n v="-1"/>
    <n v="3.5623539099193472E-3"/>
  </r>
  <r>
    <d v="2017-10-05T06:21:34"/>
    <d v="2017-10-05T06:43:29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66.2822570800699"/>
    <n v="48.867681980133"/>
    <m/>
    <m/>
    <m/>
    <m/>
    <n v="0.72650135925529202"/>
    <n v="0.92206936320948996"/>
    <n v="0.95658620973720998"/>
    <n v="0.97767526155367002"/>
    <n v="0.47319446815471899"/>
    <n v="0.64568475039648998"/>
    <n v="0.23702449729177899"/>
    <n v="0.53671521437990199"/>
    <n v="82"/>
    <n v="0.74824684431977495"/>
    <n v="0.92847124824684402"/>
    <n v="0.96002805049088302"/>
    <n v="0.97615708274894797"/>
    <n v="0.52060185929050495"/>
    <n v="0.67767335790551297"/>
    <n v="0.16010200811940301"/>
    <n v="0.57156538775433297"/>
    <n v="78"/>
    <n v="0.72914322456196701"/>
    <n v="0.92396720784439801"/>
    <n v="0.96029577238386099"/>
    <n v="0.97974602153994494"/>
    <n v="0.45790051305907598"/>
    <n v="0.64696640706639297"/>
    <n v="0.12821729711041399"/>
    <n v="0.54430690487129296"/>
    <n v="82"/>
    <n v="0.71593944790738995"/>
    <n v="0.91740872662511097"/>
    <n v="0.95035618878005301"/>
    <n v="0.975289403383793"/>
    <n v="0.43307403586061599"/>
    <n v="0.62842325553233103"/>
    <n v="0.10028715071623499"/>
    <n v="0.51540613369829602"/>
    <n v="82"/>
    <s v="nan"/>
    <n v="-1"/>
    <n v="-1"/>
    <n v="-1"/>
    <s v="nan"/>
    <s v="nan"/>
    <s v="nan"/>
    <n v="-1"/>
    <n v="-1"/>
    <n v="4.0266712244671227E-3"/>
  </r>
  <r>
    <d v="2017-10-05T06:43:33"/>
    <d v="2017-10-05T07:05:16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58.4259238243101"/>
    <n v="44.461806058883603"/>
    <m/>
    <m/>
    <m/>
    <m/>
    <n v="0.71725331794575797"/>
    <n v="0.91896793339378402"/>
    <n v="0.95227104113428396"/>
    <n v="0.97535240293462999"/>
    <n v="0.47715395658828902"/>
    <n v="0.63391238633614699"/>
    <n v="0.21450390030001801"/>
    <n v="0.53459708448981302"/>
    <n v="82"/>
    <n v="0.73612167300380205"/>
    <n v="0.92623574144486598"/>
    <n v="0.96197718631178697"/>
    <n v="0.97946768060836398"/>
    <n v="0.53078851237281999"/>
    <n v="0.65051801348129401"/>
    <n v="0.13099298967168599"/>
    <n v="0.57953169683042904"/>
    <n v="79"/>
    <n v="0.72833117723156504"/>
    <n v="0.91979301423027104"/>
    <n v="0.952134540750323"/>
    <n v="0.97461190168175904"/>
    <n v="0.45134488447945698"/>
    <n v="0.64883236334914896"/>
    <n v="0.13398027136537899"/>
    <n v="0.54598123398729703"/>
    <n v="82"/>
    <n v="0.69710708117443798"/>
    <n v="0.91580310880828997"/>
    <n v="0.94969775474956797"/>
    <n v="0.97517271157167495"/>
    <n v="0.43203026962171998"/>
    <n v="0.60759282714485596"/>
    <n v="0.107204350976649"/>
    <n v="0.506930221714463"/>
    <n v="82"/>
    <s v="nan"/>
    <n v="-1"/>
    <n v="-1"/>
    <n v="-1"/>
    <s v="nan"/>
    <s v="nan"/>
    <s v="nan"/>
    <n v="-1"/>
    <n v="-1"/>
    <n v="3.6636293720240277E-3"/>
  </r>
  <r>
    <d v="2017-10-05T07:05:20"/>
    <d v="2017-10-05T07:27:29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82.69865083694"/>
    <n v="45.873154163360503"/>
    <m/>
    <m/>
    <m/>
    <m/>
    <n v="0.725540339877907"/>
    <n v="0.92303250288731198"/>
    <n v="0.95644283121596996"/>
    <n v="0.97863388879722801"/>
    <n v="0.49502957966594802"/>
    <n v="0.64500740196281003"/>
    <n v="0.23973369734220901"/>
    <n v="0.540975393907147"/>
    <n v="82"/>
    <n v="0.76357142857142801"/>
    <n v="0.95499999999999896"/>
    <n v="0.97714285714285698"/>
    <n v="0.98928571428571399"/>
    <n v="0.52448348144604595"/>
    <n v="0.68658716143601695"/>
    <n v="0.11029892638814801"/>
    <n v="0.60222282609257805"/>
    <n v="80"/>
    <n v="0.73879048986756002"/>
    <n v="0.92468485718844695"/>
    <n v="0.95755544917823499"/>
    <n v="0.98021381841391397"/>
    <n v="0.49452384227563101"/>
    <n v="0.65971020030638705"/>
    <n v="0.15387213158176799"/>
    <n v="0.55495118278926103"/>
    <n v="82"/>
    <n v="0.69494949494949398"/>
    <n v="0.91066217732884402"/>
    <n v="0.94837261503928105"/>
    <n v="0.97306397306397296"/>
    <n v="0.41179130699151001"/>
    <n v="0.60934888286534905"/>
    <n v="0.107016682884725"/>
    <n v="0.50250940207688899"/>
    <n v="82"/>
    <s v="nan"/>
    <n v="-1"/>
    <n v="-1"/>
    <n v="-1"/>
    <s v="nan"/>
    <s v="nan"/>
    <s v="nan"/>
    <n v="-1"/>
    <n v="-1"/>
    <n v="3.7799237115491518E-3"/>
  </r>
  <r>
    <d v="2017-10-05T07:27:33"/>
    <d v="2017-10-05T07:50:10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305.0745539665199"/>
    <n v="51.985191822052002"/>
    <m/>
    <m/>
    <m/>
    <m/>
    <n v="0.73809327280231096"/>
    <n v="0.92695006190672702"/>
    <n v="0.95782088320264103"/>
    <n v="0.97647544366487804"/>
    <n v="0.50346946957287297"/>
    <n v="0.661158098865823"/>
    <n v="0.27499232266380802"/>
    <n v="0.55336044005031604"/>
    <n v="82"/>
    <n v="0.794419970631424"/>
    <n v="0.94787077826725397"/>
    <n v="0.96402349486049899"/>
    <n v="0.97870778267253999"/>
    <n v="0.56975778082954998"/>
    <n v="0.73157291262675705"/>
    <n v="0.208379996217395"/>
    <n v="0.62838410885004103"/>
    <n v="81"/>
    <n v="0.74618563254926795"/>
    <n v="0.92609663064208503"/>
    <n v="0.95518118245390904"/>
    <n v="0.97488874761601996"/>
    <n v="0.506448514772184"/>
    <n v="0.67222899311817197"/>
    <n v="0.22978206700009901"/>
    <n v="0.56420140492673798"/>
    <n v="82"/>
    <n v="0.70948217888365805"/>
    <n v="0.92176642008518195"/>
    <n v="0.95965030262272999"/>
    <n v="0.97803183142793004"/>
    <n v="0.450651629892594"/>
    <n v="0.62278248042747097"/>
    <n v="0.150371650125979"/>
    <n v="0.51520661165552895"/>
    <n v="82"/>
    <s v="nan"/>
    <n v="-1"/>
    <n v="-1"/>
    <n v="-1"/>
    <s v="nan"/>
    <s v="nan"/>
    <s v="nan"/>
    <n v="-1"/>
    <n v="-1"/>
    <n v="4.2835523914017803E-3"/>
  </r>
  <r>
    <d v="2017-10-05T07:50:14"/>
    <d v="2017-10-05T08:11:57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55.730645895"/>
    <n v="47.451248884201"/>
    <m/>
    <m/>
    <m/>
    <m/>
    <n v="0.73317367247501797"/>
    <n v="0.91981171029812503"/>
    <n v="0.95523990420348504"/>
    <n v="0.97638120406309303"/>
    <n v="0.50732252692399404"/>
    <n v="0.65552946808477996"/>
    <n v="0.26173276233944298"/>
    <n v="0.54901469768980404"/>
    <n v="82"/>
    <n v="0.77064896755162204"/>
    <n v="0.94026548672566301"/>
    <n v="0.96755162241887904"/>
    <n v="0.97787610619469001"/>
    <n v="0.45315004808130599"/>
    <n v="0.69463196836515895"/>
    <n v="8.1418489977098496E-2"/>
    <n v="0.60183606154355795"/>
    <n v="82"/>
    <n v="0.74536148432501603"/>
    <n v="0.92434420985284704"/>
    <n v="0.956653870761356"/>
    <n v="0.97776711452335197"/>
    <n v="0.49106562901365403"/>
    <n v="0.66932226137663298"/>
    <n v="0.17367077820489099"/>
    <n v="0.55872833220917195"/>
    <n v="82"/>
    <n v="0.70495445456565198"/>
    <n v="0.90735392135081006"/>
    <n v="0.94956676294156805"/>
    <n v="0.97400577649411202"/>
    <n v="0.387909357142391"/>
    <n v="0.62352626999375504"/>
    <n v="7.5592869950706396E-2"/>
    <n v="0.51971478876628796"/>
    <n v="82"/>
    <s v="nan"/>
    <n v="-1"/>
    <n v="-1"/>
    <n v="-1"/>
    <s v="nan"/>
    <s v="nan"/>
    <s v="nan"/>
    <n v="-1"/>
    <n v="-1"/>
    <n v="3.9099578843277026E-3"/>
  </r>
  <r>
    <d v="2017-10-05T08:12:01"/>
    <d v="2017-10-05T08:34:17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85.3165371417999"/>
    <n v="50.909595012664703"/>
    <m/>
    <m/>
    <m/>
    <m/>
    <n v="0.73531113131146097"/>
    <n v="0.91810594165771398"/>
    <n v="0.95116106106933296"/>
    <n v="0.97570448723245995"/>
    <n v="0.48920143686578899"/>
    <n v="0.65730177228448705"/>
    <n v="0.240828116818116"/>
    <n v="0.56275081006712002"/>
    <n v="82"/>
    <n v="0.76654804270462595"/>
    <n v="0.93523131672597803"/>
    <n v="0.96512455516014195"/>
    <n v="0.98505338078291804"/>
    <n v="0.37740449829552303"/>
    <n v="0.68975213966943405"/>
    <n v="4.6810044603658597E-2"/>
    <n v="0.60266402779093597"/>
    <n v="80"/>
    <n v="0.77076163399670805"/>
    <n v="0.93595690558132505"/>
    <n v="0.96034714948376398"/>
    <n v="0.98054765823731804"/>
    <n v="0.483332794577855"/>
    <n v="0.69930941368754795"/>
    <n v="0.152164099752295"/>
    <n v="0.60329670452932704"/>
    <n v="82"/>
    <n v="0.66533765262895495"/>
    <n v="0.88238225766259604"/>
    <n v="0.93097433341639602"/>
    <n v="0.96436581111387898"/>
    <n v="0.39753500009510101"/>
    <n v="0.57819011463266801"/>
    <n v="8.7467533630539093E-2"/>
    <n v="0.48125410346535202"/>
    <n v="82"/>
    <s v="nan"/>
    <n v="-1"/>
    <n v="-1"/>
    <n v="-1"/>
    <s v="nan"/>
    <s v="nan"/>
    <s v="nan"/>
    <n v="-1"/>
    <n v="-1"/>
    <n v="4.19492378153136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8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>
  <location ref="A23:H38" firstHeaderRow="0" firstDataRow="1" firstDataCol="1"/>
  <pivotFields count="67">
    <pivotField numFmtId="22" showAll="0"/>
    <pivotField numFmtId="22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2">
    <field x="2"/>
    <field x="14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OdchStd z Accuracy" fld="21" subtotal="stdDev" baseField="14" baseItem="1"/>
    <dataField name="OdchStd z Top 5 acc." fld="22" subtotal="stdDev" baseField="14" baseItem="1"/>
    <dataField name="OdchStd z Top 10 acc." fld="23" subtotal="stdDev" baseField="14" baseItem="1"/>
    <dataField name="OdchStd z Top 20 acc." fld="24" subtotal="stdDev" baseField="14" baseItem="1"/>
    <dataField name="OdchStd z Macro recall" fld="25" subtotal="stdDev" baseField="14" baseItem="1"/>
    <dataField name="OdchStd z Kappa" fld="26" subtotal="stdDev" baseField="14" baseItem="1"/>
    <dataField name="OdchStd z Testing time per example" fld="66" subtotal="stdDev" baseField="2" baseItem="0" numFmtId="164"/>
  </dataFields>
  <formats count="2">
    <format dxfId="9">
      <pivotArea outline="0" collapsedLevelsAreSubtotals="1" fieldPosition="0"/>
    </format>
    <format dxfId="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8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>
  <location ref="A3:H18" firstHeaderRow="0" firstDataRow="1" firstDataCol="1"/>
  <pivotFields count="67">
    <pivotField numFmtId="22" showAll="0"/>
    <pivotField numFmtId="22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2">
    <field x="2"/>
    <field x="14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Średnia z Accuracy" fld="21" subtotal="average" baseField="2" baseItem="0"/>
    <dataField name="Średnia z Top 5 acc." fld="22" subtotal="average" baseField="2" baseItem="0"/>
    <dataField name="Średnia z Top 10 acc." fld="23" subtotal="average" baseField="2" baseItem="0"/>
    <dataField name="Średnia z Top 20 acc." fld="24" subtotal="average" baseField="2" baseItem="0"/>
    <dataField name="Średnia z Macro recall" fld="25" subtotal="average" baseField="2" baseItem="0"/>
    <dataField name="Średnia z Kappa" fld="26" subtotal="average" baseField="2" baseItem="0"/>
    <dataField name="Średnia z Testing time per example" fld="66" subtotal="average" baseField="14" baseItem="2" numFmtId="164"/>
  </dataFields>
  <formats count="2"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H1" zoomScale="80" zoomScaleNormal="80" workbookViewId="0">
      <selection activeCell="L5" sqref="L5:S18"/>
    </sheetView>
  </sheetViews>
  <sheetFormatPr defaultRowHeight="15" x14ac:dyDescent="0.25"/>
  <cols>
    <col min="1" max="1" width="28.42578125" customWidth="1"/>
    <col min="2" max="2" width="17.85546875" customWidth="1"/>
    <col min="3" max="3" width="18.85546875" customWidth="1"/>
    <col min="4" max="5" width="20" customWidth="1"/>
    <col min="6" max="6" width="21" customWidth="1"/>
    <col min="7" max="7" width="15.5703125" customWidth="1"/>
    <col min="8" max="8" width="33.42578125" customWidth="1"/>
    <col min="9" max="9" width="17" customWidth="1"/>
    <col min="10" max="10" width="19.5703125" customWidth="1"/>
    <col min="11" max="11" width="17" customWidth="1"/>
    <col min="12" max="12" width="19.5703125" customWidth="1"/>
    <col min="13" max="13" width="17" customWidth="1"/>
    <col min="14" max="14" width="19.5703125" bestFit="1" customWidth="1"/>
    <col min="15" max="15" width="17" bestFit="1" customWidth="1"/>
    <col min="16" max="16" width="19.5703125" bestFit="1" customWidth="1"/>
    <col min="17" max="17" width="17" customWidth="1"/>
    <col min="18" max="18" width="19.5703125" bestFit="1" customWidth="1"/>
    <col min="19" max="19" width="17" customWidth="1"/>
    <col min="20" max="20" width="19.5703125" bestFit="1" customWidth="1"/>
    <col min="21" max="21" width="17" bestFit="1" customWidth="1"/>
  </cols>
  <sheetData>
    <row r="1" spans="1:19" ht="15" customHeight="1" x14ac:dyDescent="0.25">
      <c r="A1" s="33" t="s">
        <v>98</v>
      </c>
      <c r="B1" s="33"/>
      <c r="C1" s="33"/>
      <c r="D1" s="33"/>
      <c r="E1" s="33"/>
      <c r="F1" s="33"/>
      <c r="G1" s="33"/>
      <c r="H1" s="23"/>
      <c r="I1" s="23"/>
      <c r="K1" s="35" t="s">
        <v>99</v>
      </c>
      <c r="L1" s="35"/>
      <c r="M1" s="35"/>
      <c r="N1" s="35"/>
      <c r="O1" s="35"/>
      <c r="P1" s="35"/>
      <c r="Q1" s="35"/>
      <c r="R1" s="35"/>
      <c r="S1" s="35"/>
    </row>
    <row r="2" spans="1:19" ht="15.75" customHeight="1" thickBot="1" x14ac:dyDescent="0.3">
      <c r="A2" s="33"/>
      <c r="B2" s="33"/>
      <c r="C2" s="33"/>
      <c r="D2" s="33"/>
      <c r="E2" s="33"/>
      <c r="F2" s="33"/>
      <c r="G2" s="33"/>
      <c r="H2" s="23"/>
      <c r="I2" s="23"/>
      <c r="K2" s="36"/>
      <c r="L2" s="36"/>
      <c r="M2" s="36"/>
      <c r="N2" s="36"/>
      <c r="O2" s="36"/>
      <c r="P2" s="36"/>
      <c r="Q2" s="36"/>
      <c r="R2" s="36"/>
      <c r="S2" s="36"/>
    </row>
    <row r="3" spans="1:19" ht="23.25" customHeight="1" x14ac:dyDescent="0.25">
      <c r="A3" s="2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120</v>
      </c>
      <c r="K3" s="11"/>
      <c r="L3" s="27" t="s">
        <v>107</v>
      </c>
      <c r="M3" s="12" t="s">
        <v>21</v>
      </c>
      <c r="N3" s="12" t="s">
        <v>109</v>
      </c>
      <c r="O3" s="12" t="s">
        <v>111</v>
      </c>
      <c r="P3" s="13" t="s">
        <v>112</v>
      </c>
      <c r="Q3" s="29" t="s">
        <v>113</v>
      </c>
      <c r="R3" s="14" t="s">
        <v>114</v>
      </c>
      <c r="S3" s="31" t="s">
        <v>115</v>
      </c>
    </row>
    <row r="4" spans="1:19" ht="15" customHeight="1" thickBot="1" x14ac:dyDescent="0.3">
      <c r="A4" s="3" t="s">
        <v>66</v>
      </c>
      <c r="B4" s="6">
        <v>0.55807702544258819</v>
      </c>
      <c r="C4" s="6">
        <v>0.83831109255221148</v>
      </c>
      <c r="D4" s="6">
        <v>0.89846376088343016</v>
      </c>
      <c r="E4" s="6">
        <v>0.93322625780598933</v>
      </c>
      <c r="F4" s="6">
        <v>0.337029305517761</v>
      </c>
      <c r="G4" s="6">
        <v>0.50535441366077305</v>
      </c>
      <c r="H4" s="5">
        <v>4.927879578821656E-3</v>
      </c>
      <c r="K4" s="15"/>
      <c r="L4" s="28"/>
      <c r="M4" s="16" t="s">
        <v>108</v>
      </c>
      <c r="N4" s="16" t="s">
        <v>110</v>
      </c>
      <c r="O4" s="16" t="s">
        <v>110</v>
      </c>
      <c r="P4" s="17" t="s">
        <v>110</v>
      </c>
      <c r="Q4" s="30"/>
      <c r="R4" s="17" t="s">
        <v>26</v>
      </c>
      <c r="S4" s="32"/>
    </row>
    <row r="5" spans="1:19" x14ac:dyDescent="0.25">
      <c r="A5" s="4" t="s">
        <v>68</v>
      </c>
      <c r="B5" s="6">
        <v>0.52274569644864599</v>
      </c>
      <c r="C5" s="6">
        <v>0.81638140007146842</v>
      </c>
      <c r="D5" s="6">
        <v>0.87403448068728429</v>
      </c>
      <c r="E5" s="6">
        <v>0.90067941071484159</v>
      </c>
      <c r="F5" s="6">
        <v>0.26109929770375523</v>
      </c>
      <c r="G5" s="6">
        <v>0.46199557430337829</v>
      </c>
      <c r="H5" s="5">
        <v>6.1198853370545174E-3</v>
      </c>
      <c r="K5" s="25" t="s">
        <v>105</v>
      </c>
      <c r="L5" s="11" t="s">
        <v>100</v>
      </c>
      <c r="M5" s="8" t="str">
        <f>CONCATENATE(TEXT(B5,"0.000"),"(",ROUND(B25*1000,0),")")</f>
        <v>0.523(13)</v>
      </c>
      <c r="N5" s="8" t="str">
        <f t="shared" ref="N5:R8" si="0">CONCATENATE(TEXT(C5,"0.000"),"(",ROUND(C25*1000,0),")")</f>
        <v>0.816(8)</v>
      </c>
      <c r="O5" s="8" t="str">
        <f t="shared" si="0"/>
        <v>0.874(6)</v>
      </c>
      <c r="P5" s="8" t="str">
        <f t="shared" si="0"/>
        <v>0.901(4)</v>
      </c>
      <c r="Q5" s="8" t="str">
        <f t="shared" si="0"/>
        <v>0.261(12)</v>
      </c>
      <c r="R5" s="8" t="str">
        <f t="shared" si="0"/>
        <v>0.462(14)</v>
      </c>
      <c r="S5" s="8" t="str">
        <f>CONCATENATE(TEXT(H5*1000,"0.0"),"(",ROUND(H25*1000*10,0),")")</f>
        <v>6.1(11)</v>
      </c>
    </row>
    <row r="6" spans="1:19" x14ac:dyDescent="0.25">
      <c r="A6" s="4" t="s">
        <v>70</v>
      </c>
      <c r="B6" s="6">
        <v>0.56319937794389385</v>
      </c>
      <c r="C6" s="6">
        <v>0.83617190373338435</v>
      </c>
      <c r="D6" s="6">
        <v>0.89699075027918362</v>
      </c>
      <c r="E6" s="6">
        <v>0.93363626297641567</v>
      </c>
      <c r="F6" s="6">
        <v>0.32832319915109981</v>
      </c>
      <c r="G6" s="6">
        <v>0.51081016304058768</v>
      </c>
      <c r="H6" s="5">
        <v>1.8579686027409475E-4</v>
      </c>
      <c r="K6" s="25"/>
      <c r="L6" s="11" t="s">
        <v>101</v>
      </c>
      <c r="M6" s="8" t="str">
        <f>CONCATENATE(TEXT(B6,"0.000"),"(",ROUND(B26*1000,0),")")</f>
        <v>0.563(12)</v>
      </c>
      <c r="N6" s="8" t="str">
        <f t="shared" si="0"/>
        <v>0.836(8)</v>
      </c>
      <c r="O6" s="8" t="str">
        <f t="shared" si="0"/>
        <v>0.897(5)</v>
      </c>
      <c r="P6" s="8" t="str">
        <f t="shared" si="0"/>
        <v>0.934(3)</v>
      </c>
      <c r="Q6" s="8" t="str">
        <f t="shared" si="0"/>
        <v>0.328(12)</v>
      </c>
      <c r="R6" s="8" t="str">
        <f t="shared" si="0"/>
        <v>0.511(14)</v>
      </c>
      <c r="S6" s="8" t="str">
        <f t="shared" ref="S6:S8" si="1">CONCATENATE(TEXT(H6*1000,"0.0"),"(",ROUND(H26*1000*10,0),")")</f>
        <v>0.2(0)</v>
      </c>
    </row>
    <row r="7" spans="1:19" x14ac:dyDescent="0.25">
      <c r="A7" s="4" t="s">
        <v>77</v>
      </c>
      <c r="B7" s="6">
        <v>0.57203953350935355</v>
      </c>
      <c r="C7" s="6">
        <v>0.8491163890446165</v>
      </c>
      <c r="D7" s="6">
        <v>0.91033988192579629</v>
      </c>
      <c r="E7" s="6">
        <v>0.94916721091863876</v>
      </c>
      <c r="F7" s="6">
        <v>0.36754865181383084</v>
      </c>
      <c r="G7" s="6">
        <v>0.52296550090920702</v>
      </c>
      <c r="H7" s="5">
        <v>2.7111289008816329E-3</v>
      </c>
      <c r="K7" s="25"/>
      <c r="L7" s="11" t="s">
        <v>102</v>
      </c>
      <c r="M7" s="8" t="str">
        <f>CONCATENATE(TEXT(B7,"0.000"),"(",ROUND(B27*1000,0),")")</f>
        <v>0.572(11)</v>
      </c>
      <c r="N7" s="8" t="str">
        <f t="shared" si="0"/>
        <v>0.849(7)</v>
      </c>
      <c r="O7" s="8" t="str">
        <f t="shared" si="0"/>
        <v>0.910(4)</v>
      </c>
      <c r="P7" s="8" t="str">
        <f t="shared" si="0"/>
        <v>0.949(3)</v>
      </c>
      <c r="Q7" s="8" t="str">
        <f t="shared" si="0"/>
        <v>0.368(15)</v>
      </c>
      <c r="R7" s="8" t="str">
        <f t="shared" si="0"/>
        <v>0.523(12)</v>
      </c>
      <c r="S7" s="8" t="str">
        <f t="shared" si="1"/>
        <v>2.7(1)</v>
      </c>
    </row>
    <row r="8" spans="1:19" x14ac:dyDescent="0.25">
      <c r="A8" s="4" t="s">
        <v>79</v>
      </c>
      <c r="B8" s="6">
        <v>0.57432349386845893</v>
      </c>
      <c r="C8" s="6">
        <v>0.85157467735937631</v>
      </c>
      <c r="D8" s="6">
        <v>0.91248993064145623</v>
      </c>
      <c r="E8" s="6">
        <v>0.94942214661406088</v>
      </c>
      <c r="F8" s="6">
        <v>0.39114607340235841</v>
      </c>
      <c r="G8" s="6">
        <v>0.52564641638991927</v>
      </c>
      <c r="H8" s="5">
        <v>1.0694707217076377E-2</v>
      </c>
      <c r="K8" s="34"/>
      <c r="L8" s="18" t="s">
        <v>103</v>
      </c>
      <c r="M8" s="10" t="str">
        <f>CONCATENATE(TEXT(B8,"0.000"),"(",ROUND(B28*1000,0),")")</f>
        <v>0.574(12)</v>
      </c>
      <c r="N8" s="10" t="str">
        <f t="shared" si="0"/>
        <v>0.852(7)</v>
      </c>
      <c r="O8" s="10" t="str">
        <f t="shared" si="0"/>
        <v>0.912(4)</v>
      </c>
      <c r="P8" s="10" t="str">
        <f t="shared" si="0"/>
        <v>0.949(3)</v>
      </c>
      <c r="Q8" s="10" t="str">
        <f t="shared" si="0"/>
        <v>0.391(16)</v>
      </c>
      <c r="R8" s="10" t="str">
        <f t="shared" si="0"/>
        <v>0.526(13)</v>
      </c>
      <c r="S8" s="8" t="str">
        <f t="shared" si="1"/>
        <v>10.7(10)</v>
      </c>
    </row>
    <row r="9" spans="1:19" x14ac:dyDescent="0.25">
      <c r="A9" s="3" t="s">
        <v>71</v>
      </c>
      <c r="B9" s="6">
        <v>0.5467742946678279</v>
      </c>
      <c r="C9" s="6">
        <v>0.78182649431652629</v>
      </c>
      <c r="D9" s="6">
        <v>0.84549482334238546</v>
      </c>
      <c r="E9" s="6">
        <v>0.89396400429594247</v>
      </c>
      <c r="F9" s="6">
        <v>0.30372653780158743</v>
      </c>
      <c r="G9" s="6">
        <v>0.49073776383629691</v>
      </c>
      <c r="H9" s="5">
        <v>4.1240603333523359E-3</v>
      </c>
      <c r="K9" s="24" t="s">
        <v>106</v>
      </c>
      <c r="L9" s="19" t="s">
        <v>116</v>
      </c>
      <c r="M9" s="21">
        <v>0.48499999999999999</v>
      </c>
      <c r="N9" s="21">
        <v>0.78</v>
      </c>
      <c r="O9" s="21">
        <v>0.87</v>
      </c>
      <c r="P9" s="21">
        <v>0.92500000000000004</v>
      </c>
      <c r="Q9" s="21" t="s">
        <v>118</v>
      </c>
      <c r="R9" s="21" t="s">
        <v>118</v>
      </c>
      <c r="S9" s="21" t="s">
        <v>118</v>
      </c>
    </row>
    <row r="10" spans="1:19" ht="15" customHeight="1" x14ac:dyDescent="0.25">
      <c r="A10" s="4" t="s">
        <v>68</v>
      </c>
      <c r="B10" s="6">
        <v>0.50211233090057983</v>
      </c>
      <c r="C10" s="6">
        <v>0.75420674037052471</v>
      </c>
      <c r="D10" s="6">
        <v>0.81575264001231995</v>
      </c>
      <c r="E10" s="6">
        <v>0.85740952484201483</v>
      </c>
      <c r="F10" s="6">
        <v>0.23266724456550855</v>
      </c>
      <c r="G10" s="6">
        <v>0.43332237394479189</v>
      </c>
      <c r="H10" s="5">
        <v>4.9515198551615697E-3</v>
      </c>
      <c r="K10" s="25"/>
      <c r="L10" s="11" t="s">
        <v>100</v>
      </c>
      <c r="M10" s="8" t="str">
        <f t="shared" ref="M10:R13" si="2">CONCATENATE(TEXT(B10,"0.000"),"(",ROUND(B30*1000,0),")")</f>
        <v>0.502(9)</v>
      </c>
      <c r="N10" s="8" t="str">
        <f t="shared" si="2"/>
        <v>0.754(8)</v>
      </c>
      <c r="O10" s="8" t="str">
        <f t="shared" si="2"/>
        <v>0.816(6)</v>
      </c>
      <c r="P10" s="8" t="str">
        <f t="shared" si="2"/>
        <v>0.857(5)</v>
      </c>
      <c r="Q10" s="8" t="str">
        <f t="shared" si="2"/>
        <v>0.233(13)</v>
      </c>
      <c r="R10" s="8" t="str">
        <f t="shared" si="2"/>
        <v>0.433(11)</v>
      </c>
      <c r="S10" s="8" t="str">
        <f>CONCATENATE(TEXT(H10*1000,"0.0"),"(",ROUND(H30*1000*10,0),")")</f>
        <v>5.0(11)</v>
      </c>
    </row>
    <row r="11" spans="1:19" x14ac:dyDescent="0.25">
      <c r="A11" s="4" t="s">
        <v>70</v>
      </c>
      <c r="B11" s="6">
        <v>0.55453237383036513</v>
      </c>
      <c r="C11" s="6">
        <v>0.78176760284637736</v>
      </c>
      <c r="D11" s="6">
        <v>0.84365611748515579</v>
      </c>
      <c r="E11" s="6">
        <v>0.89340432453120511</v>
      </c>
      <c r="F11" s="6">
        <v>0.29541928125916617</v>
      </c>
      <c r="G11" s="6">
        <v>0.49966796403445513</v>
      </c>
      <c r="H11" s="5">
        <v>1.7187718267876041E-4</v>
      </c>
      <c r="K11" s="25"/>
      <c r="L11" s="11" t="s">
        <v>101</v>
      </c>
      <c r="M11" s="8" t="str">
        <f t="shared" si="2"/>
        <v>0.555(9)</v>
      </c>
      <c r="N11" s="8" t="str">
        <f t="shared" si="2"/>
        <v>0.782(8)</v>
      </c>
      <c r="O11" s="8" t="str">
        <f t="shared" si="2"/>
        <v>0.844(7)</v>
      </c>
      <c r="P11" s="8" t="str">
        <f t="shared" si="2"/>
        <v>0.893(5)</v>
      </c>
      <c r="Q11" s="8" t="str">
        <f t="shared" si="2"/>
        <v>0.295(17)</v>
      </c>
      <c r="R11" s="8" t="str">
        <f t="shared" si="2"/>
        <v>0.500(10)</v>
      </c>
      <c r="S11" s="8" t="str">
        <f t="shared" ref="S11:S13" si="3">CONCATENATE(TEXT(H11*1000,"0.0"),"(",ROUND(H31*1000*10,0),")")</f>
        <v>0.2(0)</v>
      </c>
    </row>
    <row r="12" spans="1:19" x14ac:dyDescent="0.25">
      <c r="A12" s="4" t="s">
        <v>77</v>
      </c>
      <c r="B12" s="6">
        <v>0.56257770135818874</v>
      </c>
      <c r="C12" s="6">
        <v>0.79320370559680764</v>
      </c>
      <c r="D12" s="6">
        <v>0.85902738456177075</v>
      </c>
      <c r="E12" s="6">
        <v>0.91154000241342692</v>
      </c>
      <c r="F12" s="6">
        <v>0.3295037778416452</v>
      </c>
      <c r="G12" s="6">
        <v>0.51189318836388931</v>
      </c>
      <c r="H12" s="5">
        <v>2.2649852223821641E-3</v>
      </c>
      <c r="K12" s="25"/>
      <c r="L12" s="11" t="s">
        <v>102</v>
      </c>
      <c r="M12" s="8" t="str">
        <f t="shared" si="2"/>
        <v>0.563(7)</v>
      </c>
      <c r="N12" s="8" t="str">
        <f t="shared" si="2"/>
        <v>0.793(6)</v>
      </c>
      <c r="O12" s="8" t="str">
        <f t="shared" si="2"/>
        <v>0.859(6)</v>
      </c>
      <c r="P12" s="8" t="str">
        <f t="shared" si="2"/>
        <v>0.912(4)</v>
      </c>
      <c r="Q12" s="8" t="str">
        <f t="shared" si="2"/>
        <v>0.330(18)</v>
      </c>
      <c r="R12" s="8" t="str">
        <f t="shared" si="2"/>
        <v>0.512(8)</v>
      </c>
      <c r="S12" s="8" t="str">
        <f t="shared" si="3"/>
        <v>2.3(0)</v>
      </c>
    </row>
    <row r="13" spans="1:19" x14ac:dyDescent="0.25">
      <c r="A13" s="4" t="s">
        <v>79</v>
      </c>
      <c r="B13" s="6">
        <v>0.56787477258217811</v>
      </c>
      <c r="C13" s="6">
        <v>0.79812792845239633</v>
      </c>
      <c r="D13" s="6">
        <v>0.86354315131029524</v>
      </c>
      <c r="E13" s="6">
        <v>0.9135021653971227</v>
      </c>
      <c r="F13" s="6">
        <v>0.35731584754002982</v>
      </c>
      <c r="G13" s="6">
        <v>0.51806752900205133</v>
      </c>
      <c r="H13" s="5">
        <v>9.1078590731868501E-3</v>
      </c>
      <c r="K13" s="34"/>
      <c r="L13" s="18" t="s">
        <v>103</v>
      </c>
      <c r="M13" s="10" t="str">
        <f t="shared" si="2"/>
        <v>0.568(8)</v>
      </c>
      <c r="N13" s="10" t="str">
        <f t="shared" si="2"/>
        <v>0.798(6)</v>
      </c>
      <c r="O13" s="10" t="str">
        <f t="shared" si="2"/>
        <v>0.864(7)</v>
      </c>
      <c r="P13" s="10" t="str">
        <f t="shared" si="2"/>
        <v>0.914(4)</v>
      </c>
      <c r="Q13" s="10" t="str">
        <f t="shared" si="2"/>
        <v>0.357(20)</v>
      </c>
      <c r="R13" s="10" t="str">
        <f t="shared" si="2"/>
        <v>0.518(9)</v>
      </c>
      <c r="S13" s="10" t="str">
        <f t="shared" si="3"/>
        <v>9.1(19)</v>
      </c>
    </row>
    <row r="14" spans="1:19" x14ac:dyDescent="0.25">
      <c r="A14" s="3" t="s">
        <v>73</v>
      </c>
      <c r="B14" s="6">
        <v>0.71193392413530909</v>
      </c>
      <c r="C14" s="6">
        <v>0.91375591391919708</v>
      </c>
      <c r="D14" s="6">
        <v>0.94621526769251596</v>
      </c>
      <c r="E14" s="6">
        <v>0.96594126950788373</v>
      </c>
      <c r="F14" s="6">
        <v>0.41896075965487373</v>
      </c>
      <c r="G14" s="6">
        <v>0.62528403794508569</v>
      </c>
      <c r="H14" s="5">
        <v>1.9675373009497487E-3</v>
      </c>
      <c r="K14" s="24" t="s">
        <v>104</v>
      </c>
      <c r="L14" s="20" t="s">
        <v>117</v>
      </c>
      <c r="M14" s="22">
        <v>0.32</v>
      </c>
      <c r="N14" s="22" t="s">
        <v>118</v>
      </c>
      <c r="O14" s="22">
        <v>0.84</v>
      </c>
      <c r="P14" s="22">
        <v>0.94</v>
      </c>
      <c r="Q14" s="22" t="s">
        <v>118</v>
      </c>
      <c r="R14" s="22" t="s">
        <v>118</v>
      </c>
      <c r="S14" s="22" t="s">
        <v>118</v>
      </c>
    </row>
    <row r="15" spans="1:19" ht="15" customHeight="1" x14ac:dyDescent="0.25">
      <c r="A15" s="4" t="s">
        <v>68</v>
      </c>
      <c r="B15" s="6">
        <v>0.6860652835829979</v>
      </c>
      <c r="C15" s="6">
        <v>0.90145123029481888</v>
      </c>
      <c r="D15" s="6">
        <v>0.93179009596803986</v>
      </c>
      <c r="E15" s="6">
        <v>0.94679531934134731</v>
      </c>
      <c r="F15" s="6">
        <v>0.33896260581630483</v>
      </c>
      <c r="G15" s="6">
        <v>0.58905224831353598</v>
      </c>
      <c r="H15" s="5">
        <v>3.4336188708627815E-3</v>
      </c>
      <c r="K15" s="25"/>
      <c r="L15" s="11" t="s">
        <v>100</v>
      </c>
      <c r="M15" s="8" t="str">
        <f t="shared" ref="M15:R18" si="4">CONCATENATE(TEXT(B15,"0.000"),"(",ROUND(B35*1000,0),")")</f>
        <v>0.686(12)</v>
      </c>
      <c r="N15" s="8" t="str">
        <f t="shared" si="4"/>
        <v>0.901(4)</v>
      </c>
      <c r="O15" s="8" t="str">
        <f t="shared" si="4"/>
        <v>0.932(2)</v>
      </c>
      <c r="P15" s="8" t="str">
        <f t="shared" si="4"/>
        <v>0.947(3)</v>
      </c>
      <c r="Q15" s="8" t="str">
        <f t="shared" si="4"/>
        <v>0.339(19)</v>
      </c>
      <c r="R15" s="8" t="str">
        <f t="shared" si="4"/>
        <v>0.589(15)</v>
      </c>
      <c r="S15" s="8" t="str">
        <f>CONCATENATE(TEXT(H15*1000,"0.0"),"(",ROUND(H35*1000*10,0),")")</f>
        <v>3.4(5)</v>
      </c>
    </row>
    <row r="16" spans="1:19" x14ac:dyDescent="0.25">
      <c r="A16" s="4" t="s">
        <v>70</v>
      </c>
      <c r="B16" s="6">
        <v>0.71455869192467625</v>
      </c>
      <c r="C16" s="6">
        <v>0.91315273357057125</v>
      </c>
      <c r="D16" s="6">
        <v>0.94539650266075215</v>
      </c>
      <c r="E16" s="6">
        <v>0.9662673664812651</v>
      </c>
      <c r="F16" s="6">
        <v>0.41469319277022476</v>
      </c>
      <c r="G16" s="6">
        <v>0.62802414794783634</v>
      </c>
      <c r="H16" s="5">
        <v>9.9394073121706001E-5</v>
      </c>
      <c r="K16" s="25"/>
      <c r="L16" s="11" t="s">
        <v>101</v>
      </c>
      <c r="M16" s="8" t="str">
        <f t="shared" si="4"/>
        <v>0.715(13)</v>
      </c>
      <c r="N16" s="8" t="str">
        <f t="shared" si="4"/>
        <v>0.913(4)</v>
      </c>
      <c r="O16" s="8" t="str">
        <f t="shared" si="4"/>
        <v>0.945(2)</v>
      </c>
      <c r="P16" s="8" t="str">
        <f t="shared" si="4"/>
        <v>0.966(1)</v>
      </c>
      <c r="Q16" s="8" t="str">
        <f t="shared" si="4"/>
        <v>0.415(20)</v>
      </c>
      <c r="R16" s="8" t="str">
        <f t="shared" si="4"/>
        <v>0.628(17)</v>
      </c>
      <c r="S16" s="8" t="str">
        <f t="shared" ref="S16:S18" si="5">CONCATENATE(TEXT(H16*1000,"0.0"),"(",ROUND(H36*1000*10,0),")")</f>
        <v>0.1(0)</v>
      </c>
    </row>
    <row r="17" spans="1:19" x14ac:dyDescent="0.25">
      <c r="A17" s="4" t="s">
        <v>77</v>
      </c>
      <c r="B17" s="6">
        <v>0.72164386665477953</v>
      </c>
      <c r="C17" s="6">
        <v>0.91969436493089562</v>
      </c>
      <c r="D17" s="6">
        <v>0.95349510699956297</v>
      </c>
      <c r="E17" s="6">
        <v>0.97509055451368332</v>
      </c>
      <c r="F17" s="6">
        <v>0.43967701122080438</v>
      </c>
      <c r="G17" s="6">
        <v>0.63906399782671319</v>
      </c>
      <c r="H17" s="5">
        <v>3.5400606136850058E-4</v>
      </c>
      <c r="K17" s="25"/>
      <c r="L17" s="11" t="s">
        <v>102</v>
      </c>
      <c r="M17" s="8" t="str">
        <f t="shared" si="4"/>
        <v>0.722(11)</v>
      </c>
      <c r="N17" s="8" t="str">
        <f t="shared" si="4"/>
        <v>0.920(4)</v>
      </c>
      <c r="O17" s="8" t="str">
        <f t="shared" si="4"/>
        <v>0.953(2)</v>
      </c>
      <c r="P17" s="8" t="str">
        <f t="shared" si="4"/>
        <v>0.975(1)</v>
      </c>
      <c r="Q17" s="8" t="str">
        <f t="shared" si="4"/>
        <v>0.440(18)</v>
      </c>
      <c r="R17" s="8" t="str">
        <f t="shared" si="4"/>
        <v>0.639(15)</v>
      </c>
      <c r="S17" s="8" t="str">
        <f t="shared" si="5"/>
        <v>0.4(0)</v>
      </c>
    </row>
    <row r="18" spans="1:19" ht="15.75" thickBot="1" x14ac:dyDescent="0.3">
      <c r="A18" s="4" t="s">
        <v>79</v>
      </c>
      <c r="B18" s="6">
        <v>0.72546785437878258</v>
      </c>
      <c r="C18" s="6">
        <v>0.92072532688050202</v>
      </c>
      <c r="D18" s="6">
        <v>0.95417936514170765</v>
      </c>
      <c r="E18" s="6">
        <v>0.97561183769523774</v>
      </c>
      <c r="F18" s="6">
        <v>0.48251022881216132</v>
      </c>
      <c r="G18" s="6">
        <v>0.64499575769225781</v>
      </c>
      <c r="H18" s="5">
        <v>3.9831301984460041E-3</v>
      </c>
      <c r="K18" s="26"/>
      <c r="L18" s="15" t="s">
        <v>103</v>
      </c>
      <c r="M18" s="9" t="str">
        <f t="shared" si="4"/>
        <v>0.725(12)</v>
      </c>
      <c r="N18" s="9" t="str">
        <f t="shared" si="4"/>
        <v>0.921(4)</v>
      </c>
      <c r="O18" s="9" t="str">
        <f t="shared" si="4"/>
        <v>0.954(3)</v>
      </c>
      <c r="P18" s="9" t="str">
        <f t="shared" si="4"/>
        <v>0.976(2)</v>
      </c>
      <c r="Q18" s="9" t="str">
        <f t="shared" si="4"/>
        <v>0.483(20)</v>
      </c>
      <c r="R18" s="9" t="str">
        <f t="shared" si="4"/>
        <v>0.645(16)</v>
      </c>
      <c r="S18" s="9" t="str">
        <f t="shared" si="5"/>
        <v>4.0(3)</v>
      </c>
    </row>
    <row r="19" spans="1:19" x14ac:dyDescent="0.25">
      <c r="M19" s="7"/>
      <c r="N19" s="7"/>
      <c r="O19" s="7"/>
      <c r="P19" s="7"/>
      <c r="Q19" s="7"/>
      <c r="R19" s="7"/>
      <c r="S19" s="7"/>
    </row>
    <row r="21" spans="1:19" ht="18.75" x14ac:dyDescent="0.25">
      <c r="A21" s="33" t="s">
        <v>97</v>
      </c>
      <c r="B21" s="33"/>
      <c r="C21" s="33"/>
      <c r="D21" s="33"/>
      <c r="E21" s="33"/>
      <c r="F21" s="33"/>
      <c r="G21" s="33"/>
      <c r="H21" s="23"/>
      <c r="I21" s="23"/>
    </row>
    <row r="22" spans="1:19" ht="18.75" x14ac:dyDescent="0.25">
      <c r="A22" s="33"/>
      <c r="B22" s="33"/>
      <c r="C22" s="33"/>
      <c r="D22" s="33"/>
      <c r="E22" s="33"/>
      <c r="F22" s="33"/>
      <c r="G22" s="33"/>
      <c r="H22" s="23"/>
      <c r="I22" s="23"/>
    </row>
    <row r="23" spans="1:19" x14ac:dyDescent="0.25">
      <c r="A23" s="2" t="s">
        <v>84</v>
      </c>
      <c r="B23" t="s">
        <v>91</v>
      </c>
      <c r="C23" t="s">
        <v>92</v>
      </c>
      <c r="D23" t="s">
        <v>93</v>
      </c>
      <c r="E23" t="s">
        <v>94</v>
      </c>
      <c r="F23" t="s">
        <v>95</v>
      </c>
      <c r="G23" t="s">
        <v>96</v>
      </c>
      <c r="H23" t="s">
        <v>121</v>
      </c>
    </row>
    <row r="24" spans="1:19" x14ac:dyDescent="0.25">
      <c r="A24" s="3" t="s">
        <v>66</v>
      </c>
      <c r="B24" s="6">
        <v>2.3969918804806048E-2</v>
      </c>
      <c r="C24" s="6">
        <v>1.5847481239557173E-2</v>
      </c>
      <c r="D24" s="6">
        <v>1.6197887556682406E-2</v>
      </c>
      <c r="E24" s="6">
        <v>2.0354723100557543E-2</v>
      </c>
      <c r="F24" s="6">
        <v>5.1621897134849354E-2</v>
      </c>
      <c r="G24" s="6">
        <v>2.9029102859292371E-2</v>
      </c>
      <c r="H24" s="5">
        <v>4.0497212965036507E-3</v>
      </c>
    </row>
    <row r="25" spans="1:19" x14ac:dyDescent="0.25">
      <c r="A25" s="4" t="s">
        <v>68</v>
      </c>
      <c r="B25" s="6">
        <v>1.2707609868349078E-2</v>
      </c>
      <c r="C25" s="6">
        <v>8.0665663622293479E-3</v>
      </c>
      <c r="D25" s="6">
        <v>5.7246272600482324E-3</v>
      </c>
      <c r="E25" s="6">
        <v>4.4054062195071995E-3</v>
      </c>
      <c r="F25" s="6">
        <v>1.217620724653711E-2</v>
      </c>
      <c r="G25" s="6">
        <v>1.4449409705587765E-2</v>
      </c>
      <c r="H25" s="5">
        <v>1.0651638479014047E-3</v>
      </c>
    </row>
    <row r="26" spans="1:19" x14ac:dyDescent="0.25">
      <c r="A26" s="4" t="s">
        <v>70</v>
      </c>
      <c r="B26" s="6">
        <v>1.2057382362668762E-2</v>
      </c>
      <c r="C26" s="6">
        <v>7.9169371818421999E-3</v>
      </c>
      <c r="D26" s="6">
        <v>5.0559933357779852E-3</v>
      </c>
      <c r="E26" s="6">
        <v>3.0510974459906047E-3</v>
      </c>
      <c r="F26" s="6">
        <v>1.1828837763352933E-2</v>
      </c>
      <c r="G26" s="6">
        <v>1.3734542479134169E-2</v>
      </c>
      <c r="H26" s="5">
        <v>1.6669660383556388E-6</v>
      </c>
    </row>
    <row r="27" spans="1:19" x14ac:dyDescent="0.25">
      <c r="A27" s="4" t="s">
        <v>77</v>
      </c>
      <c r="B27" s="6">
        <v>1.091340331320661E-2</v>
      </c>
      <c r="C27" s="6">
        <v>7.1506449143451068E-3</v>
      </c>
      <c r="D27" s="6">
        <v>4.3112858248394309E-3</v>
      </c>
      <c r="E27" s="6">
        <v>2.8961842466575143E-3</v>
      </c>
      <c r="F27" s="6">
        <v>1.4979656237605747E-2</v>
      </c>
      <c r="G27" s="6">
        <v>1.2399210125988932E-2</v>
      </c>
      <c r="H27" s="5">
        <v>1.1279601623466866E-4</v>
      </c>
    </row>
    <row r="28" spans="1:19" x14ac:dyDescent="0.25">
      <c r="A28" s="4" t="s">
        <v>79</v>
      </c>
      <c r="B28" s="6">
        <v>1.1736083339584268E-2</v>
      </c>
      <c r="C28" s="6">
        <v>6.6916636481678202E-3</v>
      </c>
      <c r="D28" s="6">
        <v>4.3823457217907957E-3</v>
      </c>
      <c r="E28" s="6">
        <v>2.6971507635437709E-3</v>
      </c>
      <c r="F28" s="6">
        <v>1.5995388760545352E-2</v>
      </c>
      <c r="G28" s="6">
        <v>1.3281954788477428E-2</v>
      </c>
      <c r="H28" s="5">
        <v>9.7174841060055283E-4</v>
      </c>
    </row>
    <row r="29" spans="1:19" x14ac:dyDescent="0.25">
      <c r="A29" s="3" t="s">
        <v>71</v>
      </c>
      <c r="B29" s="6">
        <v>2.7720335188407254E-2</v>
      </c>
      <c r="C29" s="6">
        <v>1.8486629390083158E-2</v>
      </c>
      <c r="D29" s="6">
        <v>1.9945181048875854E-2</v>
      </c>
      <c r="E29" s="6">
        <v>2.3248690150784825E-2</v>
      </c>
      <c r="F29" s="6">
        <v>4.9895942527006701E-2</v>
      </c>
      <c r="G29" s="6">
        <v>3.5482440463013222E-2</v>
      </c>
      <c r="H29" s="5">
        <v>3.5428781589993551E-3</v>
      </c>
    </row>
    <row r="30" spans="1:19" x14ac:dyDescent="0.25">
      <c r="A30" s="4" t="s">
        <v>68</v>
      </c>
      <c r="B30" s="6">
        <v>9.4314921475113223E-3</v>
      </c>
      <c r="C30" s="6">
        <v>8.0126375901022999E-3</v>
      </c>
      <c r="D30" s="6">
        <v>6.3971251709453838E-3</v>
      </c>
      <c r="E30" s="6">
        <v>5.1964047411182275E-3</v>
      </c>
      <c r="F30" s="6">
        <v>1.3137298950718709E-2</v>
      </c>
      <c r="G30" s="6">
        <v>1.1224736807965112E-2</v>
      </c>
      <c r="H30" s="5">
        <v>1.0952992496765942E-3</v>
      </c>
    </row>
    <row r="31" spans="1:19" x14ac:dyDescent="0.25">
      <c r="A31" s="4" t="s">
        <v>70</v>
      </c>
      <c r="B31" s="6">
        <v>8.5081371498882674E-3</v>
      </c>
      <c r="C31" s="6">
        <v>7.527804608616199E-3</v>
      </c>
      <c r="D31" s="6">
        <v>6.5838469271912873E-3</v>
      </c>
      <c r="E31" s="6">
        <v>5.3301229967712381E-3</v>
      </c>
      <c r="F31" s="6">
        <v>1.7361213348829174E-2</v>
      </c>
      <c r="G31" s="6">
        <v>9.9799143026643791E-3</v>
      </c>
      <c r="H31" s="5">
        <v>3.9557981450840983E-6</v>
      </c>
    </row>
    <row r="32" spans="1:19" x14ac:dyDescent="0.25">
      <c r="A32" s="4" t="s">
        <v>77</v>
      </c>
      <c r="B32" s="6">
        <v>7.1195722328518509E-3</v>
      </c>
      <c r="C32" s="6">
        <v>6.0710448447042495E-3</v>
      </c>
      <c r="D32" s="6">
        <v>6.0432941047995053E-3</v>
      </c>
      <c r="E32" s="6">
        <v>4.2012619135537374E-3</v>
      </c>
      <c r="F32" s="6">
        <v>1.7614386991841733E-2</v>
      </c>
      <c r="G32" s="6">
        <v>8.1920629202193729E-3</v>
      </c>
      <c r="H32" s="5">
        <v>3.8706924281288562E-5</v>
      </c>
    </row>
    <row r="33" spans="1:8" x14ac:dyDescent="0.25">
      <c r="A33" s="4" t="s">
        <v>79</v>
      </c>
      <c r="B33" s="6">
        <v>7.8981591989742122E-3</v>
      </c>
      <c r="C33" s="6">
        <v>6.0423818485867775E-3</v>
      </c>
      <c r="D33" s="6">
        <v>7.1411803035814261E-3</v>
      </c>
      <c r="E33" s="6">
        <v>4.0825462309913765E-3</v>
      </c>
      <c r="F33" s="6">
        <v>1.9689411767724468E-2</v>
      </c>
      <c r="G33" s="6">
        <v>9.1855849076481304E-3</v>
      </c>
      <c r="H33" s="5">
        <v>1.9069516338328224E-3</v>
      </c>
    </row>
    <row r="34" spans="1:8" x14ac:dyDescent="0.25">
      <c r="A34" s="3" t="s">
        <v>73</v>
      </c>
      <c r="B34" s="6">
        <v>1.9481980345096357E-2</v>
      </c>
      <c r="C34" s="6">
        <v>8.6370440605186994E-3</v>
      </c>
      <c r="D34" s="6">
        <v>9.4425191265807146E-3</v>
      </c>
      <c r="E34" s="6">
        <v>1.1957952827683881E-2</v>
      </c>
      <c r="F34" s="6">
        <v>5.5956683650793197E-2</v>
      </c>
      <c r="G34" s="6">
        <v>2.6620082066697977E-2</v>
      </c>
      <c r="H34" s="5">
        <v>1.7983292933793217E-3</v>
      </c>
    </row>
    <row r="35" spans="1:8" x14ac:dyDescent="0.25">
      <c r="A35" s="4" t="s">
        <v>68</v>
      </c>
      <c r="B35" s="6">
        <v>1.1767753387038013E-2</v>
      </c>
      <c r="C35" s="6">
        <v>3.994645537447411E-3</v>
      </c>
      <c r="D35" s="6">
        <v>2.286325399771064E-3</v>
      </c>
      <c r="E35" s="6">
        <v>2.8560634470922728E-3</v>
      </c>
      <c r="F35" s="6">
        <v>1.9010148473724255E-2</v>
      </c>
      <c r="G35" s="6">
        <v>1.5123780823748902E-2</v>
      </c>
      <c r="H35" s="5">
        <v>5.1913544389432017E-4</v>
      </c>
    </row>
    <row r="36" spans="1:8" x14ac:dyDescent="0.25">
      <c r="A36" s="4" t="s">
        <v>70</v>
      </c>
      <c r="B36" s="6">
        <v>1.2857712821266184E-2</v>
      </c>
      <c r="C36" s="6">
        <v>3.7869962820444134E-3</v>
      </c>
      <c r="D36" s="6">
        <v>2.3123400387658789E-3</v>
      </c>
      <c r="E36" s="6">
        <v>1.409157621644692E-3</v>
      </c>
      <c r="F36" s="6">
        <v>2.0105410402395552E-2</v>
      </c>
      <c r="G36" s="6">
        <v>1.6528854995544871E-2</v>
      </c>
      <c r="H36" s="5">
        <v>2.1067260272875742E-6</v>
      </c>
    </row>
    <row r="37" spans="1:8" x14ac:dyDescent="0.25">
      <c r="A37" s="4" t="s">
        <v>77</v>
      </c>
      <c r="B37" s="6">
        <v>1.1320258214368035E-2</v>
      </c>
      <c r="C37" s="6">
        <v>4.2032653272783055E-3</v>
      </c>
      <c r="D37" s="6">
        <v>2.4913515661458001E-3</v>
      </c>
      <c r="E37" s="6">
        <v>1.4267793655716738E-3</v>
      </c>
      <c r="F37" s="6">
        <v>1.7768041933879045E-2</v>
      </c>
      <c r="G37" s="6">
        <v>1.4522452887983721E-2</v>
      </c>
      <c r="H37" s="5">
        <v>3.8056079230359693E-6</v>
      </c>
    </row>
    <row r="38" spans="1:8" x14ac:dyDescent="0.25">
      <c r="A38" s="4" t="s">
        <v>79</v>
      </c>
      <c r="B38" s="6">
        <v>1.2380769810005781E-2</v>
      </c>
      <c r="C38" s="6">
        <v>3.675430198804194E-3</v>
      </c>
      <c r="D38" s="6">
        <v>2.876486954943904E-3</v>
      </c>
      <c r="E38" s="6">
        <v>1.7662127905500042E-3</v>
      </c>
      <c r="F38" s="6">
        <v>1.9795817585877101E-2</v>
      </c>
      <c r="G38" s="6">
        <v>1.575549777017142E-2</v>
      </c>
      <c r="H38" s="5">
        <v>2.6777604459587474E-4</v>
      </c>
    </row>
  </sheetData>
  <mergeCells count="9">
    <mergeCell ref="A1:G2"/>
    <mergeCell ref="K5:K8"/>
    <mergeCell ref="K1:S2"/>
    <mergeCell ref="K9:K13"/>
    <mergeCell ref="K14:K18"/>
    <mergeCell ref="L3:L4"/>
    <mergeCell ref="Q3:Q4"/>
    <mergeCell ref="S3:S4"/>
    <mergeCell ref="A21:G22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topLeftCell="AR1" workbookViewId="0">
      <selection activeCell="BO2" sqref="BO2"/>
    </sheetView>
  </sheetViews>
  <sheetFormatPr defaultRowHeight="15" x14ac:dyDescent="0.25"/>
  <cols>
    <col min="67" max="67" width="12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119</v>
      </c>
    </row>
    <row r="2" spans="1:67" x14ac:dyDescent="0.25">
      <c r="A2" s="1">
        <v>43011.603715277779</v>
      </c>
      <c r="B2" s="1">
        <v>43011.606099537035</v>
      </c>
      <c r="C2" t="s">
        <v>66</v>
      </c>
      <c r="D2">
        <v>0</v>
      </c>
      <c r="E2">
        <v>220055</v>
      </c>
      <c r="F2">
        <v>60</v>
      </c>
      <c r="G2">
        <v>200</v>
      </c>
      <c r="H2">
        <v>107</v>
      </c>
      <c r="I2">
        <v>48490</v>
      </c>
      <c r="J2" t="s">
        <v>122</v>
      </c>
      <c r="K2" t="s">
        <v>123</v>
      </c>
      <c r="N2" t="s">
        <v>67</v>
      </c>
      <c r="O2" t="s">
        <v>68</v>
      </c>
      <c r="P2">
        <v>47.734154939651397</v>
      </c>
      <c r="Q2">
        <v>158.116827011108</v>
      </c>
      <c r="V2">
        <v>0.50893786486853398</v>
      </c>
      <c r="W2">
        <v>0.80038014210073705</v>
      </c>
      <c r="X2">
        <v>0.86378241390233901</v>
      </c>
      <c r="Y2">
        <v>0.89387699687740396</v>
      </c>
      <c r="Z2">
        <v>0.23656961627711401</v>
      </c>
      <c r="AA2">
        <v>0.44748099640968703</v>
      </c>
      <c r="AB2">
        <v>4.4680147296322997E-2</v>
      </c>
      <c r="AC2">
        <v>0.22712385726203199</v>
      </c>
      <c r="AD2">
        <v>200</v>
      </c>
      <c r="AE2">
        <v>0.62386248736097005</v>
      </c>
      <c r="AF2">
        <v>0.90023592854735401</v>
      </c>
      <c r="AG2">
        <v>0.93798449612403101</v>
      </c>
      <c r="AH2">
        <v>0.94843276036400403</v>
      </c>
      <c r="AI2">
        <v>0.29899312695982</v>
      </c>
      <c r="AJ2">
        <v>0.52645418993334803</v>
      </c>
      <c r="AK2">
        <v>2.1957802839889899E-2</v>
      </c>
      <c r="AL2">
        <v>0.272030857170528</v>
      </c>
      <c r="AM2">
        <v>196</v>
      </c>
      <c r="AN2">
        <v>0.51011508176862497</v>
      </c>
      <c r="AO2">
        <v>0.81405208964263998</v>
      </c>
      <c r="AP2">
        <v>0.87777104784978699</v>
      </c>
      <c r="AQ2">
        <v>0.90490611750454197</v>
      </c>
      <c r="AR2">
        <v>0.264148209534117</v>
      </c>
      <c r="AS2">
        <v>0.45561659066445098</v>
      </c>
      <c r="AT2">
        <v>3.0142348302697901E-2</v>
      </c>
      <c r="AU2">
        <v>0.24676744680370999</v>
      </c>
      <c r="AV2">
        <v>200</v>
      </c>
      <c r="AW2">
        <v>0.478798945019273</v>
      </c>
      <c r="AX2">
        <v>0.764658145668492</v>
      </c>
      <c r="AY2">
        <v>0.83465205924122499</v>
      </c>
      <c r="AZ2">
        <v>0.87106918238993702</v>
      </c>
      <c r="BA2">
        <v>0.183992855311295</v>
      </c>
      <c r="BB2">
        <v>0.40463840928738798</v>
      </c>
      <c r="BC2">
        <v>1.5637218358526501E-2</v>
      </c>
      <c r="BD2">
        <v>0.20466664646181201</v>
      </c>
      <c r="BE2">
        <v>200</v>
      </c>
      <c r="BF2">
        <v>0.456243854473942</v>
      </c>
      <c r="BG2">
        <v>0.74434611602753098</v>
      </c>
      <c r="BH2">
        <v>0.81612586037364698</v>
      </c>
      <c r="BI2">
        <v>0.86627335299901598</v>
      </c>
      <c r="BJ2">
        <v>0.14679166013733499</v>
      </c>
      <c r="BK2">
        <v>0.36841591041045002</v>
      </c>
      <c r="BL2">
        <v>5.6327362860704904E-3</v>
      </c>
      <c r="BM2">
        <v>0.154347341700102</v>
      </c>
      <c r="BN2">
        <v>199</v>
      </c>
      <c r="BO2">
        <f>Q2/(E2/10)</f>
        <v>7.1853321674630434E-3</v>
      </c>
    </row>
    <row r="3" spans="1:67" x14ac:dyDescent="0.25">
      <c r="A3" s="1">
        <v>43011.606157407405</v>
      </c>
      <c r="B3" s="1">
        <v>43011.608055555553</v>
      </c>
      <c r="C3" t="s">
        <v>66</v>
      </c>
      <c r="D3">
        <v>1</v>
      </c>
      <c r="E3">
        <v>220055</v>
      </c>
      <c r="F3">
        <v>60</v>
      </c>
      <c r="G3">
        <v>200</v>
      </c>
      <c r="H3">
        <v>107</v>
      </c>
      <c r="I3">
        <v>48490</v>
      </c>
      <c r="J3" t="s">
        <v>122</v>
      </c>
      <c r="K3" t="s">
        <v>123</v>
      </c>
      <c r="N3" t="s">
        <v>67</v>
      </c>
      <c r="O3" t="s">
        <v>68</v>
      </c>
      <c r="P3">
        <v>40.971539974212597</v>
      </c>
      <c r="Q3">
        <v>122.79510402679399</v>
      </c>
      <c r="V3">
        <v>0.50747553461398998</v>
      </c>
      <c r="W3">
        <v>0.80989488945270005</v>
      </c>
      <c r="X3">
        <v>0.86788691554911201</v>
      </c>
      <c r="Y3">
        <v>0.89575027183762201</v>
      </c>
      <c r="Z3">
        <v>0.24755817298535601</v>
      </c>
      <c r="AA3">
        <v>0.44451428122982101</v>
      </c>
      <c r="AB3">
        <v>4.5105240825438202E-2</v>
      </c>
      <c r="AC3">
        <v>0.23039622510917701</v>
      </c>
      <c r="AD3">
        <v>200</v>
      </c>
      <c r="AE3">
        <v>0.55631578947368399</v>
      </c>
      <c r="AF3">
        <v>0.86263157894736797</v>
      </c>
      <c r="AG3">
        <v>0.91578947368421004</v>
      </c>
      <c r="AH3">
        <v>0.92842105263157804</v>
      </c>
      <c r="AI3">
        <v>0.298057972285936</v>
      </c>
      <c r="AJ3">
        <v>0.50568430642573303</v>
      </c>
      <c r="AK3">
        <v>2.5303786569339699E-2</v>
      </c>
      <c r="AL3">
        <v>0.29347134889418802</v>
      </c>
      <c r="AM3">
        <v>196</v>
      </c>
      <c r="AN3">
        <v>0.53742316499939702</v>
      </c>
      <c r="AO3">
        <v>0.84030372423767596</v>
      </c>
      <c r="AP3">
        <v>0.896950705074123</v>
      </c>
      <c r="AQ3">
        <v>0.91900686995299496</v>
      </c>
      <c r="AR3">
        <v>0.28127557605417303</v>
      </c>
      <c r="AS3">
        <v>0.47383303874718602</v>
      </c>
      <c r="AT3">
        <v>3.2609087229713903E-2</v>
      </c>
      <c r="AU3">
        <v>0.25759916494982199</v>
      </c>
      <c r="AV3">
        <v>200</v>
      </c>
      <c r="AW3">
        <v>0.48613608403520298</v>
      </c>
      <c r="AX3">
        <v>0.78773540266868503</v>
      </c>
      <c r="AY3">
        <v>0.84593545944922799</v>
      </c>
      <c r="AZ3">
        <v>0.88019305384688096</v>
      </c>
      <c r="BA3">
        <v>0.20328812894043299</v>
      </c>
      <c r="BB3">
        <v>0.41734706871161897</v>
      </c>
      <c r="BC3">
        <v>1.9741826973982302E-2</v>
      </c>
      <c r="BD3">
        <v>0.20652489109514299</v>
      </c>
      <c r="BE3">
        <v>200</v>
      </c>
      <c r="BF3">
        <v>0.41896024464831799</v>
      </c>
      <c r="BG3">
        <v>0.71941896024464802</v>
      </c>
      <c r="BH3">
        <v>0.79128440366972397</v>
      </c>
      <c r="BI3">
        <v>0.82645259938837901</v>
      </c>
      <c r="BJ3">
        <v>0.103326652319608</v>
      </c>
      <c r="BK3">
        <v>0.32739676811061702</v>
      </c>
      <c r="BL3">
        <v>3.5208200409499002E-3</v>
      </c>
      <c r="BM3">
        <v>0.15980363656934499</v>
      </c>
      <c r="BN3">
        <v>199</v>
      </c>
      <c r="BO3">
        <f t="shared" ref="BO3:BO66" si="0">Q3/(E3/10)</f>
        <v>5.5802005874346864E-3</v>
      </c>
    </row>
    <row r="4" spans="1:67" x14ac:dyDescent="0.25">
      <c r="A4" s="1">
        <v>43011.608113425929</v>
      </c>
      <c r="B4" s="1">
        <v>43011.610347222224</v>
      </c>
      <c r="C4" t="s">
        <v>66</v>
      </c>
      <c r="D4">
        <v>2</v>
      </c>
      <c r="E4">
        <v>220055</v>
      </c>
      <c r="F4">
        <v>60</v>
      </c>
      <c r="G4">
        <v>200</v>
      </c>
      <c r="H4">
        <v>107</v>
      </c>
      <c r="I4">
        <v>48490</v>
      </c>
      <c r="J4" t="s">
        <v>122</v>
      </c>
      <c r="K4" t="s">
        <v>123</v>
      </c>
      <c r="N4" t="s">
        <v>67</v>
      </c>
      <c r="O4" t="s">
        <v>68</v>
      </c>
      <c r="P4">
        <v>52.777859926223698</v>
      </c>
      <c r="Q4">
        <v>140.995362997055</v>
      </c>
      <c r="V4">
        <v>0.52502947311145298</v>
      </c>
      <c r="W4">
        <v>0.81790151446449599</v>
      </c>
      <c r="X4">
        <v>0.874988664187902</v>
      </c>
      <c r="Y4">
        <v>0.90219461322209105</v>
      </c>
      <c r="Z4">
        <v>0.27693349354590502</v>
      </c>
      <c r="AA4">
        <v>0.464117336082359</v>
      </c>
      <c r="AB4">
        <v>5.3915667996985203E-2</v>
      </c>
      <c r="AC4">
        <v>0.23382016135085601</v>
      </c>
      <c r="AD4">
        <v>200</v>
      </c>
      <c r="AE4">
        <v>0.63390392048591904</v>
      </c>
      <c r="AF4">
        <v>0.88459414688017601</v>
      </c>
      <c r="AG4">
        <v>0.93318608503589096</v>
      </c>
      <c r="AH4">
        <v>0.94533406957482002</v>
      </c>
      <c r="AI4">
        <v>0.363323416644797</v>
      </c>
      <c r="AJ4">
        <v>0.59101021100889595</v>
      </c>
      <c r="AK4">
        <v>3.71427167906117E-2</v>
      </c>
      <c r="AL4">
        <v>0.33075243130945298</v>
      </c>
      <c r="AM4">
        <v>196</v>
      </c>
      <c r="AN4">
        <v>0.55069908048872596</v>
      </c>
      <c r="AO4">
        <v>0.84103791409497397</v>
      </c>
      <c r="AP4">
        <v>0.89847587857412703</v>
      </c>
      <c r="AQ4">
        <v>0.919385313011714</v>
      </c>
      <c r="AR4">
        <v>0.28813554119442197</v>
      </c>
      <c r="AS4">
        <v>0.49436492407174598</v>
      </c>
      <c r="AT4">
        <v>3.1838394141571601E-2</v>
      </c>
      <c r="AU4">
        <v>0.257147291067641</v>
      </c>
      <c r="AV4">
        <v>199</v>
      </c>
      <c r="AW4">
        <v>0.49100482667836698</v>
      </c>
      <c r="AX4">
        <v>0.79473453268977601</v>
      </c>
      <c r="AY4">
        <v>0.85318121983326001</v>
      </c>
      <c r="AZ4">
        <v>0.88635366388767001</v>
      </c>
      <c r="BA4">
        <v>0.21446761250482099</v>
      </c>
      <c r="BB4">
        <v>0.41634261175284598</v>
      </c>
      <c r="BC4">
        <v>1.9782040755930801E-2</v>
      </c>
      <c r="BD4">
        <v>0.205515482092889</v>
      </c>
      <c r="BE4">
        <v>200</v>
      </c>
      <c r="BF4">
        <v>0.51045104510451</v>
      </c>
      <c r="BG4">
        <v>0.77337733773377304</v>
      </c>
      <c r="BH4">
        <v>0.82728272827282701</v>
      </c>
      <c r="BI4">
        <v>0.86468646864686405</v>
      </c>
      <c r="BJ4">
        <v>0.128865463164822</v>
      </c>
      <c r="BK4">
        <v>0.41787371829465703</v>
      </c>
      <c r="BL4">
        <v>5.4248145265429404E-3</v>
      </c>
      <c r="BM4">
        <v>0.19614478626065099</v>
      </c>
      <c r="BN4">
        <v>198</v>
      </c>
      <c r="BO4">
        <f t="shared" si="0"/>
        <v>6.40727831665061E-3</v>
      </c>
    </row>
    <row r="5" spans="1:67" x14ac:dyDescent="0.25">
      <c r="A5" s="1">
        <v>43011.610405092593</v>
      </c>
      <c r="B5" s="1">
        <v>43011.612511574072</v>
      </c>
      <c r="C5" t="s">
        <v>66</v>
      </c>
      <c r="D5">
        <v>3</v>
      </c>
      <c r="E5">
        <v>220055</v>
      </c>
      <c r="F5">
        <v>60</v>
      </c>
      <c r="G5">
        <v>200</v>
      </c>
      <c r="H5">
        <v>107</v>
      </c>
      <c r="I5">
        <v>48490</v>
      </c>
      <c r="J5" t="s">
        <v>122</v>
      </c>
      <c r="K5" t="s">
        <v>123</v>
      </c>
      <c r="N5" t="s">
        <v>67</v>
      </c>
      <c r="O5" t="s">
        <v>68</v>
      </c>
      <c r="P5">
        <v>46.195791959762502</v>
      </c>
      <c r="Q5">
        <v>135.02813792228699</v>
      </c>
      <c r="V5">
        <v>0.51318237509642795</v>
      </c>
      <c r="W5">
        <v>0.80995598311929895</v>
      </c>
      <c r="X5">
        <v>0.86940146117892603</v>
      </c>
      <c r="Y5">
        <v>0.89553932023415095</v>
      </c>
      <c r="Z5">
        <v>0.26132465624016799</v>
      </c>
      <c r="AA5">
        <v>0.45060018111447298</v>
      </c>
      <c r="AB5">
        <v>4.5941554059286703E-2</v>
      </c>
      <c r="AC5">
        <v>0.235746571786901</v>
      </c>
      <c r="AD5">
        <v>200</v>
      </c>
      <c r="AE5">
        <v>0.60284605433376404</v>
      </c>
      <c r="AF5">
        <v>0.86481241914618301</v>
      </c>
      <c r="AG5">
        <v>0.91397153945666199</v>
      </c>
      <c r="AH5">
        <v>0.93272962483829203</v>
      </c>
      <c r="AI5">
        <v>0.30445471344713998</v>
      </c>
      <c r="AJ5">
        <v>0.55019934930718095</v>
      </c>
      <c r="AK5">
        <v>2.22097318604772E-2</v>
      </c>
      <c r="AL5">
        <v>0.30016034725246599</v>
      </c>
      <c r="AM5">
        <v>200</v>
      </c>
      <c r="AN5">
        <v>0.55066337912410401</v>
      </c>
      <c r="AO5">
        <v>0.83057414582599498</v>
      </c>
      <c r="AP5">
        <v>0.89080662205001704</v>
      </c>
      <c r="AQ5">
        <v>0.90841845720323999</v>
      </c>
      <c r="AR5">
        <v>0.26436104176113401</v>
      </c>
      <c r="AS5">
        <v>0.49145818393398899</v>
      </c>
      <c r="AT5">
        <v>2.6911078932893299E-2</v>
      </c>
      <c r="AU5">
        <v>0.27224863980783698</v>
      </c>
      <c r="AV5">
        <v>200</v>
      </c>
      <c r="AW5">
        <v>0.47974157821873498</v>
      </c>
      <c r="AX5">
        <v>0.79390862944162399</v>
      </c>
      <c r="AY5">
        <v>0.85362251961236701</v>
      </c>
      <c r="AZ5">
        <v>0.885648361790493</v>
      </c>
      <c r="BA5">
        <v>0.22530116749847001</v>
      </c>
      <c r="BB5">
        <v>0.40832879999221899</v>
      </c>
      <c r="BC5">
        <v>2.1922229153127599E-2</v>
      </c>
      <c r="BD5">
        <v>0.204539030349909</v>
      </c>
      <c r="BE5">
        <v>200</v>
      </c>
      <c r="BF5">
        <v>0.42932396839332698</v>
      </c>
      <c r="BG5">
        <v>0.73397717295873499</v>
      </c>
      <c r="BH5">
        <v>0.79894644424934103</v>
      </c>
      <c r="BI5">
        <v>0.84284460052677701</v>
      </c>
      <c r="BJ5">
        <v>0.10884670215230401</v>
      </c>
      <c r="BK5">
        <v>0.33528702474166999</v>
      </c>
      <c r="BL5">
        <v>4.8694954496057898E-3</v>
      </c>
      <c r="BM5">
        <v>0.18146353828751199</v>
      </c>
      <c r="BN5">
        <v>200</v>
      </c>
      <c r="BO5">
        <f t="shared" si="0"/>
        <v>6.136108605679807E-3</v>
      </c>
    </row>
    <row r="6" spans="1:67" x14ac:dyDescent="0.25">
      <c r="A6" s="1">
        <v>43011.612569444442</v>
      </c>
      <c r="B6" s="1">
        <v>43011.614837962959</v>
      </c>
      <c r="C6" t="s">
        <v>66</v>
      </c>
      <c r="D6">
        <v>4</v>
      </c>
      <c r="E6">
        <v>220055</v>
      </c>
      <c r="F6">
        <v>60</v>
      </c>
      <c r="G6">
        <v>200</v>
      </c>
      <c r="H6">
        <v>107</v>
      </c>
      <c r="I6">
        <v>48490</v>
      </c>
      <c r="J6" t="s">
        <v>122</v>
      </c>
      <c r="K6" t="s">
        <v>123</v>
      </c>
      <c r="N6" t="s">
        <v>67</v>
      </c>
      <c r="O6" t="s">
        <v>68</v>
      </c>
      <c r="P6">
        <v>43.045535087585399</v>
      </c>
      <c r="Q6">
        <v>152.83598494529701</v>
      </c>
      <c r="V6">
        <v>0.52100649498115004</v>
      </c>
      <c r="W6">
        <v>0.81832220556842405</v>
      </c>
      <c r="X6">
        <v>0.87527819412272301</v>
      </c>
      <c r="Y6">
        <v>0.90134895762365397</v>
      </c>
      <c r="Z6">
        <v>0.27131860704723099</v>
      </c>
      <c r="AA6">
        <v>0.46031330672185899</v>
      </c>
      <c r="AB6">
        <v>5.25108003503146E-2</v>
      </c>
      <c r="AC6">
        <v>0.23529931538020099</v>
      </c>
      <c r="AD6">
        <v>200</v>
      </c>
      <c r="AE6">
        <v>0.62230005837711599</v>
      </c>
      <c r="AF6">
        <v>0.88091068301225905</v>
      </c>
      <c r="AG6">
        <v>0.92119089316987701</v>
      </c>
      <c r="AH6">
        <v>0.93695271453590101</v>
      </c>
      <c r="AI6">
        <v>0.336334354669661</v>
      </c>
      <c r="AJ6">
        <v>0.57038013015224698</v>
      </c>
      <c r="AK6">
        <v>2.8458734830256099E-2</v>
      </c>
      <c r="AL6">
        <v>0.33911697518185202</v>
      </c>
      <c r="AM6">
        <v>200</v>
      </c>
      <c r="AN6">
        <v>0.52763932940643399</v>
      </c>
      <c r="AO6">
        <v>0.84583144540099597</v>
      </c>
      <c r="AP6">
        <v>0.90144993203443502</v>
      </c>
      <c r="AQ6">
        <v>0.92240598096964199</v>
      </c>
      <c r="AR6">
        <v>0.299668661714316</v>
      </c>
      <c r="AS6">
        <v>0.46901626302451499</v>
      </c>
      <c r="AT6">
        <v>3.4331288229978198E-2</v>
      </c>
      <c r="AU6">
        <v>0.24740209723261899</v>
      </c>
      <c r="AV6">
        <v>200</v>
      </c>
      <c r="AW6">
        <v>0.50611664295874803</v>
      </c>
      <c r="AX6">
        <v>0.79146514935988599</v>
      </c>
      <c r="AY6">
        <v>0.851967757230915</v>
      </c>
      <c r="AZ6">
        <v>0.88345187292555705</v>
      </c>
      <c r="BA6">
        <v>0.21816924114750799</v>
      </c>
      <c r="BB6">
        <v>0.43129971519090698</v>
      </c>
      <c r="BC6">
        <v>2.26434523572135E-2</v>
      </c>
      <c r="BD6">
        <v>0.214054995005653</v>
      </c>
      <c r="BE6">
        <v>200</v>
      </c>
      <c r="BF6">
        <v>0.44038668098818401</v>
      </c>
      <c r="BG6">
        <v>0.74650912996777596</v>
      </c>
      <c r="BH6">
        <v>0.80665950590762603</v>
      </c>
      <c r="BI6">
        <v>0.83888292158968802</v>
      </c>
      <c r="BJ6">
        <v>0.145199429051733</v>
      </c>
      <c r="BK6">
        <v>0.366920437444611</v>
      </c>
      <c r="BL6">
        <v>7.1401674427323198E-3</v>
      </c>
      <c r="BM6">
        <v>0.17336413698733799</v>
      </c>
      <c r="BN6">
        <v>198</v>
      </c>
      <c r="BO6">
        <f t="shared" si="0"/>
        <v>6.9453538863146489E-3</v>
      </c>
    </row>
    <row r="7" spans="1:67" x14ac:dyDescent="0.25">
      <c r="A7" s="1">
        <v>43011.614895833336</v>
      </c>
      <c r="B7" s="1">
        <v>43011.617129629631</v>
      </c>
      <c r="C7" t="s">
        <v>66</v>
      </c>
      <c r="D7">
        <v>5</v>
      </c>
      <c r="E7">
        <v>220055</v>
      </c>
      <c r="F7">
        <v>60</v>
      </c>
      <c r="G7">
        <v>200</v>
      </c>
      <c r="H7">
        <v>107</v>
      </c>
      <c r="I7">
        <v>48490</v>
      </c>
      <c r="J7" t="s">
        <v>122</v>
      </c>
      <c r="K7" t="s">
        <v>123</v>
      </c>
      <c r="N7" t="s">
        <v>67</v>
      </c>
      <c r="O7" t="s">
        <v>68</v>
      </c>
      <c r="P7">
        <v>42.055826187133697</v>
      </c>
      <c r="Q7">
        <v>151.19285893440201</v>
      </c>
      <c r="V7">
        <v>0.51329968626381095</v>
      </c>
      <c r="W7">
        <v>0.81284954303641999</v>
      </c>
      <c r="X7">
        <v>0.87173191470013101</v>
      </c>
      <c r="Y7">
        <v>0.899240667485108</v>
      </c>
      <c r="Z7">
        <v>0.268708503253833</v>
      </c>
      <c r="AA7">
        <v>0.45058785725343597</v>
      </c>
      <c r="AB7">
        <v>5.9505356783947999E-2</v>
      </c>
      <c r="AC7">
        <v>0.231187963136052</v>
      </c>
      <c r="AD7">
        <v>200</v>
      </c>
      <c r="AE7">
        <v>0.58681022880215306</v>
      </c>
      <c r="AF7">
        <v>0.87954239569313497</v>
      </c>
      <c r="AG7">
        <v>0.91924629878869402</v>
      </c>
      <c r="AH7">
        <v>0.93270524899057805</v>
      </c>
      <c r="AI7">
        <v>0.30397242157964099</v>
      </c>
      <c r="AJ7">
        <v>0.53796667743591797</v>
      </c>
      <c r="AK7">
        <v>2.4807785920197899E-2</v>
      </c>
      <c r="AL7">
        <v>0.30741557030251299</v>
      </c>
      <c r="AM7">
        <v>200</v>
      </c>
      <c r="AN7">
        <v>0.53849884806596304</v>
      </c>
      <c r="AO7">
        <v>0.83509154844185696</v>
      </c>
      <c r="AP7">
        <v>0.88989935734206305</v>
      </c>
      <c r="AQ7">
        <v>0.914635625075785</v>
      </c>
      <c r="AR7">
        <v>0.27041579479314998</v>
      </c>
      <c r="AS7">
        <v>0.480557548886758</v>
      </c>
      <c r="AT7">
        <v>3.1514777548577302E-2</v>
      </c>
      <c r="AU7">
        <v>0.252581242758598</v>
      </c>
      <c r="AV7">
        <v>200</v>
      </c>
      <c r="AW7">
        <v>0.49096545615588999</v>
      </c>
      <c r="AX7">
        <v>0.79061116031886602</v>
      </c>
      <c r="AY7">
        <v>0.85571302037201002</v>
      </c>
      <c r="AZ7">
        <v>0.88591674047829905</v>
      </c>
      <c r="BA7">
        <v>0.21485486090679501</v>
      </c>
      <c r="BB7">
        <v>0.41698797326417603</v>
      </c>
      <c r="BC7">
        <v>2.3253451959913098E-2</v>
      </c>
      <c r="BD7">
        <v>0.210352844796553</v>
      </c>
      <c r="BE7">
        <v>200</v>
      </c>
      <c r="BF7">
        <v>0.446391752577319</v>
      </c>
      <c r="BG7">
        <v>0.78041237113401996</v>
      </c>
      <c r="BH7">
        <v>0.83092783505154599</v>
      </c>
      <c r="BI7">
        <v>0.87216494845360804</v>
      </c>
      <c r="BJ7">
        <v>0.13896346278244701</v>
      </c>
      <c r="BK7">
        <v>0.38072960939682599</v>
      </c>
      <c r="BL7">
        <v>5.9708968353780296E-3</v>
      </c>
      <c r="BM7">
        <v>0.17902432850752201</v>
      </c>
      <c r="BN7">
        <v>200</v>
      </c>
      <c r="BO7">
        <f t="shared" si="0"/>
        <v>6.8706850075845585E-3</v>
      </c>
    </row>
    <row r="8" spans="1:67" x14ac:dyDescent="0.25">
      <c r="A8" s="1">
        <v>43011.6171875</v>
      </c>
      <c r="B8" s="1">
        <v>43011.619270833333</v>
      </c>
      <c r="C8" t="s">
        <v>66</v>
      </c>
      <c r="D8">
        <v>6</v>
      </c>
      <c r="E8">
        <v>220055</v>
      </c>
      <c r="F8">
        <v>60</v>
      </c>
      <c r="G8">
        <v>200</v>
      </c>
      <c r="H8">
        <v>107</v>
      </c>
      <c r="I8">
        <v>48490</v>
      </c>
      <c r="J8" t="s">
        <v>122</v>
      </c>
      <c r="K8" t="s">
        <v>123</v>
      </c>
      <c r="N8" t="s">
        <v>67</v>
      </c>
      <c r="O8" t="s">
        <v>68</v>
      </c>
      <c r="P8">
        <v>51.848461866378699</v>
      </c>
      <c r="Q8">
        <v>128.89689683914099</v>
      </c>
      <c r="V8">
        <v>0.52825809974517601</v>
      </c>
      <c r="W8">
        <v>0.82262468147069501</v>
      </c>
      <c r="X8">
        <v>0.87968693119767005</v>
      </c>
      <c r="Y8">
        <v>0.90498725882781195</v>
      </c>
      <c r="Z8">
        <v>0.26952651484930601</v>
      </c>
      <c r="AA8">
        <v>0.468140662714641</v>
      </c>
      <c r="AB8">
        <v>4.42170312117596E-2</v>
      </c>
      <c r="AC8">
        <v>0.238154221589153</v>
      </c>
      <c r="AD8">
        <v>200</v>
      </c>
      <c r="AE8">
        <v>0.61636017755231398</v>
      </c>
      <c r="AF8">
        <v>0.87064045656309397</v>
      </c>
      <c r="AG8">
        <v>0.92200380469245402</v>
      </c>
      <c r="AH8">
        <v>0.93088142041851596</v>
      </c>
      <c r="AI8">
        <v>0.32909662283262697</v>
      </c>
      <c r="AJ8">
        <v>0.57031791839830204</v>
      </c>
      <c r="AK8">
        <v>2.6986132962270402E-2</v>
      </c>
      <c r="AL8">
        <v>0.33340389227928302</v>
      </c>
      <c r="AM8">
        <v>200</v>
      </c>
      <c r="AN8">
        <v>0.55195116112042097</v>
      </c>
      <c r="AO8">
        <v>0.84773761072539999</v>
      </c>
      <c r="AP8">
        <v>0.90160402202537704</v>
      </c>
      <c r="AQ8">
        <v>0.92243236772803405</v>
      </c>
      <c r="AR8">
        <v>0.30739550207596</v>
      </c>
      <c r="AS8">
        <v>0.49187116309697199</v>
      </c>
      <c r="AT8">
        <v>3.1141918265896198E-2</v>
      </c>
      <c r="AU8">
        <v>0.256805410833224</v>
      </c>
      <c r="AV8">
        <v>200</v>
      </c>
      <c r="AW8">
        <v>0.49913518434228399</v>
      </c>
      <c r="AX8">
        <v>0.80163859808830196</v>
      </c>
      <c r="AY8">
        <v>0.86144742831133303</v>
      </c>
      <c r="AZ8">
        <v>0.89185252617205202</v>
      </c>
      <c r="BA8">
        <v>0.21736748319139301</v>
      </c>
      <c r="BB8">
        <v>0.42956659469648001</v>
      </c>
      <c r="BC8">
        <v>2.2620576619734298E-2</v>
      </c>
      <c r="BD8">
        <v>0.21315602711175399</v>
      </c>
      <c r="BE8">
        <v>200</v>
      </c>
      <c r="BF8">
        <v>0.51226415094339595</v>
      </c>
      <c r="BG8">
        <v>0.77075471698113196</v>
      </c>
      <c r="BH8">
        <v>0.83301886792452795</v>
      </c>
      <c r="BI8">
        <v>0.86509433962264104</v>
      </c>
      <c r="BJ8">
        <v>0.13009533334200599</v>
      </c>
      <c r="BK8">
        <v>0.43648734662064098</v>
      </c>
      <c r="BL8">
        <v>5.3357299770884102E-3</v>
      </c>
      <c r="BM8">
        <v>0.21029244146905199</v>
      </c>
      <c r="BN8">
        <v>198</v>
      </c>
      <c r="BO8">
        <f t="shared" si="0"/>
        <v>5.8574854849533526E-3</v>
      </c>
    </row>
    <row r="9" spans="1:67" x14ac:dyDescent="0.25">
      <c r="A9" s="1">
        <v>43011.619340277779</v>
      </c>
      <c r="B9" s="1">
        <v>43011.621435185189</v>
      </c>
      <c r="C9" t="s">
        <v>66</v>
      </c>
      <c r="D9">
        <v>7</v>
      </c>
      <c r="E9">
        <v>220055</v>
      </c>
      <c r="F9">
        <v>60</v>
      </c>
      <c r="G9">
        <v>200</v>
      </c>
      <c r="H9">
        <v>107</v>
      </c>
      <c r="I9">
        <v>48490</v>
      </c>
      <c r="J9" t="s">
        <v>122</v>
      </c>
      <c r="K9" t="s">
        <v>123</v>
      </c>
      <c r="N9" t="s">
        <v>67</v>
      </c>
      <c r="O9" t="s">
        <v>68</v>
      </c>
      <c r="P9">
        <v>40.867075920104902</v>
      </c>
      <c r="Q9">
        <v>140.33882117271401</v>
      </c>
      <c r="V9">
        <v>0.53017261010156203</v>
      </c>
      <c r="W9">
        <v>0.82069499476248997</v>
      </c>
      <c r="X9">
        <v>0.877578904221888</v>
      </c>
      <c r="Y9">
        <v>0.90253677642665198</v>
      </c>
      <c r="Z9">
        <v>0.26064839189507399</v>
      </c>
      <c r="AA9">
        <v>0.47066144131461302</v>
      </c>
      <c r="AB9">
        <v>5.0839946268717802E-2</v>
      </c>
      <c r="AC9">
        <v>0.23861635564211101</v>
      </c>
      <c r="AD9">
        <v>200</v>
      </c>
      <c r="AE9">
        <v>0.61249203314212797</v>
      </c>
      <c r="AF9">
        <v>0.88527724665391905</v>
      </c>
      <c r="AG9">
        <v>0.92925430210325</v>
      </c>
      <c r="AH9">
        <v>0.94136392606755803</v>
      </c>
      <c r="AI9">
        <v>0.32552730470862601</v>
      </c>
      <c r="AJ9">
        <v>0.56502159954256503</v>
      </c>
      <c r="AK9">
        <v>2.2489899981036902E-2</v>
      </c>
      <c r="AL9">
        <v>0.32790355249195602</v>
      </c>
      <c r="AM9">
        <v>198</v>
      </c>
      <c r="AN9">
        <v>0.55184690698709304</v>
      </c>
      <c r="AO9">
        <v>0.85358255451713305</v>
      </c>
      <c r="AP9">
        <v>0.907877169559412</v>
      </c>
      <c r="AQ9">
        <v>0.92612372051624303</v>
      </c>
      <c r="AR9">
        <v>0.29184205616346498</v>
      </c>
      <c r="AS9">
        <v>0.49625073855455898</v>
      </c>
      <c r="AT9">
        <v>3.5893919888802903E-2</v>
      </c>
      <c r="AU9">
        <v>0.25722626065829901</v>
      </c>
      <c r="AV9">
        <v>200</v>
      </c>
      <c r="AW9">
        <v>0.50437729454956204</v>
      </c>
      <c r="AX9">
        <v>0.79036053845429699</v>
      </c>
      <c r="AY9">
        <v>0.85051303774828202</v>
      </c>
      <c r="AZ9">
        <v>0.88261319777840497</v>
      </c>
      <c r="BA9">
        <v>0.207761478367717</v>
      </c>
      <c r="BB9">
        <v>0.433485760147374</v>
      </c>
      <c r="BC9">
        <v>2.16105514513718E-2</v>
      </c>
      <c r="BD9">
        <v>0.214944099001213</v>
      </c>
      <c r="BE9">
        <v>200</v>
      </c>
      <c r="BF9">
        <v>0.46589446589446498</v>
      </c>
      <c r="BG9">
        <v>0.72458172458172398</v>
      </c>
      <c r="BH9">
        <v>0.79279279279279202</v>
      </c>
      <c r="BI9">
        <v>0.82368082368082296</v>
      </c>
      <c r="BJ9">
        <v>0.169454659625422</v>
      </c>
      <c r="BK9">
        <v>0.38280454472372499</v>
      </c>
      <c r="BL9">
        <v>8.2246954741628103E-3</v>
      </c>
      <c r="BM9">
        <v>0.167976644127771</v>
      </c>
      <c r="BN9">
        <v>199</v>
      </c>
      <c r="BO9">
        <f t="shared" si="0"/>
        <v>6.3774429652911323E-3</v>
      </c>
    </row>
    <row r="10" spans="1:67" x14ac:dyDescent="0.25">
      <c r="A10" s="1">
        <v>43011.621493055558</v>
      </c>
      <c r="B10" s="1">
        <v>43011.622824074075</v>
      </c>
      <c r="C10" t="s">
        <v>66</v>
      </c>
      <c r="D10">
        <v>8</v>
      </c>
      <c r="E10">
        <v>220055</v>
      </c>
      <c r="F10">
        <v>60</v>
      </c>
      <c r="G10">
        <v>200</v>
      </c>
      <c r="H10">
        <v>107</v>
      </c>
      <c r="I10">
        <v>48490</v>
      </c>
      <c r="J10" t="s">
        <v>122</v>
      </c>
      <c r="K10" t="s">
        <v>123</v>
      </c>
      <c r="N10" t="s">
        <v>67</v>
      </c>
      <c r="O10" t="s">
        <v>68</v>
      </c>
      <c r="P10">
        <v>39.843042135238598</v>
      </c>
      <c r="Q10">
        <v>75.469511985778794</v>
      </c>
      <c r="V10">
        <v>0.53120583542283994</v>
      </c>
      <c r="W10">
        <v>0.82598586733530799</v>
      </c>
      <c r="X10">
        <v>0.88187827672669195</v>
      </c>
      <c r="Y10">
        <v>0.906450877592888</v>
      </c>
      <c r="Z10">
        <v>0.25382900457748497</v>
      </c>
      <c r="AA10">
        <v>0.471755476432895</v>
      </c>
      <c r="AB10">
        <v>4.3439272999773203E-2</v>
      </c>
      <c r="AC10">
        <v>0.24067551448255201</v>
      </c>
      <c r="AD10">
        <v>200</v>
      </c>
      <c r="AE10">
        <v>0.59164588528678297</v>
      </c>
      <c r="AF10">
        <v>0.87219451371571</v>
      </c>
      <c r="AG10">
        <v>0.91832917705735595</v>
      </c>
      <c r="AH10">
        <v>0.93142144638403901</v>
      </c>
      <c r="AI10">
        <v>0.311380104793054</v>
      </c>
      <c r="AJ10">
        <v>0.53705882404780703</v>
      </c>
      <c r="AK10">
        <v>1.8306052901423599E-2</v>
      </c>
      <c r="AL10">
        <v>0.30069746606786502</v>
      </c>
      <c r="AM10">
        <v>199</v>
      </c>
      <c r="AN10">
        <v>0.55436818332047999</v>
      </c>
      <c r="AO10">
        <v>0.85083177261209597</v>
      </c>
      <c r="AP10">
        <v>0.90371268040101305</v>
      </c>
      <c r="AQ10">
        <v>0.921890492453453</v>
      </c>
      <c r="AR10">
        <v>0.26138733977748202</v>
      </c>
      <c r="AS10">
        <v>0.49431996544407403</v>
      </c>
      <c r="AT10">
        <v>2.8352073756678101E-2</v>
      </c>
      <c r="AU10">
        <v>0.25463655298531701</v>
      </c>
      <c r="AV10">
        <v>200</v>
      </c>
      <c r="AW10">
        <v>0.50705815923207198</v>
      </c>
      <c r="AX10">
        <v>0.80218332392245395</v>
      </c>
      <c r="AY10">
        <v>0.86090720873329496</v>
      </c>
      <c r="AZ10">
        <v>0.891774891774891</v>
      </c>
      <c r="BA10">
        <v>0.21085795417980599</v>
      </c>
      <c r="BB10">
        <v>0.44250594827220502</v>
      </c>
      <c r="BC10">
        <v>1.78392474465855E-2</v>
      </c>
      <c r="BD10">
        <v>0.22215541964063801</v>
      </c>
      <c r="BE10">
        <v>200</v>
      </c>
      <c r="BF10">
        <v>0.45063694267515902</v>
      </c>
      <c r="BG10">
        <v>0.75159235668789803</v>
      </c>
      <c r="BH10">
        <v>0.82802547770700596</v>
      </c>
      <c r="BI10">
        <v>0.86783439490445802</v>
      </c>
      <c r="BJ10">
        <v>0.160607819178234</v>
      </c>
      <c r="BK10">
        <v>0.37272908879823702</v>
      </c>
      <c r="BL10">
        <v>6.1302076248067397E-3</v>
      </c>
      <c r="BM10">
        <v>0.206226043365801</v>
      </c>
      <c r="BN10">
        <v>200</v>
      </c>
      <c r="BO10">
        <f t="shared" si="0"/>
        <v>3.4295749692476334E-3</v>
      </c>
    </row>
    <row r="11" spans="1:67" x14ac:dyDescent="0.25">
      <c r="A11" s="1">
        <v>43011.622881944444</v>
      </c>
      <c r="B11" s="1">
        <v>43011.6250462963</v>
      </c>
      <c r="C11" t="s">
        <v>66</v>
      </c>
      <c r="D11">
        <v>9</v>
      </c>
      <c r="E11">
        <v>220055</v>
      </c>
      <c r="F11">
        <v>60</v>
      </c>
      <c r="G11">
        <v>200</v>
      </c>
      <c r="H11">
        <v>107</v>
      </c>
      <c r="I11">
        <v>48490</v>
      </c>
      <c r="J11" t="s">
        <v>122</v>
      </c>
      <c r="K11" t="s">
        <v>123</v>
      </c>
      <c r="N11" t="s">
        <v>67</v>
      </c>
      <c r="O11" t="s">
        <v>68</v>
      </c>
      <c r="P11">
        <v>45.973018884658799</v>
      </c>
      <c r="Q11">
        <v>141.04186201095499</v>
      </c>
      <c r="V11">
        <v>0.54888899028151605</v>
      </c>
      <c r="W11">
        <v>0.82520417940411495</v>
      </c>
      <c r="X11">
        <v>0.87813113108545804</v>
      </c>
      <c r="Y11">
        <v>0.90486836702103302</v>
      </c>
      <c r="Z11">
        <v>0.26457601636608002</v>
      </c>
      <c r="AA11">
        <v>0.49178420375999898</v>
      </c>
      <c r="AB11">
        <v>4.6585119448784303E-2</v>
      </c>
      <c r="AC11">
        <v>0.25428099887182798</v>
      </c>
      <c r="AD11">
        <v>200</v>
      </c>
      <c r="AE11">
        <v>0.64718976071229795</v>
      </c>
      <c r="AF11">
        <v>0.88870339454646596</v>
      </c>
      <c r="AG11">
        <v>0.929326655537006</v>
      </c>
      <c r="AH11">
        <v>0.94379521424596502</v>
      </c>
      <c r="AI11">
        <v>0.301663128490814</v>
      </c>
      <c r="AJ11">
        <v>0.59403678796411197</v>
      </c>
      <c r="AK11">
        <v>1.9885678120380199E-2</v>
      </c>
      <c r="AL11">
        <v>0.339631359411594</v>
      </c>
      <c r="AM11">
        <v>200</v>
      </c>
      <c r="AN11">
        <v>0.58323860700630303</v>
      </c>
      <c r="AO11">
        <v>0.86225069753022598</v>
      </c>
      <c r="AP11">
        <v>0.91081946884364895</v>
      </c>
      <c r="AQ11">
        <v>0.92890358582205201</v>
      </c>
      <c r="AR11">
        <v>0.27387251068621898</v>
      </c>
      <c r="AS11">
        <v>0.52591505660556503</v>
      </c>
      <c r="AT11">
        <v>3.3402943650683997E-2</v>
      </c>
      <c r="AU11">
        <v>0.28076737798104801</v>
      </c>
      <c r="AV11">
        <v>200</v>
      </c>
      <c r="AW11">
        <v>0.50090543259557296</v>
      </c>
      <c r="AX11">
        <v>0.78209255533199096</v>
      </c>
      <c r="AY11">
        <v>0.84084507042253498</v>
      </c>
      <c r="AZ11">
        <v>0.876861167002012</v>
      </c>
      <c r="BA11">
        <v>0.226954918744738</v>
      </c>
      <c r="BB11">
        <v>0.43679165792227498</v>
      </c>
      <c r="BC11">
        <v>2.3288463444609098E-2</v>
      </c>
      <c r="BD11">
        <v>0.214145909441357</v>
      </c>
      <c r="BE11">
        <v>200</v>
      </c>
      <c r="BF11">
        <v>0.48508946322067498</v>
      </c>
      <c r="BG11">
        <v>0.73757455268389605</v>
      </c>
      <c r="BH11">
        <v>0.80318091451292195</v>
      </c>
      <c r="BI11">
        <v>0.85685884691848901</v>
      </c>
      <c r="BJ11">
        <v>0.160001755123307</v>
      </c>
      <c r="BK11">
        <v>0.42722544394567502</v>
      </c>
      <c r="BL11">
        <v>5.0559346772626503E-3</v>
      </c>
      <c r="BM11">
        <v>0.236904260122315</v>
      </c>
      <c r="BN11">
        <v>200</v>
      </c>
      <c r="BO11">
        <f t="shared" si="0"/>
        <v>6.4093913799256998E-3</v>
      </c>
    </row>
    <row r="12" spans="1:67" x14ac:dyDescent="0.25">
      <c r="A12" s="1">
        <v>43011.625115740739</v>
      </c>
      <c r="B12" s="1">
        <v>43011.627905092595</v>
      </c>
      <c r="C12" t="s">
        <v>66</v>
      </c>
      <c r="D12">
        <v>0</v>
      </c>
      <c r="E12">
        <v>220055</v>
      </c>
      <c r="F12">
        <v>60</v>
      </c>
      <c r="G12">
        <v>200</v>
      </c>
      <c r="H12">
        <v>107</v>
      </c>
      <c r="I12">
        <v>48490</v>
      </c>
      <c r="J12" t="s">
        <v>122</v>
      </c>
      <c r="K12" t="s">
        <v>123</v>
      </c>
      <c r="N12" t="s">
        <v>69</v>
      </c>
      <c r="O12" t="s">
        <v>70</v>
      </c>
      <c r="P12">
        <v>237.06184983253399</v>
      </c>
      <c r="Q12">
        <v>4.0980501174926696</v>
      </c>
      <c r="V12">
        <v>0.54536814952255896</v>
      </c>
      <c r="W12">
        <v>0.81920622708964996</v>
      </c>
      <c r="X12">
        <v>0.88831063040231695</v>
      </c>
      <c r="Y12">
        <v>0.92872335611168899</v>
      </c>
      <c r="Z12">
        <v>0.29736750748885499</v>
      </c>
      <c r="AA12">
        <v>0.49131046159910402</v>
      </c>
      <c r="AB12">
        <v>9.1618670729858201E-2</v>
      </c>
      <c r="AC12">
        <v>0.23216621864204701</v>
      </c>
      <c r="AD12">
        <v>200</v>
      </c>
      <c r="AE12">
        <v>0.65183687226154297</v>
      </c>
      <c r="AF12">
        <v>0.90630266262217696</v>
      </c>
      <c r="AG12">
        <v>0.94944388270980695</v>
      </c>
      <c r="AH12">
        <v>0.970340411189754</v>
      </c>
      <c r="AI12">
        <v>0.38784868238979803</v>
      </c>
      <c r="AJ12">
        <v>0.56848643029924195</v>
      </c>
      <c r="AK12">
        <v>4.0562975723176499E-2</v>
      </c>
      <c r="AL12">
        <v>0.26822394487510698</v>
      </c>
      <c r="AM12">
        <v>198</v>
      </c>
      <c r="AN12">
        <v>0.54972743791641399</v>
      </c>
      <c r="AO12">
        <v>0.83210175651120499</v>
      </c>
      <c r="AP12">
        <v>0.90127195639006596</v>
      </c>
      <c r="AQ12">
        <v>0.93712901271956295</v>
      </c>
      <c r="AR12">
        <v>0.321854288815208</v>
      </c>
      <c r="AS12">
        <v>0.50283638681047105</v>
      </c>
      <c r="AT12">
        <v>5.4171438221562798E-2</v>
      </c>
      <c r="AU12">
        <v>0.25558583484756697</v>
      </c>
      <c r="AV12">
        <v>200</v>
      </c>
      <c r="AW12">
        <v>0.51643335362142395</v>
      </c>
      <c r="AX12">
        <v>0.78626496246703104</v>
      </c>
      <c r="AY12">
        <v>0.86285250557922399</v>
      </c>
      <c r="AZ12">
        <v>0.91103672144451198</v>
      </c>
      <c r="BA12">
        <v>0.24117959378883</v>
      </c>
      <c r="BB12">
        <v>0.45020206701321702</v>
      </c>
      <c r="BC12">
        <v>3.5333967558087098E-2</v>
      </c>
      <c r="BD12">
        <v>0.21005063005793301</v>
      </c>
      <c r="BE12">
        <v>200</v>
      </c>
      <c r="BF12">
        <v>0.479842674532939</v>
      </c>
      <c r="BG12">
        <v>0.77974434611602705</v>
      </c>
      <c r="BH12">
        <v>0.85152409046214295</v>
      </c>
      <c r="BI12">
        <v>0.91052114060963596</v>
      </c>
      <c r="BJ12">
        <v>0.16190731362528299</v>
      </c>
      <c r="BK12">
        <v>0.40111807589424298</v>
      </c>
      <c r="BL12">
        <v>8.3110161370863606E-3</v>
      </c>
      <c r="BM12">
        <v>0.151245143668742</v>
      </c>
      <c r="BN12">
        <v>199</v>
      </c>
      <c r="BO12">
        <f t="shared" si="0"/>
        <v>1.8622844822851876E-4</v>
      </c>
    </row>
    <row r="13" spans="1:67" x14ac:dyDescent="0.25">
      <c r="A13" s="1">
        <v>43011.627974537034</v>
      </c>
      <c r="B13" s="1">
        <v>43011.630810185183</v>
      </c>
      <c r="C13" t="s">
        <v>66</v>
      </c>
      <c r="D13">
        <v>1</v>
      </c>
      <c r="E13">
        <v>220055</v>
      </c>
      <c r="F13">
        <v>60</v>
      </c>
      <c r="G13">
        <v>200</v>
      </c>
      <c r="H13">
        <v>107</v>
      </c>
      <c r="I13">
        <v>48490</v>
      </c>
      <c r="J13" t="s">
        <v>122</v>
      </c>
      <c r="K13" t="s">
        <v>123</v>
      </c>
      <c r="N13" t="s">
        <v>69</v>
      </c>
      <c r="O13" t="s">
        <v>70</v>
      </c>
      <c r="P13">
        <v>240.891280174255</v>
      </c>
      <c r="Q13">
        <v>4.1113038063049299</v>
      </c>
      <c r="V13">
        <v>0.55205690467560697</v>
      </c>
      <c r="W13">
        <v>0.83087169264226102</v>
      </c>
      <c r="X13">
        <v>0.89239760782892297</v>
      </c>
      <c r="Y13">
        <v>0.929548749546937</v>
      </c>
      <c r="Z13">
        <v>0.32283686448175197</v>
      </c>
      <c r="AA13">
        <v>0.49866348544857098</v>
      </c>
      <c r="AB13">
        <v>0.10023054144948899</v>
      </c>
      <c r="AC13">
        <v>0.23646832588296801</v>
      </c>
      <c r="AD13">
        <v>200</v>
      </c>
      <c r="AE13">
        <v>0.63157894736842102</v>
      </c>
      <c r="AF13">
        <v>0.88315789473684203</v>
      </c>
      <c r="AG13">
        <v>0.93210526315789399</v>
      </c>
      <c r="AH13">
        <v>0.96315789473684199</v>
      </c>
      <c r="AI13">
        <v>0.38658767347616502</v>
      </c>
      <c r="AJ13">
        <v>0.59279198957547397</v>
      </c>
      <c r="AK13">
        <v>5.1282612581695398E-2</v>
      </c>
      <c r="AL13">
        <v>0.29101791812865402</v>
      </c>
      <c r="AM13">
        <v>194</v>
      </c>
      <c r="AN13">
        <v>0.57888393395202997</v>
      </c>
      <c r="AO13">
        <v>0.85970832831143695</v>
      </c>
      <c r="AP13">
        <v>0.91997107388212596</v>
      </c>
      <c r="AQ13">
        <v>0.95215138001687305</v>
      </c>
      <c r="AR13">
        <v>0.34165107988397603</v>
      </c>
      <c r="AS13">
        <v>0.52504063694521497</v>
      </c>
      <c r="AT13">
        <v>5.3690106551816497E-2</v>
      </c>
      <c r="AU13">
        <v>0.26251831317879198</v>
      </c>
      <c r="AV13">
        <v>200</v>
      </c>
      <c r="AW13">
        <v>0.53099271316362195</v>
      </c>
      <c r="AX13">
        <v>0.809028106368884</v>
      </c>
      <c r="AY13">
        <v>0.87016182454812097</v>
      </c>
      <c r="AZ13">
        <v>0.91113844989116999</v>
      </c>
      <c r="BA13">
        <v>0.26320596465942803</v>
      </c>
      <c r="BB13">
        <v>0.47233053496834398</v>
      </c>
      <c r="BC13">
        <v>3.9931035286970402E-2</v>
      </c>
      <c r="BD13">
        <v>0.215667905323701</v>
      </c>
      <c r="BE13">
        <v>200</v>
      </c>
      <c r="BF13">
        <v>0.43654434250764501</v>
      </c>
      <c r="BG13">
        <v>0.74847094801223202</v>
      </c>
      <c r="BH13">
        <v>0.83944954128440297</v>
      </c>
      <c r="BI13">
        <v>0.88608562691131398</v>
      </c>
      <c r="BJ13">
        <v>0.13045692804982101</v>
      </c>
      <c r="BK13">
        <v>0.35368951625068601</v>
      </c>
      <c r="BL13">
        <v>5.00326540256901E-3</v>
      </c>
      <c r="BM13">
        <v>0.16076272511043099</v>
      </c>
      <c r="BN13">
        <v>198</v>
      </c>
      <c r="BO13">
        <f t="shared" si="0"/>
        <v>1.8683073805661902E-4</v>
      </c>
    </row>
    <row r="14" spans="1:67" x14ac:dyDescent="0.25">
      <c r="A14" s="1">
        <v>43011.630879629629</v>
      </c>
      <c r="B14" s="1">
        <v>43011.633750000001</v>
      </c>
      <c r="C14" t="s">
        <v>66</v>
      </c>
      <c r="D14">
        <v>2</v>
      </c>
      <c r="E14">
        <v>220055</v>
      </c>
      <c r="F14">
        <v>60</v>
      </c>
      <c r="G14">
        <v>200</v>
      </c>
      <c r="H14">
        <v>107</v>
      </c>
      <c r="I14">
        <v>48490</v>
      </c>
      <c r="J14" t="s">
        <v>122</v>
      </c>
      <c r="K14" t="s">
        <v>123</v>
      </c>
      <c r="N14" t="s">
        <v>69</v>
      </c>
      <c r="O14" t="s">
        <v>70</v>
      </c>
      <c r="P14">
        <v>243.93644905090301</v>
      </c>
      <c r="Q14">
        <v>4.1234219074249197</v>
      </c>
      <c r="V14">
        <v>0.56338986124965895</v>
      </c>
      <c r="W14">
        <v>0.83517729210120595</v>
      </c>
      <c r="X14">
        <v>0.89670808016686299</v>
      </c>
      <c r="Y14">
        <v>0.93271061938877198</v>
      </c>
      <c r="Z14">
        <v>0.33672994893315</v>
      </c>
      <c r="AA14">
        <v>0.51039217886021804</v>
      </c>
      <c r="AB14">
        <v>9.4639755351603697E-2</v>
      </c>
      <c r="AC14">
        <v>0.24057618371068901</v>
      </c>
      <c r="AD14">
        <v>200</v>
      </c>
      <c r="AE14">
        <v>0.67642186637217006</v>
      </c>
      <c r="AF14">
        <v>0.89839867476532198</v>
      </c>
      <c r="AG14">
        <v>0.94643843180563203</v>
      </c>
      <c r="AH14">
        <v>0.96742131419105404</v>
      </c>
      <c r="AI14">
        <v>0.44165691715677202</v>
      </c>
      <c r="AJ14">
        <v>0.64080838303085996</v>
      </c>
      <c r="AK14">
        <v>6.1051124723964102E-2</v>
      </c>
      <c r="AL14">
        <v>0.32393975090496302</v>
      </c>
      <c r="AM14">
        <v>196</v>
      </c>
      <c r="AN14">
        <v>0.587605491875551</v>
      </c>
      <c r="AO14">
        <v>0.857412772389469</v>
      </c>
      <c r="AP14">
        <v>0.91434689507494604</v>
      </c>
      <c r="AQ14">
        <v>0.94382164000503799</v>
      </c>
      <c r="AR14">
        <v>0.36729882020117699</v>
      </c>
      <c r="AS14">
        <v>0.538806237069545</v>
      </c>
      <c r="AT14">
        <v>7.1309246871297402E-2</v>
      </c>
      <c r="AU14">
        <v>0.26588471539936398</v>
      </c>
      <c r="AV14">
        <v>199</v>
      </c>
      <c r="AW14">
        <v>0.53111013602457202</v>
      </c>
      <c r="AX14">
        <v>0.81404124616059603</v>
      </c>
      <c r="AY14">
        <v>0.88012286090390501</v>
      </c>
      <c r="AZ14">
        <v>0.92224659938569498</v>
      </c>
      <c r="BA14">
        <v>0.25858411600200598</v>
      </c>
      <c r="BB14">
        <v>0.46579371464365299</v>
      </c>
      <c r="BC14">
        <v>3.3626671550687902E-2</v>
      </c>
      <c r="BD14">
        <v>0.21440365852469401</v>
      </c>
      <c r="BE14">
        <v>200</v>
      </c>
      <c r="BF14">
        <v>0.53135313531353101</v>
      </c>
      <c r="BG14">
        <v>0.77997799779977905</v>
      </c>
      <c r="BH14">
        <v>0.85148514851485102</v>
      </c>
      <c r="BI14">
        <v>0.89768976897689701</v>
      </c>
      <c r="BJ14">
        <v>0.14736219250976401</v>
      </c>
      <c r="BK14">
        <v>0.45099590409717799</v>
      </c>
      <c r="BL14">
        <v>7.34040443124458E-3</v>
      </c>
      <c r="BM14">
        <v>0.18585679012345599</v>
      </c>
      <c r="BN14">
        <v>198</v>
      </c>
      <c r="BO14">
        <f t="shared" si="0"/>
        <v>1.8738142316352365E-4</v>
      </c>
    </row>
    <row r="15" spans="1:67" x14ac:dyDescent="0.25">
      <c r="A15" s="1">
        <v>43011.633819444447</v>
      </c>
      <c r="B15" s="1">
        <v>43011.636631944442</v>
      </c>
      <c r="C15" t="s">
        <v>66</v>
      </c>
      <c r="D15">
        <v>3</v>
      </c>
      <c r="E15">
        <v>220055</v>
      </c>
      <c r="F15">
        <v>60</v>
      </c>
      <c r="G15">
        <v>200</v>
      </c>
      <c r="H15">
        <v>107</v>
      </c>
      <c r="I15">
        <v>48490</v>
      </c>
      <c r="J15" t="s">
        <v>122</v>
      </c>
      <c r="K15" t="s">
        <v>123</v>
      </c>
      <c r="N15" t="s">
        <v>69</v>
      </c>
      <c r="O15" t="s">
        <v>70</v>
      </c>
      <c r="P15">
        <v>238.92451310157699</v>
      </c>
      <c r="Q15">
        <v>4.0484380722045898</v>
      </c>
      <c r="V15">
        <v>0.55701774288696204</v>
      </c>
      <c r="W15">
        <v>0.83042156373372</v>
      </c>
      <c r="X15">
        <v>0.89045695875119102</v>
      </c>
      <c r="Y15">
        <v>0.93116122884240105</v>
      </c>
      <c r="Z15">
        <v>0.32447441514695802</v>
      </c>
      <c r="AA15">
        <v>0.50357557947855902</v>
      </c>
      <c r="AB15">
        <v>9.4255935565906598E-2</v>
      </c>
      <c r="AC15">
        <v>0.24428998300837401</v>
      </c>
      <c r="AD15">
        <v>200</v>
      </c>
      <c r="AE15">
        <v>0.65200517464424301</v>
      </c>
      <c r="AF15">
        <v>0.88680465717981805</v>
      </c>
      <c r="AG15">
        <v>0.93143596377749005</v>
      </c>
      <c r="AH15">
        <v>0.95924967658473403</v>
      </c>
      <c r="AI15">
        <v>0.406525426830466</v>
      </c>
      <c r="AJ15">
        <v>0.60987649225238805</v>
      </c>
      <c r="AK15">
        <v>4.0912776153054803E-2</v>
      </c>
      <c r="AL15">
        <v>0.293955325571366</v>
      </c>
      <c r="AM15">
        <v>200</v>
      </c>
      <c r="AN15">
        <v>0.59962428085006403</v>
      </c>
      <c r="AO15">
        <v>0.85429141716566803</v>
      </c>
      <c r="AP15">
        <v>0.90970999178114298</v>
      </c>
      <c r="AQ15">
        <v>0.94540331102500796</v>
      </c>
      <c r="AR15">
        <v>0.35346853799307498</v>
      </c>
      <c r="AS15">
        <v>0.55068288521138697</v>
      </c>
      <c r="AT15">
        <v>7.2091767891362304E-2</v>
      </c>
      <c r="AU15">
        <v>0.28388510299662101</v>
      </c>
      <c r="AV15">
        <v>200</v>
      </c>
      <c r="AW15">
        <v>0.52238117212736501</v>
      </c>
      <c r="AX15">
        <v>0.80996769727734097</v>
      </c>
      <c r="AY15">
        <v>0.87448084910013801</v>
      </c>
      <c r="AZ15">
        <v>0.91915089986155896</v>
      </c>
      <c r="BA15">
        <v>0.280145394057848</v>
      </c>
      <c r="BB15">
        <v>0.46071975761786998</v>
      </c>
      <c r="BC15">
        <v>4.5721836964236102E-2</v>
      </c>
      <c r="BD15">
        <v>0.21449411475157601</v>
      </c>
      <c r="BE15">
        <v>200</v>
      </c>
      <c r="BF15">
        <v>0.43898156277436301</v>
      </c>
      <c r="BG15">
        <v>0.769973661106233</v>
      </c>
      <c r="BH15">
        <v>0.84284460052677701</v>
      </c>
      <c r="BI15">
        <v>0.90079016681299295</v>
      </c>
      <c r="BJ15">
        <v>0.122602471921999</v>
      </c>
      <c r="BK15">
        <v>0.351499669432975</v>
      </c>
      <c r="BL15">
        <v>6.2513386254996403E-3</v>
      </c>
      <c r="BM15">
        <v>0.173289669300556</v>
      </c>
      <c r="BN15">
        <v>200</v>
      </c>
      <c r="BO15">
        <f t="shared" si="0"/>
        <v>1.8397391889321259E-4</v>
      </c>
    </row>
    <row r="16" spans="1:67" x14ac:dyDescent="0.25">
      <c r="A16" s="1">
        <v>43011.636689814812</v>
      </c>
      <c r="B16" s="1">
        <v>43011.639513888891</v>
      </c>
      <c r="C16" t="s">
        <v>66</v>
      </c>
      <c r="D16">
        <v>4</v>
      </c>
      <c r="E16">
        <v>220055</v>
      </c>
      <c r="F16">
        <v>60</v>
      </c>
      <c r="G16">
        <v>200</v>
      </c>
      <c r="H16">
        <v>107</v>
      </c>
      <c r="I16">
        <v>48490</v>
      </c>
      <c r="J16" t="s">
        <v>122</v>
      </c>
      <c r="K16" t="s">
        <v>123</v>
      </c>
      <c r="N16" t="s">
        <v>69</v>
      </c>
      <c r="O16" t="s">
        <v>70</v>
      </c>
      <c r="P16">
        <v>239.88898801803501</v>
      </c>
      <c r="Q16">
        <v>4.0975871086120597</v>
      </c>
      <c r="V16">
        <v>0.558250442839623</v>
      </c>
      <c r="W16">
        <v>0.83671708225462105</v>
      </c>
      <c r="X16">
        <v>0.89698869055729602</v>
      </c>
      <c r="Y16">
        <v>0.93400554117273005</v>
      </c>
      <c r="Z16">
        <v>0.33282821295617199</v>
      </c>
      <c r="AA16">
        <v>0.50528694008192399</v>
      </c>
      <c r="AB16">
        <v>0.104206560286929</v>
      </c>
      <c r="AC16">
        <v>0.242113052035548</v>
      </c>
      <c r="AD16">
        <v>200</v>
      </c>
      <c r="AE16">
        <v>0.66841798015178</v>
      </c>
      <c r="AF16">
        <v>0.89550496205487395</v>
      </c>
      <c r="AG16">
        <v>0.93695271453590101</v>
      </c>
      <c r="AH16">
        <v>0.95913601868067699</v>
      </c>
      <c r="AI16">
        <v>0.398703497890873</v>
      </c>
      <c r="AJ16">
        <v>0.62562044907815595</v>
      </c>
      <c r="AK16">
        <v>4.3927565465698697E-2</v>
      </c>
      <c r="AL16">
        <v>0.32664808977103099</v>
      </c>
      <c r="AM16">
        <v>200</v>
      </c>
      <c r="AN16">
        <v>0.57045763479836797</v>
      </c>
      <c r="AO16">
        <v>0.85953783416402296</v>
      </c>
      <c r="AP16">
        <v>0.92206615314907103</v>
      </c>
      <c r="AQ16">
        <v>0.95333031264159396</v>
      </c>
      <c r="AR16">
        <v>0.367316774467636</v>
      </c>
      <c r="AS16">
        <v>0.52052666221746702</v>
      </c>
      <c r="AT16">
        <v>5.6889420269834998E-2</v>
      </c>
      <c r="AU16">
        <v>0.25528967930322699</v>
      </c>
      <c r="AV16">
        <v>200</v>
      </c>
      <c r="AW16">
        <v>0.53741109530583198</v>
      </c>
      <c r="AX16">
        <v>0.81109530583214695</v>
      </c>
      <c r="AY16">
        <v>0.87387387387387305</v>
      </c>
      <c r="AZ16">
        <v>0.91702228544333797</v>
      </c>
      <c r="BA16">
        <v>0.26820577640390603</v>
      </c>
      <c r="BB16">
        <v>0.47076257677238598</v>
      </c>
      <c r="BC16">
        <v>4.5373358149228799E-2</v>
      </c>
      <c r="BD16">
        <v>0.222993625204151</v>
      </c>
      <c r="BE16">
        <v>200</v>
      </c>
      <c r="BF16">
        <v>0.475832438238453</v>
      </c>
      <c r="BG16">
        <v>0.80236305048335099</v>
      </c>
      <c r="BH16">
        <v>0.84747583243823799</v>
      </c>
      <c r="BI16">
        <v>0.89688506981740002</v>
      </c>
      <c r="BJ16">
        <v>0.15833302109226799</v>
      </c>
      <c r="BK16">
        <v>0.415376340350186</v>
      </c>
      <c r="BL16">
        <v>7.8168149940098294E-3</v>
      </c>
      <c r="BM16">
        <v>0.18140689819787501</v>
      </c>
      <c r="BN16">
        <v>199</v>
      </c>
      <c r="BO16">
        <f t="shared" si="0"/>
        <v>1.8620740763045874E-4</v>
      </c>
    </row>
    <row r="17" spans="1:67" x14ac:dyDescent="0.25">
      <c r="A17" s="1">
        <v>43011.63958333333</v>
      </c>
      <c r="B17" s="1">
        <v>43011.642430555556</v>
      </c>
      <c r="C17" t="s">
        <v>66</v>
      </c>
      <c r="D17">
        <v>5</v>
      </c>
      <c r="E17">
        <v>220055</v>
      </c>
      <c r="F17">
        <v>60</v>
      </c>
      <c r="G17">
        <v>200</v>
      </c>
      <c r="H17">
        <v>107</v>
      </c>
      <c r="I17">
        <v>48490</v>
      </c>
      <c r="J17" t="s">
        <v>122</v>
      </c>
      <c r="K17" t="s">
        <v>123</v>
      </c>
      <c r="N17" t="s">
        <v>69</v>
      </c>
      <c r="O17" t="s">
        <v>70</v>
      </c>
      <c r="P17">
        <v>241.91373801231299</v>
      </c>
      <c r="Q17">
        <v>4.1425900459289497</v>
      </c>
      <c r="V17">
        <v>0.55422179784476799</v>
      </c>
      <c r="W17">
        <v>0.83567498749602098</v>
      </c>
      <c r="X17">
        <v>0.89992270267812402</v>
      </c>
      <c r="Y17">
        <v>0.93634338198517697</v>
      </c>
      <c r="Z17">
        <v>0.33471256896305501</v>
      </c>
      <c r="AA17">
        <v>0.49925218779265301</v>
      </c>
      <c r="AB17">
        <v>0.106338883529715</v>
      </c>
      <c r="AC17">
        <v>0.24236917807180999</v>
      </c>
      <c r="AD17">
        <v>200</v>
      </c>
      <c r="AE17">
        <v>0.64401076716016104</v>
      </c>
      <c r="AF17">
        <v>0.88358008075370098</v>
      </c>
      <c r="AG17">
        <v>0.93203230148048399</v>
      </c>
      <c r="AH17">
        <v>0.96231493943472401</v>
      </c>
      <c r="AI17">
        <v>0.42685100077285298</v>
      </c>
      <c r="AJ17">
        <v>0.60447463808222301</v>
      </c>
      <c r="AK17">
        <v>6.1111850923692E-2</v>
      </c>
      <c r="AL17">
        <v>0.30657762823388601</v>
      </c>
      <c r="AM17">
        <v>200</v>
      </c>
      <c r="AN17">
        <v>0.57839214259730798</v>
      </c>
      <c r="AO17">
        <v>0.85667515460167298</v>
      </c>
      <c r="AP17">
        <v>0.91912210500788105</v>
      </c>
      <c r="AQ17">
        <v>0.95113374560446196</v>
      </c>
      <c r="AR17">
        <v>0.33850093339791698</v>
      </c>
      <c r="AS17">
        <v>0.52871177485274601</v>
      </c>
      <c r="AT17">
        <v>5.1058609772961699E-2</v>
      </c>
      <c r="AU17">
        <v>0.26521852794955703</v>
      </c>
      <c r="AV17">
        <v>200</v>
      </c>
      <c r="AW17">
        <v>0.52993799822851995</v>
      </c>
      <c r="AX17">
        <v>0.81612046058458798</v>
      </c>
      <c r="AY17">
        <v>0.88272807794508401</v>
      </c>
      <c r="AZ17">
        <v>0.92205491585473798</v>
      </c>
      <c r="BA17">
        <v>0.26978427106915798</v>
      </c>
      <c r="BB17">
        <v>0.46396312859754801</v>
      </c>
      <c r="BC17">
        <v>4.3110262855520998E-2</v>
      </c>
      <c r="BD17">
        <v>0.221874626513138</v>
      </c>
      <c r="BE17">
        <v>200</v>
      </c>
      <c r="BF17">
        <v>0.49381443298969002</v>
      </c>
      <c r="BG17">
        <v>0.81134020618556701</v>
      </c>
      <c r="BH17">
        <v>0.88762886597938095</v>
      </c>
      <c r="BI17">
        <v>0.93711340206185501</v>
      </c>
      <c r="BJ17">
        <v>0.16743437486917001</v>
      </c>
      <c r="BK17">
        <v>0.43830918409948</v>
      </c>
      <c r="BL17">
        <v>8.2297830285848993E-3</v>
      </c>
      <c r="BM17">
        <v>0.19231880870561199</v>
      </c>
      <c r="BN17">
        <v>200</v>
      </c>
      <c r="BO17">
        <f t="shared" si="0"/>
        <v>1.882524844211197E-4</v>
      </c>
    </row>
    <row r="18" spans="1:67" x14ac:dyDescent="0.25">
      <c r="A18" s="1">
        <v>43011.642500000002</v>
      </c>
      <c r="B18" s="1">
        <v>43011.645324074074</v>
      </c>
      <c r="C18" t="s">
        <v>66</v>
      </c>
      <c r="D18">
        <v>6</v>
      </c>
      <c r="E18">
        <v>220055</v>
      </c>
      <c r="F18">
        <v>60</v>
      </c>
      <c r="G18">
        <v>200</v>
      </c>
      <c r="H18">
        <v>107</v>
      </c>
      <c r="I18">
        <v>48490</v>
      </c>
      <c r="J18" t="s">
        <v>122</v>
      </c>
      <c r="K18" t="s">
        <v>123</v>
      </c>
      <c r="N18" t="s">
        <v>69</v>
      </c>
      <c r="O18" t="s">
        <v>70</v>
      </c>
      <c r="P18">
        <v>239.50794100761399</v>
      </c>
      <c r="Q18">
        <v>4.0687549114227197</v>
      </c>
      <c r="V18">
        <v>0.57053148889697802</v>
      </c>
      <c r="W18">
        <v>0.84437568256279505</v>
      </c>
      <c r="X18">
        <v>0.90139242810338505</v>
      </c>
      <c r="Y18">
        <v>0.93761376046596201</v>
      </c>
      <c r="Z18">
        <v>0.33294446097667302</v>
      </c>
      <c r="AA18">
        <v>0.51894110467523902</v>
      </c>
      <c r="AB18">
        <v>9.4019449957691695E-2</v>
      </c>
      <c r="AC18">
        <v>0.24801953848642899</v>
      </c>
      <c r="AD18">
        <v>200</v>
      </c>
      <c r="AE18">
        <v>0.68230818008877603</v>
      </c>
      <c r="AF18">
        <v>0.90234622701331602</v>
      </c>
      <c r="AG18">
        <v>0.946100190234622</v>
      </c>
      <c r="AH18">
        <v>0.97400126823081801</v>
      </c>
      <c r="AI18">
        <v>0.46732817330415299</v>
      </c>
      <c r="AJ18">
        <v>0.64746442303358898</v>
      </c>
      <c r="AK18">
        <v>6.7682559972043005E-2</v>
      </c>
      <c r="AL18">
        <v>0.336667624885506</v>
      </c>
      <c r="AM18">
        <v>200</v>
      </c>
      <c r="AN18">
        <v>0.58618625807996105</v>
      </c>
      <c r="AO18">
        <v>0.86629159683983703</v>
      </c>
      <c r="AP18">
        <v>0.920995930093368</v>
      </c>
      <c r="AQ18">
        <v>0.95259755805602098</v>
      </c>
      <c r="AR18">
        <v>0.38167457594669102</v>
      </c>
      <c r="AS18">
        <v>0.53417093741754496</v>
      </c>
      <c r="AT18">
        <v>7.2292845504868405E-2</v>
      </c>
      <c r="AU18">
        <v>0.26491777192562399</v>
      </c>
      <c r="AV18">
        <v>200</v>
      </c>
      <c r="AW18">
        <v>0.54565316340464198</v>
      </c>
      <c r="AX18">
        <v>0.82385070550751005</v>
      </c>
      <c r="AY18">
        <v>0.88538916704597104</v>
      </c>
      <c r="AZ18">
        <v>0.92507965407373605</v>
      </c>
      <c r="BA18">
        <v>0.27602807687156</v>
      </c>
      <c r="BB18">
        <v>0.486157833150556</v>
      </c>
      <c r="BC18">
        <v>4.39823591435997E-2</v>
      </c>
      <c r="BD18">
        <v>0.22651748950589101</v>
      </c>
      <c r="BE18">
        <v>200</v>
      </c>
      <c r="BF18">
        <v>0.53867924528301803</v>
      </c>
      <c r="BG18">
        <v>0.79811320754716897</v>
      </c>
      <c r="BH18">
        <v>0.84622641509433905</v>
      </c>
      <c r="BI18">
        <v>0.89528301886792405</v>
      </c>
      <c r="BJ18">
        <v>0.14453121746676501</v>
      </c>
      <c r="BK18">
        <v>0.47159494042521899</v>
      </c>
      <c r="BL18">
        <v>6.5731766171932002E-3</v>
      </c>
      <c r="BM18">
        <v>0.207837903563941</v>
      </c>
      <c r="BN18">
        <v>197</v>
      </c>
      <c r="BO18">
        <f t="shared" si="0"/>
        <v>1.848971807694767E-4</v>
      </c>
    </row>
    <row r="19" spans="1:67" x14ac:dyDescent="0.25">
      <c r="A19" s="1">
        <v>43011.64539351852</v>
      </c>
      <c r="B19" s="1">
        <v>43011.648229166669</v>
      </c>
      <c r="C19" t="s">
        <v>66</v>
      </c>
      <c r="D19">
        <v>7</v>
      </c>
      <c r="E19">
        <v>220055</v>
      </c>
      <c r="F19">
        <v>60</v>
      </c>
      <c r="G19">
        <v>200</v>
      </c>
      <c r="H19">
        <v>107</v>
      </c>
      <c r="I19">
        <v>48490</v>
      </c>
      <c r="J19" t="s">
        <v>122</v>
      </c>
      <c r="K19" t="s">
        <v>123</v>
      </c>
      <c r="N19" t="s">
        <v>69</v>
      </c>
      <c r="O19" t="s">
        <v>70</v>
      </c>
      <c r="P19">
        <v>241.61912798881499</v>
      </c>
      <c r="Q19">
        <v>4.08412313461303</v>
      </c>
      <c r="V19">
        <v>0.57230040533770499</v>
      </c>
      <c r="W19">
        <v>0.842282643348362</v>
      </c>
      <c r="X19">
        <v>0.90240014573939897</v>
      </c>
      <c r="Y19">
        <v>0.93578357699139203</v>
      </c>
      <c r="Z19">
        <v>0.33300162178729897</v>
      </c>
      <c r="AA19">
        <v>0.52170928788165805</v>
      </c>
      <c r="AB19">
        <v>0.104879074168862</v>
      </c>
      <c r="AC19">
        <v>0.24898505260281401</v>
      </c>
      <c r="AD19">
        <v>200</v>
      </c>
      <c r="AE19">
        <v>0.67622689611217301</v>
      </c>
      <c r="AF19">
        <v>0.90949649458253601</v>
      </c>
      <c r="AG19">
        <v>0.94901210962396398</v>
      </c>
      <c r="AH19">
        <v>0.96749521988527698</v>
      </c>
      <c r="AI19">
        <v>0.41332745269293403</v>
      </c>
      <c r="AJ19">
        <v>0.63976662739158696</v>
      </c>
      <c r="AK19">
        <v>4.3907798995410301E-2</v>
      </c>
      <c r="AL19">
        <v>0.32513229941222199</v>
      </c>
      <c r="AM19">
        <v>195</v>
      </c>
      <c r="AN19">
        <v>0.60057854917667897</v>
      </c>
      <c r="AO19">
        <v>0.87027147307521102</v>
      </c>
      <c r="AP19">
        <v>0.92679127725856703</v>
      </c>
      <c r="AQ19">
        <v>0.95382732532265202</v>
      </c>
      <c r="AR19">
        <v>0.38590262138263598</v>
      </c>
      <c r="AS19">
        <v>0.55501948082296304</v>
      </c>
      <c r="AT19">
        <v>7.2641816362730302E-2</v>
      </c>
      <c r="AU19">
        <v>0.27165709835335999</v>
      </c>
      <c r="AV19">
        <v>200</v>
      </c>
      <c r="AW19">
        <v>0.53826602654617295</v>
      </c>
      <c r="AX19">
        <v>0.81530641061846898</v>
      </c>
      <c r="AY19">
        <v>0.87988327214534501</v>
      </c>
      <c r="AZ19">
        <v>0.91951426150804805</v>
      </c>
      <c r="BA19">
        <v>0.27229704627440099</v>
      </c>
      <c r="BB19">
        <v>0.47624409857807298</v>
      </c>
      <c r="BC19">
        <v>4.1865133317318802E-2</v>
      </c>
      <c r="BD19">
        <v>0.22470608219063401</v>
      </c>
      <c r="BE19">
        <v>200</v>
      </c>
      <c r="BF19">
        <v>0.50064350064350005</v>
      </c>
      <c r="BG19">
        <v>0.75160875160875096</v>
      </c>
      <c r="BH19">
        <v>0.83397683397683298</v>
      </c>
      <c r="BI19">
        <v>0.88545688545688495</v>
      </c>
      <c r="BJ19">
        <v>0.189582176602098</v>
      </c>
      <c r="BK19">
        <v>0.42502512735324499</v>
      </c>
      <c r="BL19">
        <v>9.8528470576167097E-3</v>
      </c>
      <c r="BM19">
        <v>0.16618469898469801</v>
      </c>
      <c r="BN19">
        <v>199</v>
      </c>
      <c r="BO19">
        <f t="shared" si="0"/>
        <v>1.8559556177378519E-4</v>
      </c>
    </row>
    <row r="20" spans="1:67" x14ac:dyDescent="0.25">
      <c r="A20" s="1">
        <v>43011.648298611108</v>
      </c>
      <c r="B20" s="1">
        <v>43011.651122685187</v>
      </c>
      <c r="C20" t="s">
        <v>66</v>
      </c>
      <c r="D20">
        <v>8</v>
      </c>
      <c r="E20">
        <v>220055</v>
      </c>
      <c r="F20">
        <v>60</v>
      </c>
      <c r="G20">
        <v>200</v>
      </c>
      <c r="H20">
        <v>107</v>
      </c>
      <c r="I20">
        <v>48490</v>
      </c>
      <c r="J20" t="s">
        <v>122</v>
      </c>
      <c r="K20" t="s">
        <v>123</v>
      </c>
      <c r="N20" t="s">
        <v>69</v>
      </c>
      <c r="O20" t="s">
        <v>70</v>
      </c>
      <c r="P20">
        <v>240.08652186393701</v>
      </c>
      <c r="Q20">
        <v>4.0162820816040004</v>
      </c>
      <c r="V20">
        <v>0.57396854342375203</v>
      </c>
      <c r="W20">
        <v>0.84440392067472003</v>
      </c>
      <c r="X20">
        <v>0.90248461363118304</v>
      </c>
      <c r="Y20">
        <v>0.93644859813084103</v>
      </c>
      <c r="Z20">
        <v>0.33164228232071602</v>
      </c>
      <c r="AA20">
        <v>0.523529752227193</v>
      </c>
      <c r="AB20">
        <v>9.8355025994306899E-2</v>
      </c>
      <c r="AC20">
        <v>0.24805970366993299</v>
      </c>
      <c r="AD20">
        <v>200</v>
      </c>
      <c r="AE20">
        <v>0.64962593516209399</v>
      </c>
      <c r="AF20">
        <v>0.89027431421446301</v>
      </c>
      <c r="AG20">
        <v>0.93765586034912696</v>
      </c>
      <c r="AH20">
        <v>0.95947630922693194</v>
      </c>
      <c r="AI20">
        <v>0.38487454431214602</v>
      </c>
      <c r="AJ20">
        <v>0.60729519034103896</v>
      </c>
      <c r="AK20">
        <v>3.0804804589452901E-2</v>
      </c>
      <c r="AL20">
        <v>0.29581537822111298</v>
      </c>
      <c r="AM20">
        <v>197</v>
      </c>
      <c r="AN20">
        <v>0.59457970695163498</v>
      </c>
      <c r="AO20">
        <v>0.86658587639087803</v>
      </c>
      <c r="AP20">
        <v>0.92034813264294302</v>
      </c>
      <c r="AQ20">
        <v>0.94800044067423095</v>
      </c>
      <c r="AR20">
        <v>0.346028089229997</v>
      </c>
      <c r="AS20">
        <v>0.54357352838072803</v>
      </c>
      <c r="AT20">
        <v>6.1858849398852403E-2</v>
      </c>
      <c r="AU20">
        <v>0.261788941524977</v>
      </c>
      <c r="AV20">
        <v>200</v>
      </c>
      <c r="AW20">
        <v>0.54856013551665705</v>
      </c>
      <c r="AX20">
        <v>0.821381517033691</v>
      </c>
      <c r="AY20">
        <v>0.88490495012234105</v>
      </c>
      <c r="AZ20">
        <v>0.92518351214003303</v>
      </c>
      <c r="BA20">
        <v>0.28610500155575902</v>
      </c>
      <c r="BB20">
        <v>0.49330962008521201</v>
      </c>
      <c r="BC20">
        <v>5.20742827215828E-2</v>
      </c>
      <c r="BD20">
        <v>0.23175194177802799</v>
      </c>
      <c r="BE20">
        <v>200</v>
      </c>
      <c r="BF20">
        <v>0.51273885350318404</v>
      </c>
      <c r="BG20">
        <v>0.79617834394904397</v>
      </c>
      <c r="BH20">
        <v>0.85191082802547702</v>
      </c>
      <c r="BI20">
        <v>0.90127388535031805</v>
      </c>
      <c r="BJ20">
        <v>0.16993411563279701</v>
      </c>
      <c r="BK20">
        <v>0.44859169478686001</v>
      </c>
      <c r="BL20">
        <v>6.5779560342226701E-3</v>
      </c>
      <c r="BM20">
        <v>0.21105208775654599</v>
      </c>
      <c r="BN20">
        <v>195</v>
      </c>
      <c r="BO20">
        <f t="shared" si="0"/>
        <v>1.8251264827447684E-4</v>
      </c>
    </row>
    <row r="21" spans="1:67" x14ac:dyDescent="0.25">
      <c r="A21" s="1">
        <v>43011.651192129626</v>
      </c>
      <c r="B21" s="1">
        <v>43011.654027777775</v>
      </c>
      <c r="C21" t="s">
        <v>66</v>
      </c>
      <c r="D21">
        <v>9</v>
      </c>
      <c r="E21">
        <v>220055</v>
      </c>
      <c r="F21">
        <v>60</v>
      </c>
      <c r="G21">
        <v>200</v>
      </c>
      <c r="H21">
        <v>107</v>
      </c>
      <c r="I21">
        <v>48490</v>
      </c>
      <c r="J21" t="s">
        <v>122</v>
      </c>
      <c r="K21" t="s">
        <v>123</v>
      </c>
      <c r="N21" t="s">
        <v>69</v>
      </c>
      <c r="O21" t="s">
        <v>70</v>
      </c>
      <c r="P21">
        <v>241.07160902023301</v>
      </c>
      <c r="Q21">
        <v>4.0949769020080504</v>
      </c>
      <c r="V21">
        <v>0.58488844276132601</v>
      </c>
      <c r="W21">
        <v>0.84258794543048698</v>
      </c>
      <c r="X21">
        <v>0.898845644933156</v>
      </c>
      <c r="Y21">
        <v>0.934023817128256</v>
      </c>
      <c r="Z21">
        <v>0.33669410845636799</v>
      </c>
      <c r="AA21">
        <v>0.535440652360758</v>
      </c>
      <c r="AB21">
        <v>0.10442043265624799</v>
      </c>
      <c r="AC21">
        <v>0.25873695203621699</v>
      </c>
      <c r="AD21">
        <v>200</v>
      </c>
      <c r="AE21">
        <v>0.67890929326655503</v>
      </c>
      <c r="AF21">
        <v>0.90539788536449595</v>
      </c>
      <c r="AG21">
        <v>0.94490818030049994</v>
      </c>
      <c r="AH21">
        <v>0.96494156928213604</v>
      </c>
      <c r="AI21">
        <v>0.38624314388729603</v>
      </c>
      <c r="AJ21">
        <v>0.633881180315643</v>
      </c>
      <c r="AK21">
        <v>3.6659501951396098E-2</v>
      </c>
      <c r="AL21">
        <v>0.32742721820317799</v>
      </c>
      <c r="AM21">
        <v>200</v>
      </c>
      <c r="AN21">
        <v>0.629017257414488</v>
      </c>
      <c r="AO21">
        <v>0.87868140952774598</v>
      </c>
      <c r="AP21">
        <v>0.92714684302986405</v>
      </c>
      <c r="AQ21">
        <v>0.95370466053528902</v>
      </c>
      <c r="AR21">
        <v>0.355134952245999</v>
      </c>
      <c r="AS21">
        <v>0.58168824296980004</v>
      </c>
      <c r="AT21">
        <v>6.7255829172097201E-2</v>
      </c>
      <c r="AU21">
        <v>0.28944261880977801</v>
      </c>
      <c r="AV21">
        <v>200</v>
      </c>
      <c r="AW21">
        <v>0.52796780684104605</v>
      </c>
      <c r="AX21">
        <v>0.79969818913480795</v>
      </c>
      <c r="AY21">
        <v>0.86589537223339996</v>
      </c>
      <c r="AZ21">
        <v>0.91126760563380205</v>
      </c>
      <c r="BA21">
        <v>0.27161939779698202</v>
      </c>
      <c r="BB21">
        <v>0.47012394641097</v>
      </c>
      <c r="BC21">
        <v>4.2908584778570402E-2</v>
      </c>
      <c r="BD21">
        <v>0.21780822266934899</v>
      </c>
      <c r="BE21">
        <v>200</v>
      </c>
      <c r="BF21">
        <v>0.52485089463220602</v>
      </c>
      <c r="BG21">
        <v>0.771371769383697</v>
      </c>
      <c r="BH21">
        <v>0.84095427435387604</v>
      </c>
      <c r="BI21">
        <v>0.89463220675944299</v>
      </c>
      <c r="BJ21">
        <v>0.212141469877038</v>
      </c>
      <c r="BK21">
        <v>0.47723556730618699</v>
      </c>
      <c r="BL21">
        <v>9.7378864575176204E-3</v>
      </c>
      <c r="BM21">
        <v>0.235389882924674</v>
      </c>
      <c r="BN21">
        <v>199</v>
      </c>
      <c r="BO21">
        <f t="shared" si="0"/>
        <v>1.8608879152975621E-4</v>
      </c>
    </row>
    <row r="22" spans="1:67" x14ac:dyDescent="0.25">
      <c r="A22" s="1">
        <v>43011.654120370367</v>
      </c>
      <c r="B22" s="1">
        <v>43011.659375000003</v>
      </c>
      <c r="C22" t="s">
        <v>66</v>
      </c>
      <c r="D22">
        <v>0</v>
      </c>
      <c r="E22">
        <v>220055</v>
      </c>
      <c r="F22">
        <v>60</v>
      </c>
      <c r="G22">
        <v>200</v>
      </c>
      <c r="H22">
        <v>107</v>
      </c>
      <c r="I22">
        <v>48490</v>
      </c>
      <c r="J22" t="s">
        <v>122</v>
      </c>
      <c r="K22" t="s">
        <v>123</v>
      </c>
      <c r="N22" t="s">
        <v>76</v>
      </c>
      <c r="O22" t="s">
        <v>77</v>
      </c>
      <c r="P22">
        <v>392.60770797729401</v>
      </c>
      <c r="Q22">
        <v>61.1849811077117</v>
      </c>
      <c r="V22">
        <v>0.55428338688509704</v>
      </c>
      <c r="W22">
        <v>0.83450242114314099</v>
      </c>
      <c r="X22">
        <v>0.90147983889215699</v>
      </c>
      <c r="Y22">
        <v>0.94356700004525496</v>
      </c>
      <c r="Z22">
        <v>0.32836794578203199</v>
      </c>
      <c r="AA22">
        <v>0.50337603593921998</v>
      </c>
      <c r="AB22">
        <v>0.12729898027157899</v>
      </c>
      <c r="AC22">
        <v>0.312366649498931</v>
      </c>
      <c r="AD22">
        <v>200</v>
      </c>
      <c r="AE22">
        <v>0.67509268621503205</v>
      </c>
      <c r="AF22">
        <v>0.92349174250084198</v>
      </c>
      <c r="AG22">
        <v>0.96157735085945295</v>
      </c>
      <c r="AH22">
        <v>0.98045163464779195</v>
      </c>
      <c r="AI22">
        <v>0.391598486956101</v>
      </c>
      <c r="AJ22">
        <v>0.59726825015263296</v>
      </c>
      <c r="AK22">
        <v>4.1331285548623101E-2</v>
      </c>
      <c r="AL22">
        <v>0.37584277284238699</v>
      </c>
      <c r="AM22">
        <v>197</v>
      </c>
      <c r="AN22">
        <v>0.56147789218655297</v>
      </c>
      <c r="AO22">
        <v>0.84518473652331905</v>
      </c>
      <c r="AP22">
        <v>0.91350696547546895</v>
      </c>
      <c r="AQ22">
        <v>0.952755905511811</v>
      </c>
      <c r="AR22">
        <v>0.35657057310106199</v>
      </c>
      <c r="AS22">
        <v>0.51721654515964999</v>
      </c>
      <c r="AT22">
        <v>7.5546956351284597E-2</v>
      </c>
      <c r="AU22">
        <v>0.33155762705890801</v>
      </c>
      <c r="AV22">
        <v>200</v>
      </c>
      <c r="AW22">
        <v>0.51957800770947404</v>
      </c>
      <c r="AX22">
        <v>0.80381416108744097</v>
      </c>
      <c r="AY22">
        <v>0.877967133292757</v>
      </c>
      <c r="AZ22">
        <v>0.927368634611483</v>
      </c>
      <c r="BA22">
        <v>0.25817004153484802</v>
      </c>
      <c r="BB22">
        <v>0.45818317290754301</v>
      </c>
      <c r="BC22">
        <v>4.3022833650440899E-2</v>
      </c>
      <c r="BD22">
        <v>0.28464216280168197</v>
      </c>
      <c r="BE22">
        <v>200</v>
      </c>
      <c r="BF22">
        <v>0.479842674532939</v>
      </c>
      <c r="BG22">
        <v>0.78564405113077596</v>
      </c>
      <c r="BH22">
        <v>0.85644051130776699</v>
      </c>
      <c r="BI22">
        <v>0.91838741396263501</v>
      </c>
      <c r="BJ22">
        <v>0.17546966339410699</v>
      </c>
      <c r="BK22">
        <v>0.40726103660155599</v>
      </c>
      <c r="BL22">
        <v>9.1645405220294896E-3</v>
      </c>
      <c r="BM22">
        <v>0.24014719241322099</v>
      </c>
      <c r="BN22">
        <v>196</v>
      </c>
      <c r="BO22">
        <f t="shared" si="0"/>
        <v>2.7804403947972872E-3</v>
      </c>
    </row>
    <row r="23" spans="1:67" x14ac:dyDescent="0.25">
      <c r="A23" s="1">
        <v>43011.660266203704</v>
      </c>
      <c r="B23" s="1">
        <v>43011.665324074071</v>
      </c>
      <c r="C23" t="s">
        <v>66</v>
      </c>
      <c r="D23">
        <v>1</v>
      </c>
      <c r="E23">
        <v>220055</v>
      </c>
      <c r="F23">
        <v>60</v>
      </c>
      <c r="G23">
        <v>200</v>
      </c>
      <c r="H23">
        <v>107</v>
      </c>
      <c r="I23">
        <v>48490</v>
      </c>
      <c r="J23" t="s">
        <v>122</v>
      </c>
      <c r="K23" t="s">
        <v>123</v>
      </c>
      <c r="N23" t="s">
        <v>76</v>
      </c>
      <c r="O23" t="s">
        <v>77</v>
      </c>
      <c r="P23">
        <v>379.411914825439</v>
      </c>
      <c r="Q23">
        <v>57.844202041625898</v>
      </c>
      <c r="V23">
        <v>0.56193367162015195</v>
      </c>
      <c r="W23">
        <v>0.84536969916636395</v>
      </c>
      <c r="X23">
        <v>0.90866255889815095</v>
      </c>
      <c r="Y23">
        <v>0.94794309532439203</v>
      </c>
      <c r="Z23">
        <v>0.36274671327636399</v>
      </c>
      <c r="AA23">
        <v>0.511976429578198</v>
      </c>
      <c r="AB23">
        <v>0.16260750687904699</v>
      </c>
      <c r="AC23">
        <v>0.31834090426182998</v>
      </c>
      <c r="AD23">
        <v>200</v>
      </c>
      <c r="AE23">
        <v>0.63631578947368395</v>
      </c>
      <c r="AF23">
        <v>0.888421052631579</v>
      </c>
      <c r="AG23">
        <v>0.94473684210526299</v>
      </c>
      <c r="AH23">
        <v>0.973157894736842</v>
      </c>
      <c r="AI23">
        <v>0.406042349346311</v>
      </c>
      <c r="AJ23">
        <v>0.59882651637862705</v>
      </c>
      <c r="AK23">
        <v>5.82394431517443E-2</v>
      </c>
      <c r="AL23">
        <v>0.40440904068068301</v>
      </c>
      <c r="AM23">
        <v>200</v>
      </c>
      <c r="AN23">
        <v>0.58430758105339198</v>
      </c>
      <c r="AO23">
        <v>0.87164035193443401</v>
      </c>
      <c r="AP23">
        <v>0.93298782692539395</v>
      </c>
      <c r="AQ23">
        <v>0.96516813306014204</v>
      </c>
      <c r="AR23">
        <v>0.38593154871959301</v>
      </c>
      <c r="AS23">
        <v>0.53296221021177503</v>
      </c>
      <c r="AT23">
        <v>8.0405045138376902E-2</v>
      </c>
      <c r="AU23">
        <v>0.34287920356534501</v>
      </c>
      <c r="AV23">
        <v>199</v>
      </c>
      <c r="AW23">
        <v>0.54509321472508698</v>
      </c>
      <c r="AX23">
        <v>0.82757641714772401</v>
      </c>
      <c r="AY23">
        <v>0.89192769944165695</v>
      </c>
      <c r="AZ23">
        <v>0.93593262042206804</v>
      </c>
      <c r="BA23">
        <v>0.30455364425436299</v>
      </c>
      <c r="BB23">
        <v>0.49125331064739403</v>
      </c>
      <c r="BC23">
        <v>7.68756276829244E-2</v>
      </c>
      <c r="BD23">
        <v>0.29425687562728597</v>
      </c>
      <c r="BE23">
        <v>200</v>
      </c>
      <c r="BF23">
        <v>0.44801223241590199</v>
      </c>
      <c r="BG23">
        <v>0.759938837920489</v>
      </c>
      <c r="BH23">
        <v>0.83715596330275199</v>
      </c>
      <c r="BI23">
        <v>0.89908256880733906</v>
      </c>
      <c r="BJ23">
        <v>0.13557021980928599</v>
      </c>
      <c r="BK23">
        <v>0.37319358814639297</v>
      </c>
      <c r="BL23">
        <v>6.0038813486623897E-3</v>
      </c>
      <c r="BM23">
        <v>0.23299451243271299</v>
      </c>
      <c r="BN23">
        <v>199</v>
      </c>
      <c r="BO23">
        <f t="shared" si="0"/>
        <v>2.6286247547942969E-3</v>
      </c>
    </row>
    <row r="24" spans="1:67" x14ac:dyDescent="0.25">
      <c r="A24" s="1">
        <v>43011.666203703702</v>
      </c>
      <c r="B24" s="1">
        <v>43011.671435185184</v>
      </c>
      <c r="C24" t="s">
        <v>66</v>
      </c>
      <c r="D24">
        <v>2</v>
      </c>
      <c r="E24">
        <v>220055</v>
      </c>
      <c r="F24">
        <v>60</v>
      </c>
      <c r="G24">
        <v>200</v>
      </c>
      <c r="H24">
        <v>107</v>
      </c>
      <c r="I24">
        <v>48490</v>
      </c>
      <c r="J24" t="s">
        <v>122</v>
      </c>
      <c r="K24" t="s">
        <v>123</v>
      </c>
      <c r="N24" t="s">
        <v>76</v>
      </c>
      <c r="O24" t="s">
        <v>77</v>
      </c>
      <c r="P24">
        <v>389.952232837677</v>
      </c>
      <c r="Q24">
        <v>61.571437120437601</v>
      </c>
      <c r="V24">
        <v>0.57617665729572798</v>
      </c>
      <c r="W24">
        <v>0.84837217738278703</v>
      </c>
      <c r="X24">
        <v>0.90849732474834399</v>
      </c>
      <c r="Y24">
        <v>0.94921556180284705</v>
      </c>
      <c r="Z24">
        <v>0.37901466138852802</v>
      </c>
      <c r="AA24">
        <v>0.52719487310596702</v>
      </c>
      <c r="AB24">
        <v>0.16874871780831699</v>
      </c>
      <c r="AC24">
        <v>0.32271884495787601</v>
      </c>
      <c r="AD24">
        <v>200</v>
      </c>
      <c r="AE24">
        <v>0.68415240198785099</v>
      </c>
      <c r="AF24">
        <v>0.91109884041965705</v>
      </c>
      <c r="AG24">
        <v>0.95913859745996599</v>
      </c>
      <c r="AH24">
        <v>0.97459966869132997</v>
      </c>
      <c r="AI24">
        <v>0.44807562205957802</v>
      </c>
      <c r="AJ24">
        <v>0.65032898156812002</v>
      </c>
      <c r="AK24">
        <v>6.8726857980369996E-2</v>
      </c>
      <c r="AL24">
        <v>0.44579981678379699</v>
      </c>
      <c r="AM24">
        <v>199</v>
      </c>
      <c r="AN24">
        <v>0.60045345761430902</v>
      </c>
      <c r="AO24">
        <v>0.87303186799345001</v>
      </c>
      <c r="AP24">
        <v>0.92606121677793096</v>
      </c>
      <c r="AQ24">
        <v>0.961330142335306</v>
      </c>
      <c r="AR24">
        <v>0.39234688166621001</v>
      </c>
      <c r="AS24">
        <v>0.55512265696829299</v>
      </c>
      <c r="AT24">
        <v>9.9853669157052502E-2</v>
      </c>
      <c r="AU24">
        <v>0.34823443442546398</v>
      </c>
      <c r="AV24">
        <v>199</v>
      </c>
      <c r="AW24">
        <v>0.54576568670469505</v>
      </c>
      <c r="AX24">
        <v>0.82527424308907404</v>
      </c>
      <c r="AY24">
        <v>0.89188240456340395</v>
      </c>
      <c r="AZ24">
        <v>0.93971039929793698</v>
      </c>
      <c r="BA24">
        <v>0.31032366736251499</v>
      </c>
      <c r="BB24">
        <v>0.48626809243870001</v>
      </c>
      <c r="BC24">
        <v>6.8104162202320198E-2</v>
      </c>
      <c r="BD24">
        <v>0.28988995995008698</v>
      </c>
      <c r="BE24">
        <v>200</v>
      </c>
      <c r="BF24">
        <v>0.53025302530253005</v>
      </c>
      <c r="BG24">
        <v>0.79757975797579705</v>
      </c>
      <c r="BH24">
        <v>0.86248624862486201</v>
      </c>
      <c r="BI24">
        <v>0.911991199119912</v>
      </c>
      <c r="BJ24">
        <v>0.17121045486580699</v>
      </c>
      <c r="BK24">
        <v>0.45767360625960501</v>
      </c>
      <c r="BL24">
        <v>8.6823200375425805E-3</v>
      </c>
      <c r="BM24">
        <v>0.27058185702731902</v>
      </c>
      <c r="BN24">
        <v>198</v>
      </c>
      <c r="BO24">
        <f t="shared" si="0"/>
        <v>2.7980021867459316E-3</v>
      </c>
    </row>
    <row r="25" spans="1:67" x14ac:dyDescent="0.25">
      <c r="A25" s="1">
        <v>43011.672314814816</v>
      </c>
      <c r="B25" s="1">
        <v>43011.677476851852</v>
      </c>
      <c r="C25" t="s">
        <v>66</v>
      </c>
      <c r="D25">
        <v>3</v>
      </c>
      <c r="E25">
        <v>220055</v>
      </c>
      <c r="F25">
        <v>60</v>
      </c>
      <c r="G25">
        <v>200</v>
      </c>
      <c r="H25">
        <v>107</v>
      </c>
      <c r="I25">
        <v>48490</v>
      </c>
      <c r="J25" t="s">
        <v>122</v>
      </c>
      <c r="K25" t="s">
        <v>123</v>
      </c>
      <c r="N25" t="s">
        <v>76</v>
      </c>
      <c r="O25" t="s">
        <v>77</v>
      </c>
      <c r="P25">
        <v>387.65132594108502</v>
      </c>
      <c r="Q25">
        <v>57.927516937255803</v>
      </c>
      <c r="V25">
        <v>0.56500431093161396</v>
      </c>
      <c r="W25">
        <v>0.84412578844670305</v>
      </c>
      <c r="X25">
        <v>0.905930934337704</v>
      </c>
      <c r="Y25">
        <v>0.94559150519580704</v>
      </c>
      <c r="Z25">
        <v>0.36881700820834301</v>
      </c>
      <c r="AA25">
        <v>0.51464406977548705</v>
      </c>
      <c r="AB25">
        <v>0.15038066029303401</v>
      </c>
      <c r="AC25">
        <v>0.32478615863646798</v>
      </c>
      <c r="AD25">
        <v>200</v>
      </c>
      <c r="AE25">
        <v>0.65071151358344104</v>
      </c>
      <c r="AF25">
        <v>0.89197930142302695</v>
      </c>
      <c r="AG25">
        <v>0.94954721862871905</v>
      </c>
      <c r="AH25">
        <v>0.97283311772315595</v>
      </c>
      <c r="AI25">
        <v>0.38426511097579102</v>
      </c>
      <c r="AJ25">
        <v>0.60964269148474504</v>
      </c>
      <c r="AK25">
        <v>3.8696297844665897E-2</v>
      </c>
      <c r="AL25">
        <v>0.40924963971961698</v>
      </c>
      <c r="AM25">
        <v>200</v>
      </c>
      <c r="AN25">
        <v>0.60502524363038601</v>
      </c>
      <c r="AO25">
        <v>0.86544557942937606</v>
      </c>
      <c r="AP25">
        <v>0.92497358224727</v>
      </c>
      <c r="AQ25">
        <v>0.95714453446048997</v>
      </c>
      <c r="AR25">
        <v>0.39661206270377702</v>
      </c>
      <c r="AS25">
        <v>0.55810855229470402</v>
      </c>
      <c r="AT25">
        <v>9.9056740130800403E-2</v>
      </c>
      <c r="AU25">
        <v>0.36428836371801998</v>
      </c>
      <c r="AV25">
        <v>200</v>
      </c>
      <c r="AW25">
        <v>0.53170281495154503</v>
      </c>
      <c r="AX25">
        <v>0.82694970004614599</v>
      </c>
      <c r="AY25">
        <v>0.89081679741578201</v>
      </c>
      <c r="AZ25">
        <v>0.93659437009690805</v>
      </c>
      <c r="BA25">
        <v>0.31757438773790703</v>
      </c>
      <c r="BB25">
        <v>0.47456922339186097</v>
      </c>
      <c r="BC25">
        <v>6.6399103666482898E-2</v>
      </c>
      <c r="BD25">
        <v>0.28890882942721202</v>
      </c>
      <c r="BE25">
        <v>200</v>
      </c>
      <c r="BF25">
        <v>0.46619841966637299</v>
      </c>
      <c r="BG25">
        <v>0.78314310798946396</v>
      </c>
      <c r="BH25">
        <v>0.84811237928006999</v>
      </c>
      <c r="BI25">
        <v>0.90781387181738304</v>
      </c>
      <c r="BJ25">
        <v>0.139717410717526</v>
      </c>
      <c r="BK25">
        <v>0.38772644887493901</v>
      </c>
      <c r="BL25">
        <v>6.6651877697403803E-3</v>
      </c>
      <c r="BM25">
        <v>0.26519922194904499</v>
      </c>
      <c r="BN25">
        <v>200</v>
      </c>
      <c r="BO25">
        <f t="shared" si="0"/>
        <v>2.6324108489812004E-3</v>
      </c>
    </row>
    <row r="26" spans="1:67" x14ac:dyDescent="0.25">
      <c r="A26" s="1">
        <v>43011.678356481483</v>
      </c>
      <c r="B26" s="1">
        <v>43011.683564814812</v>
      </c>
      <c r="C26" t="s">
        <v>66</v>
      </c>
      <c r="D26">
        <v>4</v>
      </c>
      <c r="E26">
        <v>220055</v>
      </c>
      <c r="F26">
        <v>60</v>
      </c>
      <c r="G26">
        <v>200</v>
      </c>
      <c r="H26">
        <v>107</v>
      </c>
      <c r="I26">
        <v>48490</v>
      </c>
      <c r="J26" t="s">
        <v>122</v>
      </c>
      <c r="K26" t="s">
        <v>123</v>
      </c>
      <c r="N26" t="s">
        <v>76</v>
      </c>
      <c r="O26" t="s">
        <v>77</v>
      </c>
      <c r="P26">
        <v>388.027127981185</v>
      </c>
      <c r="Q26">
        <v>61.970785140991197</v>
      </c>
      <c r="V26">
        <v>0.56792478539310498</v>
      </c>
      <c r="W26">
        <v>0.85097878911750002</v>
      </c>
      <c r="X26">
        <v>0.913067175364491</v>
      </c>
      <c r="Y26">
        <v>0.95121951219512102</v>
      </c>
      <c r="Z26">
        <v>0.37256425936050502</v>
      </c>
      <c r="AA26">
        <v>0.51817387184883801</v>
      </c>
      <c r="AB26">
        <v>0.145831254040381</v>
      </c>
      <c r="AC26">
        <v>0.32564456452964102</v>
      </c>
      <c r="AD26">
        <v>200</v>
      </c>
      <c r="AE26">
        <v>0.66374781085814305</v>
      </c>
      <c r="AF26">
        <v>0.90484530064214796</v>
      </c>
      <c r="AG26">
        <v>0.94103911266783402</v>
      </c>
      <c r="AH26">
        <v>0.97139521307647403</v>
      </c>
      <c r="AI26">
        <v>0.41361996397336598</v>
      </c>
      <c r="AJ26">
        <v>0.62188111356159204</v>
      </c>
      <c r="AK26">
        <v>4.7246264162103598E-2</v>
      </c>
      <c r="AL26">
        <v>0.45026929527840898</v>
      </c>
      <c r="AM26">
        <v>200</v>
      </c>
      <c r="AN26">
        <v>0.58223833257816004</v>
      </c>
      <c r="AO26">
        <v>0.87052560036248305</v>
      </c>
      <c r="AP26">
        <v>0.93260081558676899</v>
      </c>
      <c r="AQ26">
        <v>0.96748980516538197</v>
      </c>
      <c r="AR26">
        <v>0.40624380163172902</v>
      </c>
      <c r="AS26">
        <v>0.53519453689905006</v>
      </c>
      <c r="AT26">
        <v>8.8102285081690407E-2</v>
      </c>
      <c r="AU26">
        <v>0.33945512024261698</v>
      </c>
      <c r="AV26">
        <v>200</v>
      </c>
      <c r="AW26">
        <v>0.54727358937885195</v>
      </c>
      <c r="AX26">
        <v>0.82996680891417696</v>
      </c>
      <c r="AY26">
        <v>0.895685158843053</v>
      </c>
      <c r="AZ26">
        <v>0.93684210526315703</v>
      </c>
      <c r="BA26">
        <v>0.30300713381523697</v>
      </c>
      <c r="BB26">
        <v>0.48545500406254899</v>
      </c>
      <c r="BC26">
        <v>6.2416801942686402E-2</v>
      </c>
      <c r="BD26">
        <v>0.29863214430531398</v>
      </c>
      <c r="BE26">
        <v>200</v>
      </c>
      <c r="BF26">
        <v>0.48979591836734598</v>
      </c>
      <c r="BG26">
        <v>0.80451127819548796</v>
      </c>
      <c r="BH26">
        <v>0.87325456498388798</v>
      </c>
      <c r="BI26">
        <v>0.92266380236305001</v>
      </c>
      <c r="BJ26">
        <v>0.18802749186442799</v>
      </c>
      <c r="BK26">
        <v>0.43722312930537499</v>
      </c>
      <c r="BL26">
        <v>1.01663700531414E-2</v>
      </c>
      <c r="BM26">
        <v>0.27455389567309302</v>
      </c>
      <c r="BN26">
        <v>198</v>
      </c>
      <c r="BO26">
        <f t="shared" si="0"/>
        <v>2.8161498325869078E-3</v>
      </c>
    </row>
    <row r="27" spans="1:67" x14ac:dyDescent="0.25">
      <c r="A27" s="1">
        <v>43011.68445601852</v>
      </c>
      <c r="B27" s="1">
        <v>43011.689629629633</v>
      </c>
      <c r="C27" t="s">
        <v>66</v>
      </c>
      <c r="D27">
        <v>5</v>
      </c>
      <c r="E27">
        <v>220055</v>
      </c>
      <c r="F27">
        <v>60</v>
      </c>
      <c r="G27">
        <v>200</v>
      </c>
      <c r="H27">
        <v>107</v>
      </c>
      <c r="I27">
        <v>48490</v>
      </c>
      <c r="J27" t="s">
        <v>122</v>
      </c>
      <c r="K27" t="s">
        <v>123</v>
      </c>
      <c r="N27" t="s">
        <v>76</v>
      </c>
      <c r="O27" t="s">
        <v>77</v>
      </c>
      <c r="P27">
        <v>392.37571597099299</v>
      </c>
      <c r="Q27">
        <v>55.445473909378002</v>
      </c>
      <c r="V27">
        <v>0.56699859046060097</v>
      </c>
      <c r="W27">
        <v>0.84495066612103797</v>
      </c>
      <c r="X27">
        <v>0.910607920702041</v>
      </c>
      <c r="Y27">
        <v>0.95057518301277599</v>
      </c>
      <c r="Z27">
        <v>0.38332131914261203</v>
      </c>
      <c r="AA27">
        <v>0.51637869849079698</v>
      </c>
      <c r="AB27">
        <v>0.15765058210077701</v>
      </c>
      <c r="AC27">
        <v>0.32379300778610798</v>
      </c>
      <c r="AD27">
        <v>200</v>
      </c>
      <c r="AE27">
        <v>0.65948855989232802</v>
      </c>
      <c r="AF27">
        <v>0.89838492597577302</v>
      </c>
      <c r="AG27">
        <v>0.94885598923283898</v>
      </c>
      <c r="AH27">
        <v>0.97510094212651399</v>
      </c>
      <c r="AI27">
        <v>0.46169749787713799</v>
      </c>
      <c r="AJ27">
        <v>0.62266756661138101</v>
      </c>
      <c r="AK27">
        <v>7.6315029979647495E-2</v>
      </c>
      <c r="AL27">
        <v>0.43822505691243302</v>
      </c>
      <c r="AM27">
        <v>199</v>
      </c>
      <c r="AN27">
        <v>0.59682308718321797</v>
      </c>
      <c r="AO27">
        <v>0.86601188310900901</v>
      </c>
      <c r="AP27">
        <v>0.92761004001455005</v>
      </c>
      <c r="AQ27">
        <v>0.96168303625560803</v>
      </c>
      <c r="AR27">
        <v>0.39019861883197698</v>
      </c>
      <c r="AS27">
        <v>0.55099624339528896</v>
      </c>
      <c r="AT27">
        <v>8.7427366942118806E-2</v>
      </c>
      <c r="AU27">
        <v>0.34905914110437403</v>
      </c>
      <c r="AV27">
        <v>200</v>
      </c>
      <c r="AW27">
        <v>0.537289636846767</v>
      </c>
      <c r="AX27">
        <v>0.82577502214348897</v>
      </c>
      <c r="AY27">
        <v>0.89477413640389702</v>
      </c>
      <c r="AZ27">
        <v>0.93985828166519003</v>
      </c>
      <c r="BA27">
        <v>0.30323509758892703</v>
      </c>
      <c r="BB27">
        <v>0.47669694764936699</v>
      </c>
      <c r="BC27">
        <v>6.6553436677597305E-2</v>
      </c>
      <c r="BD27">
        <v>0.29365363834645197</v>
      </c>
      <c r="BE27">
        <v>200</v>
      </c>
      <c r="BF27">
        <v>0.517525773195876</v>
      </c>
      <c r="BG27">
        <v>0.80721649484535996</v>
      </c>
      <c r="BH27">
        <v>0.89175257731958701</v>
      </c>
      <c r="BI27">
        <v>0.94329896907216404</v>
      </c>
      <c r="BJ27">
        <v>0.20152129886189801</v>
      </c>
      <c r="BK27">
        <v>0.46989336210641303</v>
      </c>
      <c r="BL27">
        <v>1.1485769108796199E-2</v>
      </c>
      <c r="BM27">
        <v>0.28843395014670298</v>
      </c>
      <c r="BN27">
        <v>199</v>
      </c>
      <c r="BO27">
        <f t="shared" si="0"/>
        <v>2.5196189093353027E-3</v>
      </c>
    </row>
    <row r="28" spans="1:67" x14ac:dyDescent="0.25">
      <c r="A28" s="1">
        <v>43011.690520833334</v>
      </c>
      <c r="B28" s="1">
        <v>43011.695706018516</v>
      </c>
      <c r="C28" t="s">
        <v>66</v>
      </c>
      <c r="D28">
        <v>6</v>
      </c>
      <c r="E28">
        <v>220055</v>
      </c>
      <c r="F28">
        <v>60</v>
      </c>
      <c r="G28">
        <v>200</v>
      </c>
      <c r="H28">
        <v>107</v>
      </c>
      <c r="I28">
        <v>48490</v>
      </c>
      <c r="J28" t="s">
        <v>122</v>
      </c>
      <c r="K28" t="s">
        <v>123</v>
      </c>
      <c r="N28" t="s">
        <v>76</v>
      </c>
      <c r="O28" t="s">
        <v>77</v>
      </c>
      <c r="P28">
        <v>385.74851512908901</v>
      </c>
      <c r="Q28">
        <v>61.969232082366901</v>
      </c>
      <c r="V28">
        <v>0.57722060429559496</v>
      </c>
      <c r="W28">
        <v>0.85679832544594103</v>
      </c>
      <c r="X28">
        <v>0.91449763378230697</v>
      </c>
      <c r="Y28">
        <v>0.95244812522751998</v>
      </c>
      <c r="Z28">
        <v>0.37028204526778502</v>
      </c>
      <c r="AA28">
        <v>0.52823676460339597</v>
      </c>
      <c r="AB28">
        <v>0.161369907641738</v>
      </c>
      <c r="AC28">
        <v>0.332468405848515</v>
      </c>
      <c r="AD28">
        <v>200</v>
      </c>
      <c r="AE28">
        <v>0.69689283449587802</v>
      </c>
      <c r="AF28">
        <v>0.91502853519340499</v>
      </c>
      <c r="AG28">
        <v>0.95117311350665801</v>
      </c>
      <c r="AH28">
        <v>0.97653772986683496</v>
      </c>
      <c r="AI28">
        <v>0.47711690390098699</v>
      </c>
      <c r="AJ28">
        <v>0.66427291927026</v>
      </c>
      <c r="AK28">
        <v>7.1983332311838996E-2</v>
      </c>
      <c r="AL28">
        <v>0.45595000501674698</v>
      </c>
      <c r="AM28">
        <v>200</v>
      </c>
      <c r="AN28">
        <v>0.59444577447929103</v>
      </c>
      <c r="AO28">
        <v>0.87838161359827605</v>
      </c>
      <c r="AP28">
        <v>0.93296624371558501</v>
      </c>
      <c r="AQ28">
        <v>0.96468757481445999</v>
      </c>
      <c r="AR28">
        <v>0.40735281946554602</v>
      </c>
      <c r="AS28">
        <v>0.54506468590822599</v>
      </c>
      <c r="AT28">
        <v>9.7973342016797499E-2</v>
      </c>
      <c r="AU28">
        <v>0.34939337023996903</v>
      </c>
      <c r="AV28">
        <v>200</v>
      </c>
      <c r="AW28">
        <v>0.54929449248975803</v>
      </c>
      <c r="AX28">
        <v>0.83741465634956702</v>
      </c>
      <c r="AY28">
        <v>0.89995448338643602</v>
      </c>
      <c r="AZ28">
        <v>0.94374146563495598</v>
      </c>
      <c r="BA28">
        <v>0.30326259243893999</v>
      </c>
      <c r="BB28">
        <v>0.492545854439492</v>
      </c>
      <c r="BC28">
        <v>6.5548405580233601E-2</v>
      </c>
      <c r="BD28">
        <v>0.30472919854053698</v>
      </c>
      <c r="BE28">
        <v>200</v>
      </c>
      <c r="BF28">
        <v>0.55283018867924505</v>
      </c>
      <c r="BG28">
        <v>0.80094339622641497</v>
      </c>
      <c r="BH28">
        <v>0.86509433962264104</v>
      </c>
      <c r="BI28">
        <v>0.910377358490566</v>
      </c>
      <c r="BJ28">
        <v>0.18664872436513</v>
      </c>
      <c r="BK28">
        <v>0.49512650977712502</v>
      </c>
      <c r="BL28">
        <v>1.08986125083148E-2</v>
      </c>
      <c r="BM28">
        <v>0.30377028142678097</v>
      </c>
      <c r="BN28">
        <v>200</v>
      </c>
      <c r="BO28">
        <f t="shared" si="0"/>
        <v>2.8160792566570584E-3</v>
      </c>
    </row>
    <row r="29" spans="1:67" x14ac:dyDescent="0.25">
      <c r="A29" s="1">
        <v>43011.696585648147</v>
      </c>
      <c r="B29" s="1">
        <v>43011.701817129629</v>
      </c>
      <c r="C29" t="s">
        <v>66</v>
      </c>
      <c r="D29">
        <v>7</v>
      </c>
      <c r="E29">
        <v>220055</v>
      </c>
      <c r="F29">
        <v>60</v>
      </c>
      <c r="G29">
        <v>200</v>
      </c>
      <c r="H29">
        <v>107</v>
      </c>
      <c r="I29">
        <v>48490</v>
      </c>
      <c r="J29" t="s">
        <v>122</v>
      </c>
      <c r="K29" t="s">
        <v>123</v>
      </c>
      <c r="N29" t="s">
        <v>76</v>
      </c>
      <c r="O29" t="s">
        <v>77</v>
      </c>
      <c r="P29">
        <v>392.74792790412903</v>
      </c>
      <c r="Q29">
        <v>58.616006135940502</v>
      </c>
      <c r="V29">
        <v>0.57644486951769303</v>
      </c>
      <c r="W29">
        <v>0.85271211914195899</v>
      </c>
      <c r="X29">
        <v>0.91487908184178102</v>
      </c>
      <c r="Y29">
        <v>0.950949583276403</v>
      </c>
      <c r="Z29">
        <v>0.36615266686020398</v>
      </c>
      <c r="AA29">
        <v>0.52850523313332398</v>
      </c>
      <c r="AB29">
        <v>0.167248615013012</v>
      </c>
      <c r="AC29">
        <v>0.33112975453357002</v>
      </c>
      <c r="AD29">
        <v>200</v>
      </c>
      <c r="AE29">
        <v>0.67686424474187301</v>
      </c>
      <c r="AF29">
        <v>0.91204588910133799</v>
      </c>
      <c r="AG29">
        <v>0.95857233906947104</v>
      </c>
      <c r="AH29">
        <v>0.97769279796048403</v>
      </c>
      <c r="AI29">
        <v>0.44397751355458098</v>
      </c>
      <c r="AJ29">
        <v>0.64140392349907005</v>
      </c>
      <c r="AK29">
        <v>5.21767605266477E-2</v>
      </c>
      <c r="AL29">
        <v>0.44801086585778899</v>
      </c>
      <c r="AM29">
        <v>200</v>
      </c>
      <c r="AN29">
        <v>0.61170449488206502</v>
      </c>
      <c r="AO29">
        <v>0.88128615932354204</v>
      </c>
      <c r="AP29">
        <v>0.93736092567868201</v>
      </c>
      <c r="AQ29">
        <v>0.96628838451268295</v>
      </c>
      <c r="AR29">
        <v>0.41456243906792001</v>
      </c>
      <c r="AS29">
        <v>0.56904419828589603</v>
      </c>
      <c r="AT29">
        <v>0.113097210650993</v>
      </c>
      <c r="AU29">
        <v>0.359909341546648</v>
      </c>
      <c r="AV29">
        <v>200</v>
      </c>
      <c r="AW29">
        <v>0.53741880824625798</v>
      </c>
      <c r="AX29">
        <v>0.82632024851736696</v>
      </c>
      <c r="AY29">
        <v>0.89447425397721902</v>
      </c>
      <c r="AZ29">
        <v>0.93758825190624095</v>
      </c>
      <c r="BA29">
        <v>0.30082321077880497</v>
      </c>
      <c r="BB29">
        <v>0.47860026002155898</v>
      </c>
      <c r="BC29">
        <v>6.84704774729437E-2</v>
      </c>
      <c r="BD29">
        <v>0.29548253339570602</v>
      </c>
      <c r="BE29">
        <v>200</v>
      </c>
      <c r="BF29">
        <v>0.49935649935649901</v>
      </c>
      <c r="BG29">
        <v>0.76319176319176296</v>
      </c>
      <c r="BH29">
        <v>0.84555984555984498</v>
      </c>
      <c r="BI29">
        <v>0.90218790218790201</v>
      </c>
      <c r="BJ29">
        <v>0.21053549814928799</v>
      </c>
      <c r="BK29">
        <v>0.43128012915316599</v>
      </c>
      <c r="BL29">
        <v>1.22349469784484E-2</v>
      </c>
      <c r="BM29">
        <v>0.250822067811732</v>
      </c>
      <c r="BN29">
        <v>197</v>
      </c>
      <c r="BO29">
        <f t="shared" si="0"/>
        <v>2.6636979907723297E-3</v>
      </c>
    </row>
    <row r="30" spans="1:67" x14ac:dyDescent="0.25">
      <c r="A30" s="1">
        <v>43011.702696759261</v>
      </c>
      <c r="B30" s="1">
        <v>43011.707939814813</v>
      </c>
      <c r="C30" t="s">
        <v>66</v>
      </c>
      <c r="D30">
        <v>8</v>
      </c>
      <c r="E30">
        <v>220055</v>
      </c>
      <c r="F30">
        <v>60</v>
      </c>
      <c r="G30">
        <v>200</v>
      </c>
      <c r="H30">
        <v>107</v>
      </c>
      <c r="I30">
        <v>48490</v>
      </c>
      <c r="J30" t="s">
        <v>122</v>
      </c>
      <c r="K30" t="s">
        <v>123</v>
      </c>
      <c r="N30" t="s">
        <v>76</v>
      </c>
      <c r="O30" t="s">
        <v>77</v>
      </c>
      <c r="P30">
        <v>389.70457506179798</v>
      </c>
      <c r="Q30">
        <v>62.619164943694997</v>
      </c>
      <c r="V30">
        <v>0.58276726692500502</v>
      </c>
      <c r="W30">
        <v>0.85680419421016596</v>
      </c>
      <c r="X30">
        <v>0.91442899475723705</v>
      </c>
      <c r="Y30">
        <v>0.95208570777296497</v>
      </c>
      <c r="Z30">
        <v>0.37082892887791702</v>
      </c>
      <c r="AA30">
        <v>0.53577083074325405</v>
      </c>
      <c r="AB30">
        <v>0.176777166394742</v>
      </c>
      <c r="AC30">
        <v>0.33195112703615598</v>
      </c>
      <c r="AD30">
        <v>200</v>
      </c>
      <c r="AE30">
        <v>0.66708229426433896</v>
      </c>
      <c r="AF30">
        <v>0.89775561097256795</v>
      </c>
      <c r="AG30">
        <v>0.94825436408977504</v>
      </c>
      <c r="AH30">
        <v>0.97817955112219401</v>
      </c>
      <c r="AI30">
        <v>0.42195749136949501</v>
      </c>
      <c r="AJ30">
        <v>0.62756373436344304</v>
      </c>
      <c r="AK30">
        <v>5.1386957276123697E-2</v>
      </c>
      <c r="AL30">
        <v>0.42711914140853202</v>
      </c>
      <c r="AM30">
        <v>194</v>
      </c>
      <c r="AN30">
        <v>0.60482538283573795</v>
      </c>
      <c r="AO30">
        <v>0.87760273218023499</v>
      </c>
      <c r="AP30">
        <v>0.93147515699019501</v>
      </c>
      <c r="AQ30">
        <v>0.96441555580037397</v>
      </c>
      <c r="AR30">
        <v>0.38645340462644501</v>
      </c>
      <c r="AS30">
        <v>0.55705773422410199</v>
      </c>
      <c r="AT30">
        <v>9.8062222042325398E-2</v>
      </c>
      <c r="AU30">
        <v>0.34471265548753599</v>
      </c>
      <c r="AV30">
        <v>200</v>
      </c>
      <c r="AW30">
        <v>0.55401844532279299</v>
      </c>
      <c r="AX30">
        <v>0.83643892339544501</v>
      </c>
      <c r="AY30">
        <v>0.89751552795030998</v>
      </c>
      <c r="AZ30">
        <v>0.940052700922266</v>
      </c>
      <c r="BA30">
        <v>0.31588145883665503</v>
      </c>
      <c r="BB30">
        <v>0.50289241104369298</v>
      </c>
      <c r="BC30">
        <v>7.0175532762875498E-2</v>
      </c>
      <c r="BD30">
        <v>0.30856014136805898</v>
      </c>
      <c r="BE30">
        <v>200</v>
      </c>
      <c r="BF30">
        <v>0.53503184713375695</v>
      </c>
      <c r="BG30">
        <v>0.79617834394904397</v>
      </c>
      <c r="BH30">
        <v>0.86783439490445802</v>
      </c>
      <c r="BI30">
        <v>0.91082802547770703</v>
      </c>
      <c r="BJ30">
        <v>0.20731110890103999</v>
      </c>
      <c r="BK30">
        <v>0.48002483957772701</v>
      </c>
      <c r="BL30">
        <v>9.3877710386160301E-3</v>
      </c>
      <c r="BM30">
        <v>0.30680384933106902</v>
      </c>
      <c r="BN30">
        <v>194</v>
      </c>
      <c r="BO30">
        <f t="shared" si="0"/>
        <v>2.8456142756899411E-3</v>
      </c>
    </row>
    <row r="31" spans="1:67" x14ac:dyDescent="0.25">
      <c r="A31" s="1">
        <v>43011.708819444444</v>
      </c>
      <c r="B31" s="1">
        <v>43011.713993055557</v>
      </c>
      <c r="C31" t="s">
        <v>66</v>
      </c>
      <c r="D31">
        <v>9</v>
      </c>
      <c r="E31">
        <v>220055</v>
      </c>
      <c r="F31">
        <v>60</v>
      </c>
      <c r="G31">
        <v>200</v>
      </c>
      <c r="H31">
        <v>107</v>
      </c>
      <c r="I31">
        <v>48490</v>
      </c>
      <c r="J31" t="s">
        <v>122</v>
      </c>
      <c r="K31" t="s">
        <v>123</v>
      </c>
      <c r="N31" t="s">
        <v>76</v>
      </c>
      <c r="O31" t="s">
        <v>77</v>
      </c>
      <c r="P31">
        <v>390.24472379684403</v>
      </c>
      <c r="Q31">
        <v>57.448670864105203</v>
      </c>
      <c r="V31">
        <v>0.59164119176894603</v>
      </c>
      <c r="W31">
        <v>0.85654971027056603</v>
      </c>
      <c r="X31">
        <v>0.91134735593375005</v>
      </c>
      <c r="Y31">
        <v>0.948076835333302</v>
      </c>
      <c r="Z31">
        <v>0.37339096997401799</v>
      </c>
      <c r="AA31">
        <v>0.54539820187358901</v>
      </c>
      <c r="AB31">
        <v>0.13455655426636601</v>
      </c>
      <c r="AC31">
        <v>0.34850289081721197</v>
      </c>
      <c r="AD31">
        <v>200</v>
      </c>
      <c r="AE31">
        <v>0.700612131329994</v>
      </c>
      <c r="AF31">
        <v>0.91374513077351105</v>
      </c>
      <c r="AG31">
        <v>0.94824707846410605</v>
      </c>
      <c r="AH31">
        <v>0.96994991652754503</v>
      </c>
      <c r="AI31">
        <v>0.38687414514768997</v>
      </c>
      <c r="AJ31">
        <v>0.65949427052423704</v>
      </c>
      <c r="AK31">
        <v>3.3222433829675498E-2</v>
      </c>
      <c r="AL31">
        <v>0.463701585040174</v>
      </c>
      <c r="AM31">
        <v>197</v>
      </c>
      <c r="AN31">
        <v>0.63511418828149202</v>
      </c>
      <c r="AO31">
        <v>0.88932520409217697</v>
      </c>
      <c r="AP31">
        <v>0.93562054355688695</v>
      </c>
      <c r="AQ31">
        <v>0.96383176604319498</v>
      </c>
      <c r="AR31">
        <v>0.38861121592728998</v>
      </c>
      <c r="AS31">
        <v>0.59028670421065299</v>
      </c>
      <c r="AT31">
        <v>8.4255514989283201E-2</v>
      </c>
      <c r="AU31">
        <v>0.38377490588283197</v>
      </c>
      <c r="AV31">
        <v>200</v>
      </c>
      <c r="AW31">
        <v>0.53269617706237404</v>
      </c>
      <c r="AX31">
        <v>0.81790744466800802</v>
      </c>
      <c r="AY31">
        <v>0.88360160965794698</v>
      </c>
      <c r="AZ31">
        <v>0.93068410462776596</v>
      </c>
      <c r="BA31">
        <v>0.30150999124149902</v>
      </c>
      <c r="BB31">
        <v>0.47953124005196501</v>
      </c>
      <c r="BC31">
        <v>6.1207508056482299E-2</v>
      </c>
      <c r="BD31">
        <v>0.29442982278428997</v>
      </c>
      <c r="BE31">
        <v>200</v>
      </c>
      <c r="BF31">
        <v>0.53081510934393605</v>
      </c>
      <c r="BG31">
        <v>0.78528827037773297</v>
      </c>
      <c r="BH31">
        <v>0.86083499005964204</v>
      </c>
      <c r="BI31">
        <v>0.91053677932405497</v>
      </c>
      <c r="BJ31">
        <v>0.18694367736504799</v>
      </c>
      <c r="BK31">
        <v>0.486532663751303</v>
      </c>
      <c r="BL31">
        <v>7.3414862525476698E-3</v>
      </c>
      <c r="BM31">
        <v>0.33089689183281801</v>
      </c>
      <c r="BN31">
        <v>193</v>
      </c>
      <c r="BO31">
        <f t="shared" si="0"/>
        <v>2.6106505584560769E-3</v>
      </c>
    </row>
    <row r="32" spans="1:67" x14ac:dyDescent="0.25">
      <c r="A32" s="1">
        <v>43011.714895833335</v>
      </c>
      <c r="B32" s="1">
        <v>43011.798229166663</v>
      </c>
      <c r="C32" t="s">
        <v>66</v>
      </c>
      <c r="D32">
        <v>0</v>
      </c>
      <c r="E32">
        <v>220055</v>
      </c>
      <c r="F32">
        <v>60</v>
      </c>
      <c r="G32">
        <v>200</v>
      </c>
      <c r="H32">
        <v>107</v>
      </c>
      <c r="I32">
        <v>48490</v>
      </c>
      <c r="J32" t="s">
        <v>122</v>
      </c>
      <c r="K32" t="s">
        <v>123</v>
      </c>
      <c r="N32" t="s">
        <v>78</v>
      </c>
      <c r="O32" t="s">
        <v>79</v>
      </c>
      <c r="P32">
        <v>6947.7627201080304</v>
      </c>
      <c r="Q32">
        <v>251.99724483489899</v>
      </c>
      <c r="V32">
        <v>0.55609358736479997</v>
      </c>
      <c r="W32">
        <v>0.83757976195863604</v>
      </c>
      <c r="X32">
        <v>0.90347105941982997</v>
      </c>
      <c r="Y32">
        <v>0.94429108023713604</v>
      </c>
      <c r="Z32">
        <v>0.351952184568948</v>
      </c>
      <c r="AA32">
        <v>0.50550884561615905</v>
      </c>
      <c r="AB32">
        <v>0.15564005479055101</v>
      </c>
      <c r="AC32">
        <v>0.34334943541792201</v>
      </c>
      <c r="AD32">
        <v>200</v>
      </c>
      <c r="AE32">
        <v>0.67509268621503205</v>
      </c>
      <c r="AF32">
        <v>0.92618806875631898</v>
      </c>
      <c r="AG32">
        <v>0.96124031007751898</v>
      </c>
      <c r="AH32">
        <v>0.97944051230198803</v>
      </c>
      <c r="AI32">
        <v>0.41831430467428599</v>
      </c>
      <c r="AJ32">
        <v>0.59764205607713194</v>
      </c>
      <c r="AK32">
        <v>5.1305589499065399E-2</v>
      </c>
      <c r="AL32">
        <v>0.41212928492359702</v>
      </c>
      <c r="AM32">
        <v>198</v>
      </c>
      <c r="AN32">
        <v>0.56075105996365804</v>
      </c>
      <c r="AO32">
        <v>0.84675953967292505</v>
      </c>
      <c r="AP32">
        <v>0.91774682010902398</v>
      </c>
      <c r="AQ32">
        <v>0.95445184736523303</v>
      </c>
      <c r="AR32">
        <v>0.37033293864069899</v>
      </c>
      <c r="AS32">
        <v>0.51657573177914595</v>
      </c>
      <c r="AT32">
        <v>8.7041744318450603E-2</v>
      </c>
      <c r="AU32">
        <v>0.36107252758752401</v>
      </c>
      <c r="AV32">
        <v>200</v>
      </c>
      <c r="AW32">
        <v>0.52393994725096305</v>
      </c>
      <c r="AX32">
        <v>0.80726313653885096</v>
      </c>
      <c r="AY32">
        <v>0.87776425238385003</v>
      </c>
      <c r="AZ32">
        <v>0.92696287279366996</v>
      </c>
      <c r="BA32">
        <v>0.290234156890539</v>
      </c>
      <c r="BB32">
        <v>0.46328084989011997</v>
      </c>
      <c r="BC32">
        <v>6.2707815590743204E-2</v>
      </c>
      <c r="BD32">
        <v>0.31561247739852999</v>
      </c>
      <c r="BE32">
        <v>200</v>
      </c>
      <c r="BF32">
        <v>0.482792527040314</v>
      </c>
      <c r="BG32">
        <v>0.79842674532939995</v>
      </c>
      <c r="BH32">
        <v>0.86823992133726602</v>
      </c>
      <c r="BI32">
        <v>0.92723697148475903</v>
      </c>
      <c r="BJ32">
        <v>0.16110937769876299</v>
      </c>
      <c r="BK32">
        <v>0.410431533760587</v>
      </c>
      <c r="BL32">
        <v>8.3980553106692696E-3</v>
      </c>
      <c r="BM32">
        <v>0.26769259452486999</v>
      </c>
      <c r="BN32">
        <v>198</v>
      </c>
      <c r="BO32">
        <f t="shared" si="0"/>
        <v>1.1451557330435527E-2</v>
      </c>
    </row>
    <row r="33" spans="1:67" x14ac:dyDescent="0.25">
      <c r="A33" s="1">
        <v>43011.798298611109</v>
      </c>
      <c r="B33" s="1">
        <v>43011.880810185183</v>
      </c>
      <c r="C33" t="s">
        <v>66</v>
      </c>
      <c r="D33">
        <v>1</v>
      </c>
      <c r="E33">
        <v>220055</v>
      </c>
      <c r="F33">
        <v>60</v>
      </c>
      <c r="G33">
        <v>200</v>
      </c>
      <c r="H33">
        <v>107</v>
      </c>
      <c r="I33">
        <v>48490</v>
      </c>
      <c r="J33" t="s">
        <v>122</v>
      </c>
      <c r="K33" t="s">
        <v>123</v>
      </c>
      <c r="N33" t="s">
        <v>78</v>
      </c>
      <c r="O33" t="s">
        <v>79</v>
      </c>
      <c r="P33">
        <v>6885.3478090763001</v>
      </c>
      <c r="Q33">
        <v>243.172467947006</v>
      </c>
      <c r="V33">
        <v>0.56148060891627405</v>
      </c>
      <c r="W33">
        <v>0.84700072490032596</v>
      </c>
      <c r="X33">
        <v>0.911607466473359</v>
      </c>
      <c r="Y33">
        <v>0.94830554548749502</v>
      </c>
      <c r="Z33">
        <v>0.37957037062396798</v>
      </c>
      <c r="AA33">
        <v>0.51171256430022105</v>
      </c>
      <c r="AB33">
        <v>0.18709344809237899</v>
      </c>
      <c r="AC33">
        <v>0.35149691288669699</v>
      </c>
      <c r="AD33">
        <v>200</v>
      </c>
      <c r="AE33">
        <v>0.63368421052631496</v>
      </c>
      <c r="AF33">
        <v>0.89736842105263104</v>
      </c>
      <c r="AG33">
        <v>0.94736842105263097</v>
      </c>
      <c r="AH33">
        <v>0.97578947368420998</v>
      </c>
      <c r="AI33">
        <v>0.37139787435997401</v>
      </c>
      <c r="AJ33">
        <v>0.59606968225614498</v>
      </c>
      <c r="AK33">
        <v>4.0880056629443898E-2</v>
      </c>
      <c r="AL33">
        <v>0.44507754162985103</v>
      </c>
      <c r="AM33">
        <v>199</v>
      </c>
      <c r="AN33">
        <v>0.58900807520790599</v>
      </c>
      <c r="AO33">
        <v>0.87188140291671601</v>
      </c>
      <c r="AP33">
        <v>0.93419308183680805</v>
      </c>
      <c r="AQ33">
        <v>0.96552970953356598</v>
      </c>
      <c r="AR33">
        <v>0.40553169911973502</v>
      </c>
      <c r="AS33">
        <v>0.53822945421812896</v>
      </c>
      <c r="AT33">
        <v>8.8700239423984001E-2</v>
      </c>
      <c r="AU33">
        <v>0.37362923582034901</v>
      </c>
      <c r="AV33">
        <v>200</v>
      </c>
      <c r="AW33">
        <v>0.54083467398504703</v>
      </c>
      <c r="AX33">
        <v>0.82776568562505903</v>
      </c>
      <c r="AY33">
        <v>0.89438818964701405</v>
      </c>
      <c r="AZ33">
        <v>0.93508091227405998</v>
      </c>
      <c r="BA33">
        <v>0.30795842215459701</v>
      </c>
      <c r="BB33">
        <v>0.48698753945394602</v>
      </c>
      <c r="BC33">
        <v>7.3670364117650794E-2</v>
      </c>
      <c r="BD33">
        <v>0.32851671319082998</v>
      </c>
      <c r="BE33">
        <v>200</v>
      </c>
      <c r="BF33">
        <v>0.44877675840978498</v>
      </c>
      <c r="BG33">
        <v>0.77140672782874598</v>
      </c>
      <c r="BH33">
        <v>0.855504587155963</v>
      </c>
      <c r="BI33">
        <v>0.90596330275229298</v>
      </c>
      <c r="BJ33">
        <v>0.15168857217734999</v>
      </c>
      <c r="BK33">
        <v>0.37672256372601798</v>
      </c>
      <c r="BL33">
        <v>7.1143880655020397E-3</v>
      </c>
      <c r="BM33">
        <v>0.26156820732865399</v>
      </c>
      <c r="BN33">
        <v>199</v>
      </c>
      <c r="BO33">
        <f t="shared" si="0"/>
        <v>1.1050531364749995E-2</v>
      </c>
    </row>
    <row r="34" spans="1:67" x14ac:dyDescent="0.25">
      <c r="A34" s="1">
        <v>43011.880891203706</v>
      </c>
      <c r="B34" s="1">
        <v>43011.963842592595</v>
      </c>
      <c r="C34" t="s">
        <v>66</v>
      </c>
      <c r="D34">
        <v>2</v>
      </c>
      <c r="E34">
        <v>220055</v>
      </c>
      <c r="F34">
        <v>60</v>
      </c>
      <c r="G34">
        <v>200</v>
      </c>
      <c r="H34">
        <v>107</v>
      </c>
      <c r="I34">
        <v>48490</v>
      </c>
      <c r="J34" t="s">
        <v>122</v>
      </c>
      <c r="K34" t="s">
        <v>123</v>
      </c>
      <c r="N34" t="s">
        <v>78</v>
      </c>
      <c r="O34" t="s">
        <v>79</v>
      </c>
      <c r="P34">
        <v>6910.0418448448099</v>
      </c>
      <c r="Q34">
        <v>257.291944980621</v>
      </c>
      <c r="V34">
        <v>0.576358030289289</v>
      </c>
      <c r="W34">
        <v>0.85118345878298696</v>
      </c>
      <c r="X34">
        <v>0.91076448716785996</v>
      </c>
      <c r="Y34">
        <v>0.94912487530606604</v>
      </c>
      <c r="Z34">
        <v>0.40285162836034899</v>
      </c>
      <c r="AA34">
        <v>0.52759721908822599</v>
      </c>
      <c r="AB34">
        <v>0.20091009303072499</v>
      </c>
      <c r="AC34">
        <v>0.35647005571825502</v>
      </c>
      <c r="AD34">
        <v>200</v>
      </c>
      <c r="AE34">
        <v>0.67973495306460496</v>
      </c>
      <c r="AF34">
        <v>0.91662065157371597</v>
      </c>
      <c r="AG34">
        <v>0.95692987299834298</v>
      </c>
      <c r="AH34">
        <v>0.97128658199889495</v>
      </c>
      <c r="AI34">
        <v>0.442242532637595</v>
      </c>
      <c r="AJ34">
        <v>0.64588577103907996</v>
      </c>
      <c r="AK34">
        <v>5.6683228377514702E-2</v>
      </c>
      <c r="AL34">
        <v>0.47973220684941997</v>
      </c>
      <c r="AM34">
        <v>199</v>
      </c>
      <c r="AN34">
        <v>0.60335054792794995</v>
      </c>
      <c r="AO34">
        <v>0.87492127471973802</v>
      </c>
      <c r="AP34">
        <v>0.92958810933366898</v>
      </c>
      <c r="AQ34">
        <v>0.96019649829953302</v>
      </c>
      <c r="AR34">
        <v>0.406935100036104</v>
      </c>
      <c r="AS34">
        <v>0.55855539032715396</v>
      </c>
      <c r="AT34">
        <v>0.100870377836819</v>
      </c>
      <c r="AU34">
        <v>0.38292696019820299</v>
      </c>
      <c r="AV34">
        <v>200</v>
      </c>
      <c r="AW34">
        <v>0.544975866608161</v>
      </c>
      <c r="AX34">
        <v>0.82843352347520804</v>
      </c>
      <c r="AY34">
        <v>0.89407634927599799</v>
      </c>
      <c r="AZ34">
        <v>0.94076349275998195</v>
      </c>
      <c r="BA34">
        <v>0.32580921668877699</v>
      </c>
      <c r="BB34">
        <v>0.48572020392656901</v>
      </c>
      <c r="BC34">
        <v>7.4423795411819593E-2</v>
      </c>
      <c r="BD34">
        <v>0.32273581408537499</v>
      </c>
      <c r="BE34">
        <v>200</v>
      </c>
      <c r="BF34">
        <v>0.528052805280528</v>
      </c>
      <c r="BG34">
        <v>0.79867986798679802</v>
      </c>
      <c r="BH34">
        <v>0.86358635863586297</v>
      </c>
      <c r="BI34">
        <v>0.91309130913091296</v>
      </c>
      <c r="BJ34">
        <v>0.171041731778557</v>
      </c>
      <c r="BK34">
        <v>0.45702402700113598</v>
      </c>
      <c r="BL34">
        <v>8.77217498036186E-3</v>
      </c>
      <c r="BM34">
        <v>0.30709604175120803</v>
      </c>
      <c r="BN34">
        <v>196</v>
      </c>
      <c r="BO34">
        <f t="shared" si="0"/>
        <v>1.1692165366868328E-2</v>
      </c>
    </row>
    <row r="35" spans="1:67" x14ac:dyDescent="0.25">
      <c r="A35" s="1">
        <v>43011.963923611111</v>
      </c>
      <c r="B35" s="1">
        <v>43012.04650462963</v>
      </c>
      <c r="C35" t="s">
        <v>66</v>
      </c>
      <c r="D35">
        <v>3</v>
      </c>
      <c r="E35">
        <v>220055</v>
      </c>
      <c r="F35">
        <v>60</v>
      </c>
      <c r="G35">
        <v>200</v>
      </c>
      <c r="H35">
        <v>107</v>
      </c>
      <c r="I35">
        <v>48490</v>
      </c>
      <c r="J35" t="s">
        <v>122</v>
      </c>
      <c r="K35" t="s">
        <v>123</v>
      </c>
      <c r="N35" t="s">
        <v>78</v>
      </c>
      <c r="O35" t="s">
        <v>79</v>
      </c>
      <c r="P35">
        <v>6933.4958689212799</v>
      </c>
      <c r="Q35">
        <v>201.08043980598401</v>
      </c>
      <c r="V35">
        <v>0.56636565775740699</v>
      </c>
      <c r="W35">
        <v>0.84657621273313</v>
      </c>
      <c r="X35">
        <v>0.90810908925897305</v>
      </c>
      <c r="Y35">
        <v>0.94622680038117701</v>
      </c>
      <c r="Z35">
        <v>0.38486962114093998</v>
      </c>
      <c r="AA35">
        <v>0.51629244741604796</v>
      </c>
      <c r="AB35">
        <v>0.18369855445216099</v>
      </c>
      <c r="AC35">
        <v>0.35701090406909097</v>
      </c>
      <c r="AD35">
        <v>200</v>
      </c>
      <c r="AE35">
        <v>0.66300129366105998</v>
      </c>
      <c r="AF35">
        <v>0.89456662354463101</v>
      </c>
      <c r="AG35">
        <v>0.94372574385510899</v>
      </c>
      <c r="AH35">
        <v>0.97477360931435897</v>
      </c>
      <c r="AI35">
        <v>0.40731568984923899</v>
      </c>
      <c r="AJ35">
        <v>0.62338593840007706</v>
      </c>
      <c r="AK35">
        <v>4.4620910542320903E-2</v>
      </c>
      <c r="AL35">
        <v>0.450877885345283</v>
      </c>
      <c r="AM35">
        <v>200</v>
      </c>
      <c r="AN35">
        <v>0.60784313725490102</v>
      </c>
      <c r="AO35">
        <v>0.86779382411647199</v>
      </c>
      <c r="AP35">
        <v>0.92344722320065697</v>
      </c>
      <c r="AQ35">
        <v>0.95843606903839296</v>
      </c>
      <c r="AR35">
        <v>0.39799282042069001</v>
      </c>
      <c r="AS35">
        <v>0.56115078025193099</v>
      </c>
      <c r="AT35">
        <v>9.2139371128956704E-2</v>
      </c>
      <c r="AU35">
        <v>0.398188673633671</v>
      </c>
      <c r="AV35">
        <v>200</v>
      </c>
      <c r="AW35">
        <v>0.53290263036455898</v>
      </c>
      <c r="AX35">
        <v>0.828980156898938</v>
      </c>
      <c r="AY35">
        <v>0.89506229810798299</v>
      </c>
      <c r="AZ35">
        <v>0.93613290263036397</v>
      </c>
      <c r="BA35">
        <v>0.33491986299384102</v>
      </c>
      <c r="BB35">
        <v>0.476199017175641</v>
      </c>
      <c r="BC35">
        <v>9.3037582267500099E-2</v>
      </c>
      <c r="BD35">
        <v>0.31997613853645002</v>
      </c>
      <c r="BE35">
        <v>200</v>
      </c>
      <c r="BF35">
        <v>0.443371378402107</v>
      </c>
      <c r="BG35">
        <v>0.79016681299385405</v>
      </c>
      <c r="BH35">
        <v>0.86918349429323905</v>
      </c>
      <c r="BI35">
        <v>0.91220368744512703</v>
      </c>
      <c r="BJ35">
        <v>0.117916835813339</v>
      </c>
      <c r="BK35">
        <v>0.36439955920614803</v>
      </c>
      <c r="BL35">
        <v>6.0359240122510403E-3</v>
      </c>
      <c r="BM35">
        <v>0.28302033882371802</v>
      </c>
      <c r="BN35">
        <v>199</v>
      </c>
      <c r="BO35">
        <f t="shared" si="0"/>
        <v>9.1377355572917693E-3</v>
      </c>
    </row>
    <row r="36" spans="1:67" x14ac:dyDescent="0.25">
      <c r="A36" s="1">
        <v>43012.046585648146</v>
      </c>
      <c r="B36" s="1">
        <v>43012.127500000002</v>
      </c>
      <c r="C36" t="s">
        <v>66</v>
      </c>
      <c r="D36">
        <v>4</v>
      </c>
      <c r="E36">
        <v>220055</v>
      </c>
      <c r="F36">
        <v>60</v>
      </c>
      <c r="G36">
        <v>200</v>
      </c>
      <c r="H36">
        <v>107</v>
      </c>
      <c r="I36">
        <v>48490</v>
      </c>
      <c r="J36" t="s">
        <v>122</v>
      </c>
      <c r="K36" t="s">
        <v>123</v>
      </c>
      <c r="N36" t="s">
        <v>78</v>
      </c>
      <c r="O36" t="s">
        <v>79</v>
      </c>
      <c r="P36">
        <v>6738.1965670585596</v>
      </c>
      <c r="Q36">
        <v>253.60460805892899</v>
      </c>
      <c r="V36">
        <v>0.57196711631920705</v>
      </c>
      <c r="W36">
        <v>0.85225053367852099</v>
      </c>
      <c r="X36">
        <v>0.91302175591588297</v>
      </c>
      <c r="Y36">
        <v>0.95076531770904305</v>
      </c>
      <c r="Z36">
        <v>0.39729851078802098</v>
      </c>
      <c r="AA36">
        <v>0.52273657706996901</v>
      </c>
      <c r="AB36">
        <v>0.17957035753021799</v>
      </c>
      <c r="AC36">
        <v>0.35902112944965697</v>
      </c>
      <c r="AD36">
        <v>200</v>
      </c>
      <c r="AE36">
        <v>0.67133683596030302</v>
      </c>
      <c r="AF36">
        <v>0.91068301225919401</v>
      </c>
      <c r="AG36">
        <v>0.94220665499124301</v>
      </c>
      <c r="AH36">
        <v>0.97197898423817797</v>
      </c>
      <c r="AI36">
        <v>0.43052470150280697</v>
      </c>
      <c r="AJ36">
        <v>0.63061803616302203</v>
      </c>
      <c r="AK36">
        <v>4.9483954111544999E-2</v>
      </c>
      <c r="AL36">
        <v>0.48279921283049299</v>
      </c>
      <c r="AM36">
        <v>199</v>
      </c>
      <c r="AN36">
        <v>0.58337109198006298</v>
      </c>
      <c r="AO36">
        <v>0.87324422292704995</v>
      </c>
      <c r="AP36">
        <v>0.93497961033076504</v>
      </c>
      <c r="AQ36">
        <v>0.96760308110557303</v>
      </c>
      <c r="AR36">
        <v>0.43122930365518802</v>
      </c>
      <c r="AS36">
        <v>0.53648342906100399</v>
      </c>
      <c r="AT36">
        <v>0.108558758465211</v>
      </c>
      <c r="AU36">
        <v>0.37140941256390397</v>
      </c>
      <c r="AV36">
        <v>200</v>
      </c>
      <c r="AW36">
        <v>0.552204836415362</v>
      </c>
      <c r="AX36">
        <v>0.82968231389283997</v>
      </c>
      <c r="AY36">
        <v>0.89388335704125099</v>
      </c>
      <c r="AZ36">
        <v>0.93627311522048295</v>
      </c>
      <c r="BA36">
        <v>0.32811521815819999</v>
      </c>
      <c r="BB36">
        <v>0.49111157693775398</v>
      </c>
      <c r="BC36">
        <v>7.9630301729575706E-2</v>
      </c>
      <c r="BD36">
        <v>0.33301245508183103</v>
      </c>
      <c r="BE36">
        <v>200</v>
      </c>
      <c r="BF36">
        <v>0.504833512352309</v>
      </c>
      <c r="BG36">
        <v>0.80128893662728196</v>
      </c>
      <c r="BH36">
        <v>0.86788399570354402</v>
      </c>
      <c r="BI36">
        <v>0.91621911922663801</v>
      </c>
      <c r="BJ36">
        <v>0.17687186665450599</v>
      </c>
      <c r="BK36">
        <v>0.454922186351432</v>
      </c>
      <c r="BL36">
        <v>7.9019732900930794E-3</v>
      </c>
      <c r="BM36">
        <v>0.31159899305604799</v>
      </c>
      <c r="BN36">
        <v>192</v>
      </c>
      <c r="BO36">
        <f t="shared" si="0"/>
        <v>1.1524601034238212E-2</v>
      </c>
    </row>
    <row r="37" spans="1:67" x14ac:dyDescent="0.25">
      <c r="A37" s="1">
        <v>43012.127581018518</v>
      </c>
      <c r="B37" s="1">
        <v>43012.211099537039</v>
      </c>
      <c r="C37" t="s">
        <v>66</v>
      </c>
      <c r="D37">
        <v>5</v>
      </c>
      <c r="E37">
        <v>220055</v>
      </c>
      <c r="F37">
        <v>60</v>
      </c>
      <c r="G37">
        <v>200</v>
      </c>
      <c r="H37">
        <v>107</v>
      </c>
      <c r="I37">
        <v>48490</v>
      </c>
      <c r="J37" t="s">
        <v>122</v>
      </c>
      <c r="K37" t="s">
        <v>123</v>
      </c>
      <c r="N37" t="s">
        <v>78</v>
      </c>
      <c r="O37" t="s">
        <v>79</v>
      </c>
      <c r="P37">
        <v>6996.2588429450898</v>
      </c>
      <c r="Q37">
        <v>219.58716917037901</v>
      </c>
      <c r="V37">
        <v>0.56813531578229404</v>
      </c>
      <c r="W37">
        <v>0.85027054062656304</v>
      </c>
      <c r="X37">
        <v>0.91251761924248598</v>
      </c>
      <c r="Y37">
        <v>0.94952939571681805</v>
      </c>
      <c r="Z37">
        <v>0.408108143457729</v>
      </c>
      <c r="AA37">
        <v>0.51798417258385898</v>
      </c>
      <c r="AB37">
        <v>0.18831337105665499</v>
      </c>
      <c r="AC37">
        <v>0.35703881659383702</v>
      </c>
      <c r="AD37">
        <v>200</v>
      </c>
      <c r="AE37">
        <v>0.66689098250336398</v>
      </c>
      <c r="AF37">
        <v>0.90780619111709204</v>
      </c>
      <c r="AG37">
        <v>0.94818304172274503</v>
      </c>
      <c r="AH37">
        <v>0.97240915208613699</v>
      </c>
      <c r="AI37">
        <v>0.45051235530101502</v>
      </c>
      <c r="AJ37">
        <v>0.63076797971249299</v>
      </c>
      <c r="AK37">
        <v>6.7654685527920005E-2</v>
      </c>
      <c r="AL37">
        <v>0.475486440974763</v>
      </c>
      <c r="AM37">
        <v>197</v>
      </c>
      <c r="AN37">
        <v>0.59500424396750295</v>
      </c>
      <c r="AO37">
        <v>0.87195343761367705</v>
      </c>
      <c r="AP37">
        <v>0.92761004001455005</v>
      </c>
      <c r="AQ37">
        <v>0.96216806111313202</v>
      </c>
      <c r="AR37">
        <v>0.40094556341086302</v>
      </c>
      <c r="AS37">
        <v>0.54942442261098301</v>
      </c>
      <c r="AT37">
        <v>8.0684650809264E-2</v>
      </c>
      <c r="AU37">
        <v>0.380735201404721</v>
      </c>
      <c r="AV37">
        <v>200</v>
      </c>
      <c r="AW37">
        <v>0.53888396811337402</v>
      </c>
      <c r="AX37">
        <v>0.83020372010628796</v>
      </c>
      <c r="AY37">
        <v>0.89920283436669601</v>
      </c>
      <c r="AZ37">
        <v>0.93888396811337405</v>
      </c>
      <c r="BA37">
        <v>0.326987540111848</v>
      </c>
      <c r="BB37">
        <v>0.47878869623748599</v>
      </c>
      <c r="BC37">
        <v>7.6202688668005003E-2</v>
      </c>
      <c r="BD37">
        <v>0.32716990721181</v>
      </c>
      <c r="BE37">
        <v>200</v>
      </c>
      <c r="BF37">
        <v>0.52886597938144297</v>
      </c>
      <c r="BG37">
        <v>0.81134020618556701</v>
      </c>
      <c r="BH37">
        <v>0.88453608247422599</v>
      </c>
      <c r="BI37">
        <v>0.93092783505154597</v>
      </c>
      <c r="BJ37">
        <v>0.216222324570403</v>
      </c>
      <c r="BK37">
        <v>0.48341603369233499</v>
      </c>
      <c r="BL37">
        <v>1.08285941532509E-2</v>
      </c>
      <c r="BM37">
        <v>0.32559901893566301</v>
      </c>
      <c r="BN37">
        <v>194</v>
      </c>
      <c r="BO37">
        <f t="shared" si="0"/>
        <v>9.9787402772206508E-3</v>
      </c>
    </row>
    <row r="38" spans="1:67" x14ac:dyDescent="0.25">
      <c r="A38" s="1">
        <v>43012.211180555554</v>
      </c>
      <c r="B38" s="1">
        <v>43012.294594907406</v>
      </c>
      <c r="C38" t="s">
        <v>66</v>
      </c>
      <c r="D38">
        <v>6</v>
      </c>
      <c r="E38">
        <v>220055</v>
      </c>
      <c r="F38">
        <v>60</v>
      </c>
      <c r="G38">
        <v>200</v>
      </c>
      <c r="H38">
        <v>107</v>
      </c>
      <c r="I38">
        <v>48490</v>
      </c>
      <c r="J38" t="s">
        <v>122</v>
      </c>
      <c r="K38" t="s">
        <v>123</v>
      </c>
      <c r="N38" t="s">
        <v>78</v>
      </c>
      <c r="O38" t="s">
        <v>79</v>
      </c>
      <c r="P38">
        <v>6969.2617080211603</v>
      </c>
      <c r="Q38">
        <v>237.330409049987</v>
      </c>
      <c r="V38">
        <v>0.58063341827448101</v>
      </c>
      <c r="W38">
        <v>0.85789042591918396</v>
      </c>
      <c r="X38">
        <v>0.916317801237713</v>
      </c>
      <c r="Y38">
        <v>0.95208409173643904</v>
      </c>
      <c r="Z38">
        <v>0.39791885219469397</v>
      </c>
      <c r="AA38">
        <v>0.53213484657958798</v>
      </c>
      <c r="AB38">
        <v>0.19921584165478201</v>
      </c>
      <c r="AC38">
        <v>0.36506088163517603</v>
      </c>
      <c r="AD38">
        <v>200</v>
      </c>
      <c r="AE38">
        <v>0.69372225745085603</v>
      </c>
      <c r="AF38">
        <v>0.91693088142041801</v>
      </c>
      <c r="AG38">
        <v>0.95688015218769795</v>
      </c>
      <c r="AH38">
        <v>0.97400126823081801</v>
      </c>
      <c r="AI38">
        <v>0.46817695728138797</v>
      </c>
      <c r="AJ38">
        <v>0.66089207318620502</v>
      </c>
      <c r="AK38">
        <v>6.7667624773391902E-2</v>
      </c>
      <c r="AL38">
        <v>0.49014292051779301</v>
      </c>
      <c r="AM38">
        <v>200</v>
      </c>
      <c r="AN38">
        <v>0.59660043093129</v>
      </c>
      <c r="AO38">
        <v>0.87909983241560896</v>
      </c>
      <c r="AP38">
        <v>0.93129039980847395</v>
      </c>
      <c r="AQ38">
        <v>0.96552549676801502</v>
      </c>
      <c r="AR38">
        <v>0.42248141863829802</v>
      </c>
      <c r="AS38">
        <v>0.54751719714726499</v>
      </c>
      <c r="AT38">
        <v>0.101268182182968</v>
      </c>
      <c r="AU38">
        <v>0.380807102033344</v>
      </c>
      <c r="AV38">
        <v>200</v>
      </c>
      <c r="AW38">
        <v>0.55575785161583902</v>
      </c>
      <c r="AX38">
        <v>0.83786982248520703</v>
      </c>
      <c r="AY38">
        <v>0.90359581247155196</v>
      </c>
      <c r="AZ38">
        <v>0.94237596722803796</v>
      </c>
      <c r="BA38">
        <v>0.32587280009099401</v>
      </c>
      <c r="BB38">
        <v>0.50003576715702003</v>
      </c>
      <c r="BC38">
        <v>8.0643903133721495E-2</v>
      </c>
      <c r="BD38">
        <v>0.33797746836021603</v>
      </c>
      <c r="BE38">
        <v>200</v>
      </c>
      <c r="BF38">
        <v>0.54433962264150904</v>
      </c>
      <c r="BG38">
        <v>0.81037735849056602</v>
      </c>
      <c r="BH38">
        <v>0.86981132075471701</v>
      </c>
      <c r="BI38">
        <v>0.91415094339622605</v>
      </c>
      <c r="BJ38">
        <v>0.15688890277697501</v>
      </c>
      <c r="BK38">
        <v>0.486571103654513</v>
      </c>
      <c r="BL38">
        <v>7.6957025682308404E-3</v>
      </c>
      <c r="BM38">
        <v>0.33639664265866598</v>
      </c>
      <c r="BN38">
        <v>200</v>
      </c>
      <c r="BO38">
        <f t="shared" si="0"/>
        <v>1.0785049603507624E-2</v>
      </c>
    </row>
    <row r="39" spans="1:67" x14ac:dyDescent="0.25">
      <c r="A39" s="1">
        <v>43012.294675925928</v>
      </c>
      <c r="B39" s="1">
        <v>43012.377106481479</v>
      </c>
      <c r="C39" t="s">
        <v>66</v>
      </c>
      <c r="D39">
        <v>7</v>
      </c>
      <c r="E39">
        <v>220055</v>
      </c>
      <c r="F39">
        <v>60</v>
      </c>
      <c r="G39">
        <v>200</v>
      </c>
      <c r="H39">
        <v>107</v>
      </c>
      <c r="I39">
        <v>48490</v>
      </c>
      <c r="J39" t="s">
        <v>122</v>
      </c>
      <c r="K39" t="s">
        <v>123</v>
      </c>
      <c r="N39" t="s">
        <v>78</v>
      </c>
      <c r="O39" t="s">
        <v>79</v>
      </c>
      <c r="P39">
        <v>6882.5050828456797</v>
      </c>
      <c r="Q39">
        <v>239.65932989120401</v>
      </c>
      <c r="V39">
        <v>0.58259325044404897</v>
      </c>
      <c r="W39">
        <v>0.85553582001184103</v>
      </c>
      <c r="X39">
        <v>0.91660973721364403</v>
      </c>
      <c r="Y39">
        <v>0.95085849615156803</v>
      </c>
      <c r="Z39">
        <v>0.39464041335760902</v>
      </c>
      <c r="AA39">
        <v>0.53538164654910603</v>
      </c>
      <c r="AB39">
        <v>0.19403638412384699</v>
      </c>
      <c r="AC39">
        <v>0.36480732775612901</v>
      </c>
      <c r="AD39">
        <v>200</v>
      </c>
      <c r="AE39">
        <v>0.68578712555767996</v>
      </c>
      <c r="AF39">
        <v>0.91204588910133799</v>
      </c>
      <c r="AG39">
        <v>0.95666029318036905</v>
      </c>
      <c r="AH39">
        <v>0.97323135755258094</v>
      </c>
      <c r="AI39">
        <v>0.44350599692159998</v>
      </c>
      <c r="AJ39">
        <v>0.651695375462782</v>
      </c>
      <c r="AK39">
        <v>5.3804045742977098E-2</v>
      </c>
      <c r="AL39">
        <v>0.48738948256123998</v>
      </c>
      <c r="AM39">
        <v>199</v>
      </c>
      <c r="AN39">
        <v>0.61693368936359505</v>
      </c>
      <c r="AO39">
        <v>0.88684913217623396</v>
      </c>
      <c r="AP39">
        <v>0.93758344459278997</v>
      </c>
      <c r="AQ39">
        <v>0.96673342234089799</v>
      </c>
      <c r="AR39">
        <v>0.444748005588878</v>
      </c>
      <c r="AS39">
        <v>0.574790090482586</v>
      </c>
      <c r="AT39">
        <v>0.137101872308871</v>
      </c>
      <c r="AU39">
        <v>0.39318231096657702</v>
      </c>
      <c r="AV39">
        <v>200</v>
      </c>
      <c r="AW39">
        <v>0.54363174244563595</v>
      </c>
      <c r="AX39">
        <v>0.82603784241739597</v>
      </c>
      <c r="AY39">
        <v>0.896921773510307</v>
      </c>
      <c r="AZ39">
        <v>0.937399981172926</v>
      </c>
      <c r="BA39">
        <v>0.32416905548876201</v>
      </c>
      <c r="BB39">
        <v>0.48556440304086901</v>
      </c>
      <c r="BC39">
        <v>8.2727226646547303E-2</v>
      </c>
      <c r="BD39">
        <v>0.32813398854503001</v>
      </c>
      <c r="BE39">
        <v>200</v>
      </c>
      <c r="BF39">
        <v>0.50965250965250897</v>
      </c>
      <c r="BG39">
        <v>0.78249678249678201</v>
      </c>
      <c r="BH39">
        <v>0.86229086229086205</v>
      </c>
      <c r="BI39">
        <v>0.90604890604890598</v>
      </c>
      <c r="BJ39">
        <v>0.20535421796251499</v>
      </c>
      <c r="BK39">
        <v>0.44607068078011902</v>
      </c>
      <c r="BL39">
        <v>1.0177224351924001E-2</v>
      </c>
      <c r="BM39">
        <v>0.29171539549240399</v>
      </c>
      <c r="BN39">
        <v>194</v>
      </c>
      <c r="BO39">
        <f t="shared" si="0"/>
        <v>1.0890883183349799E-2</v>
      </c>
    </row>
    <row r="40" spans="1:67" x14ac:dyDescent="0.25">
      <c r="A40" s="1">
        <v>43012.377187500002</v>
      </c>
      <c r="B40" s="1">
        <v>43012.458437499998</v>
      </c>
      <c r="C40" t="s">
        <v>66</v>
      </c>
      <c r="D40">
        <v>8</v>
      </c>
      <c r="E40">
        <v>220055</v>
      </c>
      <c r="F40">
        <v>60</v>
      </c>
      <c r="G40">
        <v>200</v>
      </c>
      <c r="H40">
        <v>107</v>
      </c>
      <c r="I40">
        <v>48490</v>
      </c>
      <c r="J40" t="s">
        <v>122</v>
      </c>
      <c r="K40" t="s">
        <v>123</v>
      </c>
      <c r="N40" t="s">
        <v>78</v>
      </c>
      <c r="O40" t="s">
        <v>79</v>
      </c>
      <c r="P40">
        <v>6821.2422330379404</v>
      </c>
      <c r="Q40">
        <v>199.388876914978</v>
      </c>
      <c r="V40">
        <v>0.58513790745383998</v>
      </c>
      <c r="W40">
        <v>0.85803510371552305</v>
      </c>
      <c r="X40">
        <v>0.918304080237064</v>
      </c>
      <c r="Y40">
        <v>0.95349897424207797</v>
      </c>
      <c r="Z40">
        <v>0.397813988007234</v>
      </c>
      <c r="AA40">
        <v>0.53850713624047497</v>
      </c>
      <c r="AB40">
        <v>0.20317544674832</v>
      </c>
      <c r="AC40">
        <v>0.36509012073771202</v>
      </c>
      <c r="AD40">
        <v>200</v>
      </c>
      <c r="AE40">
        <v>0.67394014962593496</v>
      </c>
      <c r="AF40">
        <v>0.90710723192019904</v>
      </c>
      <c r="AG40">
        <v>0.95511221945137104</v>
      </c>
      <c r="AH40">
        <v>0.97568578553615903</v>
      </c>
      <c r="AI40">
        <v>0.43152735858268998</v>
      </c>
      <c r="AJ40">
        <v>0.63520026996046197</v>
      </c>
      <c r="AK40">
        <v>4.8109440763817499E-2</v>
      </c>
      <c r="AL40">
        <v>0.46211424584002098</v>
      </c>
      <c r="AM40">
        <v>200</v>
      </c>
      <c r="AN40">
        <v>0.60416437148837698</v>
      </c>
      <c r="AO40">
        <v>0.87826374352759695</v>
      </c>
      <c r="AP40">
        <v>0.93323785391649206</v>
      </c>
      <c r="AQ40">
        <v>0.96430538724248105</v>
      </c>
      <c r="AR40">
        <v>0.393049732968068</v>
      </c>
      <c r="AS40">
        <v>0.55617406143154202</v>
      </c>
      <c r="AT40">
        <v>0.10687250360705999</v>
      </c>
      <c r="AU40">
        <v>0.37660208248202398</v>
      </c>
      <c r="AV40">
        <v>200</v>
      </c>
      <c r="AW40">
        <v>0.55759457933370904</v>
      </c>
      <c r="AX40">
        <v>0.83672124976472795</v>
      </c>
      <c r="AY40">
        <v>0.90316205533596805</v>
      </c>
      <c r="AZ40">
        <v>0.94381705251270398</v>
      </c>
      <c r="BA40">
        <v>0.34513093320934801</v>
      </c>
      <c r="BB40">
        <v>0.507418008104216</v>
      </c>
      <c r="BC40">
        <v>9.31759268949027E-2</v>
      </c>
      <c r="BD40">
        <v>0.34201187569886299</v>
      </c>
      <c r="BE40">
        <v>200</v>
      </c>
      <c r="BF40">
        <v>0.54936305732484003</v>
      </c>
      <c r="BG40">
        <v>0.80095541401273795</v>
      </c>
      <c r="BH40">
        <v>0.86464968152866195</v>
      </c>
      <c r="BI40">
        <v>0.904458598726114</v>
      </c>
      <c r="BJ40">
        <v>0.22148657203284799</v>
      </c>
      <c r="BK40">
        <v>0.49625858824062902</v>
      </c>
      <c r="BL40">
        <v>1.1382782289772599E-2</v>
      </c>
      <c r="BM40">
        <v>0.34768022022573902</v>
      </c>
      <c r="BN40">
        <v>200</v>
      </c>
      <c r="BO40">
        <f t="shared" si="0"/>
        <v>9.0608655524745171E-3</v>
      </c>
    </row>
    <row r="41" spans="1:67" x14ac:dyDescent="0.25">
      <c r="A41" s="1">
        <v>43012.458518518521</v>
      </c>
      <c r="B41" s="1">
        <v>43012.541759259257</v>
      </c>
      <c r="C41" t="s">
        <v>66</v>
      </c>
      <c r="D41">
        <v>9</v>
      </c>
      <c r="E41">
        <v>220055</v>
      </c>
      <c r="F41">
        <v>60</v>
      </c>
      <c r="G41">
        <v>200</v>
      </c>
      <c r="H41">
        <v>107</v>
      </c>
      <c r="I41">
        <v>48490</v>
      </c>
      <c r="J41" t="s">
        <v>122</v>
      </c>
      <c r="K41" t="s">
        <v>123</v>
      </c>
      <c r="N41" t="s">
        <v>78</v>
      </c>
      <c r="O41" t="s">
        <v>79</v>
      </c>
      <c r="P41">
        <v>6941.6434121131897</v>
      </c>
      <c r="Q41">
        <v>250.31130599975501</v>
      </c>
      <c r="V41">
        <v>0.59447004608294896</v>
      </c>
      <c r="W41">
        <v>0.85942419126705205</v>
      </c>
      <c r="X41">
        <v>0.91417621024775197</v>
      </c>
      <c r="Y41">
        <v>0.949536889172788</v>
      </c>
      <c r="Z41">
        <v>0.39643702152409199</v>
      </c>
      <c r="AA41">
        <v>0.54860870845554099</v>
      </c>
      <c r="AB41">
        <v>0.18247290840762001</v>
      </c>
      <c r="AC41">
        <v>0.38126622568697199</v>
      </c>
      <c r="AD41">
        <v>200</v>
      </c>
      <c r="AE41">
        <v>0.69894268224819101</v>
      </c>
      <c r="AF41">
        <v>0.91430161380077901</v>
      </c>
      <c r="AG41">
        <v>0.95325542570951505</v>
      </c>
      <c r="AH41">
        <v>0.97217584863661599</v>
      </c>
      <c r="AI41">
        <v>0.39787835807771399</v>
      </c>
      <c r="AJ41">
        <v>0.65775007419345599</v>
      </c>
      <c r="AK41">
        <v>3.6465574927669997E-2</v>
      </c>
      <c r="AL41">
        <v>0.49645768509667398</v>
      </c>
      <c r="AM41">
        <v>200</v>
      </c>
      <c r="AN41">
        <v>0.63614756639454295</v>
      </c>
      <c r="AO41">
        <v>0.89097860907305904</v>
      </c>
      <c r="AP41">
        <v>0.939650718197788</v>
      </c>
      <c r="AQ41">
        <v>0.96600186008060296</v>
      </c>
      <c r="AR41">
        <v>0.40795859185365202</v>
      </c>
      <c r="AS41">
        <v>0.59143941371974196</v>
      </c>
      <c r="AT41">
        <v>9.6266634724712905E-2</v>
      </c>
      <c r="AU41">
        <v>0.417909532871239</v>
      </c>
      <c r="AV41">
        <v>200</v>
      </c>
      <c r="AW41">
        <v>0.53782696177062295</v>
      </c>
      <c r="AX41">
        <v>0.82213279678068396</v>
      </c>
      <c r="AY41">
        <v>0.88460764587525098</v>
      </c>
      <c r="AZ41">
        <v>0.93108651911468798</v>
      </c>
      <c r="BA41">
        <v>0.32717571457982098</v>
      </c>
      <c r="BB41">
        <v>0.48531225252177901</v>
      </c>
      <c r="BC41">
        <v>8.2061131453131694E-2</v>
      </c>
      <c r="BD41">
        <v>0.32587632523612298</v>
      </c>
      <c r="BE41">
        <v>200</v>
      </c>
      <c r="BF41">
        <v>0.53876739562624198</v>
      </c>
      <c r="BG41">
        <v>0.79324055666003901</v>
      </c>
      <c r="BH41">
        <v>0.86878727634194797</v>
      </c>
      <c r="BI41">
        <v>0.916500994035785</v>
      </c>
      <c r="BJ41">
        <v>0.247853345280764</v>
      </c>
      <c r="BK41">
        <v>0.49713438650015901</v>
      </c>
      <c r="BL41">
        <v>1.37494405119805E-2</v>
      </c>
      <c r="BM41">
        <v>0.36332483457014902</v>
      </c>
      <c r="BN41">
        <v>200</v>
      </c>
      <c r="BO41">
        <f t="shared" si="0"/>
        <v>1.1374942900627344E-2</v>
      </c>
    </row>
    <row r="42" spans="1:67" x14ac:dyDescent="0.25">
      <c r="A42" s="1">
        <v>43012.541875000003</v>
      </c>
      <c r="B42" s="1">
        <v>43012.54347222222</v>
      </c>
      <c r="C42" t="s">
        <v>71</v>
      </c>
      <c r="D42">
        <v>0</v>
      </c>
      <c r="E42">
        <v>161189</v>
      </c>
      <c r="F42">
        <v>60</v>
      </c>
      <c r="G42">
        <v>200</v>
      </c>
      <c r="H42">
        <v>114</v>
      </c>
      <c r="I42">
        <v>36466</v>
      </c>
      <c r="J42" t="s">
        <v>72</v>
      </c>
      <c r="K42" t="s">
        <v>124</v>
      </c>
      <c r="N42" t="s">
        <v>67</v>
      </c>
      <c r="O42" t="s">
        <v>68</v>
      </c>
      <c r="P42">
        <v>32.973896980285602</v>
      </c>
      <c r="Q42">
        <v>104.83335781097399</v>
      </c>
      <c r="V42">
        <v>0.49167180752621797</v>
      </c>
      <c r="W42">
        <v>0.74213448488587197</v>
      </c>
      <c r="X42">
        <v>0.80616903146205998</v>
      </c>
      <c r="Y42">
        <v>0.85243676742751295</v>
      </c>
      <c r="Z42">
        <v>0.20821997259974701</v>
      </c>
      <c r="AA42">
        <v>0.42230595913427799</v>
      </c>
      <c r="AB42">
        <v>3.2725062675216098E-2</v>
      </c>
      <c r="AC42">
        <v>0.21755475070126501</v>
      </c>
      <c r="AD42">
        <v>200</v>
      </c>
      <c r="AE42">
        <v>0.54623513870541596</v>
      </c>
      <c r="AF42">
        <v>0.77873183619550801</v>
      </c>
      <c r="AG42">
        <v>0.83751651254953696</v>
      </c>
      <c r="AH42">
        <v>0.86657859973579898</v>
      </c>
      <c r="AI42">
        <v>0.27513459403267398</v>
      </c>
      <c r="AJ42">
        <v>0.44145711602250898</v>
      </c>
      <c r="AK42">
        <v>1.9467979645282799E-2</v>
      </c>
      <c r="AL42">
        <v>0.28993663396365998</v>
      </c>
      <c r="AM42">
        <v>196</v>
      </c>
      <c r="AN42">
        <v>0.53120217650059498</v>
      </c>
      <c r="AO42">
        <v>0.78286005781329704</v>
      </c>
      <c r="AP42">
        <v>0.84067335487161998</v>
      </c>
      <c r="AQ42">
        <v>0.87672164597857505</v>
      </c>
      <c r="AR42">
        <v>0.245960769616485</v>
      </c>
      <c r="AS42">
        <v>0.44881378264951099</v>
      </c>
      <c r="AT42">
        <v>2.4752512583618502E-2</v>
      </c>
      <c r="AU42">
        <v>0.26937241222243402</v>
      </c>
      <c r="AV42">
        <v>200</v>
      </c>
      <c r="AW42">
        <v>0.46794181034482701</v>
      </c>
      <c r="AX42">
        <v>0.71066810344827502</v>
      </c>
      <c r="AY42">
        <v>0.77963362068965503</v>
      </c>
      <c r="AZ42">
        <v>0.83566810344827502</v>
      </c>
      <c r="BA42">
        <v>0.170810361973432</v>
      </c>
      <c r="BB42">
        <v>0.40180703038298399</v>
      </c>
      <c r="BC42">
        <v>1.50454008995973E-2</v>
      </c>
      <c r="BD42">
        <v>0.18127725683418799</v>
      </c>
      <c r="BE42">
        <v>200</v>
      </c>
      <c r="BF42">
        <v>0.38945578231292499</v>
      </c>
      <c r="BG42">
        <v>0.68027210884353695</v>
      </c>
      <c r="BH42">
        <v>0.75255102040816302</v>
      </c>
      <c r="BI42">
        <v>0.81462585034013602</v>
      </c>
      <c r="BJ42">
        <v>0.116828724468387</v>
      </c>
      <c r="BK42">
        <v>0.26840958832183498</v>
      </c>
      <c r="BL42">
        <v>4.7422988707724496E-3</v>
      </c>
      <c r="BM42">
        <v>0.110569465182886</v>
      </c>
      <c r="BN42">
        <v>200</v>
      </c>
      <c r="BO42">
        <f t="shared" si="0"/>
        <v>6.5037538424442109E-3</v>
      </c>
    </row>
    <row r="43" spans="1:67" x14ac:dyDescent="0.25">
      <c r="A43" s="1">
        <v>43012.54351851852</v>
      </c>
      <c r="B43" s="1">
        <v>43012.544675925928</v>
      </c>
      <c r="C43" t="s">
        <v>71</v>
      </c>
      <c r="D43">
        <v>1</v>
      </c>
      <c r="E43">
        <v>161189</v>
      </c>
      <c r="F43">
        <v>60</v>
      </c>
      <c r="G43">
        <v>200</v>
      </c>
      <c r="H43">
        <v>114</v>
      </c>
      <c r="I43">
        <v>36466</v>
      </c>
      <c r="J43" t="s">
        <v>72</v>
      </c>
      <c r="K43" t="s">
        <v>124</v>
      </c>
      <c r="N43" t="s">
        <v>67</v>
      </c>
      <c r="O43" t="s">
        <v>68</v>
      </c>
      <c r="P43">
        <v>29.753213167190498</v>
      </c>
      <c r="Q43">
        <v>69.891637086868201</v>
      </c>
      <c r="V43">
        <v>0.49515042935689102</v>
      </c>
      <c r="W43">
        <v>0.74071786001112006</v>
      </c>
      <c r="X43">
        <v>0.806017174275653</v>
      </c>
      <c r="Y43">
        <v>0.84759374806943799</v>
      </c>
      <c r="Z43">
        <v>0.21699134160417199</v>
      </c>
      <c r="AA43">
        <v>0.42455998599735301</v>
      </c>
      <c r="AB43">
        <v>3.4735837517508299E-2</v>
      </c>
      <c r="AC43">
        <v>0.218830195886075</v>
      </c>
      <c r="AD43">
        <v>200</v>
      </c>
      <c r="AE43">
        <v>0.49680306905370802</v>
      </c>
      <c r="AF43">
        <v>0.78132992327365702</v>
      </c>
      <c r="AG43">
        <v>0.84590792838874596</v>
      </c>
      <c r="AH43">
        <v>0.87595907928388705</v>
      </c>
      <c r="AI43">
        <v>0.26195366844736601</v>
      </c>
      <c r="AJ43">
        <v>0.397048305969813</v>
      </c>
      <c r="AK43">
        <v>2.0821925163626898E-2</v>
      </c>
      <c r="AL43">
        <v>0.26871857877565702</v>
      </c>
      <c r="AM43">
        <v>198</v>
      </c>
      <c r="AN43">
        <v>0.55272985950560105</v>
      </c>
      <c r="AO43">
        <v>0.77307487106526696</v>
      </c>
      <c r="AP43">
        <v>0.83674195269429097</v>
      </c>
      <c r="AQ43">
        <v>0.87195447270140403</v>
      </c>
      <c r="AR43">
        <v>0.25806853387531398</v>
      </c>
      <c r="AS43">
        <v>0.45490894717295899</v>
      </c>
      <c r="AT43">
        <v>2.7903939475339899E-2</v>
      </c>
      <c r="AU43">
        <v>0.27340624950327802</v>
      </c>
      <c r="AV43">
        <v>199</v>
      </c>
      <c r="AW43">
        <v>0.46934210526315701</v>
      </c>
      <c r="AX43">
        <v>0.72039473684210498</v>
      </c>
      <c r="AY43">
        <v>0.78289473684210498</v>
      </c>
      <c r="AZ43">
        <v>0.83118421052631497</v>
      </c>
      <c r="BA43">
        <v>0.18552090937401799</v>
      </c>
      <c r="BB43">
        <v>0.40457610849494002</v>
      </c>
      <c r="BC43">
        <v>1.7633774311562898E-2</v>
      </c>
      <c r="BD43">
        <v>0.187369741599902</v>
      </c>
      <c r="BE43">
        <v>200</v>
      </c>
      <c r="BF43">
        <v>0.40407470288624697</v>
      </c>
      <c r="BG43">
        <v>0.65449915110356505</v>
      </c>
      <c r="BH43">
        <v>0.74278438030560201</v>
      </c>
      <c r="BI43">
        <v>0.78777589134125603</v>
      </c>
      <c r="BJ43">
        <v>0.121738791546033</v>
      </c>
      <c r="BK43">
        <v>0.29334133173365301</v>
      </c>
      <c r="BL43">
        <v>4.4499725857108799E-3</v>
      </c>
      <c r="BM43">
        <v>0.11974589923838</v>
      </c>
      <c r="BN43">
        <v>200</v>
      </c>
      <c r="BO43">
        <f t="shared" si="0"/>
        <v>4.3360053779642653E-3</v>
      </c>
    </row>
    <row r="44" spans="1:67" x14ac:dyDescent="0.25">
      <c r="A44" s="1">
        <v>43012.544722222221</v>
      </c>
      <c r="B44" s="1">
        <v>43012.546006944445</v>
      </c>
      <c r="C44" t="s">
        <v>71</v>
      </c>
      <c r="D44">
        <v>2</v>
      </c>
      <c r="E44">
        <v>161189</v>
      </c>
      <c r="F44">
        <v>60</v>
      </c>
      <c r="G44">
        <v>200</v>
      </c>
      <c r="H44">
        <v>114</v>
      </c>
      <c r="I44">
        <v>36466</v>
      </c>
      <c r="J44" t="s">
        <v>72</v>
      </c>
      <c r="K44" t="s">
        <v>124</v>
      </c>
      <c r="N44" t="s">
        <v>67</v>
      </c>
      <c r="O44" t="s">
        <v>68</v>
      </c>
      <c r="P44">
        <v>29.782907962799001</v>
      </c>
      <c r="Q44">
        <v>81.194509029388399</v>
      </c>
      <c r="V44">
        <v>0.52003710575139095</v>
      </c>
      <c r="W44">
        <v>0.76252319109461897</v>
      </c>
      <c r="X44">
        <v>0.82201607915893604</v>
      </c>
      <c r="Y44">
        <v>0.86307977736549102</v>
      </c>
      <c r="Z44">
        <v>0.240032126672277</v>
      </c>
      <c r="AA44">
        <v>0.45494574957420603</v>
      </c>
      <c r="AB44">
        <v>3.81190942666624E-2</v>
      </c>
      <c r="AC44">
        <v>0.22064762464436699</v>
      </c>
      <c r="AD44">
        <v>200</v>
      </c>
      <c r="AE44">
        <v>0.55247524752475197</v>
      </c>
      <c r="AF44">
        <v>0.76897689768976796</v>
      </c>
      <c r="AG44">
        <v>0.83168316831683098</v>
      </c>
      <c r="AH44">
        <v>0.86864686468646801</v>
      </c>
      <c r="AI44">
        <v>0.250313322644934</v>
      </c>
      <c r="AJ44">
        <v>0.48423434280136401</v>
      </c>
      <c r="AK44">
        <v>1.8633764297323701E-2</v>
      </c>
      <c r="AL44">
        <v>0.29811534182474297</v>
      </c>
      <c r="AM44">
        <v>198</v>
      </c>
      <c r="AN44">
        <v>0.57566927699872505</v>
      </c>
      <c r="AO44">
        <v>0.80458932799125804</v>
      </c>
      <c r="AP44">
        <v>0.85248588599526398</v>
      </c>
      <c r="AQ44">
        <v>0.88289928974685805</v>
      </c>
      <c r="AR44">
        <v>0.275923314757271</v>
      </c>
      <c r="AS44">
        <v>0.49440577544215902</v>
      </c>
      <c r="AT44">
        <v>2.6005072936125698E-2</v>
      </c>
      <c r="AU44">
        <v>0.28065558258840001</v>
      </c>
      <c r="AV44">
        <v>200</v>
      </c>
      <c r="AW44">
        <v>0.484430379746835</v>
      </c>
      <c r="AX44">
        <v>0.734177215189873</v>
      </c>
      <c r="AY44">
        <v>0.79949367088607504</v>
      </c>
      <c r="AZ44">
        <v>0.84873417721518896</v>
      </c>
      <c r="BA44">
        <v>0.198797807740732</v>
      </c>
      <c r="BB44">
        <v>0.41760834165954003</v>
      </c>
      <c r="BC44">
        <v>1.8790776806202999E-2</v>
      </c>
      <c r="BD44">
        <v>0.179234914801539</v>
      </c>
      <c r="BE44">
        <v>200</v>
      </c>
      <c r="BF44">
        <v>0.48394241417497202</v>
      </c>
      <c r="BG44">
        <v>0.71760797342192595</v>
      </c>
      <c r="BH44">
        <v>0.79401993355481704</v>
      </c>
      <c r="BI44">
        <v>0.83942414174972302</v>
      </c>
      <c r="BJ44">
        <v>0.10484342992028001</v>
      </c>
      <c r="BK44">
        <v>0.340200010662217</v>
      </c>
      <c r="BL44">
        <v>4.1249530250107302E-3</v>
      </c>
      <c r="BM44">
        <v>0.12827728347547701</v>
      </c>
      <c r="BN44">
        <v>200</v>
      </c>
      <c r="BO44">
        <f t="shared" si="0"/>
        <v>5.0372239439036414E-3</v>
      </c>
    </row>
    <row r="45" spans="1:67" x14ac:dyDescent="0.25">
      <c r="A45" s="1">
        <v>43012.546064814815</v>
      </c>
      <c r="B45" s="1">
        <v>43012.547256944446</v>
      </c>
      <c r="C45" t="s">
        <v>71</v>
      </c>
      <c r="D45">
        <v>3</v>
      </c>
      <c r="E45">
        <v>161189</v>
      </c>
      <c r="F45">
        <v>60</v>
      </c>
      <c r="G45">
        <v>200</v>
      </c>
      <c r="H45">
        <v>114</v>
      </c>
      <c r="I45">
        <v>36466</v>
      </c>
      <c r="J45" t="s">
        <v>72</v>
      </c>
      <c r="K45" t="s">
        <v>124</v>
      </c>
      <c r="N45" t="s">
        <v>67</v>
      </c>
      <c r="O45" t="s">
        <v>68</v>
      </c>
      <c r="P45">
        <v>29.4546859264373</v>
      </c>
      <c r="Q45">
        <v>74.262104988098102</v>
      </c>
      <c r="V45">
        <v>0.50346749226006104</v>
      </c>
      <c r="W45">
        <v>0.75554179566563395</v>
      </c>
      <c r="X45">
        <v>0.81492260061919497</v>
      </c>
      <c r="Y45">
        <v>0.85510835913312599</v>
      </c>
      <c r="Z45">
        <v>0.230086583813256</v>
      </c>
      <c r="AA45">
        <v>0.43512099286431899</v>
      </c>
      <c r="AB45">
        <v>3.5553583575029898E-2</v>
      </c>
      <c r="AC45">
        <v>0.221108755911819</v>
      </c>
      <c r="AD45">
        <v>200</v>
      </c>
      <c r="AE45">
        <v>0.55806938159879305</v>
      </c>
      <c r="AF45">
        <v>0.80392156862745101</v>
      </c>
      <c r="AG45">
        <v>0.85671191553544401</v>
      </c>
      <c r="AH45">
        <v>0.88386123680241302</v>
      </c>
      <c r="AI45">
        <v>0.27980208503513598</v>
      </c>
      <c r="AJ45">
        <v>0.44789649071699</v>
      </c>
      <c r="AK45">
        <v>2.2150131187819999E-2</v>
      </c>
      <c r="AL45">
        <v>0.307221079068071</v>
      </c>
      <c r="AM45">
        <v>199</v>
      </c>
      <c r="AN45">
        <v>0.553772618641174</v>
      </c>
      <c r="AO45">
        <v>0.78200751109593702</v>
      </c>
      <c r="AP45">
        <v>0.83560942301126595</v>
      </c>
      <c r="AQ45">
        <v>0.86958006145442102</v>
      </c>
      <c r="AR45">
        <v>0.22861179777990001</v>
      </c>
      <c r="AS45">
        <v>0.46895364237491899</v>
      </c>
      <c r="AT45">
        <v>2.0725129656883001E-2</v>
      </c>
      <c r="AU45">
        <v>0.28076645699714298</v>
      </c>
      <c r="AV45">
        <v>200</v>
      </c>
      <c r="AW45">
        <v>0.46634121274409002</v>
      </c>
      <c r="AX45">
        <v>0.72957348406988598</v>
      </c>
      <c r="AY45">
        <v>0.79278006166495296</v>
      </c>
      <c r="AZ45">
        <v>0.84108427543679298</v>
      </c>
      <c r="BA45">
        <v>0.20074687906206601</v>
      </c>
      <c r="BB45">
        <v>0.39973553247327298</v>
      </c>
      <c r="BC45">
        <v>1.8362621831944901E-2</v>
      </c>
      <c r="BD45">
        <v>0.17374625143328501</v>
      </c>
      <c r="BE45">
        <v>200</v>
      </c>
      <c r="BF45">
        <v>0.42674532940019599</v>
      </c>
      <c r="BG45">
        <v>0.72468043264503401</v>
      </c>
      <c r="BH45">
        <v>0.79646017699115002</v>
      </c>
      <c r="BI45">
        <v>0.83284169124877006</v>
      </c>
      <c r="BJ45">
        <v>9.9631374407218407E-2</v>
      </c>
      <c r="BK45">
        <v>0.32256781908360399</v>
      </c>
      <c r="BL45">
        <v>4.39991408361598E-3</v>
      </c>
      <c r="BM45">
        <v>0.14017730071314799</v>
      </c>
      <c r="BN45">
        <v>199</v>
      </c>
      <c r="BO45">
        <f t="shared" si="0"/>
        <v>4.6071447175736625E-3</v>
      </c>
    </row>
    <row r="46" spans="1:67" x14ac:dyDescent="0.25">
      <c r="A46" s="1">
        <v>43012.547314814816</v>
      </c>
      <c r="B46" s="1">
        <v>43012.548483796294</v>
      </c>
      <c r="C46" t="s">
        <v>71</v>
      </c>
      <c r="D46">
        <v>4</v>
      </c>
      <c r="E46">
        <v>161189</v>
      </c>
      <c r="F46">
        <v>60</v>
      </c>
      <c r="G46">
        <v>200</v>
      </c>
      <c r="H46">
        <v>114</v>
      </c>
      <c r="I46">
        <v>36466</v>
      </c>
      <c r="J46" t="s">
        <v>72</v>
      </c>
      <c r="K46" t="s">
        <v>124</v>
      </c>
      <c r="N46" t="s">
        <v>67</v>
      </c>
      <c r="O46" t="s">
        <v>68</v>
      </c>
      <c r="P46">
        <v>29.831890106201101</v>
      </c>
      <c r="Q46">
        <v>71.871284961700397</v>
      </c>
      <c r="V46">
        <v>0.51041666666666596</v>
      </c>
      <c r="W46">
        <v>0.759610615079365</v>
      </c>
      <c r="X46">
        <v>0.82062251984126899</v>
      </c>
      <c r="Y46">
        <v>0.86309523809523803</v>
      </c>
      <c r="Z46">
        <v>0.25386282048068898</v>
      </c>
      <c r="AA46">
        <v>0.44342171672323599</v>
      </c>
      <c r="AB46">
        <v>4.27154452206982E-2</v>
      </c>
      <c r="AC46">
        <v>0.22037730573401301</v>
      </c>
      <c r="AD46">
        <v>200</v>
      </c>
      <c r="AE46">
        <v>0.61092380310182004</v>
      </c>
      <c r="AF46">
        <v>0.80917060013486097</v>
      </c>
      <c r="AG46">
        <v>0.85839514497639902</v>
      </c>
      <c r="AH46">
        <v>0.88806473364800997</v>
      </c>
      <c r="AI46">
        <v>0.30089770251071801</v>
      </c>
      <c r="AJ46">
        <v>0.50280297263847795</v>
      </c>
      <c r="AK46">
        <v>2.6791169232385701E-2</v>
      </c>
      <c r="AL46">
        <v>0.31937515777243403</v>
      </c>
      <c r="AM46">
        <v>200</v>
      </c>
      <c r="AN46">
        <v>0.562847790507365</v>
      </c>
      <c r="AO46">
        <v>0.80081833060556395</v>
      </c>
      <c r="AP46">
        <v>0.85646481178395995</v>
      </c>
      <c r="AQ46">
        <v>0.89067103109656198</v>
      </c>
      <c r="AR46">
        <v>0.28707900453877999</v>
      </c>
      <c r="AS46">
        <v>0.47518871076612001</v>
      </c>
      <c r="AT46">
        <v>2.8396123173894401E-2</v>
      </c>
      <c r="AU46">
        <v>0.25831127505448298</v>
      </c>
      <c r="AV46">
        <v>200</v>
      </c>
      <c r="AW46">
        <v>0.465582655826558</v>
      </c>
      <c r="AX46">
        <v>0.71937669376693703</v>
      </c>
      <c r="AY46">
        <v>0.78902439024390203</v>
      </c>
      <c r="AZ46">
        <v>0.83821138211382096</v>
      </c>
      <c r="BA46">
        <v>0.19715771118095299</v>
      </c>
      <c r="BB46">
        <v>0.40746855743293497</v>
      </c>
      <c r="BC46">
        <v>1.7088349167372101E-2</v>
      </c>
      <c r="BD46">
        <v>0.18557946924893901</v>
      </c>
      <c r="BE46">
        <v>199</v>
      </c>
      <c r="BF46">
        <v>0.375358166189111</v>
      </c>
      <c r="BG46">
        <v>0.72492836676217698</v>
      </c>
      <c r="BH46">
        <v>0.77554918815663698</v>
      </c>
      <c r="BI46">
        <v>0.837631327602674</v>
      </c>
      <c r="BJ46">
        <v>0.13129252983374501</v>
      </c>
      <c r="BK46">
        <v>0.26901085480523601</v>
      </c>
      <c r="BL46">
        <v>6.2240084526572603E-3</v>
      </c>
      <c r="BM46">
        <v>0.11523627369688599</v>
      </c>
      <c r="BN46">
        <v>199</v>
      </c>
      <c r="BO46">
        <f t="shared" si="0"/>
        <v>4.4588206987884035E-3</v>
      </c>
    </row>
    <row r="47" spans="1:67" x14ac:dyDescent="0.25">
      <c r="A47" s="1">
        <v>43012.548541666663</v>
      </c>
      <c r="B47" s="1">
        <v>43012.550034722219</v>
      </c>
      <c r="C47" t="s">
        <v>71</v>
      </c>
      <c r="D47">
        <v>5</v>
      </c>
      <c r="E47">
        <v>161189</v>
      </c>
      <c r="F47">
        <v>60</v>
      </c>
      <c r="G47">
        <v>200</v>
      </c>
      <c r="H47">
        <v>114</v>
      </c>
      <c r="I47">
        <v>36466</v>
      </c>
      <c r="J47" t="s">
        <v>72</v>
      </c>
      <c r="K47" t="s">
        <v>124</v>
      </c>
      <c r="N47" t="s">
        <v>67</v>
      </c>
      <c r="O47" t="s">
        <v>68</v>
      </c>
      <c r="P47">
        <v>29.5715200901031</v>
      </c>
      <c r="Q47">
        <v>100.112549066543</v>
      </c>
      <c r="V47">
        <v>0.49357661515546403</v>
      </c>
      <c r="W47">
        <v>0.75175324272326605</v>
      </c>
      <c r="X47">
        <v>0.81511822751815199</v>
      </c>
      <c r="Y47">
        <v>0.85651337429404795</v>
      </c>
      <c r="Z47">
        <v>0.23863806164089499</v>
      </c>
      <c r="AA47">
        <v>0.423476923397755</v>
      </c>
      <c r="AB47">
        <v>4.40934876601791E-2</v>
      </c>
      <c r="AC47">
        <v>0.212761443534973</v>
      </c>
      <c r="AD47">
        <v>200</v>
      </c>
      <c r="AE47">
        <v>0.50730207532667104</v>
      </c>
      <c r="AF47">
        <v>0.76095311299000701</v>
      </c>
      <c r="AG47">
        <v>0.82244427363566397</v>
      </c>
      <c r="AH47">
        <v>0.85395849346656405</v>
      </c>
      <c r="AI47">
        <v>0.26305384413917599</v>
      </c>
      <c r="AJ47">
        <v>0.42605495671707699</v>
      </c>
      <c r="AK47">
        <v>1.8801996593295799E-2</v>
      </c>
      <c r="AL47">
        <v>0.26416339920055598</v>
      </c>
      <c r="AM47">
        <v>199</v>
      </c>
      <c r="AN47">
        <v>0.55950962029627105</v>
      </c>
      <c r="AO47">
        <v>0.79822918440320101</v>
      </c>
      <c r="AP47">
        <v>0.85254554742039801</v>
      </c>
      <c r="AQ47">
        <v>0.88472671547760895</v>
      </c>
      <c r="AR47">
        <v>0.24773559687958799</v>
      </c>
      <c r="AS47">
        <v>0.47057054792596797</v>
      </c>
      <c r="AT47">
        <v>2.8219266313824001E-2</v>
      </c>
      <c r="AU47">
        <v>0.26539448410187999</v>
      </c>
      <c r="AV47">
        <v>200</v>
      </c>
      <c r="AW47">
        <v>0.462574462574462</v>
      </c>
      <c r="AX47">
        <v>0.72442372442372405</v>
      </c>
      <c r="AY47">
        <v>0.79292929292929204</v>
      </c>
      <c r="AZ47">
        <v>0.841362341362341</v>
      </c>
      <c r="BA47">
        <v>0.20257954327675801</v>
      </c>
      <c r="BB47">
        <v>0.39589700161036001</v>
      </c>
      <c r="BC47">
        <v>2.11065650031712E-2</v>
      </c>
      <c r="BD47">
        <v>0.17894850586977101</v>
      </c>
      <c r="BE47">
        <v>200</v>
      </c>
      <c r="BF47">
        <v>0.361328125</v>
      </c>
      <c r="BG47">
        <v>0.6650390625</v>
      </c>
      <c r="BH47">
        <v>0.75</v>
      </c>
      <c r="BI47">
        <v>0.8095703125</v>
      </c>
      <c r="BJ47">
        <v>0.141657914322458</v>
      </c>
      <c r="BK47">
        <v>0.29521263720651197</v>
      </c>
      <c r="BL47">
        <v>5.4103579163257403E-3</v>
      </c>
      <c r="BM47">
        <v>0.12620143470214301</v>
      </c>
      <c r="BN47">
        <v>199</v>
      </c>
      <c r="BO47">
        <f t="shared" si="0"/>
        <v>6.2108797167637368E-3</v>
      </c>
    </row>
    <row r="48" spans="1:67" x14ac:dyDescent="0.25">
      <c r="A48" s="1">
        <v>43012.550092592595</v>
      </c>
      <c r="B48" s="1">
        <v>43012.551446759258</v>
      </c>
      <c r="C48" t="s">
        <v>71</v>
      </c>
      <c r="D48">
        <v>6</v>
      </c>
      <c r="E48">
        <v>161189</v>
      </c>
      <c r="F48">
        <v>60</v>
      </c>
      <c r="G48">
        <v>200</v>
      </c>
      <c r="H48">
        <v>114</v>
      </c>
      <c r="I48">
        <v>36466</v>
      </c>
      <c r="J48" t="s">
        <v>72</v>
      </c>
      <c r="K48" t="s">
        <v>124</v>
      </c>
      <c r="N48" t="s">
        <v>67</v>
      </c>
      <c r="O48" t="s">
        <v>68</v>
      </c>
      <c r="P48">
        <v>33.739674091339097</v>
      </c>
      <c r="Q48">
        <v>83.678055047988806</v>
      </c>
      <c r="V48">
        <v>0.512401317834276</v>
      </c>
      <c r="W48">
        <v>0.76508982408155601</v>
      </c>
      <c r="X48">
        <v>0.82557344439609603</v>
      </c>
      <c r="Y48">
        <v>0.86430036675576505</v>
      </c>
      <c r="Z48">
        <v>0.24506420385726199</v>
      </c>
      <c r="AA48">
        <v>0.44518432611686098</v>
      </c>
      <c r="AB48">
        <v>4.03900744497439E-2</v>
      </c>
      <c r="AC48">
        <v>0.21590120738438001</v>
      </c>
      <c r="AD48">
        <v>199</v>
      </c>
      <c r="AE48">
        <v>0.56032388663967603</v>
      </c>
      <c r="AF48">
        <v>0.82267206477732702</v>
      </c>
      <c r="AG48">
        <v>0.86963562753036405</v>
      </c>
      <c r="AH48">
        <v>0.89878542510121395</v>
      </c>
      <c r="AI48">
        <v>0.271095733641044</v>
      </c>
      <c r="AJ48">
        <v>0.47341578327444001</v>
      </c>
      <c r="AK48">
        <v>1.7992237180636701E-2</v>
      </c>
      <c r="AL48">
        <v>0.29261044266632102</v>
      </c>
      <c r="AM48">
        <v>199</v>
      </c>
      <c r="AN48">
        <v>0.56022173693935795</v>
      </c>
      <c r="AO48">
        <v>0.79606920880228405</v>
      </c>
      <c r="AP48">
        <v>0.85032756593314196</v>
      </c>
      <c r="AQ48">
        <v>0.87871661347219798</v>
      </c>
      <c r="AR48">
        <v>0.28682745740937798</v>
      </c>
      <c r="AS48">
        <v>0.465010612456354</v>
      </c>
      <c r="AT48">
        <v>3.11549003390903E-2</v>
      </c>
      <c r="AU48">
        <v>0.26052608094291302</v>
      </c>
      <c r="AV48">
        <v>199</v>
      </c>
      <c r="AW48">
        <v>0.47815758215652598</v>
      </c>
      <c r="AX48">
        <v>0.73274383001187804</v>
      </c>
      <c r="AY48">
        <v>0.80018476969776897</v>
      </c>
      <c r="AZ48">
        <v>0.84822489111785604</v>
      </c>
      <c r="BA48">
        <v>0.22289436289490699</v>
      </c>
      <c r="BB48">
        <v>0.41608583599943799</v>
      </c>
      <c r="BC48">
        <v>2.5628716437377901E-2</v>
      </c>
      <c r="BD48">
        <v>0.180964745567012</v>
      </c>
      <c r="BE48">
        <v>199</v>
      </c>
      <c r="BF48">
        <v>0.45809128630705298</v>
      </c>
      <c r="BG48">
        <v>0.77344398340248899</v>
      </c>
      <c r="BH48">
        <v>0.83402489626555998</v>
      </c>
      <c r="BI48">
        <v>0.87053941908713595</v>
      </c>
      <c r="BJ48">
        <v>0.162172928067427</v>
      </c>
      <c r="BK48">
        <v>0.36200531726424401</v>
      </c>
      <c r="BL48">
        <v>7.69593650758862E-3</v>
      </c>
      <c r="BM48">
        <v>0.14913172273359601</v>
      </c>
      <c r="BN48">
        <v>199</v>
      </c>
      <c r="BO48">
        <f t="shared" si="0"/>
        <v>5.1913005880046903E-3</v>
      </c>
    </row>
    <row r="49" spans="1:67" x14ac:dyDescent="0.25">
      <c r="A49" s="1">
        <v>43012.551504629628</v>
      </c>
      <c r="B49" s="1">
        <v>43012.55232638889</v>
      </c>
      <c r="C49" t="s">
        <v>71</v>
      </c>
      <c r="D49">
        <v>7</v>
      </c>
      <c r="E49">
        <v>161189</v>
      </c>
      <c r="F49">
        <v>60</v>
      </c>
      <c r="G49">
        <v>200</v>
      </c>
      <c r="H49">
        <v>114</v>
      </c>
      <c r="I49">
        <v>36466</v>
      </c>
      <c r="J49" t="s">
        <v>72</v>
      </c>
      <c r="K49" t="s">
        <v>124</v>
      </c>
      <c r="N49" t="s">
        <v>67</v>
      </c>
      <c r="O49" t="s">
        <v>68</v>
      </c>
      <c r="P49">
        <v>29.568941116333001</v>
      </c>
      <c r="Q49">
        <v>41.358798980712798</v>
      </c>
      <c r="V49">
        <v>0.49452395768512702</v>
      </c>
      <c r="W49">
        <v>0.75874299937772205</v>
      </c>
      <c r="X49">
        <v>0.81798382078406895</v>
      </c>
      <c r="Y49">
        <v>0.85874299937772203</v>
      </c>
      <c r="Z49">
        <v>0.23293597359639401</v>
      </c>
      <c r="AA49">
        <v>0.423365005952892</v>
      </c>
      <c r="AB49">
        <v>3.9480050019684999E-2</v>
      </c>
      <c r="AC49">
        <v>0.216417310605833</v>
      </c>
      <c r="AD49">
        <v>200</v>
      </c>
      <c r="AE49">
        <v>0.58970358814352497</v>
      </c>
      <c r="AF49">
        <v>0.81357254290171599</v>
      </c>
      <c r="AG49">
        <v>0.85959438377535102</v>
      </c>
      <c r="AH49">
        <v>0.89157566302652103</v>
      </c>
      <c r="AI49">
        <v>0.27012037270786698</v>
      </c>
      <c r="AJ49">
        <v>0.49625364363970997</v>
      </c>
      <c r="AK49">
        <v>1.5481033967467001E-2</v>
      </c>
      <c r="AL49">
        <v>0.32350407926574798</v>
      </c>
      <c r="AM49">
        <v>199</v>
      </c>
      <c r="AN49">
        <v>0.52379416034844295</v>
      </c>
      <c r="AO49">
        <v>0.78286820454911998</v>
      </c>
      <c r="AP49">
        <v>0.83755444426520398</v>
      </c>
      <c r="AQ49">
        <v>0.87288272301984104</v>
      </c>
      <c r="AR49">
        <v>0.27351980340662202</v>
      </c>
      <c r="AS49">
        <v>0.43694822145808199</v>
      </c>
      <c r="AT49">
        <v>3.3013028236251803E-2</v>
      </c>
      <c r="AU49">
        <v>0.25348123998685501</v>
      </c>
      <c r="AV49">
        <v>200</v>
      </c>
      <c r="AW49">
        <v>0.47008547008547003</v>
      </c>
      <c r="AX49">
        <v>0.73557692307692302</v>
      </c>
      <c r="AY49">
        <v>0.80034722222222199</v>
      </c>
      <c r="AZ49">
        <v>0.84602029914529897</v>
      </c>
      <c r="BA49">
        <v>0.193771893574574</v>
      </c>
      <c r="BB49">
        <v>0.40175474951703199</v>
      </c>
      <c r="BC49">
        <v>1.7642366715560201E-2</v>
      </c>
      <c r="BD49">
        <v>0.18076561122179</v>
      </c>
      <c r="BE49">
        <v>200</v>
      </c>
      <c r="BF49">
        <v>0.38425047438330101</v>
      </c>
      <c r="BG49">
        <v>0.72580645161290303</v>
      </c>
      <c r="BH49">
        <v>0.78652751423149903</v>
      </c>
      <c r="BI49">
        <v>0.83491461100569198</v>
      </c>
      <c r="BJ49">
        <v>0.15358537300198699</v>
      </c>
      <c r="BK49">
        <v>0.31326060810498702</v>
      </c>
      <c r="BL49">
        <v>7.8659954276241503E-3</v>
      </c>
      <c r="BM49">
        <v>0.12743330827472901</v>
      </c>
      <c r="BN49">
        <v>199</v>
      </c>
      <c r="BO49">
        <f t="shared" si="0"/>
        <v>2.565857408428168E-3</v>
      </c>
    </row>
    <row r="50" spans="1:67" x14ac:dyDescent="0.25">
      <c r="A50" s="1">
        <v>43012.552372685182</v>
      </c>
      <c r="B50" s="1">
        <v>43012.553668981483</v>
      </c>
      <c r="C50" t="s">
        <v>71</v>
      </c>
      <c r="D50">
        <v>8</v>
      </c>
      <c r="E50">
        <v>161189</v>
      </c>
      <c r="F50">
        <v>60</v>
      </c>
      <c r="G50">
        <v>200</v>
      </c>
      <c r="H50">
        <v>114</v>
      </c>
      <c r="I50">
        <v>36466</v>
      </c>
      <c r="J50" t="s">
        <v>72</v>
      </c>
      <c r="K50" t="s">
        <v>124</v>
      </c>
      <c r="N50" t="s">
        <v>67</v>
      </c>
      <c r="O50" t="s">
        <v>68</v>
      </c>
      <c r="P50">
        <v>29.620246887206999</v>
      </c>
      <c r="Q50">
        <v>82.684954881668006</v>
      </c>
      <c r="V50">
        <v>0.498317757009345</v>
      </c>
      <c r="W50">
        <v>0.75395638629283401</v>
      </c>
      <c r="X50">
        <v>0.81713395638629205</v>
      </c>
      <c r="Y50">
        <v>0.85725856697819303</v>
      </c>
      <c r="Z50">
        <v>0.230074800257205</v>
      </c>
      <c r="AA50">
        <v>0.42825453481694198</v>
      </c>
      <c r="AB50">
        <v>3.8039737401064297E-2</v>
      </c>
      <c r="AC50">
        <v>0.21307814700049399</v>
      </c>
      <c r="AD50">
        <v>200</v>
      </c>
      <c r="AE50">
        <v>0.56386292834890905</v>
      </c>
      <c r="AF50">
        <v>0.80218068535825504</v>
      </c>
      <c r="AG50">
        <v>0.84968847352024901</v>
      </c>
      <c r="AH50">
        <v>0.87616822429906505</v>
      </c>
      <c r="AI50">
        <v>0.26702678303503702</v>
      </c>
      <c r="AJ50">
        <v>0.46077041796592</v>
      </c>
      <c r="AK50">
        <v>1.45758012449344E-2</v>
      </c>
      <c r="AL50">
        <v>0.27854182392912302</v>
      </c>
      <c r="AM50">
        <v>199</v>
      </c>
      <c r="AN50">
        <v>0.53779873191351002</v>
      </c>
      <c r="AO50">
        <v>0.78231181921638704</v>
      </c>
      <c r="AP50">
        <v>0.83628678263696898</v>
      </c>
      <c r="AQ50">
        <v>0.86863924565111295</v>
      </c>
      <c r="AR50">
        <v>0.24662252140746799</v>
      </c>
      <c r="AS50">
        <v>0.44627588696807802</v>
      </c>
      <c r="AT50">
        <v>2.2809704408906801E-2</v>
      </c>
      <c r="AU50">
        <v>0.249395425509575</v>
      </c>
      <c r="AV50">
        <v>200</v>
      </c>
      <c r="AW50">
        <v>0.46930440331844198</v>
      </c>
      <c r="AX50">
        <v>0.72712188895979502</v>
      </c>
      <c r="AY50">
        <v>0.79961710274409703</v>
      </c>
      <c r="AZ50">
        <v>0.846713465220165</v>
      </c>
      <c r="BA50">
        <v>0.194445197432489</v>
      </c>
      <c r="BB50">
        <v>0.40671707779433097</v>
      </c>
      <c r="BC50">
        <v>1.8427130517500199E-2</v>
      </c>
      <c r="BD50">
        <v>0.18501878789635501</v>
      </c>
      <c r="BE50">
        <v>199</v>
      </c>
      <c r="BF50">
        <v>0.36910994764397898</v>
      </c>
      <c r="BG50">
        <v>0.721204188481675</v>
      </c>
      <c r="BH50">
        <v>0.78795811518324599</v>
      </c>
      <c r="BI50">
        <v>0.84293193717277404</v>
      </c>
      <c r="BJ50">
        <v>0.137018240048006</v>
      </c>
      <c r="BK50">
        <v>0.26116484790847799</v>
      </c>
      <c r="BL50">
        <v>5.24410189077702E-3</v>
      </c>
      <c r="BM50">
        <v>0.107542154606192</v>
      </c>
      <c r="BN50">
        <v>198</v>
      </c>
      <c r="BO50">
        <f t="shared" si="0"/>
        <v>5.1296896737164453E-3</v>
      </c>
    </row>
    <row r="51" spans="1:67" x14ac:dyDescent="0.25">
      <c r="A51" s="1">
        <v>43012.553715277776</v>
      </c>
      <c r="B51" s="1">
        <v>43012.555081018516</v>
      </c>
      <c r="C51" t="s">
        <v>71</v>
      </c>
      <c r="D51">
        <v>9</v>
      </c>
      <c r="E51">
        <v>161189</v>
      </c>
      <c r="F51">
        <v>60</v>
      </c>
      <c r="G51">
        <v>200</v>
      </c>
      <c r="H51">
        <v>114</v>
      </c>
      <c r="I51">
        <v>36466</v>
      </c>
      <c r="J51" t="s">
        <v>72</v>
      </c>
      <c r="K51" t="s">
        <v>124</v>
      </c>
      <c r="N51" t="s">
        <v>67</v>
      </c>
      <c r="O51" t="s">
        <v>68</v>
      </c>
      <c r="P51">
        <v>29.3898379802703</v>
      </c>
      <c r="Q51">
        <v>88.243282079696598</v>
      </c>
      <c r="V51">
        <v>0.50156015976035895</v>
      </c>
      <c r="W51">
        <v>0.75199700449326001</v>
      </c>
      <c r="X51">
        <v>0.81196954568147695</v>
      </c>
      <c r="Y51">
        <v>0.855966050923614</v>
      </c>
      <c r="Z51">
        <v>0.230766561133189</v>
      </c>
      <c r="AA51">
        <v>0.43258854487007697</v>
      </c>
      <c r="AB51">
        <v>3.2793897394583799E-2</v>
      </c>
      <c r="AC51">
        <v>0.22250708682103701</v>
      </c>
      <c r="AD51">
        <v>200</v>
      </c>
      <c r="AE51">
        <v>0.568559556786703</v>
      </c>
      <c r="AF51">
        <v>0.82409972299168899</v>
      </c>
      <c r="AG51">
        <v>0.87811634349030399</v>
      </c>
      <c r="AH51">
        <v>0.90443213296398794</v>
      </c>
      <c r="AI51">
        <v>0.24266057062624699</v>
      </c>
      <c r="AJ51">
        <v>0.46055075138713197</v>
      </c>
      <c r="AK51">
        <v>1.24802043588082E-2</v>
      </c>
      <c r="AL51">
        <v>0.28533856108022199</v>
      </c>
      <c r="AM51">
        <v>200</v>
      </c>
      <c r="AN51">
        <v>0.56448397485048296</v>
      </c>
      <c r="AO51">
        <v>0.79573685017635298</v>
      </c>
      <c r="AP51">
        <v>0.84787609262383001</v>
      </c>
      <c r="AQ51">
        <v>0.88130654807544795</v>
      </c>
      <c r="AR51">
        <v>0.24384080742658401</v>
      </c>
      <c r="AS51">
        <v>0.480416861911588</v>
      </c>
      <c r="AT51">
        <v>2.2996040836787201E-2</v>
      </c>
      <c r="AU51">
        <v>0.27951461742106598</v>
      </c>
      <c r="AV51">
        <v>200</v>
      </c>
      <c r="AW51">
        <v>0.44224288987734101</v>
      </c>
      <c r="AX51">
        <v>0.70575549265399595</v>
      </c>
      <c r="AY51">
        <v>0.77058902817091202</v>
      </c>
      <c r="AZ51">
        <v>0.82652648604933199</v>
      </c>
      <c r="BA51">
        <v>0.20936768658327301</v>
      </c>
      <c r="BB51">
        <v>0.38291225896126602</v>
      </c>
      <c r="BC51">
        <v>1.9676407655115101E-2</v>
      </c>
      <c r="BD51">
        <v>0.16539487012231199</v>
      </c>
      <c r="BE51">
        <v>199</v>
      </c>
      <c r="BF51">
        <v>0.39586645468998399</v>
      </c>
      <c r="BG51">
        <v>0.67726550079491199</v>
      </c>
      <c r="BH51">
        <v>0.774244833068362</v>
      </c>
      <c r="BI51">
        <v>0.82829888712241595</v>
      </c>
      <c r="BJ51">
        <v>0.13953668861237101</v>
      </c>
      <c r="BK51">
        <v>0.32359658034519101</v>
      </c>
      <c r="BL51">
        <v>5.4108011787033696E-3</v>
      </c>
      <c r="BM51">
        <v>0.16592620991429499</v>
      </c>
      <c r="BN51">
        <v>199</v>
      </c>
      <c r="BO51">
        <f t="shared" si="0"/>
        <v>5.4745225840284756E-3</v>
      </c>
    </row>
    <row r="52" spans="1:67" x14ac:dyDescent="0.25">
      <c r="A52" s="1">
        <v>43012.555138888885</v>
      </c>
      <c r="B52" s="1">
        <v>43012.557233796295</v>
      </c>
      <c r="C52" t="s">
        <v>71</v>
      </c>
      <c r="D52">
        <v>0</v>
      </c>
      <c r="E52">
        <v>161189</v>
      </c>
      <c r="F52">
        <v>60</v>
      </c>
      <c r="G52">
        <v>200</v>
      </c>
      <c r="H52">
        <v>114</v>
      </c>
      <c r="I52">
        <v>36466</v>
      </c>
      <c r="J52" t="s">
        <v>72</v>
      </c>
      <c r="K52" t="s">
        <v>124</v>
      </c>
      <c r="N52" t="s">
        <v>69</v>
      </c>
      <c r="O52" t="s">
        <v>70</v>
      </c>
      <c r="P52">
        <v>178.155132055282</v>
      </c>
      <c r="Q52">
        <v>2.87092113494873</v>
      </c>
      <c r="V52">
        <v>0.54250462677359601</v>
      </c>
      <c r="W52">
        <v>0.76896977174583503</v>
      </c>
      <c r="X52">
        <v>0.83454657618753803</v>
      </c>
      <c r="Y52">
        <v>0.88784700801974004</v>
      </c>
      <c r="Z52">
        <v>0.25731224218990301</v>
      </c>
      <c r="AA52">
        <v>0.48573054885463401</v>
      </c>
      <c r="AB52">
        <v>6.3190209057022398E-2</v>
      </c>
      <c r="AC52">
        <v>0.23937830146000399</v>
      </c>
      <c r="AD52">
        <v>200</v>
      </c>
      <c r="AE52">
        <v>0.59907529722589103</v>
      </c>
      <c r="AF52">
        <v>0.79788639365918101</v>
      </c>
      <c r="AG52">
        <v>0.85336856010567996</v>
      </c>
      <c r="AH52">
        <v>0.89762219286657796</v>
      </c>
      <c r="AI52">
        <v>0.33276109784371599</v>
      </c>
      <c r="AJ52">
        <v>0.51803264588590903</v>
      </c>
      <c r="AK52">
        <v>3.4302166004185501E-2</v>
      </c>
      <c r="AL52">
        <v>0.27287136356964597</v>
      </c>
      <c r="AM52">
        <v>199</v>
      </c>
      <c r="AN52">
        <v>0.57898316612820899</v>
      </c>
      <c r="AO52">
        <v>0.80309471178370995</v>
      </c>
      <c r="AP52">
        <v>0.86022785240605304</v>
      </c>
      <c r="AQ52">
        <v>0.90868899846964801</v>
      </c>
      <c r="AR52">
        <v>0.28058086857881198</v>
      </c>
      <c r="AS52">
        <v>0.512446898575462</v>
      </c>
      <c r="AT52">
        <v>3.4732284391178599E-2</v>
      </c>
      <c r="AU52">
        <v>0.29435009163218601</v>
      </c>
      <c r="AV52">
        <v>200</v>
      </c>
      <c r="AW52">
        <v>0.51980064655172398</v>
      </c>
      <c r="AX52">
        <v>0.7421875</v>
      </c>
      <c r="AY52">
        <v>0.81492456896551702</v>
      </c>
      <c r="AZ52">
        <v>0.87284482758620596</v>
      </c>
      <c r="BA52">
        <v>0.2090320675482</v>
      </c>
      <c r="BB52">
        <v>0.4642798009056</v>
      </c>
      <c r="BC52">
        <v>2.58533245871772E-2</v>
      </c>
      <c r="BD52">
        <v>0.20489677322796901</v>
      </c>
      <c r="BE52">
        <v>200</v>
      </c>
      <c r="BF52">
        <v>0.430272108843537</v>
      </c>
      <c r="BG52">
        <v>0.72108843537414902</v>
      </c>
      <c r="BH52">
        <v>0.796768707482993</v>
      </c>
      <c r="BI52">
        <v>0.86054421768707401</v>
      </c>
      <c r="BJ52">
        <v>0.15422695081926399</v>
      </c>
      <c r="BK52">
        <v>0.33549572160853303</v>
      </c>
      <c r="BL52">
        <v>7.3827521360393302E-3</v>
      </c>
      <c r="BM52">
        <v>0.141351700680272</v>
      </c>
      <c r="BN52">
        <v>200</v>
      </c>
      <c r="BO52">
        <f t="shared" si="0"/>
        <v>1.7810899843964106E-4</v>
      </c>
    </row>
    <row r="53" spans="1:67" x14ac:dyDescent="0.25">
      <c r="A53" s="1">
        <v>43012.557291666664</v>
      </c>
      <c r="B53" s="1">
        <v>43012.559444444443</v>
      </c>
      <c r="C53" t="s">
        <v>71</v>
      </c>
      <c r="D53">
        <v>1</v>
      </c>
      <c r="E53">
        <v>161189</v>
      </c>
      <c r="F53">
        <v>60</v>
      </c>
      <c r="G53">
        <v>200</v>
      </c>
      <c r="H53">
        <v>114</v>
      </c>
      <c r="I53">
        <v>36466</v>
      </c>
      <c r="J53" t="s">
        <v>72</v>
      </c>
      <c r="K53" t="s">
        <v>124</v>
      </c>
      <c r="N53" t="s">
        <v>69</v>
      </c>
      <c r="O53" t="s">
        <v>70</v>
      </c>
      <c r="P53">
        <v>183.19774889945899</v>
      </c>
      <c r="Q53">
        <v>2.8294718265533398</v>
      </c>
      <c r="V53">
        <v>0.54519058503737505</v>
      </c>
      <c r="W53">
        <v>0.77315129424846996</v>
      </c>
      <c r="X53">
        <v>0.83542348798418398</v>
      </c>
      <c r="Y53">
        <v>0.88447519614505399</v>
      </c>
      <c r="Z53">
        <v>0.27586657605422399</v>
      </c>
      <c r="AA53">
        <v>0.48880751586530702</v>
      </c>
      <c r="AB53">
        <v>7.3670117451808501E-2</v>
      </c>
      <c r="AC53">
        <v>0.246215108145768</v>
      </c>
      <c r="AD53">
        <v>200</v>
      </c>
      <c r="AE53">
        <v>0.56202046035805597</v>
      </c>
      <c r="AF53">
        <v>0.798593350383631</v>
      </c>
      <c r="AG53">
        <v>0.85677749360613797</v>
      </c>
      <c r="AH53">
        <v>0.908567774936061</v>
      </c>
      <c r="AI53">
        <v>0.31260382677378201</v>
      </c>
      <c r="AJ53">
        <v>0.48746947201232299</v>
      </c>
      <c r="AK53">
        <v>2.7521726318292802E-2</v>
      </c>
      <c r="AL53">
        <v>0.26655009946007302</v>
      </c>
      <c r="AM53">
        <v>198</v>
      </c>
      <c r="AN53">
        <v>0.58918726658367404</v>
      </c>
      <c r="AO53">
        <v>0.80437488884936803</v>
      </c>
      <c r="AP53">
        <v>0.86448515027565298</v>
      </c>
      <c r="AQ53">
        <v>0.90823403876933995</v>
      </c>
      <c r="AR53">
        <v>0.30141040942325098</v>
      </c>
      <c r="AS53">
        <v>0.50858910606409102</v>
      </c>
      <c r="AT53">
        <v>4.0032394559262698E-2</v>
      </c>
      <c r="AU53">
        <v>0.29261381231845301</v>
      </c>
      <c r="AV53">
        <v>199</v>
      </c>
      <c r="AW53">
        <v>0.53236842105263105</v>
      </c>
      <c r="AX53">
        <v>0.75407894736842096</v>
      </c>
      <c r="AY53">
        <v>0.81526315789473602</v>
      </c>
      <c r="AZ53">
        <v>0.86605263157894696</v>
      </c>
      <c r="BA53">
        <v>0.23428239636133799</v>
      </c>
      <c r="BB53">
        <v>0.48158646778383901</v>
      </c>
      <c r="BC53">
        <v>3.3633684954122403E-2</v>
      </c>
      <c r="BD53">
        <v>0.22343438011695901</v>
      </c>
      <c r="BE53">
        <v>200</v>
      </c>
      <c r="BF53">
        <v>0.39898132427843802</v>
      </c>
      <c r="BG53">
        <v>0.69864176570458403</v>
      </c>
      <c r="BH53">
        <v>0.78438030560271599</v>
      </c>
      <c r="BI53">
        <v>0.84719864176570403</v>
      </c>
      <c r="BJ53">
        <v>0.157739209482021</v>
      </c>
      <c r="BK53">
        <v>0.30519017997055797</v>
      </c>
      <c r="BL53">
        <v>6.7234285521550197E-3</v>
      </c>
      <c r="BM53">
        <v>0.15382527824938599</v>
      </c>
      <c r="BN53">
        <v>200</v>
      </c>
      <c r="BO53">
        <f t="shared" si="0"/>
        <v>1.7553752592009008E-4</v>
      </c>
    </row>
    <row r="54" spans="1:67" x14ac:dyDescent="0.25">
      <c r="A54" s="1">
        <v>43012.559502314813</v>
      </c>
      <c r="B54" s="1">
        <v>43012.561643518522</v>
      </c>
      <c r="C54" t="s">
        <v>71</v>
      </c>
      <c r="D54">
        <v>2</v>
      </c>
      <c r="E54">
        <v>161189</v>
      </c>
      <c r="F54">
        <v>60</v>
      </c>
      <c r="G54">
        <v>200</v>
      </c>
      <c r="H54">
        <v>114</v>
      </c>
      <c r="I54">
        <v>36466</v>
      </c>
      <c r="J54" t="s">
        <v>72</v>
      </c>
      <c r="K54" t="s">
        <v>124</v>
      </c>
      <c r="N54" t="s">
        <v>69</v>
      </c>
      <c r="O54" t="s">
        <v>70</v>
      </c>
      <c r="P54">
        <v>181.77243900299001</v>
      </c>
      <c r="Q54">
        <v>2.77638387680053</v>
      </c>
      <c r="V54">
        <v>0.56895485466913998</v>
      </c>
      <c r="W54">
        <v>0.79053803339517603</v>
      </c>
      <c r="X54">
        <v>0.85052566481137903</v>
      </c>
      <c r="Y54">
        <v>0.89863945578231197</v>
      </c>
      <c r="Z54">
        <v>0.30238751626680199</v>
      </c>
      <c r="AA54">
        <v>0.516919642536248</v>
      </c>
      <c r="AB54">
        <v>7.6614970132235893E-2</v>
      </c>
      <c r="AC54">
        <v>0.25039995602281301</v>
      </c>
      <c r="AD54">
        <v>200</v>
      </c>
      <c r="AE54">
        <v>0.61518151815181499</v>
      </c>
      <c r="AF54">
        <v>0.79669966996699604</v>
      </c>
      <c r="AG54">
        <v>0.85874587458745799</v>
      </c>
      <c r="AH54">
        <v>0.90033003300329995</v>
      </c>
      <c r="AI54">
        <v>0.32650654972249299</v>
      </c>
      <c r="AJ54">
        <v>0.56705671405337199</v>
      </c>
      <c r="AK54">
        <v>3.4566931175106598E-2</v>
      </c>
      <c r="AL54">
        <v>0.29475658232489899</v>
      </c>
      <c r="AM54">
        <v>197</v>
      </c>
      <c r="AN54">
        <v>0.61136405026406804</v>
      </c>
      <c r="AO54">
        <v>0.8222545984338</v>
      </c>
      <c r="AP54">
        <v>0.87488617738116903</v>
      </c>
      <c r="AQ54">
        <v>0.91640866873064997</v>
      </c>
      <c r="AR54">
        <v>0.35507973934874698</v>
      </c>
      <c r="AS54">
        <v>0.54463293574998894</v>
      </c>
      <c r="AT54">
        <v>6.1410120253404997E-2</v>
      </c>
      <c r="AU54">
        <v>0.30403486917986999</v>
      </c>
      <c r="AV54">
        <v>200</v>
      </c>
      <c r="AW54">
        <v>0.53278481012658196</v>
      </c>
      <c r="AX54">
        <v>0.76746835443037897</v>
      </c>
      <c r="AY54">
        <v>0.83303797468354401</v>
      </c>
      <c r="AZ54">
        <v>0.88670886075949296</v>
      </c>
      <c r="BA54">
        <v>0.25370202830648497</v>
      </c>
      <c r="BB54">
        <v>0.477698038142987</v>
      </c>
      <c r="BC54">
        <v>3.2398923421400598E-2</v>
      </c>
      <c r="BD54">
        <v>0.21204136146272801</v>
      </c>
      <c r="BE54">
        <v>200</v>
      </c>
      <c r="BF54">
        <v>0.49944629014396402</v>
      </c>
      <c r="BG54">
        <v>0.76190476190476097</v>
      </c>
      <c r="BH54">
        <v>0.81949058693244703</v>
      </c>
      <c r="BI54">
        <v>0.87153931339977797</v>
      </c>
      <c r="BJ54">
        <v>0.14426163165700601</v>
      </c>
      <c r="BK54">
        <v>0.38522019683509401</v>
      </c>
      <c r="BL54">
        <v>7.6509724070633897E-3</v>
      </c>
      <c r="BM54">
        <v>0.16688170296542301</v>
      </c>
      <c r="BN54">
        <v>200</v>
      </c>
      <c r="BO54">
        <f t="shared" si="0"/>
        <v>1.7224400404497391E-4</v>
      </c>
    </row>
    <row r="55" spans="1:67" x14ac:dyDescent="0.25">
      <c r="A55" s="1">
        <v>43012.561701388891</v>
      </c>
      <c r="B55" s="1">
        <v>43012.563831018517</v>
      </c>
      <c r="C55" t="s">
        <v>71</v>
      </c>
      <c r="D55">
        <v>3</v>
      </c>
      <c r="E55">
        <v>161189</v>
      </c>
      <c r="F55">
        <v>60</v>
      </c>
      <c r="G55">
        <v>200</v>
      </c>
      <c r="H55">
        <v>114</v>
      </c>
      <c r="I55">
        <v>36466</v>
      </c>
      <c r="J55" t="s">
        <v>72</v>
      </c>
      <c r="K55" t="s">
        <v>124</v>
      </c>
      <c r="N55" t="s">
        <v>69</v>
      </c>
      <c r="O55" t="s">
        <v>70</v>
      </c>
      <c r="P55">
        <v>181.993829011917</v>
      </c>
      <c r="Q55">
        <v>2.6925480365753098</v>
      </c>
      <c r="V55">
        <v>0.56049535603715095</v>
      </c>
      <c r="W55">
        <v>0.78278637770897797</v>
      </c>
      <c r="X55">
        <v>0.84179566563467401</v>
      </c>
      <c r="Y55">
        <v>0.89201238390092796</v>
      </c>
      <c r="Z55">
        <v>0.29818379109134302</v>
      </c>
      <c r="AA55">
        <v>0.50608691848565701</v>
      </c>
      <c r="AB55">
        <v>7.9195068546053696E-2</v>
      </c>
      <c r="AC55">
        <v>0.25139797454420298</v>
      </c>
      <c r="AD55">
        <v>200</v>
      </c>
      <c r="AE55">
        <v>0.62443438914027105</v>
      </c>
      <c r="AF55">
        <v>0.83257918552036203</v>
      </c>
      <c r="AG55">
        <v>0.881598793363499</v>
      </c>
      <c r="AH55">
        <v>0.92609351432880804</v>
      </c>
      <c r="AI55">
        <v>0.36048347502287098</v>
      </c>
      <c r="AJ55">
        <v>0.54491430634971705</v>
      </c>
      <c r="AK55">
        <v>4.3670269346829403E-2</v>
      </c>
      <c r="AL55">
        <v>0.30565892408245299</v>
      </c>
      <c r="AM55">
        <v>196</v>
      </c>
      <c r="AN55">
        <v>0.60874018436326305</v>
      </c>
      <c r="AO55">
        <v>0.80658927961761595</v>
      </c>
      <c r="AP55">
        <v>0.86053260498463602</v>
      </c>
      <c r="AQ55">
        <v>0.90337999317173101</v>
      </c>
      <c r="AR55">
        <v>0.29495439005001201</v>
      </c>
      <c r="AS55">
        <v>0.54223463564869201</v>
      </c>
      <c r="AT55">
        <v>4.0344799465897703E-2</v>
      </c>
      <c r="AU55">
        <v>0.313244831379689</v>
      </c>
      <c r="AV55">
        <v>199</v>
      </c>
      <c r="AW55">
        <v>0.52466598150051302</v>
      </c>
      <c r="AX55">
        <v>0.75937821171634101</v>
      </c>
      <c r="AY55">
        <v>0.82232785200410996</v>
      </c>
      <c r="AZ55">
        <v>0.87756937307297</v>
      </c>
      <c r="BA55">
        <v>0.26294456394475302</v>
      </c>
      <c r="BB55">
        <v>0.470603307975691</v>
      </c>
      <c r="BC55">
        <v>3.9771302750218701E-2</v>
      </c>
      <c r="BD55">
        <v>0.20601979559209699</v>
      </c>
      <c r="BE55">
        <v>200</v>
      </c>
      <c r="BF55">
        <v>0.46509341199606602</v>
      </c>
      <c r="BG55">
        <v>0.74041297935103201</v>
      </c>
      <c r="BH55">
        <v>0.81022615535889797</v>
      </c>
      <c r="BI55">
        <v>0.87610619469026496</v>
      </c>
      <c r="BJ55">
        <v>0.12585248084373801</v>
      </c>
      <c r="BK55">
        <v>0.3859404551549</v>
      </c>
      <c r="BL55">
        <v>6.0754975830844202E-3</v>
      </c>
      <c r="BM55">
        <v>0.17473265595979401</v>
      </c>
      <c r="BN55">
        <v>198</v>
      </c>
      <c r="BO55">
        <f t="shared" si="0"/>
        <v>1.6704291462663767E-4</v>
      </c>
    </row>
    <row r="56" spans="1:67" x14ac:dyDescent="0.25">
      <c r="A56" s="1">
        <v>43012.563900462963</v>
      </c>
      <c r="B56" s="1">
        <v>43012.566030092596</v>
      </c>
      <c r="C56" t="s">
        <v>71</v>
      </c>
      <c r="D56">
        <v>4</v>
      </c>
      <c r="E56">
        <v>161189</v>
      </c>
      <c r="F56">
        <v>60</v>
      </c>
      <c r="G56">
        <v>200</v>
      </c>
      <c r="H56">
        <v>114</v>
      </c>
      <c r="I56">
        <v>36466</v>
      </c>
      <c r="J56" t="s">
        <v>72</v>
      </c>
      <c r="K56" t="s">
        <v>124</v>
      </c>
      <c r="N56" t="s">
        <v>69</v>
      </c>
      <c r="O56" t="s">
        <v>70</v>
      </c>
      <c r="P56">
        <v>182.10334801673801</v>
      </c>
      <c r="Q56">
        <v>2.8336191177368102</v>
      </c>
      <c r="V56">
        <v>0.55946180555555503</v>
      </c>
      <c r="W56">
        <v>0.78323412698412598</v>
      </c>
      <c r="X56">
        <v>0.84561011904761896</v>
      </c>
      <c r="Y56">
        <v>0.89651537698412598</v>
      </c>
      <c r="Z56">
        <v>0.31538157017929003</v>
      </c>
      <c r="AA56">
        <v>0.50608070468657995</v>
      </c>
      <c r="AB56">
        <v>7.8198898532026995E-2</v>
      </c>
      <c r="AC56">
        <v>0.239708765983245</v>
      </c>
      <c r="AD56">
        <v>200</v>
      </c>
      <c r="AE56">
        <v>0.66014834794335797</v>
      </c>
      <c r="AF56">
        <v>0.82602832097100398</v>
      </c>
      <c r="AG56">
        <v>0.88267026298044504</v>
      </c>
      <c r="AH56">
        <v>0.91975724881995902</v>
      </c>
      <c r="AI56">
        <v>0.36203522818343098</v>
      </c>
      <c r="AJ56">
        <v>0.58002076768512201</v>
      </c>
      <c r="AK56">
        <v>3.96786672218815E-2</v>
      </c>
      <c r="AL56">
        <v>0.28893309357908098</v>
      </c>
      <c r="AM56">
        <v>200</v>
      </c>
      <c r="AN56">
        <v>0.61374795417348604</v>
      </c>
      <c r="AO56">
        <v>0.82111292962356697</v>
      </c>
      <c r="AP56">
        <v>0.87495908346972096</v>
      </c>
      <c r="AQ56">
        <v>0.91947626841243801</v>
      </c>
      <c r="AR56">
        <v>0.34187257145940497</v>
      </c>
      <c r="AS56">
        <v>0.54564500631419699</v>
      </c>
      <c r="AT56">
        <v>4.2135304317640399E-2</v>
      </c>
      <c r="AU56">
        <v>0.28012680123658801</v>
      </c>
      <c r="AV56">
        <v>200</v>
      </c>
      <c r="AW56">
        <v>0.51476964769647604</v>
      </c>
      <c r="AX56">
        <v>0.74634146341463403</v>
      </c>
      <c r="AY56">
        <v>0.81476964769647597</v>
      </c>
      <c r="AZ56">
        <v>0.87439024390243902</v>
      </c>
      <c r="BA56">
        <v>0.25769250727366</v>
      </c>
      <c r="BB56">
        <v>0.46706930546320002</v>
      </c>
      <c r="BC56">
        <v>3.6283503490633397E-2</v>
      </c>
      <c r="BD56">
        <v>0.21201856067449501</v>
      </c>
      <c r="BE56">
        <v>199</v>
      </c>
      <c r="BF56">
        <v>0.42024832855778399</v>
      </c>
      <c r="BG56">
        <v>0.75071633237822299</v>
      </c>
      <c r="BH56">
        <v>0.83094555873925502</v>
      </c>
      <c r="BI56">
        <v>0.88061127029608399</v>
      </c>
      <c r="BJ56">
        <v>0.149448536450458</v>
      </c>
      <c r="BK56">
        <v>0.340403648319896</v>
      </c>
      <c r="BL56">
        <v>8.3206481421884693E-3</v>
      </c>
      <c r="BM56">
        <v>0.139626827974105</v>
      </c>
      <c r="BN56">
        <v>199</v>
      </c>
      <c r="BO56">
        <f t="shared" si="0"/>
        <v>1.7579481960535833E-4</v>
      </c>
    </row>
    <row r="57" spans="1:67" x14ac:dyDescent="0.25">
      <c r="A57" s="1">
        <v>43012.566087962965</v>
      </c>
      <c r="B57" s="1">
        <v>43012.56821759259</v>
      </c>
      <c r="C57" t="s">
        <v>71</v>
      </c>
      <c r="D57">
        <v>5</v>
      </c>
      <c r="E57">
        <v>161189</v>
      </c>
      <c r="F57">
        <v>60</v>
      </c>
      <c r="G57">
        <v>200</v>
      </c>
      <c r="H57">
        <v>114</v>
      </c>
      <c r="I57">
        <v>36466</v>
      </c>
      <c r="J57" t="s">
        <v>72</v>
      </c>
      <c r="K57" t="s">
        <v>124</v>
      </c>
      <c r="N57" t="s">
        <v>69</v>
      </c>
      <c r="O57" t="s">
        <v>70</v>
      </c>
      <c r="P57">
        <v>180.958921194076</v>
      </c>
      <c r="Q57">
        <v>2.72672319412231</v>
      </c>
      <c r="V57">
        <v>0.54781853162043004</v>
      </c>
      <c r="W57">
        <v>0.78117048346055895</v>
      </c>
      <c r="X57">
        <v>0.84465959163408399</v>
      </c>
      <c r="Y57">
        <v>0.892322969031216</v>
      </c>
      <c r="Z57">
        <v>0.30662063627159702</v>
      </c>
      <c r="AA57">
        <v>0.491629395537864</v>
      </c>
      <c r="AB57">
        <v>8.8992833065048196E-2</v>
      </c>
      <c r="AC57">
        <v>0.243123308301785</v>
      </c>
      <c r="AD57">
        <v>200</v>
      </c>
      <c r="AE57">
        <v>0.57263643351268201</v>
      </c>
      <c r="AF57">
        <v>0.77555726364335098</v>
      </c>
      <c r="AG57">
        <v>0.84780937740199802</v>
      </c>
      <c r="AH57">
        <v>0.89546502690238206</v>
      </c>
      <c r="AI57">
        <v>0.36010814435240501</v>
      </c>
      <c r="AJ57">
        <v>0.51287714922192895</v>
      </c>
      <c r="AK57">
        <v>4.1183590194041199E-2</v>
      </c>
      <c r="AL57">
        <v>0.27278090357844298</v>
      </c>
      <c r="AM57">
        <v>196</v>
      </c>
      <c r="AN57">
        <v>0.60854759066916297</v>
      </c>
      <c r="AO57">
        <v>0.82394006470287695</v>
      </c>
      <c r="AP57">
        <v>0.88081048867699596</v>
      </c>
      <c r="AQ57">
        <v>0.91946194449174101</v>
      </c>
      <c r="AR57">
        <v>0.31208407543731498</v>
      </c>
      <c r="AS57">
        <v>0.53861141860985995</v>
      </c>
      <c r="AT57">
        <v>4.5581785197309203E-2</v>
      </c>
      <c r="AU57">
        <v>0.30013266738558703</v>
      </c>
      <c r="AV57">
        <v>200</v>
      </c>
      <c r="AW57">
        <v>0.51825951825951799</v>
      </c>
      <c r="AX57">
        <v>0.75537425537425495</v>
      </c>
      <c r="AY57">
        <v>0.82025382025381999</v>
      </c>
      <c r="AZ57">
        <v>0.87412587412587395</v>
      </c>
      <c r="BA57">
        <v>0.26536971836713402</v>
      </c>
      <c r="BB57">
        <v>0.46344903144595401</v>
      </c>
      <c r="BC57">
        <v>4.1979396053861098E-2</v>
      </c>
      <c r="BD57">
        <v>0.20935987798210001</v>
      </c>
      <c r="BE57">
        <v>200</v>
      </c>
      <c r="BF57">
        <v>0.3818359375</v>
      </c>
      <c r="BG57">
        <v>0.7275390625</v>
      </c>
      <c r="BH57">
        <v>0.80859375</v>
      </c>
      <c r="BI57">
        <v>0.86328125</v>
      </c>
      <c r="BJ57">
        <v>0.158481536413344</v>
      </c>
      <c r="BK57">
        <v>0.32971195458282199</v>
      </c>
      <c r="BL57">
        <v>7.6308813988281597E-3</v>
      </c>
      <c r="BM57">
        <v>0.15263098958333299</v>
      </c>
      <c r="BN57">
        <v>199</v>
      </c>
      <c r="BO57">
        <f t="shared" si="0"/>
        <v>1.6916310629896023E-4</v>
      </c>
    </row>
    <row r="58" spans="1:67" x14ac:dyDescent="0.25">
      <c r="A58" s="1">
        <v>43012.56827546296</v>
      </c>
      <c r="B58" s="1">
        <v>43012.570416666669</v>
      </c>
      <c r="C58" t="s">
        <v>71</v>
      </c>
      <c r="D58">
        <v>6</v>
      </c>
      <c r="E58">
        <v>161189</v>
      </c>
      <c r="F58">
        <v>60</v>
      </c>
      <c r="G58">
        <v>200</v>
      </c>
      <c r="H58">
        <v>114</v>
      </c>
      <c r="I58">
        <v>36466</v>
      </c>
      <c r="J58" t="s">
        <v>72</v>
      </c>
      <c r="K58" t="s">
        <v>124</v>
      </c>
      <c r="N58" t="s">
        <v>69</v>
      </c>
      <c r="O58" t="s">
        <v>70</v>
      </c>
      <c r="P58">
        <v>182.38141298293999</v>
      </c>
      <c r="Q58">
        <v>2.7323510646820002</v>
      </c>
      <c r="V58">
        <v>0.56275253310126105</v>
      </c>
      <c r="W58">
        <v>0.79411947535276906</v>
      </c>
      <c r="X58">
        <v>0.85503822962640597</v>
      </c>
      <c r="Y58">
        <v>0.90203269720892598</v>
      </c>
      <c r="Z58">
        <v>0.31101056790176601</v>
      </c>
      <c r="AA58">
        <v>0.50907554599378402</v>
      </c>
      <c r="AB58">
        <v>0.105854805493245</v>
      </c>
      <c r="AC58">
        <v>0.24578290821436199</v>
      </c>
      <c r="AD58">
        <v>199</v>
      </c>
      <c r="AE58">
        <v>0.62995951417004004</v>
      </c>
      <c r="AF58">
        <v>0.84696356275303597</v>
      </c>
      <c r="AG58">
        <v>0.89635627530364304</v>
      </c>
      <c r="AH58">
        <v>0.93765182186234797</v>
      </c>
      <c r="AI58">
        <v>0.37746094408543002</v>
      </c>
      <c r="AJ58">
        <v>0.56907398952147203</v>
      </c>
      <c r="AK58">
        <v>3.9737947914138899E-2</v>
      </c>
      <c r="AL58">
        <v>0.28647982006297701</v>
      </c>
      <c r="AM58">
        <v>199</v>
      </c>
      <c r="AN58">
        <v>0.60120947421468096</v>
      </c>
      <c r="AO58">
        <v>0.813371409373425</v>
      </c>
      <c r="AP58">
        <v>0.87082143457080396</v>
      </c>
      <c r="AQ58">
        <v>0.91416092726356402</v>
      </c>
      <c r="AR58">
        <v>0.33776880457796499</v>
      </c>
      <c r="AS58">
        <v>0.52341610477005596</v>
      </c>
      <c r="AT58">
        <v>5.9137363325842497E-2</v>
      </c>
      <c r="AU58">
        <v>0.28764321257255898</v>
      </c>
      <c r="AV58">
        <v>199</v>
      </c>
      <c r="AW58">
        <v>0.52369011482116901</v>
      </c>
      <c r="AX58">
        <v>0.76956579121024105</v>
      </c>
      <c r="AY58">
        <v>0.83502705556288703</v>
      </c>
      <c r="AZ58">
        <v>0.885838722449518</v>
      </c>
      <c r="BA58">
        <v>0.27611408493718698</v>
      </c>
      <c r="BB58">
        <v>0.47240611746974698</v>
      </c>
      <c r="BC58">
        <v>5.4325141740738998E-2</v>
      </c>
      <c r="BD58">
        <v>0.21419067646239301</v>
      </c>
      <c r="BE58">
        <v>199</v>
      </c>
      <c r="BF58">
        <v>0.55933609958506203</v>
      </c>
      <c r="BG58">
        <v>0.81244813278008199</v>
      </c>
      <c r="BH58">
        <v>0.86639004149377496</v>
      </c>
      <c r="BI58">
        <v>0.90871369294605797</v>
      </c>
      <c r="BJ58">
        <v>0.15555020477284501</v>
      </c>
      <c r="BK58">
        <v>0.49357325460834001</v>
      </c>
      <c r="BL58">
        <v>7.7096501334272902E-3</v>
      </c>
      <c r="BM58">
        <v>0.207176468418626</v>
      </c>
      <c r="BN58">
        <v>196</v>
      </c>
      <c r="BO58">
        <f t="shared" si="0"/>
        <v>1.6951225360800057E-4</v>
      </c>
    </row>
    <row r="59" spans="1:67" x14ac:dyDescent="0.25">
      <c r="A59" s="1">
        <v>43012.570474537039</v>
      </c>
      <c r="B59" s="1">
        <v>43012.572638888887</v>
      </c>
      <c r="C59" t="s">
        <v>71</v>
      </c>
      <c r="D59">
        <v>7</v>
      </c>
      <c r="E59">
        <v>161189</v>
      </c>
      <c r="F59">
        <v>60</v>
      </c>
      <c r="G59">
        <v>200</v>
      </c>
      <c r="H59">
        <v>114</v>
      </c>
      <c r="I59">
        <v>36466</v>
      </c>
      <c r="J59" t="s">
        <v>72</v>
      </c>
      <c r="K59" t="s">
        <v>124</v>
      </c>
      <c r="N59" t="s">
        <v>69</v>
      </c>
      <c r="O59" t="s">
        <v>70</v>
      </c>
      <c r="P59">
        <v>183.817245960235</v>
      </c>
      <c r="Q59">
        <v>2.7817900180816602</v>
      </c>
      <c r="V59">
        <v>0.55220908525202195</v>
      </c>
      <c r="W59">
        <v>0.78487865588052197</v>
      </c>
      <c r="X59">
        <v>0.84629744866210299</v>
      </c>
      <c r="Y59">
        <v>0.89713752333540697</v>
      </c>
      <c r="Z59">
        <v>0.29522897545146898</v>
      </c>
      <c r="AA59">
        <v>0.49663243059541601</v>
      </c>
      <c r="AB59">
        <v>0.10351662192228001</v>
      </c>
      <c r="AC59">
        <v>0.24355506326488199</v>
      </c>
      <c r="AD59">
        <v>200</v>
      </c>
      <c r="AE59">
        <v>0.63650546021840804</v>
      </c>
      <c r="AF59">
        <v>0.84555382215288599</v>
      </c>
      <c r="AG59">
        <v>0.89703588143525703</v>
      </c>
      <c r="AH59">
        <v>0.936037441497659</v>
      </c>
      <c r="AI59">
        <v>0.33759313990402601</v>
      </c>
      <c r="AJ59">
        <v>0.56718088563125901</v>
      </c>
      <c r="AK59">
        <v>2.8259591721555701E-2</v>
      </c>
      <c r="AL59">
        <v>0.30617607904316102</v>
      </c>
      <c r="AM59">
        <v>199</v>
      </c>
      <c r="AN59">
        <v>0.58057751250201595</v>
      </c>
      <c r="AO59">
        <v>0.80916276818841704</v>
      </c>
      <c r="AP59">
        <v>0.86723665107275305</v>
      </c>
      <c r="AQ59">
        <v>0.90998548152927805</v>
      </c>
      <c r="AR59">
        <v>0.33537551791398801</v>
      </c>
      <c r="AS59">
        <v>0.51307522358497804</v>
      </c>
      <c r="AT59">
        <v>5.9744144969710297E-2</v>
      </c>
      <c r="AU59">
        <v>0.28042923052105101</v>
      </c>
      <c r="AV59">
        <v>200</v>
      </c>
      <c r="AW59">
        <v>0.52096688034187999</v>
      </c>
      <c r="AX59">
        <v>0.75948183760683696</v>
      </c>
      <c r="AY59">
        <v>0.825320512820512</v>
      </c>
      <c r="AZ59">
        <v>0.88368055555555503</v>
      </c>
      <c r="BA59">
        <v>0.25821268577962297</v>
      </c>
      <c r="BB59">
        <v>0.464890593410896</v>
      </c>
      <c r="BC59">
        <v>4.3891680988679301E-2</v>
      </c>
      <c r="BD59">
        <v>0.209977522554605</v>
      </c>
      <c r="BE59">
        <v>200</v>
      </c>
      <c r="BF59">
        <v>0.50948766603415496</v>
      </c>
      <c r="BG59">
        <v>0.75996204933586298</v>
      </c>
      <c r="BH59">
        <v>0.82163187855787401</v>
      </c>
      <c r="BI59">
        <v>0.87760910815939197</v>
      </c>
      <c r="BJ59">
        <v>0.19546580940597399</v>
      </c>
      <c r="BK59">
        <v>0.450936571111894</v>
      </c>
      <c r="BL59">
        <v>1.27563889578916E-2</v>
      </c>
      <c r="BM59">
        <v>0.19660771663504101</v>
      </c>
      <c r="BN59">
        <v>199</v>
      </c>
      <c r="BO59">
        <f t="shared" si="0"/>
        <v>1.7257939549731436E-4</v>
      </c>
    </row>
    <row r="60" spans="1:67" x14ac:dyDescent="0.25">
      <c r="A60" s="1">
        <v>43012.572696759256</v>
      </c>
      <c r="B60" s="1">
        <v>43012.574837962966</v>
      </c>
      <c r="C60" t="s">
        <v>71</v>
      </c>
      <c r="D60">
        <v>8</v>
      </c>
      <c r="E60">
        <v>161189</v>
      </c>
      <c r="F60">
        <v>60</v>
      </c>
      <c r="G60">
        <v>200</v>
      </c>
      <c r="H60">
        <v>114</v>
      </c>
      <c r="I60">
        <v>36466</v>
      </c>
      <c r="J60" t="s">
        <v>72</v>
      </c>
      <c r="K60" t="s">
        <v>124</v>
      </c>
      <c r="N60" t="s">
        <v>69</v>
      </c>
      <c r="O60" t="s">
        <v>70</v>
      </c>
      <c r="P60">
        <v>182.16726708412099</v>
      </c>
      <c r="Q60">
        <v>2.7862520217895499</v>
      </c>
      <c r="V60">
        <v>0.55676012461059099</v>
      </c>
      <c r="W60">
        <v>0.78242990654205602</v>
      </c>
      <c r="X60">
        <v>0.84560747663551405</v>
      </c>
      <c r="Y60">
        <v>0.89370716510903403</v>
      </c>
      <c r="Z60">
        <v>0.30129836424458201</v>
      </c>
      <c r="AA60">
        <v>0.50206302051406304</v>
      </c>
      <c r="AB60">
        <v>8.8731407897796599E-2</v>
      </c>
      <c r="AC60">
        <v>0.24221966355140101</v>
      </c>
      <c r="AD60">
        <v>200</v>
      </c>
      <c r="AE60">
        <v>0.627725856697819</v>
      </c>
      <c r="AF60">
        <v>0.81464174454828597</v>
      </c>
      <c r="AG60">
        <v>0.86993769470404902</v>
      </c>
      <c r="AH60">
        <v>0.91510903426791201</v>
      </c>
      <c r="AI60">
        <v>0.33624464480823202</v>
      </c>
      <c r="AJ60">
        <v>0.55580966497120998</v>
      </c>
      <c r="AK60">
        <v>2.24631148245561E-2</v>
      </c>
      <c r="AL60">
        <v>0.25931253028729601</v>
      </c>
      <c r="AM60">
        <v>199</v>
      </c>
      <c r="AN60">
        <v>0.58397008616485102</v>
      </c>
      <c r="AO60">
        <v>0.80035766542025599</v>
      </c>
      <c r="AP60">
        <v>0.86099821167289803</v>
      </c>
      <c r="AQ60">
        <v>0.90977076898065301</v>
      </c>
      <c r="AR60">
        <v>0.32103317206395399</v>
      </c>
      <c r="AS60">
        <v>0.51045161748616397</v>
      </c>
      <c r="AT60">
        <v>5.1813428479068301E-2</v>
      </c>
      <c r="AU60">
        <v>0.27695318918333001</v>
      </c>
      <c r="AV60">
        <v>200</v>
      </c>
      <c r="AW60">
        <v>0.52495213784301198</v>
      </c>
      <c r="AX60">
        <v>0.76362476068921503</v>
      </c>
      <c r="AY60">
        <v>0.82973835354179903</v>
      </c>
      <c r="AZ60">
        <v>0.87849393746011395</v>
      </c>
      <c r="BA60">
        <v>0.25912687632398301</v>
      </c>
      <c r="BB60">
        <v>0.474740643706211</v>
      </c>
      <c r="BC60">
        <v>4.2832868059314202E-2</v>
      </c>
      <c r="BD60">
        <v>0.21842854995391001</v>
      </c>
      <c r="BE60">
        <v>200</v>
      </c>
      <c r="BF60">
        <v>0.54973821989528704</v>
      </c>
      <c r="BG60">
        <v>0.77748691099476397</v>
      </c>
      <c r="BH60">
        <v>0.84424083769633496</v>
      </c>
      <c r="BI60">
        <v>0.88481675392670101</v>
      </c>
      <c r="BJ60">
        <v>0.18238534341475501</v>
      </c>
      <c r="BK60">
        <v>0.46352914280115398</v>
      </c>
      <c r="BL60">
        <v>8.6796198588190397E-3</v>
      </c>
      <c r="BM60">
        <v>0.18596335078533999</v>
      </c>
      <c r="BN60">
        <v>197</v>
      </c>
      <c r="BO60">
        <f t="shared" si="0"/>
        <v>1.7285621362435092E-4</v>
      </c>
    </row>
    <row r="61" spans="1:67" x14ac:dyDescent="0.25">
      <c r="A61" s="1">
        <v>43012.574895833335</v>
      </c>
      <c r="B61" s="1">
        <v>43012.577025462961</v>
      </c>
      <c r="C61" t="s">
        <v>71</v>
      </c>
      <c r="D61">
        <v>9</v>
      </c>
      <c r="E61">
        <v>161189</v>
      </c>
      <c r="F61">
        <v>60</v>
      </c>
      <c r="G61">
        <v>200</v>
      </c>
      <c r="H61">
        <v>114</v>
      </c>
      <c r="I61">
        <v>36466</v>
      </c>
      <c r="J61" t="s">
        <v>72</v>
      </c>
      <c r="K61" t="s">
        <v>124</v>
      </c>
      <c r="N61" t="s">
        <v>69</v>
      </c>
      <c r="O61" t="s">
        <v>70</v>
      </c>
      <c r="P61">
        <v>180.663228034973</v>
      </c>
      <c r="Q61">
        <v>2.6746509075164702</v>
      </c>
      <c r="V61">
        <v>0.54917623564652995</v>
      </c>
      <c r="W61">
        <v>0.77639790314528201</v>
      </c>
      <c r="X61">
        <v>0.83705691462805698</v>
      </c>
      <c r="Y61">
        <v>0.88935346979530705</v>
      </c>
      <c r="Z61">
        <v>0.290902572940685</v>
      </c>
      <c r="AA61">
        <v>0.49365391727499702</v>
      </c>
      <c r="AB61">
        <v>7.37633042488271E-2</v>
      </c>
      <c r="AC61">
        <v>0.243159610584123</v>
      </c>
      <c r="AD61">
        <v>200</v>
      </c>
      <c r="AE61">
        <v>0.62188365650969502</v>
      </c>
      <c r="AF61">
        <v>0.83864265927977799</v>
      </c>
      <c r="AG61">
        <v>0.89196675900277</v>
      </c>
      <c r="AH61">
        <v>0.931440443213296</v>
      </c>
      <c r="AI61">
        <v>0.32245550235630499</v>
      </c>
      <c r="AJ61">
        <v>0.54132488149508096</v>
      </c>
      <c r="AK61">
        <v>2.4494508262317902E-2</v>
      </c>
      <c r="AL61">
        <v>0.27227112957833099</v>
      </c>
      <c r="AM61">
        <v>200</v>
      </c>
      <c r="AN61">
        <v>0.60757552522619196</v>
      </c>
      <c r="AO61">
        <v>0.81245207790216201</v>
      </c>
      <c r="AP61">
        <v>0.864898021775801</v>
      </c>
      <c r="AQ61">
        <v>0.90814292286459097</v>
      </c>
      <c r="AR61">
        <v>0.29992386869209398</v>
      </c>
      <c r="AS61">
        <v>0.54051995863830204</v>
      </c>
      <c r="AT61">
        <v>4.1900369269759499E-2</v>
      </c>
      <c r="AU61">
        <v>0.30202189848182698</v>
      </c>
      <c r="AV61">
        <v>200</v>
      </c>
      <c r="AW61">
        <v>0.49063216066855297</v>
      </c>
      <c r="AX61">
        <v>0.73621781911308803</v>
      </c>
      <c r="AY61">
        <v>0.80442108100822196</v>
      </c>
      <c r="AZ61">
        <v>0.865480522981533</v>
      </c>
      <c r="BA61">
        <v>0.247939677122054</v>
      </c>
      <c r="BB61">
        <v>0.44206911072031402</v>
      </c>
      <c r="BC61">
        <v>3.6280560701771401E-2</v>
      </c>
      <c r="BD61">
        <v>0.189456979826571</v>
      </c>
      <c r="BE61">
        <v>199</v>
      </c>
      <c r="BF61">
        <v>0.46740858505564298</v>
      </c>
      <c r="BG61">
        <v>0.73131955484896605</v>
      </c>
      <c r="BH61">
        <v>0.80604133545309997</v>
      </c>
      <c r="BI61">
        <v>0.87917329093799601</v>
      </c>
      <c r="BJ61">
        <v>0.18416062959573801</v>
      </c>
      <c r="BK61">
        <v>0.41488697042987599</v>
      </c>
      <c r="BL61">
        <v>8.2304097026913402E-3</v>
      </c>
      <c r="BM61">
        <v>0.204372866984631</v>
      </c>
      <c r="BN61">
        <v>199</v>
      </c>
      <c r="BO61">
        <f t="shared" si="0"/>
        <v>1.6593259512227696E-4</v>
      </c>
    </row>
    <row r="62" spans="1:67" x14ac:dyDescent="0.25">
      <c r="A62" s="1">
        <v>43012.577094907407</v>
      </c>
      <c r="B62" s="1">
        <v>43012.580717592595</v>
      </c>
      <c r="C62" t="s">
        <v>71</v>
      </c>
      <c r="D62">
        <v>0</v>
      </c>
      <c r="E62">
        <v>161189</v>
      </c>
      <c r="F62">
        <v>60</v>
      </c>
      <c r="G62">
        <v>200</v>
      </c>
      <c r="H62">
        <v>114</v>
      </c>
      <c r="I62">
        <v>36466</v>
      </c>
      <c r="J62" t="s">
        <v>72</v>
      </c>
      <c r="K62" t="s">
        <v>124</v>
      </c>
      <c r="N62" t="s">
        <v>82</v>
      </c>
      <c r="O62" t="s">
        <v>77</v>
      </c>
      <c r="P62">
        <v>275.72686815261801</v>
      </c>
      <c r="Q62">
        <v>37.6756589412689</v>
      </c>
      <c r="V62">
        <v>0.55070943861813604</v>
      </c>
      <c r="W62">
        <v>0.78537939543491597</v>
      </c>
      <c r="X62">
        <v>0.84984577421344798</v>
      </c>
      <c r="Y62">
        <v>0.90678593460826595</v>
      </c>
      <c r="Z62">
        <v>0.29125669200632898</v>
      </c>
      <c r="AA62">
        <v>0.498722159515601</v>
      </c>
      <c r="AB62">
        <v>0.102450337911611</v>
      </c>
      <c r="AC62">
        <v>0.32423317604312002</v>
      </c>
      <c r="AD62">
        <v>200</v>
      </c>
      <c r="AE62">
        <v>0.60171730515191502</v>
      </c>
      <c r="AF62">
        <v>0.81505944517833495</v>
      </c>
      <c r="AG62">
        <v>0.86922060766182196</v>
      </c>
      <c r="AH62">
        <v>0.91677675033024997</v>
      </c>
      <c r="AI62">
        <v>0.35045196951486601</v>
      </c>
      <c r="AJ62">
        <v>0.52744463297248401</v>
      </c>
      <c r="AK62">
        <v>3.3860853308157197E-2</v>
      </c>
      <c r="AL62">
        <v>0.37519176183966901</v>
      </c>
      <c r="AM62">
        <v>199</v>
      </c>
      <c r="AN62">
        <v>0.59224621662982402</v>
      </c>
      <c r="AO62">
        <v>0.81686787961231</v>
      </c>
      <c r="AP62">
        <v>0.87655160686958</v>
      </c>
      <c r="AQ62">
        <v>0.92943376976704595</v>
      </c>
      <c r="AR62">
        <v>0.32525715922209397</v>
      </c>
      <c r="AS62">
        <v>0.53144643901283095</v>
      </c>
      <c r="AT62">
        <v>5.1348899003141303E-2</v>
      </c>
      <c r="AU62">
        <v>0.37244261700785503</v>
      </c>
      <c r="AV62">
        <v>200</v>
      </c>
      <c r="AW62">
        <v>0.52289870689655105</v>
      </c>
      <c r="AX62">
        <v>0.75915948275862</v>
      </c>
      <c r="AY62">
        <v>0.82664331896551702</v>
      </c>
      <c r="AZ62">
        <v>0.88900862068965503</v>
      </c>
      <c r="BA62">
        <v>0.23328786255633799</v>
      </c>
      <c r="BB62">
        <v>0.47218137053194498</v>
      </c>
      <c r="BC62">
        <v>3.7889347770948698E-2</v>
      </c>
      <c r="BD62">
        <v>0.29195644829314399</v>
      </c>
      <c r="BE62">
        <v>200</v>
      </c>
      <c r="BF62">
        <v>0.445578231292517</v>
      </c>
      <c r="BG62">
        <v>0.74064625850340104</v>
      </c>
      <c r="BH62">
        <v>0.82142857142857095</v>
      </c>
      <c r="BI62">
        <v>0.88350340136054395</v>
      </c>
      <c r="BJ62">
        <v>0.165133037372488</v>
      </c>
      <c r="BK62">
        <v>0.35870997959251899</v>
      </c>
      <c r="BL62">
        <v>9.3614885527940495E-3</v>
      </c>
      <c r="BM62">
        <v>0.215773788792923</v>
      </c>
      <c r="BN62">
        <v>199</v>
      </c>
      <c r="BO62">
        <f t="shared" si="0"/>
        <v>2.3373591833976822E-3</v>
      </c>
    </row>
    <row r="63" spans="1:67" x14ac:dyDescent="0.25">
      <c r="A63" s="1">
        <v>43012.581423611111</v>
      </c>
      <c r="B63" s="1">
        <v>43012.585162037038</v>
      </c>
      <c r="C63" t="s">
        <v>71</v>
      </c>
      <c r="D63">
        <v>1</v>
      </c>
      <c r="E63">
        <v>161189</v>
      </c>
      <c r="F63">
        <v>60</v>
      </c>
      <c r="G63">
        <v>200</v>
      </c>
      <c r="H63">
        <v>114</v>
      </c>
      <c r="I63">
        <v>36466</v>
      </c>
      <c r="J63" t="s">
        <v>72</v>
      </c>
      <c r="K63" t="s">
        <v>124</v>
      </c>
      <c r="N63" t="s">
        <v>82</v>
      </c>
      <c r="O63" t="s">
        <v>77</v>
      </c>
      <c r="P63">
        <v>287.59078598022398</v>
      </c>
      <c r="Q63">
        <v>35.292722940444897</v>
      </c>
      <c r="V63">
        <v>0.55711373324272495</v>
      </c>
      <c r="W63">
        <v>0.78593933403348304</v>
      </c>
      <c r="X63">
        <v>0.85389510100697996</v>
      </c>
      <c r="Y63">
        <v>0.90733304503613998</v>
      </c>
      <c r="Z63">
        <v>0.311800503943368</v>
      </c>
      <c r="AA63">
        <v>0.50536095589866803</v>
      </c>
      <c r="AB63">
        <v>0.113336802929242</v>
      </c>
      <c r="AC63">
        <v>0.33171795405037802</v>
      </c>
      <c r="AD63">
        <v>200</v>
      </c>
      <c r="AE63">
        <v>0.57736572890025495</v>
      </c>
      <c r="AF63">
        <v>0.80434782608695599</v>
      </c>
      <c r="AG63">
        <v>0.88235294117647001</v>
      </c>
      <c r="AH63">
        <v>0.93030690537084404</v>
      </c>
      <c r="AI63">
        <v>0.321579321382292</v>
      </c>
      <c r="AJ63">
        <v>0.50968508130858203</v>
      </c>
      <c r="AK63">
        <v>3.3474832516516298E-2</v>
      </c>
      <c r="AL63">
        <v>0.35957064776966802</v>
      </c>
      <c r="AM63">
        <v>199</v>
      </c>
      <c r="AN63">
        <v>0.598968522141205</v>
      </c>
      <c r="AO63">
        <v>0.81629023652854305</v>
      </c>
      <c r="AP63">
        <v>0.88369197937044197</v>
      </c>
      <c r="AQ63">
        <v>0.92993064200604603</v>
      </c>
      <c r="AR63">
        <v>0.32681252423831603</v>
      </c>
      <c r="AS63">
        <v>0.52539410020407096</v>
      </c>
      <c r="AT63">
        <v>5.7285481241239201E-2</v>
      </c>
      <c r="AU63">
        <v>0.37861348737482298</v>
      </c>
      <c r="AV63">
        <v>199</v>
      </c>
      <c r="AW63">
        <v>0.54263157894736802</v>
      </c>
      <c r="AX63">
        <v>0.77039473684210502</v>
      </c>
      <c r="AY63">
        <v>0.83342105263157795</v>
      </c>
      <c r="AZ63">
        <v>0.89065789473684198</v>
      </c>
      <c r="BA63">
        <v>0.26994074603801299</v>
      </c>
      <c r="BB63">
        <v>0.49578866075314099</v>
      </c>
      <c r="BC63">
        <v>4.6557467300560998E-2</v>
      </c>
      <c r="BD63">
        <v>0.30834381626698798</v>
      </c>
      <c r="BE63">
        <v>200</v>
      </c>
      <c r="BF63">
        <v>0.42190152801358199</v>
      </c>
      <c r="BG63">
        <v>0.702886247877758</v>
      </c>
      <c r="BH63">
        <v>0.79117147707979596</v>
      </c>
      <c r="BI63">
        <v>0.86417657045840401</v>
      </c>
      <c r="BJ63">
        <v>0.150434722644992</v>
      </c>
      <c r="BK63">
        <v>0.33982683804559499</v>
      </c>
      <c r="BL63">
        <v>6.2568650497074703E-3</v>
      </c>
      <c r="BM63">
        <v>0.21875022945032899</v>
      </c>
      <c r="BN63">
        <v>198</v>
      </c>
      <c r="BO63">
        <f t="shared" si="0"/>
        <v>2.1895242814611976E-3</v>
      </c>
    </row>
    <row r="64" spans="1:67" x14ac:dyDescent="0.25">
      <c r="A64" s="1">
        <v>43012.585844907408</v>
      </c>
      <c r="B64" s="1">
        <v>43012.589386574073</v>
      </c>
      <c r="C64" t="s">
        <v>71</v>
      </c>
      <c r="D64">
        <v>2</v>
      </c>
      <c r="E64">
        <v>161189</v>
      </c>
      <c r="F64">
        <v>60</v>
      </c>
      <c r="G64">
        <v>200</v>
      </c>
      <c r="H64">
        <v>114</v>
      </c>
      <c r="I64">
        <v>36466</v>
      </c>
      <c r="J64" t="s">
        <v>72</v>
      </c>
      <c r="K64" t="s">
        <v>124</v>
      </c>
      <c r="N64" t="s">
        <v>82</v>
      </c>
      <c r="O64" t="s">
        <v>77</v>
      </c>
      <c r="P64">
        <v>269.75976991653403</v>
      </c>
      <c r="Q64">
        <v>36.142925977706902</v>
      </c>
      <c r="V64">
        <v>0.57247990105132895</v>
      </c>
      <c r="W64">
        <v>0.80364873222015998</v>
      </c>
      <c r="X64">
        <v>0.867037724180581</v>
      </c>
      <c r="Y64">
        <v>0.91478045763759996</v>
      </c>
      <c r="Z64">
        <v>0.32974297114142698</v>
      </c>
      <c r="AA64">
        <v>0.52407419719693904</v>
      </c>
      <c r="AB64">
        <v>0.12273564665987099</v>
      </c>
      <c r="AC64">
        <v>0.33694637483851297</v>
      </c>
      <c r="AD64">
        <v>200</v>
      </c>
      <c r="AE64">
        <v>0.621782178217821</v>
      </c>
      <c r="AF64">
        <v>0.81716171617161704</v>
      </c>
      <c r="AG64">
        <v>0.88052805280528001</v>
      </c>
      <c r="AH64">
        <v>0.92343234323432299</v>
      </c>
      <c r="AI64">
        <v>0.35137724556212202</v>
      </c>
      <c r="AJ64">
        <v>0.57843585739093895</v>
      </c>
      <c r="AK64">
        <v>4.3352077536810397E-2</v>
      </c>
      <c r="AL64">
        <v>0.40007021583649199</v>
      </c>
      <c r="AM64">
        <v>199</v>
      </c>
      <c r="AN64">
        <v>0.62265525405208499</v>
      </c>
      <c r="AO64">
        <v>0.83354580222181696</v>
      </c>
      <c r="AP64">
        <v>0.89127663449280603</v>
      </c>
      <c r="AQ64">
        <v>0.93425605536332101</v>
      </c>
      <c r="AR64">
        <v>0.36192082536179598</v>
      </c>
      <c r="AS64">
        <v>0.56166928217349799</v>
      </c>
      <c r="AT64">
        <v>6.7318087128323004E-2</v>
      </c>
      <c r="AU64">
        <v>0.39190926961121397</v>
      </c>
      <c r="AV64">
        <v>200</v>
      </c>
      <c r="AW64">
        <v>0.53177215189873395</v>
      </c>
      <c r="AX64">
        <v>0.78202531645569595</v>
      </c>
      <c r="AY64">
        <v>0.84873417721518896</v>
      </c>
      <c r="AZ64">
        <v>0.90113924050632899</v>
      </c>
      <c r="BA64">
        <v>0.259388770086941</v>
      </c>
      <c r="BB64">
        <v>0.48005573430444298</v>
      </c>
      <c r="BC64">
        <v>4.66667014593753E-2</v>
      </c>
      <c r="BD64">
        <v>0.29246776427570598</v>
      </c>
      <c r="BE64">
        <v>200</v>
      </c>
      <c r="BF64">
        <v>0.49833887043189301</v>
      </c>
      <c r="BG64">
        <v>0.75747508305647804</v>
      </c>
      <c r="BH64">
        <v>0.83277962347729695</v>
      </c>
      <c r="BI64">
        <v>0.88593576965669896</v>
      </c>
      <c r="BJ64">
        <v>0.138338872410422</v>
      </c>
      <c r="BK64">
        <v>0.39225978409762802</v>
      </c>
      <c r="BL64">
        <v>6.59226937232098E-3</v>
      </c>
      <c r="BM64">
        <v>0.25035145386698299</v>
      </c>
      <c r="BN64">
        <v>199</v>
      </c>
      <c r="BO64">
        <f t="shared" si="0"/>
        <v>2.2422700046347394E-3</v>
      </c>
    </row>
    <row r="65" spans="1:67" x14ac:dyDescent="0.25">
      <c r="A65" s="1">
        <v>43012.590081018519</v>
      </c>
      <c r="B65" s="1">
        <v>43012.593668981484</v>
      </c>
      <c r="C65" t="s">
        <v>71</v>
      </c>
      <c r="D65">
        <v>3</v>
      </c>
      <c r="E65">
        <v>161189</v>
      </c>
      <c r="F65">
        <v>60</v>
      </c>
      <c r="G65">
        <v>200</v>
      </c>
      <c r="H65">
        <v>114</v>
      </c>
      <c r="I65">
        <v>36466</v>
      </c>
      <c r="J65" t="s">
        <v>72</v>
      </c>
      <c r="K65" t="s">
        <v>124</v>
      </c>
      <c r="N65" t="s">
        <v>82</v>
      </c>
      <c r="O65" t="s">
        <v>77</v>
      </c>
      <c r="P65">
        <v>273.507197141647</v>
      </c>
      <c r="Q65">
        <v>36.675772190093902</v>
      </c>
      <c r="V65">
        <v>0.56811145510835903</v>
      </c>
      <c r="W65">
        <v>0.793498452012383</v>
      </c>
      <c r="X65">
        <v>0.85826625386996902</v>
      </c>
      <c r="Y65">
        <v>0.91170278637770796</v>
      </c>
      <c r="Z65">
        <v>0.33596127246796997</v>
      </c>
      <c r="AA65">
        <v>0.51802923539020196</v>
      </c>
      <c r="AB65">
        <v>0.11125501995258701</v>
      </c>
      <c r="AC65">
        <v>0.33621969398255402</v>
      </c>
      <c r="AD65">
        <v>200</v>
      </c>
      <c r="AE65">
        <v>0.64102564102564097</v>
      </c>
      <c r="AF65">
        <v>0.83861236802413197</v>
      </c>
      <c r="AG65">
        <v>0.90196078431372495</v>
      </c>
      <c r="AH65">
        <v>0.947209653092006</v>
      </c>
      <c r="AI65">
        <v>0.352372653145058</v>
      </c>
      <c r="AJ65">
        <v>0.568417813698742</v>
      </c>
      <c r="AK65">
        <v>3.4717559091592402E-2</v>
      </c>
      <c r="AL65">
        <v>0.41468659339841901</v>
      </c>
      <c r="AM65">
        <v>200</v>
      </c>
      <c r="AN65">
        <v>0.62154318880163795</v>
      </c>
      <c r="AO65">
        <v>0.81973369750768099</v>
      </c>
      <c r="AP65">
        <v>0.87572550358484103</v>
      </c>
      <c r="AQ65">
        <v>0.92557186753158005</v>
      </c>
      <c r="AR65">
        <v>0.33701557189002901</v>
      </c>
      <c r="AS65">
        <v>0.56177691231428994</v>
      </c>
      <c r="AT65">
        <v>5.5715630753428697E-2</v>
      </c>
      <c r="AU65">
        <v>0.39406754200680699</v>
      </c>
      <c r="AV65">
        <v>200</v>
      </c>
      <c r="AW65">
        <v>0.52852004110996897</v>
      </c>
      <c r="AX65">
        <v>0.76721479958890004</v>
      </c>
      <c r="AY65">
        <v>0.83915724563206495</v>
      </c>
      <c r="AZ65">
        <v>0.89645426515930104</v>
      </c>
      <c r="BA65">
        <v>0.28561504721547998</v>
      </c>
      <c r="BB65">
        <v>0.47814027069141501</v>
      </c>
      <c r="BC65">
        <v>4.9720880889448801E-2</v>
      </c>
      <c r="BD65">
        <v>0.28973864436510399</v>
      </c>
      <c r="BE65">
        <v>200</v>
      </c>
      <c r="BF65">
        <v>0.46214355948869201</v>
      </c>
      <c r="BG65">
        <v>0.76597836774827899</v>
      </c>
      <c r="BH65">
        <v>0.82989183874139605</v>
      </c>
      <c r="BI65">
        <v>0.88790560471976299</v>
      </c>
      <c r="BJ65">
        <v>0.14790273638974399</v>
      </c>
      <c r="BK65">
        <v>0.39264291968635201</v>
      </c>
      <c r="BL65">
        <v>6.9554529736678503E-3</v>
      </c>
      <c r="BM65">
        <v>0.25353053817533899</v>
      </c>
      <c r="BN65">
        <v>200</v>
      </c>
      <c r="BO65">
        <f t="shared" si="0"/>
        <v>2.2753272363557008E-3</v>
      </c>
    </row>
    <row r="66" spans="1:67" x14ac:dyDescent="0.25">
      <c r="A66" s="1">
        <v>43012.594351851854</v>
      </c>
      <c r="B66" s="1">
        <v>43012.597951388889</v>
      </c>
      <c r="C66" t="s">
        <v>71</v>
      </c>
      <c r="D66">
        <v>4</v>
      </c>
      <c r="E66">
        <v>161189</v>
      </c>
      <c r="F66">
        <v>60</v>
      </c>
      <c r="G66">
        <v>200</v>
      </c>
      <c r="H66">
        <v>114</v>
      </c>
      <c r="I66">
        <v>36466</v>
      </c>
      <c r="J66" t="s">
        <v>72</v>
      </c>
      <c r="K66" t="s">
        <v>124</v>
      </c>
      <c r="N66" t="s">
        <v>82</v>
      </c>
      <c r="O66" t="s">
        <v>77</v>
      </c>
      <c r="P66">
        <v>273.68101000785799</v>
      </c>
      <c r="Q66">
        <v>36.381735086440997</v>
      </c>
      <c r="V66">
        <v>0.56299603174603097</v>
      </c>
      <c r="W66">
        <v>0.79092261904761896</v>
      </c>
      <c r="X66">
        <v>0.85720486111111105</v>
      </c>
      <c r="Y66">
        <v>0.91282242063492003</v>
      </c>
      <c r="Z66">
        <v>0.35243395818144102</v>
      </c>
      <c r="AA66">
        <v>0.51293587251206196</v>
      </c>
      <c r="AB66">
        <v>0.12693482097539299</v>
      </c>
      <c r="AC66">
        <v>0.32985048582548199</v>
      </c>
      <c r="AD66">
        <v>200</v>
      </c>
      <c r="AE66">
        <v>0.65879973027646599</v>
      </c>
      <c r="AF66">
        <v>0.84356035064059298</v>
      </c>
      <c r="AG66">
        <v>0.89683074848280497</v>
      </c>
      <c r="AH66">
        <v>0.938637896156439</v>
      </c>
      <c r="AI66">
        <v>0.39171784046374097</v>
      </c>
      <c r="AJ66">
        <v>0.58488866810532403</v>
      </c>
      <c r="AK66">
        <v>5.30114319769159E-2</v>
      </c>
      <c r="AL66">
        <v>0.40750308460499302</v>
      </c>
      <c r="AM66">
        <v>200</v>
      </c>
      <c r="AN66">
        <v>0.61489361702127598</v>
      </c>
      <c r="AO66">
        <v>0.83076923076923004</v>
      </c>
      <c r="AP66">
        <v>0.88952536824877204</v>
      </c>
      <c r="AQ66">
        <v>0.93617021276595702</v>
      </c>
      <c r="AR66">
        <v>0.37217326985219301</v>
      </c>
      <c r="AS66">
        <v>0.55006904739506002</v>
      </c>
      <c r="AT66">
        <v>6.5207654370073906E-2</v>
      </c>
      <c r="AU66">
        <v>0.37309451151813799</v>
      </c>
      <c r="AV66">
        <v>200</v>
      </c>
      <c r="AW66">
        <v>0.52520325203252005</v>
      </c>
      <c r="AX66">
        <v>0.76341463414634103</v>
      </c>
      <c r="AY66">
        <v>0.836178861788617</v>
      </c>
      <c r="AZ66">
        <v>0.90121951219512098</v>
      </c>
      <c r="BA66">
        <v>0.29166031436720102</v>
      </c>
      <c r="BB66">
        <v>0.48126418225176398</v>
      </c>
      <c r="BC66">
        <v>4.5915453504329101E-2</v>
      </c>
      <c r="BD66">
        <v>0.30005630536342298</v>
      </c>
      <c r="BE66">
        <v>200</v>
      </c>
      <c r="BF66">
        <v>0.39923591212989401</v>
      </c>
      <c r="BG66">
        <v>0.66380133715377199</v>
      </c>
      <c r="BH66">
        <v>0.75071633237822299</v>
      </c>
      <c r="BI66">
        <v>0.81757402101241605</v>
      </c>
      <c r="BJ66">
        <v>0.189435161178726</v>
      </c>
      <c r="BK66">
        <v>0.32725898306816098</v>
      </c>
      <c r="BL66">
        <v>1.0920757961707E-2</v>
      </c>
      <c r="BM66">
        <v>0.18839835201020499</v>
      </c>
      <c r="BN66">
        <v>200</v>
      </c>
      <c r="BO66">
        <f t="shared" si="0"/>
        <v>2.2570854764556512E-3</v>
      </c>
    </row>
    <row r="67" spans="1:67" x14ac:dyDescent="0.25">
      <c r="A67" s="1">
        <v>43012.598634259259</v>
      </c>
      <c r="B67" s="1">
        <v>43012.60224537037</v>
      </c>
      <c r="C67" t="s">
        <v>71</v>
      </c>
      <c r="D67">
        <v>5</v>
      </c>
      <c r="E67">
        <v>161189</v>
      </c>
      <c r="F67">
        <v>60</v>
      </c>
      <c r="G67">
        <v>200</v>
      </c>
      <c r="H67">
        <v>114</v>
      </c>
      <c r="I67">
        <v>36466</v>
      </c>
      <c r="J67" t="s">
        <v>72</v>
      </c>
      <c r="K67" t="s">
        <v>124</v>
      </c>
      <c r="N67" t="s">
        <v>82</v>
      </c>
      <c r="O67" t="s">
        <v>77</v>
      </c>
      <c r="P67">
        <v>274.744114875793</v>
      </c>
      <c r="Q67">
        <v>36.8100678920745</v>
      </c>
      <c r="V67">
        <v>0.56314776888226903</v>
      </c>
      <c r="W67">
        <v>0.792155402470055</v>
      </c>
      <c r="X67">
        <v>0.86036119903183705</v>
      </c>
      <c r="Y67">
        <v>0.91367219015701595</v>
      </c>
      <c r="Z67">
        <v>0.34683637775909998</v>
      </c>
      <c r="AA67">
        <v>0.51216061931064305</v>
      </c>
      <c r="AB67">
        <v>0.14114535339338</v>
      </c>
      <c r="AC67">
        <v>0.32728397354945998</v>
      </c>
      <c r="AD67">
        <v>200</v>
      </c>
      <c r="AE67">
        <v>0.58954650269023801</v>
      </c>
      <c r="AF67">
        <v>0.79554189085318905</v>
      </c>
      <c r="AG67">
        <v>0.86471944657955402</v>
      </c>
      <c r="AH67">
        <v>0.92851652574942301</v>
      </c>
      <c r="AI67">
        <v>0.3735290122062</v>
      </c>
      <c r="AJ67">
        <v>0.53587459674105897</v>
      </c>
      <c r="AK67">
        <v>4.28522060481289E-2</v>
      </c>
      <c r="AL67">
        <v>0.37825973393913198</v>
      </c>
      <c r="AM67">
        <v>178</v>
      </c>
      <c r="AN67">
        <v>0.62863953686361296</v>
      </c>
      <c r="AO67">
        <v>0.83279414268687202</v>
      </c>
      <c r="AP67">
        <v>0.89034564958283602</v>
      </c>
      <c r="AQ67">
        <v>0.93563766388557801</v>
      </c>
      <c r="AR67">
        <v>0.35640515015057</v>
      </c>
      <c r="AS67">
        <v>0.56677927214932899</v>
      </c>
      <c r="AT67">
        <v>7.55487308698857E-2</v>
      </c>
      <c r="AU67">
        <v>0.38882510745000698</v>
      </c>
      <c r="AV67">
        <v>197</v>
      </c>
      <c r="AW67">
        <v>0.532504532504532</v>
      </c>
      <c r="AX67">
        <v>0.77065527065526995</v>
      </c>
      <c r="AY67">
        <v>0.84213934213934205</v>
      </c>
      <c r="AZ67">
        <v>0.89937839937839903</v>
      </c>
      <c r="BA67">
        <v>0.28381473883661401</v>
      </c>
      <c r="BB67">
        <v>0.48236616746034</v>
      </c>
      <c r="BC67">
        <v>5.6369385177547797E-2</v>
      </c>
      <c r="BD67">
        <v>0.28945471441918602</v>
      </c>
      <c r="BE67">
        <v>200</v>
      </c>
      <c r="BF67">
        <v>0.4013671875</v>
      </c>
      <c r="BG67">
        <v>0.7041015625</v>
      </c>
      <c r="BH67">
        <v>0.8115234375</v>
      </c>
      <c r="BI67">
        <v>0.8720703125</v>
      </c>
      <c r="BJ67">
        <v>0.17742022984112299</v>
      </c>
      <c r="BK67">
        <v>0.35617697256137498</v>
      </c>
      <c r="BL67">
        <v>8.5066006140423998E-3</v>
      </c>
      <c r="BM67">
        <v>0.21246707019852401</v>
      </c>
      <c r="BN67">
        <v>200</v>
      </c>
      <c r="BO67">
        <f t="shared" ref="BO67:BO121" si="1">Q67/(E67/10)</f>
        <v>2.2836588037691468E-3</v>
      </c>
    </row>
    <row r="68" spans="1:67" x14ac:dyDescent="0.25">
      <c r="A68" s="1">
        <v>43012.60292824074</v>
      </c>
      <c r="B68" s="1">
        <v>43012.606423611112</v>
      </c>
      <c r="C68" t="s">
        <v>71</v>
      </c>
      <c r="D68">
        <v>6</v>
      </c>
      <c r="E68">
        <v>161189</v>
      </c>
      <c r="F68">
        <v>60</v>
      </c>
      <c r="G68">
        <v>200</v>
      </c>
      <c r="H68">
        <v>114</v>
      </c>
      <c r="I68">
        <v>36466</v>
      </c>
      <c r="J68" t="s">
        <v>72</v>
      </c>
      <c r="K68" t="s">
        <v>124</v>
      </c>
      <c r="N68" t="s">
        <v>82</v>
      </c>
      <c r="O68" t="s">
        <v>77</v>
      </c>
      <c r="P68">
        <v>265.485701084136</v>
      </c>
      <c r="Q68">
        <v>36.747469186782801</v>
      </c>
      <c r="V68">
        <v>0.57294710014297201</v>
      </c>
      <c r="W68">
        <v>0.80151675265742495</v>
      </c>
      <c r="X68">
        <v>0.86834089637595502</v>
      </c>
      <c r="Y68">
        <v>0.91794616771306003</v>
      </c>
      <c r="Z68">
        <v>0.34062498139693098</v>
      </c>
      <c r="AA68">
        <v>0.52353100702731403</v>
      </c>
      <c r="AB68">
        <v>0.14223380275230901</v>
      </c>
      <c r="AC68">
        <v>0.33547958282704698</v>
      </c>
      <c r="AD68">
        <v>200</v>
      </c>
      <c r="AE68">
        <v>0.63562753036437203</v>
      </c>
      <c r="AF68">
        <v>0.86396761133603195</v>
      </c>
      <c r="AG68">
        <v>0.91578947368421004</v>
      </c>
      <c r="AH68">
        <v>0.95384615384615301</v>
      </c>
      <c r="AI68">
        <v>0.39599503512773698</v>
      </c>
      <c r="AJ68">
        <v>0.57969020729232701</v>
      </c>
      <c r="AK68">
        <v>4.8648311640562797E-2</v>
      </c>
      <c r="AL68">
        <v>0.393306010114439</v>
      </c>
      <c r="AM68">
        <v>196</v>
      </c>
      <c r="AN68">
        <v>0.61615991936838499</v>
      </c>
      <c r="AO68">
        <v>0.81941878044683303</v>
      </c>
      <c r="AP68">
        <v>0.88342012430707195</v>
      </c>
      <c r="AQ68">
        <v>0.93011926759617003</v>
      </c>
      <c r="AR68">
        <v>0.371338705589983</v>
      </c>
      <c r="AS68">
        <v>0.54580731213029099</v>
      </c>
      <c r="AT68">
        <v>9.4643024873336201E-2</v>
      </c>
      <c r="AU68">
        <v>0.37778670376155299</v>
      </c>
      <c r="AV68">
        <v>199</v>
      </c>
      <c r="AW68">
        <v>0.53121288108750098</v>
      </c>
      <c r="AX68">
        <v>0.77986010294311703</v>
      </c>
      <c r="AY68">
        <v>0.851656328362148</v>
      </c>
      <c r="AZ68">
        <v>0.90497558400422295</v>
      </c>
      <c r="BA68">
        <v>0.29259077141272599</v>
      </c>
      <c r="BB68">
        <v>0.48362560904243201</v>
      </c>
      <c r="BC68">
        <v>6.6263654757684795E-2</v>
      </c>
      <c r="BD68">
        <v>0.300024276288059</v>
      </c>
      <c r="BE68">
        <v>200</v>
      </c>
      <c r="BF68">
        <v>0.57344398340248903</v>
      </c>
      <c r="BG68">
        <v>0.794190871369294</v>
      </c>
      <c r="BH68">
        <v>0.858091286307053</v>
      </c>
      <c r="BI68">
        <v>0.90705394190871302</v>
      </c>
      <c r="BJ68">
        <v>0.19475225933396501</v>
      </c>
      <c r="BK68">
        <v>0.51408888822640098</v>
      </c>
      <c r="BL68">
        <v>1.08214049295922E-2</v>
      </c>
      <c r="BM68">
        <v>0.303702488487402</v>
      </c>
      <c r="BN68">
        <v>197</v>
      </c>
      <c r="BO68">
        <f t="shared" si="1"/>
        <v>2.2797752443890588E-3</v>
      </c>
    </row>
    <row r="69" spans="1:67" x14ac:dyDescent="0.25">
      <c r="A69" s="1">
        <v>43012.607118055559</v>
      </c>
      <c r="B69" s="1">
        <v>43012.610717592594</v>
      </c>
      <c r="C69" t="s">
        <v>71</v>
      </c>
      <c r="D69">
        <v>7</v>
      </c>
      <c r="E69">
        <v>161189</v>
      </c>
      <c r="F69">
        <v>60</v>
      </c>
      <c r="G69">
        <v>200</v>
      </c>
      <c r="H69">
        <v>114</v>
      </c>
      <c r="I69">
        <v>36466</v>
      </c>
      <c r="J69" t="s">
        <v>72</v>
      </c>
      <c r="K69" t="s">
        <v>124</v>
      </c>
      <c r="N69" t="s">
        <v>82</v>
      </c>
      <c r="O69" t="s">
        <v>77</v>
      </c>
      <c r="P69">
        <v>275.09621310234002</v>
      </c>
      <c r="Q69">
        <v>36.540588855743401</v>
      </c>
      <c r="V69">
        <v>0.55998755444928405</v>
      </c>
      <c r="W69">
        <v>0.79676415681393797</v>
      </c>
      <c r="X69">
        <v>0.86179215930304898</v>
      </c>
      <c r="Y69">
        <v>0.91387678904791503</v>
      </c>
      <c r="Z69">
        <v>0.33032778761821202</v>
      </c>
      <c r="AA69">
        <v>0.50812265113039501</v>
      </c>
      <c r="AB69">
        <v>0.14277243472644999</v>
      </c>
      <c r="AC69">
        <v>0.32689972116625798</v>
      </c>
      <c r="AD69">
        <v>200</v>
      </c>
      <c r="AE69">
        <v>0.63806552262090399</v>
      </c>
      <c r="AF69">
        <v>0.84009360374414899</v>
      </c>
      <c r="AG69">
        <v>0.89391575663026501</v>
      </c>
      <c r="AH69">
        <v>0.93369734789391501</v>
      </c>
      <c r="AI69">
        <v>0.38780948356356398</v>
      </c>
      <c r="AJ69">
        <v>0.57244213735805205</v>
      </c>
      <c r="AK69">
        <v>4.3987426282796699E-2</v>
      </c>
      <c r="AL69">
        <v>0.41804967373781998</v>
      </c>
      <c r="AM69">
        <v>185</v>
      </c>
      <c r="AN69">
        <v>0.59477335054040903</v>
      </c>
      <c r="AO69">
        <v>0.81948701403452096</v>
      </c>
      <c r="AP69">
        <v>0.88207775447652803</v>
      </c>
      <c r="AQ69">
        <v>0.93047265688014102</v>
      </c>
      <c r="AR69">
        <v>0.37288333068011997</v>
      </c>
      <c r="AS69">
        <v>0.53235068209059599</v>
      </c>
      <c r="AT69">
        <v>8.9139372101829803E-2</v>
      </c>
      <c r="AU69">
        <v>0.36576050035789498</v>
      </c>
      <c r="AV69">
        <v>198</v>
      </c>
      <c r="AW69">
        <v>0.52991452991452903</v>
      </c>
      <c r="AX69">
        <v>0.77804487179487103</v>
      </c>
      <c r="AY69">
        <v>0.84588675213675202</v>
      </c>
      <c r="AZ69">
        <v>0.90291132478632397</v>
      </c>
      <c r="BA69">
        <v>0.28378620694354501</v>
      </c>
      <c r="BB69">
        <v>0.47819940293099</v>
      </c>
      <c r="BC69">
        <v>5.3917846925571999E-2</v>
      </c>
      <c r="BD69">
        <v>0.28836623738606798</v>
      </c>
      <c r="BE69">
        <v>200</v>
      </c>
      <c r="BF69">
        <v>0.48102466793168802</v>
      </c>
      <c r="BG69">
        <v>0.75332068311195399</v>
      </c>
      <c r="BH69">
        <v>0.82732447817836796</v>
      </c>
      <c r="BI69">
        <v>0.878557874762808</v>
      </c>
      <c r="BJ69">
        <v>0.15544854141856099</v>
      </c>
      <c r="BK69">
        <v>0.42440769815193602</v>
      </c>
      <c r="BL69">
        <v>6.8103244800389196E-3</v>
      </c>
      <c r="BM69">
        <v>0.267571645735802</v>
      </c>
      <c r="BN69">
        <v>200</v>
      </c>
      <c r="BO69">
        <f t="shared" si="1"/>
        <v>2.2669406011417283E-3</v>
      </c>
    </row>
    <row r="70" spans="1:67" x14ac:dyDescent="0.25">
      <c r="A70" s="1">
        <v>43012.61141203704</v>
      </c>
      <c r="B70" s="1">
        <v>43012.615081018521</v>
      </c>
      <c r="C70" t="s">
        <v>71</v>
      </c>
      <c r="D70">
        <v>8</v>
      </c>
      <c r="E70">
        <v>161189</v>
      </c>
      <c r="F70">
        <v>60</v>
      </c>
      <c r="G70">
        <v>200</v>
      </c>
      <c r="H70">
        <v>114</v>
      </c>
      <c r="I70">
        <v>36466</v>
      </c>
      <c r="J70" t="s">
        <v>72</v>
      </c>
      <c r="K70" t="s">
        <v>124</v>
      </c>
      <c r="N70" t="s">
        <v>82</v>
      </c>
      <c r="O70" t="s">
        <v>77</v>
      </c>
      <c r="P70">
        <v>280.84163594245899</v>
      </c>
      <c r="Q70">
        <v>36.013387918472198</v>
      </c>
      <c r="V70">
        <v>0.56218068535825505</v>
      </c>
      <c r="W70">
        <v>0.79352024922118303</v>
      </c>
      <c r="X70">
        <v>0.86143302180685299</v>
      </c>
      <c r="Y70">
        <v>0.91233644859813001</v>
      </c>
      <c r="Z70">
        <v>0.331146021577642</v>
      </c>
      <c r="AA70">
        <v>0.51121077892884004</v>
      </c>
      <c r="AB70">
        <v>0.124490823425259</v>
      </c>
      <c r="AC70">
        <v>0.32991656182781598</v>
      </c>
      <c r="AD70">
        <v>200</v>
      </c>
      <c r="AE70">
        <v>0.63551401869158797</v>
      </c>
      <c r="AF70">
        <v>0.83333333333333304</v>
      </c>
      <c r="AG70">
        <v>0.88239875389407996</v>
      </c>
      <c r="AH70">
        <v>0.91588785046728904</v>
      </c>
      <c r="AI70">
        <v>0.35965368819399302</v>
      </c>
      <c r="AJ70">
        <v>0.57129189879865605</v>
      </c>
      <c r="AK70">
        <v>2.93272217038343E-2</v>
      </c>
      <c r="AL70">
        <v>0.37835912396004701</v>
      </c>
      <c r="AM70">
        <v>199</v>
      </c>
      <c r="AN70">
        <v>0.59632580068281504</v>
      </c>
      <c r="AO70">
        <v>0.80978702649975598</v>
      </c>
      <c r="AP70">
        <v>0.87823118192163796</v>
      </c>
      <c r="AQ70">
        <v>0.92993009266785798</v>
      </c>
      <c r="AR70">
        <v>0.35193777493324202</v>
      </c>
      <c r="AS70">
        <v>0.52958096454405401</v>
      </c>
      <c r="AT70">
        <v>7.31824323605548E-2</v>
      </c>
      <c r="AU70">
        <v>0.36126972314473699</v>
      </c>
      <c r="AV70">
        <v>200</v>
      </c>
      <c r="AW70">
        <v>0.52303765156349702</v>
      </c>
      <c r="AX70">
        <v>0.77498404594767001</v>
      </c>
      <c r="AY70">
        <v>0.84620293554562798</v>
      </c>
      <c r="AZ70">
        <v>0.89929802169751105</v>
      </c>
      <c r="BA70">
        <v>0.27774560181153402</v>
      </c>
      <c r="BB70">
        <v>0.475090447477787</v>
      </c>
      <c r="BC70">
        <v>5.2578625463327401E-2</v>
      </c>
      <c r="BD70">
        <v>0.30011106913876601</v>
      </c>
      <c r="BE70">
        <v>200</v>
      </c>
      <c r="BF70">
        <v>0.571989528795811</v>
      </c>
      <c r="BG70">
        <v>0.78534031413612504</v>
      </c>
      <c r="BH70">
        <v>0.84816753926701505</v>
      </c>
      <c r="BI70">
        <v>0.899214659685863</v>
      </c>
      <c r="BJ70">
        <v>0.161275143228468</v>
      </c>
      <c r="BK70">
        <v>0.49425585194572202</v>
      </c>
      <c r="BL70">
        <v>7.43523417782557E-3</v>
      </c>
      <c r="BM70">
        <v>0.31081188015535199</v>
      </c>
      <c r="BN70">
        <v>189</v>
      </c>
      <c r="BO70">
        <f t="shared" si="1"/>
        <v>2.2342335964905917E-3</v>
      </c>
    </row>
    <row r="71" spans="1:67" x14ac:dyDescent="0.25">
      <c r="A71" s="1">
        <v>43012.61577546296</v>
      </c>
      <c r="B71" s="1">
        <v>43012.619305555556</v>
      </c>
      <c r="C71" t="s">
        <v>71</v>
      </c>
      <c r="D71">
        <v>9</v>
      </c>
      <c r="E71">
        <v>161189</v>
      </c>
      <c r="F71">
        <v>60</v>
      </c>
      <c r="G71">
        <v>200</v>
      </c>
      <c r="H71">
        <v>114</v>
      </c>
      <c r="I71">
        <v>36466</v>
      </c>
      <c r="J71" t="s">
        <v>72</v>
      </c>
      <c r="K71" t="s">
        <v>124</v>
      </c>
      <c r="N71" t="s">
        <v>82</v>
      </c>
      <c r="O71" t="s">
        <v>77</v>
      </c>
      <c r="P71">
        <v>268.29592919349602</v>
      </c>
      <c r="Q71">
        <v>36.810374021530102</v>
      </c>
      <c r="V71">
        <v>0.556103344982526</v>
      </c>
      <c r="W71">
        <v>0.78869196205691405</v>
      </c>
      <c r="X71">
        <v>0.85209685471792296</v>
      </c>
      <c r="Y71">
        <v>0.90414378432351405</v>
      </c>
      <c r="Z71">
        <v>0.32490721232403202</v>
      </c>
      <c r="AA71">
        <v>0.50478440672823</v>
      </c>
      <c r="AB71">
        <v>0.11446365109463399</v>
      </c>
      <c r="AC71">
        <v>0.33107483219544098</v>
      </c>
      <c r="AD71">
        <v>200</v>
      </c>
      <c r="AE71">
        <v>0.64127423822714602</v>
      </c>
      <c r="AF71">
        <v>0.84695290858725703</v>
      </c>
      <c r="AG71">
        <v>0.90650969529085801</v>
      </c>
      <c r="AH71">
        <v>0.94459833795013803</v>
      </c>
      <c r="AI71">
        <v>0.33928824563246501</v>
      </c>
      <c r="AJ71">
        <v>0.56993935965125597</v>
      </c>
      <c r="AK71">
        <v>2.76131224765719E-2</v>
      </c>
      <c r="AL71">
        <v>0.40250517216934101</v>
      </c>
      <c r="AM71">
        <v>200</v>
      </c>
      <c r="AN71">
        <v>0.61631651587179803</v>
      </c>
      <c r="AO71">
        <v>0.82947400705413199</v>
      </c>
      <c r="AP71">
        <v>0.88268670449317499</v>
      </c>
      <c r="AQ71">
        <v>0.923171292746511</v>
      </c>
      <c r="AR71">
        <v>0.32360231557072799</v>
      </c>
      <c r="AS71">
        <v>0.55436004130725303</v>
      </c>
      <c r="AT71">
        <v>5.3719834051001197E-2</v>
      </c>
      <c r="AU71">
        <v>0.39172253515602401</v>
      </c>
      <c r="AV71">
        <v>200</v>
      </c>
      <c r="AW71">
        <v>0.494406254212157</v>
      </c>
      <c r="AX71">
        <v>0.74322684997978095</v>
      </c>
      <c r="AY71">
        <v>0.81574336163903405</v>
      </c>
      <c r="AZ71">
        <v>0.88125084243159402</v>
      </c>
      <c r="BA71">
        <v>0.27889637115495902</v>
      </c>
      <c r="BB71">
        <v>0.44941145145208999</v>
      </c>
      <c r="BC71">
        <v>5.0245262932249797E-2</v>
      </c>
      <c r="BD71">
        <v>0.27089092860293801</v>
      </c>
      <c r="BE71">
        <v>200</v>
      </c>
      <c r="BF71">
        <v>0.46263910969793298</v>
      </c>
      <c r="BG71">
        <v>0.76629570747217801</v>
      </c>
      <c r="BH71">
        <v>0.83783783783783705</v>
      </c>
      <c r="BI71">
        <v>0.88394276629570701</v>
      </c>
      <c r="BJ71">
        <v>0.22058392024269</v>
      </c>
      <c r="BK71">
        <v>0.41071403823393199</v>
      </c>
      <c r="BL71">
        <v>1.3698105991168399E-2</v>
      </c>
      <c r="BM71">
        <v>0.25313279526381999</v>
      </c>
      <c r="BN71">
        <v>190</v>
      </c>
      <c r="BO71">
        <f t="shared" si="1"/>
        <v>2.2836777957261417E-3</v>
      </c>
    </row>
    <row r="72" spans="1:67" x14ac:dyDescent="0.25">
      <c r="A72" s="1">
        <v>43012.62</v>
      </c>
      <c r="B72" s="1">
        <v>43012.675069444442</v>
      </c>
      <c r="C72" t="s">
        <v>71</v>
      </c>
      <c r="D72">
        <v>0</v>
      </c>
      <c r="E72">
        <v>161189</v>
      </c>
      <c r="F72">
        <v>60</v>
      </c>
      <c r="G72">
        <v>200</v>
      </c>
      <c r="H72">
        <v>114</v>
      </c>
      <c r="I72">
        <v>36466</v>
      </c>
      <c r="J72" t="s">
        <v>72</v>
      </c>
      <c r="K72" t="s">
        <v>124</v>
      </c>
      <c r="N72" t="s">
        <v>83</v>
      </c>
      <c r="O72" t="s">
        <v>79</v>
      </c>
      <c r="P72">
        <v>4571.5432560443796</v>
      </c>
      <c r="Q72">
        <v>186.52303099632201</v>
      </c>
      <c r="V72">
        <v>0.554657618753855</v>
      </c>
      <c r="W72">
        <v>0.79093152375077103</v>
      </c>
      <c r="X72">
        <v>0.85508945095619904</v>
      </c>
      <c r="Y72">
        <v>0.90832819247378105</v>
      </c>
      <c r="Z72">
        <v>0.31359324606684302</v>
      </c>
      <c r="AA72">
        <v>0.50320971889309296</v>
      </c>
      <c r="AB72">
        <v>0.124516098548519</v>
      </c>
      <c r="AC72">
        <v>0.36576855712013301</v>
      </c>
      <c r="AD72">
        <v>200</v>
      </c>
      <c r="AE72">
        <v>0.61822985468956404</v>
      </c>
      <c r="AF72">
        <v>0.82826948480845397</v>
      </c>
      <c r="AG72">
        <v>0.87780713342140004</v>
      </c>
      <c r="AH72">
        <v>0.92668428005283998</v>
      </c>
      <c r="AI72">
        <v>0.36800381685283701</v>
      </c>
      <c r="AJ72">
        <v>0.54725325438950001</v>
      </c>
      <c r="AK72">
        <v>4.48977015631047E-2</v>
      </c>
      <c r="AL72">
        <v>0.42674325781007999</v>
      </c>
      <c r="AM72">
        <v>199</v>
      </c>
      <c r="AN72">
        <v>0.59326645128379496</v>
      </c>
      <c r="AO72">
        <v>0.82060874001020201</v>
      </c>
      <c r="AP72">
        <v>0.88267301479340199</v>
      </c>
      <c r="AQ72">
        <v>0.93011392620302602</v>
      </c>
      <c r="AR72">
        <v>0.32808551436796901</v>
      </c>
      <c r="AS72">
        <v>0.53259637562096696</v>
      </c>
      <c r="AT72">
        <v>6.03989836395733E-2</v>
      </c>
      <c r="AU72">
        <v>0.41230518224548202</v>
      </c>
      <c r="AV72">
        <v>200</v>
      </c>
      <c r="AW72">
        <v>0.53044181034482696</v>
      </c>
      <c r="AX72">
        <v>0.76212284482758597</v>
      </c>
      <c r="AY72">
        <v>0.83095366379310298</v>
      </c>
      <c r="AZ72">
        <v>0.89129849137931005</v>
      </c>
      <c r="BA72">
        <v>0.25749047336181002</v>
      </c>
      <c r="BB72">
        <v>0.48051764321714702</v>
      </c>
      <c r="BC72">
        <v>4.7492393322958702E-2</v>
      </c>
      <c r="BD72">
        <v>0.334124906874813</v>
      </c>
      <c r="BE72">
        <v>200</v>
      </c>
      <c r="BF72">
        <v>0.43197278911564602</v>
      </c>
      <c r="BG72">
        <v>0.75935374149659796</v>
      </c>
      <c r="BH72">
        <v>0.82312925170067996</v>
      </c>
      <c r="BI72">
        <v>0.87414965986394499</v>
      </c>
      <c r="BJ72">
        <v>0.15048305064044801</v>
      </c>
      <c r="BK72">
        <v>0.34607604672883102</v>
      </c>
      <c r="BL72">
        <v>7.5234313648679602E-3</v>
      </c>
      <c r="BM72">
        <v>0.25158295359877197</v>
      </c>
      <c r="BN72">
        <v>199</v>
      </c>
      <c r="BO72">
        <f t="shared" si="1"/>
        <v>1.1571697261991948E-2</v>
      </c>
    </row>
    <row r="73" spans="1:67" x14ac:dyDescent="0.25">
      <c r="A73" s="1">
        <v>43012.675138888888</v>
      </c>
      <c r="B73" s="1">
        <v>43012.728935185187</v>
      </c>
      <c r="C73" t="s">
        <v>71</v>
      </c>
      <c r="D73">
        <v>1</v>
      </c>
      <c r="E73">
        <v>161189</v>
      </c>
      <c r="F73">
        <v>60</v>
      </c>
      <c r="G73">
        <v>200</v>
      </c>
      <c r="H73">
        <v>114</v>
      </c>
      <c r="I73">
        <v>36466</v>
      </c>
      <c r="J73" t="s">
        <v>72</v>
      </c>
      <c r="K73" t="s">
        <v>124</v>
      </c>
      <c r="N73" t="s">
        <v>83</v>
      </c>
      <c r="O73" t="s">
        <v>79</v>
      </c>
      <c r="P73">
        <v>4539.0669610500299</v>
      </c>
      <c r="Q73">
        <v>108.94243812561</v>
      </c>
      <c r="V73">
        <v>0.56353864212021898</v>
      </c>
      <c r="W73">
        <v>0.79440291592018197</v>
      </c>
      <c r="X73">
        <v>0.85914622845493205</v>
      </c>
      <c r="Y73">
        <v>0.91110150120467004</v>
      </c>
      <c r="Z73">
        <v>0.34280187165305198</v>
      </c>
      <c r="AA73">
        <v>0.51274433589225599</v>
      </c>
      <c r="AB73">
        <v>0.17009245970185699</v>
      </c>
      <c r="AC73">
        <v>0.371767627646439</v>
      </c>
      <c r="AD73">
        <v>200</v>
      </c>
      <c r="AE73">
        <v>0.58184143222506302</v>
      </c>
      <c r="AF73">
        <v>0.80626598465473098</v>
      </c>
      <c r="AG73">
        <v>0.87915601023017798</v>
      </c>
      <c r="AH73">
        <v>0.93542199488490996</v>
      </c>
      <c r="AI73">
        <v>0.35074805666512798</v>
      </c>
      <c r="AJ73">
        <v>0.51644621609623997</v>
      </c>
      <c r="AK73">
        <v>3.8856874998867898E-2</v>
      </c>
      <c r="AL73">
        <v>0.40329340349346998</v>
      </c>
      <c r="AM73">
        <v>200</v>
      </c>
      <c r="AN73">
        <v>0.60465943446558701</v>
      </c>
      <c r="AO73">
        <v>0.82624933309621096</v>
      </c>
      <c r="AP73">
        <v>0.89009425573537204</v>
      </c>
      <c r="AQ73">
        <v>0.93153121109727799</v>
      </c>
      <c r="AR73">
        <v>0.35642926701708399</v>
      </c>
      <c r="AS73">
        <v>0.53187691049139796</v>
      </c>
      <c r="AT73">
        <v>6.9812060024002101E-2</v>
      </c>
      <c r="AU73">
        <v>0.418253367452182</v>
      </c>
      <c r="AV73">
        <v>200</v>
      </c>
      <c r="AW73">
        <v>0.55105263157894702</v>
      </c>
      <c r="AX73">
        <v>0.77934210526315695</v>
      </c>
      <c r="AY73">
        <v>0.83855263157894699</v>
      </c>
      <c r="AZ73">
        <v>0.89355263157894704</v>
      </c>
      <c r="BA73">
        <v>0.298815931915204</v>
      </c>
      <c r="BB73">
        <v>0.50525456203155705</v>
      </c>
      <c r="BC73">
        <v>6.9477210545042703E-2</v>
      </c>
      <c r="BD73">
        <v>0.35042629791186097</v>
      </c>
      <c r="BE73">
        <v>200</v>
      </c>
      <c r="BF73">
        <v>0.42105263157894701</v>
      </c>
      <c r="BG73">
        <v>0.70967741935483797</v>
      </c>
      <c r="BH73">
        <v>0.80220713073005001</v>
      </c>
      <c r="BI73">
        <v>0.881154499151103</v>
      </c>
      <c r="BJ73">
        <v>0.15868412424265499</v>
      </c>
      <c r="BK73">
        <v>0.34074269799563101</v>
      </c>
      <c r="BL73">
        <v>7.7415496340763898E-3</v>
      </c>
      <c r="BM73">
        <v>0.24635619445481399</v>
      </c>
      <c r="BN73">
        <v>197</v>
      </c>
      <c r="BO73">
        <f t="shared" si="1"/>
        <v>6.7586769646570174E-3</v>
      </c>
    </row>
    <row r="74" spans="1:67" x14ac:dyDescent="0.25">
      <c r="A74" s="1">
        <v>43012.729004629633</v>
      </c>
      <c r="B74" s="1">
        <v>43012.784780092596</v>
      </c>
      <c r="C74" t="s">
        <v>71</v>
      </c>
      <c r="D74">
        <v>2</v>
      </c>
      <c r="E74">
        <v>161189</v>
      </c>
      <c r="F74">
        <v>60</v>
      </c>
      <c r="G74">
        <v>200</v>
      </c>
      <c r="H74">
        <v>114</v>
      </c>
      <c r="I74">
        <v>36466</v>
      </c>
      <c r="J74" t="s">
        <v>72</v>
      </c>
      <c r="K74" t="s">
        <v>124</v>
      </c>
      <c r="N74" t="s">
        <v>83</v>
      </c>
      <c r="O74" t="s">
        <v>79</v>
      </c>
      <c r="P74">
        <v>4659.30844593048</v>
      </c>
      <c r="Q74">
        <v>159.695056915283</v>
      </c>
      <c r="V74">
        <v>0.579901051329622</v>
      </c>
      <c r="W74">
        <v>0.808719851576994</v>
      </c>
      <c r="X74">
        <v>0.87489177489177405</v>
      </c>
      <c r="Y74">
        <v>0.91799628942486</v>
      </c>
      <c r="Z74">
        <v>0.36192098005267898</v>
      </c>
      <c r="AA74">
        <v>0.53252633969431395</v>
      </c>
      <c r="AB74">
        <v>0.16500894004060701</v>
      </c>
      <c r="AC74">
        <v>0.38197560623661397</v>
      </c>
      <c r="AD74">
        <v>200</v>
      </c>
      <c r="AE74">
        <v>0.62838283828382802</v>
      </c>
      <c r="AF74">
        <v>0.82508250825082496</v>
      </c>
      <c r="AG74">
        <v>0.89372937293729304</v>
      </c>
      <c r="AH74">
        <v>0.93399339933993297</v>
      </c>
      <c r="AI74">
        <v>0.343141817456178</v>
      </c>
      <c r="AJ74">
        <v>0.58620774971765199</v>
      </c>
      <c r="AK74">
        <v>4.2435078923515397E-2</v>
      </c>
      <c r="AL74">
        <v>0.45188328306675601</v>
      </c>
      <c r="AM74">
        <v>191</v>
      </c>
      <c r="AN74">
        <v>0.62884720451648102</v>
      </c>
      <c r="AO74">
        <v>0.83937352030595502</v>
      </c>
      <c r="AP74">
        <v>0.89728646876707296</v>
      </c>
      <c r="AQ74">
        <v>0.93188854489163997</v>
      </c>
      <c r="AR74">
        <v>0.38342600701642898</v>
      </c>
      <c r="AS74">
        <v>0.56852669436621495</v>
      </c>
      <c r="AT74">
        <v>7.7505593145937995E-2</v>
      </c>
      <c r="AU74">
        <v>0.43588698306291601</v>
      </c>
      <c r="AV74">
        <v>200</v>
      </c>
      <c r="AW74">
        <v>0.540886075949367</v>
      </c>
      <c r="AX74">
        <v>0.78607594936708802</v>
      </c>
      <c r="AY74">
        <v>0.857341772151898</v>
      </c>
      <c r="AZ74">
        <v>0.90873417721518901</v>
      </c>
      <c r="BA74">
        <v>0.29065990944779901</v>
      </c>
      <c r="BB74">
        <v>0.49053089581361797</v>
      </c>
      <c r="BC74">
        <v>5.6658232714070098E-2</v>
      </c>
      <c r="BD74">
        <v>0.336662346195715</v>
      </c>
      <c r="BE74">
        <v>200</v>
      </c>
      <c r="BF74">
        <v>0.50719822812846005</v>
      </c>
      <c r="BG74">
        <v>0.764119601328903</v>
      </c>
      <c r="BH74">
        <v>0.84053156146179298</v>
      </c>
      <c r="BI74">
        <v>0.879291251384274</v>
      </c>
      <c r="BJ74">
        <v>0.16734493053836699</v>
      </c>
      <c r="BK74">
        <v>0.40358884164124897</v>
      </c>
      <c r="BL74">
        <v>8.4805197913385994E-3</v>
      </c>
      <c r="BM74">
        <v>0.29218124139774698</v>
      </c>
      <c r="BN74">
        <v>200</v>
      </c>
      <c r="BO74">
        <f t="shared" si="1"/>
        <v>9.9073173054788476E-3</v>
      </c>
    </row>
    <row r="75" spans="1:67" x14ac:dyDescent="0.25">
      <c r="A75" s="1">
        <v>43012.784849537034</v>
      </c>
      <c r="B75" s="1">
        <v>43012.838923611111</v>
      </c>
      <c r="C75" t="s">
        <v>71</v>
      </c>
      <c r="D75">
        <v>3</v>
      </c>
      <c r="E75">
        <v>161189</v>
      </c>
      <c r="F75">
        <v>60</v>
      </c>
      <c r="G75">
        <v>200</v>
      </c>
      <c r="H75">
        <v>114</v>
      </c>
      <c r="I75">
        <v>36466</v>
      </c>
      <c r="J75" t="s">
        <v>72</v>
      </c>
      <c r="K75" t="s">
        <v>124</v>
      </c>
      <c r="N75" t="s">
        <v>83</v>
      </c>
      <c r="O75" t="s">
        <v>79</v>
      </c>
      <c r="P75">
        <v>4511.2079229354804</v>
      </c>
      <c r="Q75">
        <v>160.69788193702601</v>
      </c>
      <c r="V75">
        <v>0.56965944272445801</v>
      </c>
      <c r="W75">
        <v>0.79696594427244505</v>
      </c>
      <c r="X75">
        <v>0.858637770897832</v>
      </c>
      <c r="Y75">
        <v>0.91071207430340495</v>
      </c>
      <c r="Z75">
        <v>0.353546441342099</v>
      </c>
      <c r="AA75">
        <v>0.51983780530244195</v>
      </c>
      <c r="AB75">
        <v>0.140688557334883</v>
      </c>
      <c r="AC75">
        <v>0.376181726733542</v>
      </c>
      <c r="AD75">
        <v>200</v>
      </c>
      <c r="AE75">
        <v>0.64630467571644001</v>
      </c>
      <c r="AF75">
        <v>0.841628959276018</v>
      </c>
      <c r="AG75">
        <v>0.90196078431372495</v>
      </c>
      <c r="AH75">
        <v>0.93514328808446401</v>
      </c>
      <c r="AI75">
        <v>0.35567123995914401</v>
      </c>
      <c r="AJ75">
        <v>0.57721723452942697</v>
      </c>
      <c r="AK75">
        <v>3.9280428700948E-2</v>
      </c>
      <c r="AL75">
        <v>0.46340563131207702</v>
      </c>
      <c r="AM75">
        <v>198</v>
      </c>
      <c r="AN75">
        <v>0.62325025606008799</v>
      </c>
      <c r="AO75">
        <v>0.82331853875042604</v>
      </c>
      <c r="AP75">
        <v>0.87896893137589605</v>
      </c>
      <c r="AQ75">
        <v>0.92284055991806002</v>
      </c>
      <c r="AR75">
        <v>0.34726039004826298</v>
      </c>
      <c r="AS75">
        <v>0.56322089625181804</v>
      </c>
      <c r="AT75">
        <v>5.9947413003761003E-2</v>
      </c>
      <c r="AU75">
        <v>0.43372874969298902</v>
      </c>
      <c r="AV75">
        <v>200</v>
      </c>
      <c r="AW75">
        <v>0.52774922918807798</v>
      </c>
      <c r="AX75">
        <v>0.76965570400822203</v>
      </c>
      <c r="AY75">
        <v>0.83594552929085297</v>
      </c>
      <c r="AZ75">
        <v>0.89850976361767698</v>
      </c>
      <c r="BA75">
        <v>0.30101529178666803</v>
      </c>
      <c r="BB75">
        <v>0.47789860768504999</v>
      </c>
      <c r="BC75">
        <v>5.8669409442439702E-2</v>
      </c>
      <c r="BD75">
        <v>0.32866128367768199</v>
      </c>
      <c r="BE75">
        <v>200</v>
      </c>
      <c r="BF75">
        <v>0.47295968534906502</v>
      </c>
      <c r="BG75">
        <v>0.77581120943952697</v>
      </c>
      <c r="BH75">
        <v>0.84169124877089396</v>
      </c>
      <c r="BI75">
        <v>0.88888888888888795</v>
      </c>
      <c r="BJ75">
        <v>0.131086918052708</v>
      </c>
      <c r="BK75">
        <v>0.404191878563184</v>
      </c>
      <c r="BL75">
        <v>5.0739142736364196E-3</v>
      </c>
      <c r="BM75">
        <v>0.28506777294973301</v>
      </c>
      <c r="BN75">
        <v>200</v>
      </c>
      <c r="BO75">
        <f t="shared" si="1"/>
        <v>9.9695315398089217E-3</v>
      </c>
    </row>
    <row r="76" spans="1:67" x14ac:dyDescent="0.25">
      <c r="A76" s="1">
        <v>43012.838993055557</v>
      </c>
      <c r="B76" s="1">
        <v>43012.89434027778</v>
      </c>
      <c r="C76" t="s">
        <v>71</v>
      </c>
      <c r="D76">
        <v>4</v>
      </c>
      <c r="E76">
        <v>161189</v>
      </c>
      <c r="F76">
        <v>60</v>
      </c>
      <c r="G76">
        <v>200</v>
      </c>
      <c r="H76">
        <v>114</v>
      </c>
      <c r="I76">
        <v>36466</v>
      </c>
      <c r="J76" t="s">
        <v>72</v>
      </c>
      <c r="K76" t="s">
        <v>124</v>
      </c>
      <c r="N76" t="s">
        <v>83</v>
      </c>
      <c r="O76" t="s">
        <v>79</v>
      </c>
      <c r="P76">
        <v>4652.2469580173401</v>
      </c>
      <c r="Q76">
        <v>129.92958211898801</v>
      </c>
      <c r="V76">
        <v>0.57607886904761896</v>
      </c>
      <c r="W76">
        <v>0.794022817460317</v>
      </c>
      <c r="X76">
        <v>0.86036706349206304</v>
      </c>
      <c r="Y76">
        <v>0.91257440476190399</v>
      </c>
      <c r="Z76">
        <v>0.38755203843352998</v>
      </c>
      <c r="AA76">
        <v>0.52807340483929499</v>
      </c>
      <c r="AB76">
        <v>0.16052971155151899</v>
      </c>
      <c r="AC76">
        <v>0.37515648448196298</v>
      </c>
      <c r="AD76">
        <v>200</v>
      </c>
      <c r="AE76">
        <v>0.67228590694538104</v>
      </c>
      <c r="AF76">
        <v>0.84356035064059298</v>
      </c>
      <c r="AG76">
        <v>0.90424814565070699</v>
      </c>
      <c r="AH76">
        <v>0.94403236682400504</v>
      </c>
      <c r="AI76">
        <v>0.37977925184273298</v>
      </c>
      <c r="AJ76">
        <v>0.60174456192001202</v>
      </c>
      <c r="AK76">
        <v>4.3233177149179798E-2</v>
      </c>
      <c r="AL76">
        <v>0.459075936657242</v>
      </c>
      <c r="AM76">
        <v>193</v>
      </c>
      <c r="AN76">
        <v>0.62847790507364898</v>
      </c>
      <c r="AO76">
        <v>0.83289689034369796</v>
      </c>
      <c r="AP76">
        <v>0.89410801963993403</v>
      </c>
      <c r="AQ76">
        <v>0.94026186579378002</v>
      </c>
      <c r="AR76">
        <v>0.39239948297838301</v>
      </c>
      <c r="AS76">
        <v>0.56681512184611005</v>
      </c>
      <c r="AT76">
        <v>6.9510545225503304E-2</v>
      </c>
      <c r="AU76">
        <v>0.42094757287678403</v>
      </c>
      <c r="AV76">
        <v>199</v>
      </c>
      <c r="AW76">
        <v>0.54078590785907799</v>
      </c>
      <c r="AX76">
        <v>0.76964769647696396</v>
      </c>
      <c r="AY76">
        <v>0.83956639566395597</v>
      </c>
      <c r="AZ76">
        <v>0.89864498644986401</v>
      </c>
      <c r="BA76">
        <v>0.31792987169404902</v>
      </c>
      <c r="BB76">
        <v>0.49909862739098398</v>
      </c>
      <c r="BC76">
        <v>6.4186027466907297E-2</v>
      </c>
      <c r="BD76">
        <v>0.34388003682258</v>
      </c>
      <c r="BE76">
        <v>200</v>
      </c>
      <c r="BF76">
        <v>0.38968481375358099</v>
      </c>
      <c r="BG76">
        <v>0.653295128939828</v>
      </c>
      <c r="BH76">
        <v>0.73829990448901595</v>
      </c>
      <c r="BI76">
        <v>0.80038204393505197</v>
      </c>
      <c r="BJ76">
        <v>0.18621419633959099</v>
      </c>
      <c r="BK76">
        <v>0.31692921224075898</v>
      </c>
      <c r="BL76">
        <v>1.24398293835616E-2</v>
      </c>
      <c r="BM76">
        <v>0.22038378068411399</v>
      </c>
      <c r="BN76">
        <v>200</v>
      </c>
      <c r="BO76">
        <f t="shared" si="1"/>
        <v>8.0606978217488794E-3</v>
      </c>
    </row>
    <row r="77" spans="1:67" x14ac:dyDescent="0.25">
      <c r="A77" s="1">
        <v>43012.894409722219</v>
      </c>
      <c r="B77" s="1">
        <v>43012.948518518519</v>
      </c>
      <c r="C77" t="s">
        <v>71</v>
      </c>
      <c r="D77">
        <v>5</v>
      </c>
      <c r="E77">
        <v>161189</v>
      </c>
      <c r="F77">
        <v>60</v>
      </c>
      <c r="G77">
        <v>200</v>
      </c>
      <c r="H77">
        <v>114</v>
      </c>
      <c r="I77">
        <v>36466</v>
      </c>
      <c r="J77" t="s">
        <v>72</v>
      </c>
      <c r="K77" t="s">
        <v>124</v>
      </c>
      <c r="N77" t="s">
        <v>83</v>
      </c>
      <c r="O77" t="s">
        <v>79</v>
      </c>
      <c r="P77">
        <v>4566.6392409801401</v>
      </c>
      <c r="Q77">
        <v>108.762372970581</v>
      </c>
      <c r="V77">
        <v>0.56494755787252504</v>
      </c>
      <c r="W77">
        <v>0.79569291876124804</v>
      </c>
      <c r="X77">
        <v>0.863650468565754</v>
      </c>
      <c r="Y77">
        <v>0.91367219015701595</v>
      </c>
      <c r="Z77">
        <v>0.37125239121217202</v>
      </c>
      <c r="AA77">
        <v>0.51437272901785702</v>
      </c>
      <c r="AB77">
        <v>0.14991095315728301</v>
      </c>
      <c r="AC77">
        <v>0.37110699295979099</v>
      </c>
      <c r="AD77">
        <v>200</v>
      </c>
      <c r="AE77">
        <v>0.606456571867794</v>
      </c>
      <c r="AF77">
        <v>0.80015372790161399</v>
      </c>
      <c r="AG77">
        <v>0.86702536510376604</v>
      </c>
      <c r="AH77">
        <v>0.91852421214450397</v>
      </c>
      <c r="AI77">
        <v>0.41020973249449999</v>
      </c>
      <c r="AJ77">
        <v>0.55446933913362095</v>
      </c>
      <c r="AK77">
        <v>6.4164240059199004E-2</v>
      </c>
      <c r="AL77">
        <v>0.42365886219592302</v>
      </c>
      <c r="AM77">
        <v>199</v>
      </c>
      <c r="AN77">
        <v>0.62898007832453595</v>
      </c>
      <c r="AO77">
        <v>0.83773199387025299</v>
      </c>
      <c r="AP77">
        <v>0.89341052273114197</v>
      </c>
      <c r="AQ77">
        <v>0.93512685169419296</v>
      </c>
      <c r="AR77">
        <v>0.36635976094711298</v>
      </c>
      <c r="AS77">
        <v>0.56644784207362897</v>
      </c>
      <c r="AT77">
        <v>7.1822095558321503E-2</v>
      </c>
      <c r="AU77">
        <v>0.43361371035135998</v>
      </c>
      <c r="AV77">
        <v>200</v>
      </c>
      <c r="AW77">
        <v>0.53367003367003296</v>
      </c>
      <c r="AX77">
        <v>0.77324527324527303</v>
      </c>
      <c r="AY77">
        <v>0.84537684537684499</v>
      </c>
      <c r="AZ77">
        <v>0.90015540015539997</v>
      </c>
      <c r="BA77">
        <v>0.310806672437625</v>
      </c>
      <c r="BB77">
        <v>0.48445113461115502</v>
      </c>
      <c r="BC77">
        <v>6.2852369056880797E-2</v>
      </c>
      <c r="BD77">
        <v>0.335109105550353</v>
      </c>
      <c r="BE77">
        <v>200</v>
      </c>
      <c r="BF77">
        <v>0.3984375</v>
      </c>
      <c r="BG77">
        <v>0.712890625</v>
      </c>
      <c r="BH77">
        <v>0.8232421875</v>
      </c>
      <c r="BI77">
        <v>0.8857421875</v>
      </c>
      <c r="BJ77">
        <v>0.14954127346149301</v>
      </c>
      <c r="BK77">
        <v>0.35445760987700797</v>
      </c>
      <c r="BL77">
        <v>6.3731773569062596E-3</v>
      </c>
      <c r="BM77">
        <v>0.238829055521425</v>
      </c>
      <c r="BN77">
        <v>197</v>
      </c>
      <c r="BO77">
        <f t="shared" si="1"/>
        <v>6.7475059073870422E-3</v>
      </c>
    </row>
    <row r="78" spans="1:67" x14ac:dyDescent="0.25">
      <c r="A78" s="1">
        <v>43012.948587962965</v>
      </c>
      <c r="B78" s="1">
        <v>43013.004340277781</v>
      </c>
      <c r="C78" t="s">
        <v>71</v>
      </c>
      <c r="D78">
        <v>6</v>
      </c>
      <c r="E78">
        <v>161189</v>
      </c>
      <c r="F78">
        <v>60</v>
      </c>
      <c r="G78">
        <v>200</v>
      </c>
      <c r="H78">
        <v>114</v>
      </c>
      <c r="I78">
        <v>36466</v>
      </c>
      <c r="J78" t="s">
        <v>72</v>
      </c>
      <c r="K78" t="s">
        <v>124</v>
      </c>
      <c r="N78" t="s">
        <v>83</v>
      </c>
      <c r="O78" t="s">
        <v>79</v>
      </c>
      <c r="P78">
        <v>4631.0022230148297</v>
      </c>
      <c r="Q78">
        <v>185.89767003059299</v>
      </c>
      <c r="V78">
        <v>0.57680114378069203</v>
      </c>
      <c r="W78">
        <v>0.805246472306831</v>
      </c>
      <c r="X78">
        <v>0.87486790576241602</v>
      </c>
      <c r="Y78">
        <v>0.919811027537763</v>
      </c>
      <c r="Z78">
        <v>0.37146856408353301</v>
      </c>
      <c r="AA78">
        <v>0.52806445350091102</v>
      </c>
      <c r="AB78">
        <v>0.18808666153614301</v>
      </c>
      <c r="AC78">
        <v>0.37792532318014799</v>
      </c>
      <c r="AD78">
        <v>200</v>
      </c>
      <c r="AE78">
        <v>0.63886639676113299</v>
      </c>
      <c r="AF78">
        <v>0.85991902834008005</v>
      </c>
      <c r="AG78">
        <v>0.92145748987854204</v>
      </c>
      <c r="AH78">
        <v>0.949797570850202</v>
      </c>
      <c r="AI78">
        <v>0.38662907726217399</v>
      </c>
      <c r="AJ78">
        <v>0.58438091386247004</v>
      </c>
      <c r="AK78">
        <v>4.4202400579813901E-2</v>
      </c>
      <c r="AL78">
        <v>0.428094916881951</v>
      </c>
      <c r="AM78">
        <v>195</v>
      </c>
      <c r="AN78">
        <v>0.61733579707710295</v>
      </c>
      <c r="AO78">
        <v>0.82563413405005803</v>
      </c>
      <c r="AP78">
        <v>0.89148328573828295</v>
      </c>
      <c r="AQ78">
        <v>0.93129514530488799</v>
      </c>
      <c r="AR78">
        <v>0.38463171777629102</v>
      </c>
      <c r="AS78">
        <v>0.54759389740863496</v>
      </c>
      <c r="AT78">
        <v>8.4055536879047404E-2</v>
      </c>
      <c r="AU78">
        <v>0.42022483397562199</v>
      </c>
      <c r="AV78">
        <v>200</v>
      </c>
      <c r="AW78">
        <v>0.53965949584268103</v>
      </c>
      <c r="AX78">
        <v>0.78183977827636197</v>
      </c>
      <c r="AY78">
        <v>0.85838722449518201</v>
      </c>
      <c r="AZ78">
        <v>0.90867097795961405</v>
      </c>
      <c r="BA78">
        <v>0.320381245158954</v>
      </c>
      <c r="BB78">
        <v>0.49336038215146</v>
      </c>
      <c r="BC78">
        <v>8.4835198152452301E-2</v>
      </c>
      <c r="BD78">
        <v>0.34257980845875902</v>
      </c>
      <c r="BE78">
        <v>200</v>
      </c>
      <c r="BF78">
        <v>0.56431535269709499</v>
      </c>
      <c r="BG78">
        <v>0.80746887966804903</v>
      </c>
      <c r="BH78">
        <v>0.86058091286307004</v>
      </c>
      <c r="BI78">
        <v>0.90871369294605797</v>
      </c>
      <c r="BJ78">
        <v>0.17120284071767899</v>
      </c>
      <c r="BK78">
        <v>0.50437784877462499</v>
      </c>
      <c r="BL78">
        <v>9.0501287386326908E-3</v>
      </c>
      <c r="BM78">
        <v>0.35427513851370002</v>
      </c>
      <c r="BN78">
        <v>200</v>
      </c>
      <c r="BO78">
        <f t="shared" si="1"/>
        <v>1.1532900509997146E-2</v>
      </c>
    </row>
    <row r="79" spans="1:67" x14ac:dyDescent="0.25">
      <c r="A79" s="1">
        <v>43013.00440972222</v>
      </c>
      <c r="B79" s="1">
        <v>43013.058715277781</v>
      </c>
      <c r="C79" t="s">
        <v>71</v>
      </c>
      <c r="D79">
        <v>7</v>
      </c>
      <c r="E79">
        <v>161189</v>
      </c>
      <c r="F79">
        <v>60</v>
      </c>
      <c r="G79">
        <v>200</v>
      </c>
      <c r="H79">
        <v>114</v>
      </c>
      <c r="I79">
        <v>36466</v>
      </c>
      <c r="J79" t="s">
        <v>72</v>
      </c>
      <c r="K79" t="s">
        <v>124</v>
      </c>
      <c r="N79" t="s">
        <v>83</v>
      </c>
      <c r="O79" t="s">
        <v>79</v>
      </c>
      <c r="P79">
        <v>4584.4550199508603</v>
      </c>
      <c r="Q79">
        <v>108.05661106109601</v>
      </c>
      <c r="V79">
        <v>0.564903546981954</v>
      </c>
      <c r="W79">
        <v>0.803235843186061</v>
      </c>
      <c r="X79">
        <v>0.86596141879278099</v>
      </c>
      <c r="Y79">
        <v>0.91773490976975702</v>
      </c>
      <c r="Z79">
        <v>0.35627980042203999</v>
      </c>
      <c r="AA79">
        <v>0.51408186629612296</v>
      </c>
      <c r="AB79">
        <v>0.16266259318099999</v>
      </c>
      <c r="AC79">
        <v>0.37056750921672699</v>
      </c>
      <c r="AD79">
        <v>200</v>
      </c>
      <c r="AE79">
        <v>0.656786271450857</v>
      </c>
      <c r="AF79">
        <v>0.84945397815912604</v>
      </c>
      <c r="AG79">
        <v>0.89157566302652103</v>
      </c>
      <c r="AH79">
        <v>0.94539781591263605</v>
      </c>
      <c r="AI79">
        <v>0.39844783478562001</v>
      </c>
      <c r="AJ79">
        <v>0.59497582765075396</v>
      </c>
      <c r="AK79">
        <v>4.5659840206714E-2</v>
      </c>
      <c r="AL79">
        <v>0.465900170486304</v>
      </c>
      <c r="AM79">
        <v>199</v>
      </c>
      <c r="AN79">
        <v>0.60154863687691495</v>
      </c>
      <c r="AO79">
        <v>0.82819809646717202</v>
      </c>
      <c r="AP79">
        <v>0.885788030327472</v>
      </c>
      <c r="AQ79">
        <v>0.93111792224552303</v>
      </c>
      <c r="AR79">
        <v>0.394792574929619</v>
      </c>
      <c r="AS79">
        <v>0.54073161072605702</v>
      </c>
      <c r="AT79">
        <v>9.6356057366766099E-2</v>
      </c>
      <c r="AU79">
        <v>0.40947245035837698</v>
      </c>
      <c r="AV79">
        <v>200</v>
      </c>
      <c r="AW79">
        <v>0.52737713675213604</v>
      </c>
      <c r="AX79">
        <v>0.78231837606837595</v>
      </c>
      <c r="AY79">
        <v>0.85176282051282004</v>
      </c>
      <c r="AZ79">
        <v>0.907184829059829</v>
      </c>
      <c r="BA79">
        <v>0.30284344354964998</v>
      </c>
      <c r="BB79">
        <v>0.47564147866391698</v>
      </c>
      <c r="BC79">
        <v>5.8146389333046299E-2</v>
      </c>
      <c r="BD79">
        <v>0.32980641646931103</v>
      </c>
      <c r="BE79">
        <v>200</v>
      </c>
      <c r="BF79">
        <v>0.51043643263757099</v>
      </c>
      <c r="BG79">
        <v>0.76091081593927801</v>
      </c>
      <c r="BH79">
        <v>0.83017077798861405</v>
      </c>
      <c r="BI79">
        <v>0.88994307400379502</v>
      </c>
      <c r="BJ79">
        <v>0.20138553646246499</v>
      </c>
      <c r="BK79">
        <v>0.45751499687793601</v>
      </c>
      <c r="BL79">
        <v>1.1265099578033899E-2</v>
      </c>
      <c r="BM79">
        <v>0.322699187396295</v>
      </c>
      <c r="BN79">
        <v>200</v>
      </c>
      <c r="BO79">
        <f t="shared" si="1"/>
        <v>6.7037211634228145E-3</v>
      </c>
    </row>
    <row r="80" spans="1:67" x14ac:dyDescent="0.25">
      <c r="A80" s="1">
        <v>43013.05878472222</v>
      </c>
      <c r="B80" s="1">
        <v>43013.113333333335</v>
      </c>
      <c r="C80" t="s">
        <v>71</v>
      </c>
      <c r="D80">
        <v>8</v>
      </c>
      <c r="E80">
        <v>161189</v>
      </c>
      <c r="F80">
        <v>60</v>
      </c>
      <c r="G80">
        <v>200</v>
      </c>
      <c r="H80">
        <v>114</v>
      </c>
      <c r="I80">
        <v>36466</v>
      </c>
      <c r="J80" t="s">
        <v>72</v>
      </c>
      <c r="K80" t="s">
        <v>124</v>
      </c>
      <c r="N80" t="s">
        <v>83</v>
      </c>
      <c r="O80" t="s">
        <v>79</v>
      </c>
      <c r="P80">
        <v>4557.3873181342997</v>
      </c>
      <c r="Q80">
        <v>155.65759301185599</v>
      </c>
      <c r="V80">
        <v>0.567850467289719</v>
      </c>
      <c r="W80">
        <v>0.80056074766355101</v>
      </c>
      <c r="X80">
        <v>0.866978193146417</v>
      </c>
      <c r="Y80">
        <v>0.91495327102803703</v>
      </c>
      <c r="Z80">
        <v>0.36064921495936902</v>
      </c>
      <c r="AA80">
        <v>0.51797301858184497</v>
      </c>
      <c r="AB80">
        <v>0.17065811334283301</v>
      </c>
      <c r="AC80">
        <v>0.37484358062429102</v>
      </c>
      <c r="AD80">
        <v>200</v>
      </c>
      <c r="AE80">
        <v>0.65109034267912702</v>
      </c>
      <c r="AF80">
        <v>0.838006230529595</v>
      </c>
      <c r="AG80">
        <v>0.89018691588785004</v>
      </c>
      <c r="AH80">
        <v>0.92679127725856703</v>
      </c>
      <c r="AI80">
        <v>0.38142961468939601</v>
      </c>
      <c r="AJ80">
        <v>0.58985065176749396</v>
      </c>
      <c r="AK80">
        <v>3.45513859064819E-2</v>
      </c>
      <c r="AL80">
        <v>0.43741901940093503</v>
      </c>
      <c r="AM80">
        <v>200</v>
      </c>
      <c r="AN80">
        <v>0.59892700373922902</v>
      </c>
      <c r="AO80">
        <v>0.81547715818566002</v>
      </c>
      <c r="AP80">
        <v>0.87904405787676698</v>
      </c>
      <c r="AQ80">
        <v>0.92879206633067701</v>
      </c>
      <c r="AR80">
        <v>0.36488344065148598</v>
      </c>
      <c r="AS80">
        <v>0.53275542602915005</v>
      </c>
      <c r="AT80">
        <v>8.7478120011793295E-2</v>
      </c>
      <c r="AU80">
        <v>0.40563215396394098</v>
      </c>
      <c r="AV80">
        <v>200</v>
      </c>
      <c r="AW80">
        <v>0.53044033184428796</v>
      </c>
      <c r="AX80">
        <v>0.783790682833439</v>
      </c>
      <c r="AY80">
        <v>0.85526483726866598</v>
      </c>
      <c r="AZ80">
        <v>0.90414805360561501</v>
      </c>
      <c r="BA80">
        <v>0.30696413706456399</v>
      </c>
      <c r="BB80">
        <v>0.48406975507092398</v>
      </c>
      <c r="BC80">
        <v>6.6164405007604205E-2</v>
      </c>
      <c r="BD80">
        <v>0.34245775583827998</v>
      </c>
      <c r="BE80">
        <v>200</v>
      </c>
      <c r="BF80">
        <v>0.56544502617800996</v>
      </c>
      <c r="BG80">
        <v>0.79057591623036605</v>
      </c>
      <c r="BH80">
        <v>0.85209424083769603</v>
      </c>
      <c r="BI80">
        <v>0.89659685863874306</v>
      </c>
      <c r="BJ80">
        <v>0.15738597715241301</v>
      </c>
      <c r="BK80">
        <v>0.48878193500536099</v>
      </c>
      <c r="BL80">
        <v>7.1743155601783097E-3</v>
      </c>
      <c r="BM80">
        <v>0.36140777915869499</v>
      </c>
      <c r="BN80">
        <v>185</v>
      </c>
      <c r="BO80">
        <f t="shared" si="1"/>
        <v>9.6568371918589972E-3</v>
      </c>
    </row>
    <row r="81" spans="1:67" x14ac:dyDescent="0.25">
      <c r="A81" s="1">
        <v>43013.113402777781</v>
      </c>
      <c r="B81" s="1">
        <v>43013.168321759258</v>
      </c>
      <c r="C81" t="s">
        <v>71</v>
      </c>
      <c r="D81">
        <v>9</v>
      </c>
      <c r="E81">
        <v>161189</v>
      </c>
      <c r="F81">
        <v>60</v>
      </c>
      <c r="G81">
        <v>200</v>
      </c>
      <c r="H81">
        <v>114</v>
      </c>
      <c r="I81">
        <v>36466</v>
      </c>
      <c r="J81" t="s">
        <v>72</v>
      </c>
      <c r="K81" t="s">
        <v>124</v>
      </c>
      <c r="N81" t="s">
        <v>83</v>
      </c>
      <c r="O81" t="s">
        <v>79</v>
      </c>
      <c r="P81">
        <v>4580.3377971649097</v>
      </c>
      <c r="Q81">
        <v>163.92445898055999</v>
      </c>
      <c r="V81">
        <v>0.560409385921118</v>
      </c>
      <c r="W81">
        <v>0.79150024962556098</v>
      </c>
      <c r="X81">
        <v>0.85584123814278501</v>
      </c>
      <c r="Y81">
        <v>0.90813779331003397</v>
      </c>
      <c r="Z81">
        <v>0.354093927174981</v>
      </c>
      <c r="AA81">
        <v>0.50979161800237704</v>
      </c>
      <c r="AB81">
        <v>0.14523491644674999</v>
      </c>
      <c r="AC81">
        <v>0.37437360938065101</v>
      </c>
      <c r="AD81">
        <v>200</v>
      </c>
      <c r="AE81">
        <v>0.62188365650969502</v>
      </c>
      <c r="AF81">
        <v>0.85180055401662003</v>
      </c>
      <c r="AG81">
        <v>0.90927977839335095</v>
      </c>
      <c r="AH81">
        <v>0.94252077562326797</v>
      </c>
      <c r="AI81">
        <v>0.35018591174202601</v>
      </c>
      <c r="AJ81">
        <v>0.54917033054689701</v>
      </c>
      <c r="AK81">
        <v>3.1212705964619399E-2</v>
      </c>
      <c r="AL81">
        <v>0.44267548351973901</v>
      </c>
      <c r="AM81">
        <v>200</v>
      </c>
      <c r="AN81">
        <v>0.62352399938659697</v>
      </c>
      <c r="AO81">
        <v>0.83223431988958696</v>
      </c>
      <c r="AP81">
        <v>0.88820733016408504</v>
      </c>
      <c r="AQ81">
        <v>0.928231866278178</v>
      </c>
      <c r="AR81">
        <v>0.353146066512804</v>
      </c>
      <c r="AS81">
        <v>0.56246817389836601</v>
      </c>
      <c r="AT81">
        <v>6.6618253689996298E-2</v>
      </c>
      <c r="AU81">
        <v>0.43971524007429702</v>
      </c>
      <c r="AV81">
        <v>200</v>
      </c>
      <c r="AW81">
        <v>0.502358808464752</v>
      </c>
      <c r="AX81">
        <v>0.74834883407467301</v>
      </c>
      <c r="AY81">
        <v>0.81965224423776695</v>
      </c>
      <c r="AZ81">
        <v>0.88583367030597104</v>
      </c>
      <c r="BA81">
        <v>0.30155392330844499</v>
      </c>
      <c r="BB81">
        <v>0.45862207305823099</v>
      </c>
      <c r="BC81">
        <v>5.81475357726009E-2</v>
      </c>
      <c r="BD81">
        <v>0.31104901393374901</v>
      </c>
      <c r="BE81">
        <v>200</v>
      </c>
      <c r="BF81">
        <v>0.448330683624801</v>
      </c>
      <c r="BG81">
        <v>0.73767885532591404</v>
      </c>
      <c r="BH81">
        <v>0.82352941176470495</v>
      </c>
      <c r="BI81">
        <v>0.88394276629570701</v>
      </c>
      <c r="BJ81">
        <v>0.21643931830966501</v>
      </c>
      <c r="BK81">
        <v>0.39882388585908601</v>
      </c>
      <c r="BL81">
        <v>1.2240334520827401E-2</v>
      </c>
      <c r="BM81">
        <v>0.292316282330498</v>
      </c>
      <c r="BN81">
        <v>198</v>
      </c>
      <c r="BO81">
        <f t="shared" si="1"/>
        <v>1.0169705065516878E-2</v>
      </c>
    </row>
    <row r="82" spans="1:67" x14ac:dyDescent="0.25">
      <c r="A82" s="1">
        <v>43013.168402777781</v>
      </c>
      <c r="B82" s="1">
        <v>43013.169050925928</v>
      </c>
      <c r="C82" t="s">
        <v>73</v>
      </c>
      <c r="D82">
        <v>0</v>
      </c>
      <c r="E82">
        <v>121360</v>
      </c>
      <c r="F82">
        <v>60</v>
      </c>
      <c r="G82">
        <v>82</v>
      </c>
      <c r="H82">
        <v>16</v>
      </c>
      <c r="I82">
        <v>42622</v>
      </c>
      <c r="J82" t="s">
        <v>74</v>
      </c>
      <c r="K82" t="s">
        <v>125</v>
      </c>
      <c r="N82" t="s">
        <v>67</v>
      </c>
      <c r="O82" t="s">
        <v>68</v>
      </c>
      <c r="P82">
        <v>25.4872789382934</v>
      </c>
      <c r="Q82">
        <v>30.2114739418029</v>
      </c>
      <c r="V82">
        <v>0.65703022339027495</v>
      </c>
      <c r="W82">
        <v>0.89791392904073497</v>
      </c>
      <c r="X82">
        <v>0.93076544021024898</v>
      </c>
      <c r="Y82">
        <v>0.946205650459921</v>
      </c>
      <c r="Z82">
        <v>0.318119635353309</v>
      </c>
      <c r="AA82">
        <v>0.55236405845897296</v>
      </c>
      <c r="AB82">
        <v>7.3750205110463998E-2</v>
      </c>
      <c r="AC82">
        <v>0.415367101603972</v>
      </c>
      <c r="AD82">
        <v>81</v>
      </c>
      <c r="AE82">
        <v>0.61893203883495096</v>
      </c>
      <c r="AF82">
        <v>0.93398058252427096</v>
      </c>
      <c r="AG82">
        <v>0.95970873786407696</v>
      </c>
      <c r="AH82">
        <v>0.96650485436893196</v>
      </c>
      <c r="AI82">
        <v>0.29230045517201803</v>
      </c>
      <c r="AJ82">
        <v>0.46343326395227802</v>
      </c>
      <c r="AK82">
        <v>2.61771078428439E-2</v>
      </c>
      <c r="AL82">
        <v>0.396773060279483</v>
      </c>
      <c r="AM82">
        <v>81</v>
      </c>
      <c r="AN82">
        <v>0.67509206561767598</v>
      </c>
      <c r="AO82">
        <v>0.89471041178439903</v>
      </c>
      <c r="AP82">
        <v>0.93120187479076</v>
      </c>
      <c r="AQ82">
        <v>0.94743890190826896</v>
      </c>
      <c r="AR82">
        <v>0.32649479525887298</v>
      </c>
      <c r="AS82">
        <v>0.58446512247949101</v>
      </c>
      <c r="AT82">
        <v>5.7964212277778503E-2</v>
      </c>
      <c r="AU82">
        <v>0.446334270197699</v>
      </c>
      <c r="AV82">
        <v>81</v>
      </c>
      <c r="AW82">
        <v>0.64992757122163203</v>
      </c>
      <c r="AX82">
        <v>0.88459681313375105</v>
      </c>
      <c r="AY82">
        <v>0.91574118783196501</v>
      </c>
      <c r="AZ82">
        <v>0.93433124094640196</v>
      </c>
      <c r="BA82">
        <v>0.26521796356171901</v>
      </c>
      <c r="BB82">
        <v>0.54585421359937403</v>
      </c>
      <c r="BC82">
        <v>2.84442726104044E-2</v>
      </c>
      <c r="BD82">
        <v>0.379950843745333</v>
      </c>
      <c r="BE82">
        <v>81</v>
      </c>
      <c r="BF82" t="s">
        <v>75</v>
      </c>
      <c r="BG82">
        <v>-1</v>
      </c>
      <c r="BH82">
        <v>-1</v>
      </c>
      <c r="BI82">
        <v>-1</v>
      </c>
      <c r="BJ82" t="s">
        <v>75</v>
      </c>
      <c r="BK82" t="s">
        <v>75</v>
      </c>
      <c r="BL82" t="s">
        <v>75</v>
      </c>
      <c r="BM82">
        <v>-1</v>
      </c>
      <c r="BN82">
        <v>-1</v>
      </c>
      <c r="BO82">
        <f t="shared" si="1"/>
        <v>2.4894095205836271E-3</v>
      </c>
    </row>
    <row r="83" spans="1:67" x14ac:dyDescent="0.25">
      <c r="A83" s="1">
        <v>43013.16909722222</v>
      </c>
      <c r="B83" s="1">
        <v>43013.170069444444</v>
      </c>
      <c r="C83" t="s">
        <v>73</v>
      </c>
      <c r="D83">
        <v>1</v>
      </c>
      <c r="E83">
        <v>121360</v>
      </c>
      <c r="F83">
        <v>60</v>
      </c>
      <c r="G83">
        <v>82</v>
      </c>
      <c r="H83">
        <v>16</v>
      </c>
      <c r="I83">
        <v>42622</v>
      </c>
      <c r="J83" t="s">
        <v>74</v>
      </c>
      <c r="K83" t="s">
        <v>125</v>
      </c>
      <c r="N83" t="s">
        <v>67</v>
      </c>
      <c r="O83" t="s">
        <v>68</v>
      </c>
      <c r="P83">
        <v>33.051026105880702</v>
      </c>
      <c r="Q83">
        <v>50.910764932632397</v>
      </c>
      <c r="V83">
        <v>0.68321960042752605</v>
      </c>
      <c r="W83">
        <v>0.89969579873386396</v>
      </c>
      <c r="X83">
        <v>0.93011592534736398</v>
      </c>
      <c r="Y83">
        <v>0.94483268930362496</v>
      </c>
      <c r="Z83">
        <v>0.31554824574684998</v>
      </c>
      <c r="AA83">
        <v>0.58530052457705495</v>
      </c>
      <c r="AB83">
        <v>7.6073173459691404E-2</v>
      </c>
      <c r="AC83">
        <v>0.44819852547447703</v>
      </c>
      <c r="AD83">
        <v>82</v>
      </c>
      <c r="AE83">
        <v>0.67602196461256803</v>
      </c>
      <c r="AF83">
        <v>0.89749847467968202</v>
      </c>
      <c r="AG83">
        <v>0.92678462477120105</v>
      </c>
      <c r="AH83">
        <v>0.93898718730933395</v>
      </c>
      <c r="AI83">
        <v>0.34515096629318998</v>
      </c>
      <c r="AJ83">
        <v>0.574157608496209</v>
      </c>
      <c r="AK83">
        <v>4.2920437386665601E-2</v>
      </c>
      <c r="AL83">
        <v>0.46913601020169698</v>
      </c>
      <c r="AM83">
        <v>81</v>
      </c>
      <c r="AN83">
        <v>0.69204095112285302</v>
      </c>
      <c r="AO83">
        <v>0.90406208718626102</v>
      </c>
      <c r="AP83">
        <v>0.93345442536327605</v>
      </c>
      <c r="AQ83">
        <v>0.94848084544253597</v>
      </c>
      <c r="AR83">
        <v>0.30192315844918299</v>
      </c>
      <c r="AS83">
        <v>0.59242270650442896</v>
      </c>
      <c r="AT83">
        <v>4.7908771586059697E-2</v>
      </c>
      <c r="AU83">
        <v>0.46257663498153201</v>
      </c>
      <c r="AV83">
        <v>82</v>
      </c>
      <c r="AW83">
        <v>0.673903312444046</v>
      </c>
      <c r="AX83">
        <v>0.89458370635631101</v>
      </c>
      <c r="AY83">
        <v>0.92681289167412695</v>
      </c>
      <c r="AZ83">
        <v>0.94203222918531704</v>
      </c>
      <c r="BA83">
        <v>0.31303518588437701</v>
      </c>
      <c r="BB83">
        <v>0.57712126606717995</v>
      </c>
      <c r="BC83">
        <v>4.6810331841814198E-2</v>
      </c>
      <c r="BD83">
        <v>0.42375953607487199</v>
      </c>
      <c r="BE83">
        <v>81</v>
      </c>
      <c r="BF83" t="s">
        <v>75</v>
      </c>
      <c r="BG83">
        <v>-1</v>
      </c>
      <c r="BH83">
        <v>-1</v>
      </c>
      <c r="BI83">
        <v>-1</v>
      </c>
      <c r="BJ83" t="s">
        <v>75</v>
      </c>
      <c r="BK83" t="s">
        <v>75</v>
      </c>
      <c r="BL83" t="s">
        <v>75</v>
      </c>
      <c r="BM83">
        <v>-1</v>
      </c>
      <c r="BN83">
        <v>-1</v>
      </c>
      <c r="BO83">
        <f t="shared" si="1"/>
        <v>4.1950201823197425E-3</v>
      </c>
    </row>
    <row r="84" spans="1:67" x14ac:dyDescent="0.25">
      <c r="A84" s="1">
        <v>43013.170104166667</v>
      </c>
      <c r="B84" s="1">
        <v>43013.170868055553</v>
      </c>
      <c r="C84" t="s">
        <v>73</v>
      </c>
      <c r="D84">
        <v>2</v>
      </c>
      <c r="E84">
        <v>121360</v>
      </c>
      <c r="F84">
        <v>60</v>
      </c>
      <c r="G84">
        <v>82</v>
      </c>
      <c r="H84">
        <v>16</v>
      </c>
      <c r="I84">
        <v>42622</v>
      </c>
      <c r="J84" t="s">
        <v>74</v>
      </c>
      <c r="K84" t="s">
        <v>125</v>
      </c>
      <c r="N84" t="s">
        <v>67</v>
      </c>
      <c r="O84" t="s">
        <v>68</v>
      </c>
      <c r="P84">
        <v>25.372386932373001</v>
      </c>
      <c r="Q84">
        <v>40.479960918426499</v>
      </c>
      <c r="V84">
        <v>0.69501562757032398</v>
      </c>
      <c r="W84">
        <v>0.90763283434775399</v>
      </c>
      <c r="X84">
        <v>0.93559796019081998</v>
      </c>
      <c r="Y84">
        <v>0.95040302681361999</v>
      </c>
      <c r="Z84">
        <v>0.35756105965506402</v>
      </c>
      <c r="AA84">
        <v>0.60099368996903701</v>
      </c>
      <c r="AB84">
        <v>8.3464154857054801E-2</v>
      </c>
      <c r="AC84">
        <v>0.44574786111517001</v>
      </c>
      <c r="AD84">
        <v>81</v>
      </c>
      <c r="AE84">
        <v>0.72738772928526196</v>
      </c>
      <c r="AF84">
        <v>0.91208096141682404</v>
      </c>
      <c r="AG84">
        <v>0.93801391524351596</v>
      </c>
      <c r="AH84">
        <v>0.94560404807084097</v>
      </c>
      <c r="AI84">
        <v>0.31610697933531501</v>
      </c>
      <c r="AJ84">
        <v>0.65092060902970905</v>
      </c>
      <c r="AK84">
        <v>2.5221940822527902E-2</v>
      </c>
      <c r="AL84">
        <v>0.52382539396738703</v>
      </c>
      <c r="AM84">
        <v>81</v>
      </c>
      <c r="AN84">
        <v>0.70077463520086403</v>
      </c>
      <c r="AO84">
        <v>0.90686362817510302</v>
      </c>
      <c r="AP84">
        <v>0.93550711583498403</v>
      </c>
      <c r="AQ84">
        <v>0.94919834264096503</v>
      </c>
      <c r="AR84">
        <v>0.351002535334275</v>
      </c>
      <c r="AS84">
        <v>0.61009287442850502</v>
      </c>
      <c r="AT84">
        <v>6.2944583337956994E-2</v>
      </c>
      <c r="AU84">
        <v>0.45853918240647401</v>
      </c>
      <c r="AV84">
        <v>81</v>
      </c>
      <c r="AW84">
        <v>0.67847194588141602</v>
      </c>
      <c r="AX84">
        <v>0.90708316752884899</v>
      </c>
      <c r="AY84">
        <v>0.93493832073219196</v>
      </c>
      <c r="AZ84">
        <v>0.95324313569438901</v>
      </c>
      <c r="BA84">
        <v>0.33099104377328598</v>
      </c>
      <c r="BB84">
        <v>0.57160623084376305</v>
      </c>
      <c r="BC84">
        <v>5.1409985355959698E-2</v>
      </c>
      <c r="BD84">
        <v>0.41155495158245597</v>
      </c>
      <c r="BE84">
        <v>81</v>
      </c>
      <c r="BF84" t="s">
        <v>75</v>
      </c>
      <c r="BG84">
        <v>-1</v>
      </c>
      <c r="BH84">
        <v>-1</v>
      </c>
      <c r="BI84">
        <v>-1</v>
      </c>
      <c r="BJ84" t="s">
        <v>75</v>
      </c>
      <c r="BK84" t="s">
        <v>75</v>
      </c>
      <c r="BL84" t="s">
        <v>75</v>
      </c>
      <c r="BM84">
        <v>-1</v>
      </c>
      <c r="BN84">
        <v>-1</v>
      </c>
      <c r="BO84">
        <f t="shared" si="1"/>
        <v>3.3355274323027769E-3</v>
      </c>
    </row>
    <row r="85" spans="1:67" x14ac:dyDescent="0.25">
      <c r="A85" s="1">
        <v>43013.170914351853</v>
      </c>
      <c r="B85" s="1">
        <v>43013.171701388892</v>
      </c>
      <c r="C85" t="s">
        <v>73</v>
      </c>
      <c r="D85">
        <v>3</v>
      </c>
      <c r="E85">
        <v>121360</v>
      </c>
      <c r="F85">
        <v>60</v>
      </c>
      <c r="G85">
        <v>82</v>
      </c>
      <c r="H85">
        <v>16</v>
      </c>
      <c r="I85">
        <v>42622</v>
      </c>
      <c r="J85" t="s">
        <v>74</v>
      </c>
      <c r="K85" t="s">
        <v>125</v>
      </c>
      <c r="N85" t="s">
        <v>67</v>
      </c>
      <c r="O85" t="s">
        <v>68</v>
      </c>
      <c r="P85">
        <v>25.8031661510467</v>
      </c>
      <c r="Q85">
        <v>42.201749086379998</v>
      </c>
      <c r="V85">
        <v>0.68508150831549397</v>
      </c>
      <c r="W85">
        <v>0.89897908776551905</v>
      </c>
      <c r="X85">
        <v>0.92894780174543001</v>
      </c>
      <c r="Y85">
        <v>0.94179153630824897</v>
      </c>
      <c r="Z85">
        <v>0.32078284196443502</v>
      </c>
      <c r="AA85">
        <v>0.58768225034809396</v>
      </c>
      <c r="AB85">
        <v>6.3459368714482003E-2</v>
      </c>
      <c r="AC85">
        <v>0.45110056521044301</v>
      </c>
      <c r="AD85">
        <v>82</v>
      </c>
      <c r="AE85">
        <v>0.69436813186813096</v>
      </c>
      <c r="AF85">
        <v>0.92239010989010894</v>
      </c>
      <c r="AG85">
        <v>0.94642857142857095</v>
      </c>
      <c r="AH85">
        <v>0.95054945054944995</v>
      </c>
      <c r="AI85">
        <v>0.30044507084969402</v>
      </c>
      <c r="AJ85">
        <v>0.58346967599839705</v>
      </c>
      <c r="AK85">
        <v>2.8295378275094499E-2</v>
      </c>
      <c r="AL85">
        <v>0.46228333742457101</v>
      </c>
      <c r="AM85">
        <v>81</v>
      </c>
      <c r="AN85">
        <v>0.70172582220774904</v>
      </c>
      <c r="AO85">
        <v>0.90410289807880095</v>
      </c>
      <c r="AP85">
        <v>0.93064148485835196</v>
      </c>
      <c r="AQ85">
        <v>0.94317811787691297</v>
      </c>
      <c r="AR85">
        <v>0.30956772299639501</v>
      </c>
      <c r="AS85">
        <v>0.60848194295691105</v>
      </c>
      <c r="AT85">
        <v>4.3291365523020701E-2</v>
      </c>
      <c r="AU85">
        <v>0.48488854644471302</v>
      </c>
      <c r="AV85">
        <v>81</v>
      </c>
      <c r="AW85">
        <v>0.65963060686015795</v>
      </c>
      <c r="AX85">
        <v>0.88456464379947197</v>
      </c>
      <c r="AY85">
        <v>0.92106420404573397</v>
      </c>
      <c r="AZ85">
        <v>0.93711521547933097</v>
      </c>
      <c r="BA85">
        <v>0.28958484710816701</v>
      </c>
      <c r="BB85">
        <v>0.55965759602568099</v>
      </c>
      <c r="BC85">
        <v>3.4493461402263198E-2</v>
      </c>
      <c r="BD85">
        <v>0.40228091440097602</v>
      </c>
      <c r="BE85">
        <v>82</v>
      </c>
      <c r="BF85" t="s">
        <v>75</v>
      </c>
      <c r="BG85">
        <v>-1</v>
      </c>
      <c r="BH85">
        <v>-1</v>
      </c>
      <c r="BI85">
        <v>-1</v>
      </c>
      <c r="BJ85" t="s">
        <v>75</v>
      </c>
      <c r="BK85" t="s">
        <v>75</v>
      </c>
      <c r="BL85" t="s">
        <v>75</v>
      </c>
      <c r="BM85">
        <v>-1</v>
      </c>
      <c r="BN85">
        <v>-1</v>
      </c>
      <c r="BO85">
        <f t="shared" si="1"/>
        <v>3.4774018693457479E-3</v>
      </c>
    </row>
    <row r="86" spans="1:67" x14ac:dyDescent="0.25">
      <c r="A86" s="1">
        <v>43013.171736111108</v>
      </c>
      <c r="B86" s="1">
        <v>43013.172488425924</v>
      </c>
      <c r="C86" t="s">
        <v>73</v>
      </c>
      <c r="D86">
        <v>4</v>
      </c>
      <c r="E86">
        <v>121360</v>
      </c>
      <c r="F86">
        <v>60</v>
      </c>
      <c r="G86">
        <v>82</v>
      </c>
      <c r="H86">
        <v>16</v>
      </c>
      <c r="I86">
        <v>42622</v>
      </c>
      <c r="J86" t="s">
        <v>74</v>
      </c>
      <c r="K86" t="s">
        <v>125</v>
      </c>
      <c r="N86" t="s">
        <v>67</v>
      </c>
      <c r="O86" t="s">
        <v>68</v>
      </c>
      <c r="P86">
        <v>25.397711992263702</v>
      </c>
      <c r="Q86">
        <v>39.258179187774601</v>
      </c>
      <c r="V86">
        <v>0.68399373918774098</v>
      </c>
      <c r="W86">
        <v>0.89710849328610198</v>
      </c>
      <c r="X86">
        <v>0.93055441140126804</v>
      </c>
      <c r="Y86">
        <v>0.94604168382898102</v>
      </c>
      <c r="Z86">
        <v>0.33626800903361298</v>
      </c>
      <c r="AA86">
        <v>0.585920081725403</v>
      </c>
      <c r="AB86">
        <v>8.0372915082472102E-2</v>
      </c>
      <c r="AC86">
        <v>0.443011516255848</v>
      </c>
      <c r="AD86">
        <v>81</v>
      </c>
      <c r="AE86">
        <v>0.71248246844319696</v>
      </c>
      <c r="AF86">
        <v>0.89761570827489401</v>
      </c>
      <c r="AG86">
        <v>0.933380084151472</v>
      </c>
      <c r="AH86">
        <v>0.94389901823281896</v>
      </c>
      <c r="AI86">
        <v>0.37011257822438898</v>
      </c>
      <c r="AJ86">
        <v>0.624184455971871</v>
      </c>
      <c r="AK86">
        <v>3.8527368190955501E-2</v>
      </c>
      <c r="AL86">
        <v>0.483828874671966</v>
      </c>
      <c r="AM86">
        <v>81</v>
      </c>
      <c r="AN86">
        <v>0.68445587526121099</v>
      </c>
      <c r="AO86">
        <v>0.90339173766275505</v>
      </c>
      <c r="AP86">
        <v>0.93393345121363103</v>
      </c>
      <c r="AQ86">
        <v>0.94872207040668599</v>
      </c>
      <c r="AR86">
        <v>0.320770403686372</v>
      </c>
      <c r="AS86">
        <v>0.58265536060507495</v>
      </c>
      <c r="AT86">
        <v>4.8781684179580301E-2</v>
      </c>
      <c r="AU86">
        <v>0.45149878595860699</v>
      </c>
      <c r="AV86">
        <v>81</v>
      </c>
      <c r="AW86">
        <v>0.67430988423864602</v>
      </c>
      <c r="AX86">
        <v>0.88824577025823603</v>
      </c>
      <c r="AY86">
        <v>0.92497773820124596</v>
      </c>
      <c r="AZ86">
        <v>0.94300979519145101</v>
      </c>
      <c r="BA86">
        <v>0.304174553433053</v>
      </c>
      <c r="BB86">
        <v>0.57209534912718596</v>
      </c>
      <c r="BC86">
        <v>3.6511537012893502E-2</v>
      </c>
      <c r="BD86">
        <v>0.41872745662539101</v>
      </c>
      <c r="BE86">
        <v>81</v>
      </c>
      <c r="BF86" t="s">
        <v>75</v>
      </c>
      <c r="BG86">
        <v>-1</v>
      </c>
      <c r="BH86">
        <v>-1</v>
      </c>
      <c r="BI86">
        <v>-1</v>
      </c>
      <c r="BJ86" t="s">
        <v>75</v>
      </c>
      <c r="BK86" t="s">
        <v>75</v>
      </c>
      <c r="BL86" t="s">
        <v>75</v>
      </c>
      <c r="BM86">
        <v>-1</v>
      </c>
      <c r="BN86">
        <v>-1</v>
      </c>
      <c r="BO86">
        <f t="shared" si="1"/>
        <v>3.2348532620117502E-3</v>
      </c>
    </row>
    <row r="87" spans="1:67" x14ac:dyDescent="0.25">
      <c r="A87" s="1">
        <v>43013.172534722224</v>
      </c>
      <c r="B87" s="1">
        <v>43013.173298611109</v>
      </c>
      <c r="C87" t="s">
        <v>73</v>
      </c>
      <c r="D87">
        <v>5</v>
      </c>
      <c r="E87">
        <v>121360</v>
      </c>
      <c r="F87">
        <v>60</v>
      </c>
      <c r="G87">
        <v>82</v>
      </c>
      <c r="H87">
        <v>16</v>
      </c>
      <c r="I87">
        <v>42622</v>
      </c>
      <c r="J87" t="s">
        <v>74</v>
      </c>
      <c r="K87" t="s">
        <v>125</v>
      </c>
      <c r="N87" t="s">
        <v>67</v>
      </c>
      <c r="O87" t="s">
        <v>68</v>
      </c>
      <c r="P87">
        <v>25.322762012481601</v>
      </c>
      <c r="Q87">
        <v>41.440834999084402</v>
      </c>
      <c r="V87">
        <v>0.68073530624021095</v>
      </c>
      <c r="W87">
        <v>0.90140961173852097</v>
      </c>
      <c r="X87">
        <v>0.93190998268897796</v>
      </c>
      <c r="Y87">
        <v>0.94765476877421395</v>
      </c>
      <c r="Z87">
        <v>0.31981820730648902</v>
      </c>
      <c r="AA87">
        <v>0.581144300330241</v>
      </c>
      <c r="AB87">
        <v>6.9001686959665895E-2</v>
      </c>
      <c r="AC87">
        <v>0.44188844664783899</v>
      </c>
      <c r="AD87">
        <v>81</v>
      </c>
      <c r="AE87">
        <v>0.70190114068441001</v>
      </c>
      <c r="AF87">
        <v>0.91026615969581703</v>
      </c>
      <c r="AG87">
        <v>0.93307984790874499</v>
      </c>
      <c r="AH87">
        <v>0.94448669201520896</v>
      </c>
      <c r="AI87">
        <v>0.34283776470495397</v>
      </c>
      <c r="AJ87">
        <v>0.59697425773538404</v>
      </c>
      <c r="AK87">
        <v>3.5465931690372099E-2</v>
      </c>
      <c r="AL87">
        <v>0.49240224990086501</v>
      </c>
      <c r="AM87">
        <v>81</v>
      </c>
      <c r="AN87">
        <v>0.68709573091849896</v>
      </c>
      <c r="AO87">
        <v>0.90313712807244495</v>
      </c>
      <c r="AP87">
        <v>0.93369987063389304</v>
      </c>
      <c r="AQ87">
        <v>0.94728331177231495</v>
      </c>
      <c r="AR87">
        <v>0.30336950975739102</v>
      </c>
      <c r="AS87">
        <v>0.58996020612397804</v>
      </c>
      <c r="AT87">
        <v>4.4021502294915103E-2</v>
      </c>
      <c r="AU87">
        <v>0.45120477034144801</v>
      </c>
      <c r="AV87">
        <v>81</v>
      </c>
      <c r="AW87">
        <v>0.66623488773747797</v>
      </c>
      <c r="AX87">
        <v>0.89658894645941201</v>
      </c>
      <c r="AY87">
        <v>0.92918825561312601</v>
      </c>
      <c r="AZ87">
        <v>0.94905008635578503</v>
      </c>
      <c r="BA87">
        <v>0.297966288252768</v>
      </c>
      <c r="BB87">
        <v>0.56242144165928398</v>
      </c>
      <c r="BC87">
        <v>3.2191578682768701E-2</v>
      </c>
      <c r="BD87">
        <v>0.41658878815087802</v>
      </c>
      <c r="BE87">
        <v>81</v>
      </c>
      <c r="BF87" t="s">
        <v>75</v>
      </c>
      <c r="BG87">
        <v>-1</v>
      </c>
      <c r="BH87">
        <v>-1</v>
      </c>
      <c r="BI87">
        <v>-1</v>
      </c>
      <c r="BJ87" t="s">
        <v>75</v>
      </c>
      <c r="BK87" t="s">
        <v>75</v>
      </c>
      <c r="BL87" t="s">
        <v>75</v>
      </c>
      <c r="BM87">
        <v>-1</v>
      </c>
      <c r="BN87">
        <v>-1</v>
      </c>
      <c r="BO87">
        <f t="shared" si="1"/>
        <v>3.4147029498256759E-3</v>
      </c>
    </row>
    <row r="88" spans="1:67" x14ac:dyDescent="0.25">
      <c r="A88" s="1">
        <v>43013.173344907409</v>
      </c>
      <c r="B88" s="1">
        <v>43013.174085648148</v>
      </c>
      <c r="C88" t="s">
        <v>73</v>
      </c>
      <c r="D88">
        <v>6</v>
      </c>
      <c r="E88">
        <v>121360</v>
      </c>
      <c r="F88">
        <v>60</v>
      </c>
      <c r="G88">
        <v>82</v>
      </c>
      <c r="H88">
        <v>16</v>
      </c>
      <c r="I88">
        <v>42622</v>
      </c>
      <c r="J88" t="s">
        <v>74</v>
      </c>
      <c r="K88" t="s">
        <v>125</v>
      </c>
      <c r="N88" t="s">
        <v>67</v>
      </c>
      <c r="O88" t="s">
        <v>68</v>
      </c>
      <c r="P88">
        <v>25.819221019744798</v>
      </c>
      <c r="Q88">
        <v>38.127794981002801</v>
      </c>
      <c r="V88">
        <v>0.68998515096518698</v>
      </c>
      <c r="W88">
        <v>0.90768850024748304</v>
      </c>
      <c r="X88">
        <v>0.93416927899686497</v>
      </c>
      <c r="Y88">
        <v>0.94959577627454195</v>
      </c>
      <c r="Z88">
        <v>0.36384597290710502</v>
      </c>
      <c r="AA88">
        <v>0.59404836240228798</v>
      </c>
      <c r="AB88">
        <v>8.1168100335622398E-2</v>
      </c>
      <c r="AC88">
        <v>0.45327088834569501</v>
      </c>
      <c r="AD88">
        <v>81</v>
      </c>
      <c r="AE88">
        <v>0.72285714285714198</v>
      </c>
      <c r="AF88">
        <v>0.93857142857142795</v>
      </c>
      <c r="AG88">
        <v>0.95428571428571396</v>
      </c>
      <c r="AH88">
        <v>0.96428571428571397</v>
      </c>
      <c r="AI88">
        <v>0.36035139124440801</v>
      </c>
      <c r="AJ88">
        <v>0.62582831636518899</v>
      </c>
      <c r="AK88">
        <v>4.3231891794608901E-2</v>
      </c>
      <c r="AL88">
        <v>0.52325436644446999</v>
      </c>
      <c r="AM88">
        <v>81</v>
      </c>
      <c r="AN88">
        <v>0.711504707196425</v>
      </c>
      <c r="AO88">
        <v>0.91048348492101405</v>
      </c>
      <c r="AP88">
        <v>0.93745013563108304</v>
      </c>
      <c r="AQ88">
        <v>0.95244933780118002</v>
      </c>
      <c r="AR88">
        <v>0.380153993286661</v>
      </c>
      <c r="AS88">
        <v>0.61802183357297802</v>
      </c>
      <c r="AT88">
        <v>6.6244176257701404E-2</v>
      </c>
      <c r="AU88">
        <v>0.469557683499643</v>
      </c>
      <c r="AV88">
        <v>81</v>
      </c>
      <c r="AW88">
        <v>0.64938271604938202</v>
      </c>
      <c r="AX88">
        <v>0.89405162738496002</v>
      </c>
      <c r="AY88">
        <v>0.92323232323232296</v>
      </c>
      <c r="AZ88">
        <v>0.94096520763187397</v>
      </c>
      <c r="BA88">
        <v>0.31303622292533401</v>
      </c>
      <c r="BB88">
        <v>0.54804473627808103</v>
      </c>
      <c r="BC88">
        <v>4.2526420441724902E-2</v>
      </c>
      <c r="BD88">
        <v>0.40925281719366902</v>
      </c>
      <c r="BE88">
        <v>81</v>
      </c>
      <c r="BF88" t="s">
        <v>75</v>
      </c>
      <c r="BG88">
        <v>-1</v>
      </c>
      <c r="BH88">
        <v>-1</v>
      </c>
      <c r="BI88">
        <v>-1</v>
      </c>
      <c r="BJ88" t="s">
        <v>75</v>
      </c>
      <c r="BK88" t="s">
        <v>75</v>
      </c>
      <c r="BL88" t="s">
        <v>75</v>
      </c>
      <c r="BM88">
        <v>-1</v>
      </c>
      <c r="BN88">
        <v>-1</v>
      </c>
      <c r="BO88">
        <f t="shared" si="1"/>
        <v>3.1417101994893541E-3</v>
      </c>
    </row>
    <row r="89" spans="1:67" x14ac:dyDescent="0.25">
      <c r="A89" s="1">
        <v>43013.174131944441</v>
      </c>
      <c r="B89" s="1">
        <v>43013.175023148149</v>
      </c>
      <c r="C89" t="s">
        <v>73</v>
      </c>
      <c r="D89">
        <v>7</v>
      </c>
      <c r="E89">
        <v>121360</v>
      </c>
      <c r="F89">
        <v>60</v>
      </c>
      <c r="G89">
        <v>82</v>
      </c>
      <c r="H89">
        <v>16</v>
      </c>
      <c r="I89">
        <v>42622</v>
      </c>
      <c r="J89" t="s">
        <v>74</v>
      </c>
      <c r="K89" t="s">
        <v>125</v>
      </c>
      <c r="N89" t="s">
        <v>67</v>
      </c>
      <c r="O89" t="s">
        <v>68</v>
      </c>
      <c r="P89">
        <v>25.534546852111799</v>
      </c>
      <c r="Q89">
        <v>51.579980134963897</v>
      </c>
      <c r="V89">
        <v>0.69277754849360196</v>
      </c>
      <c r="W89">
        <v>0.90408584399504699</v>
      </c>
      <c r="X89">
        <v>0.93470903838217001</v>
      </c>
      <c r="Y89">
        <v>0.95088732975650003</v>
      </c>
      <c r="Z89">
        <v>0.349387601455313</v>
      </c>
      <c r="AA89">
        <v>0.59777156389036101</v>
      </c>
      <c r="AB89">
        <v>8.5684406873077004E-2</v>
      </c>
      <c r="AC89">
        <v>0.45915534320615697</v>
      </c>
      <c r="AD89">
        <v>81</v>
      </c>
      <c r="AE89">
        <v>0.75403817914831095</v>
      </c>
      <c r="AF89">
        <v>0.92731277533039602</v>
      </c>
      <c r="AG89">
        <v>0.95080763582966199</v>
      </c>
      <c r="AH89">
        <v>0.96035242290748901</v>
      </c>
      <c r="AI89">
        <v>0.41597068282238198</v>
      </c>
      <c r="AJ89">
        <v>0.67489655929163594</v>
      </c>
      <c r="AK89">
        <v>4.9482783123309303E-2</v>
      </c>
      <c r="AL89">
        <v>0.527127915764245</v>
      </c>
      <c r="AM89">
        <v>81</v>
      </c>
      <c r="AN89">
        <v>0.69882390336935696</v>
      </c>
      <c r="AO89">
        <v>0.90257469802924295</v>
      </c>
      <c r="AP89">
        <v>0.93404322949777396</v>
      </c>
      <c r="AQ89">
        <v>0.95120788302606396</v>
      </c>
      <c r="AR89">
        <v>0.35499584056229</v>
      </c>
      <c r="AS89">
        <v>0.60592078298263496</v>
      </c>
      <c r="AT89">
        <v>6.5747242208655202E-2</v>
      </c>
      <c r="AU89">
        <v>0.471628961967898</v>
      </c>
      <c r="AV89">
        <v>81</v>
      </c>
      <c r="AW89">
        <v>0.66554584173952003</v>
      </c>
      <c r="AX89">
        <v>0.89912575655682503</v>
      </c>
      <c r="AY89">
        <v>0.93073301950235299</v>
      </c>
      <c r="AZ89">
        <v>0.94754539340954902</v>
      </c>
      <c r="BA89">
        <v>0.294021971333844</v>
      </c>
      <c r="BB89">
        <v>0.56114635028750104</v>
      </c>
      <c r="BC89">
        <v>3.5470082201791098E-2</v>
      </c>
      <c r="BD89">
        <v>0.42131507747249097</v>
      </c>
      <c r="BE89">
        <v>81</v>
      </c>
      <c r="BF89" t="s">
        <v>75</v>
      </c>
      <c r="BG89">
        <v>-1</v>
      </c>
      <c r="BH89">
        <v>-1</v>
      </c>
      <c r="BI89">
        <v>-1</v>
      </c>
      <c r="BJ89" t="s">
        <v>75</v>
      </c>
      <c r="BK89" t="s">
        <v>75</v>
      </c>
      <c r="BL89" t="s">
        <v>75</v>
      </c>
      <c r="BM89">
        <v>-1</v>
      </c>
      <c r="BN89">
        <v>-1</v>
      </c>
      <c r="BO89">
        <f t="shared" si="1"/>
        <v>4.2501631620767881E-3</v>
      </c>
    </row>
    <row r="90" spans="1:67" x14ac:dyDescent="0.25">
      <c r="A90" s="1">
        <v>43013.175069444442</v>
      </c>
      <c r="B90" s="1">
        <v>43013.175879629627</v>
      </c>
      <c r="C90" t="s">
        <v>73</v>
      </c>
      <c r="D90">
        <v>8</v>
      </c>
      <c r="E90">
        <v>121360</v>
      </c>
      <c r="F90">
        <v>60</v>
      </c>
      <c r="G90">
        <v>82</v>
      </c>
      <c r="H90">
        <v>16</v>
      </c>
      <c r="I90">
        <v>42622</v>
      </c>
      <c r="J90" t="s">
        <v>74</v>
      </c>
      <c r="K90" t="s">
        <v>125</v>
      </c>
      <c r="N90" t="s">
        <v>67</v>
      </c>
      <c r="O90" t="s">
        <v>68</v>
      </c>
      <c r="P90">
        <v>25.689455986022899</v>
      </c>
      <c r="Q90">
        <v>44.5530200004577</v>
      </c>
      <c r="V90">
        <v>0.694524733669171</v>
      </c>
      <c r="W90">
        <v>0.90271698736477002</v>
      </c>
      <c r="X90">
        <v>0.93153852506400203</v>
      </c>
      <c r="Y90">
        <v>0.94582541910975304</v>
      </c>
      <c r="Z90">
        <v>0.35023405835244498</v>
      </c>
      <c r="AA90">
        <v>0.60031242619272296</v>
      </c>
      <c r="AB90">
        <v>7.6393939920321896E-2</v>
      </c>
      <c r="AC90">
        <v>0.45960872171147099</v>
      </c>
      <c r="AD90">
        <v>82</v>
      </c>
      <c r="AE90">
        <v>0.73303834808259505</v>
      </c>
      <c r="AF90">
        <v>0.92846607669616499</v>
      </c>
      <c r="AG90">
        <v>0.94542772861356905</v>
      </c>
      <c r="AH90">
        <v>0.95722713864306697</v>
      </c>
      <c r="AI90">
        <v>0.354769835548016</v>
      </c>
      <c r="AJ90">
        <v>0.63628711616803002</v>
      </c>
      <c r="AK90">
        <v>4.4892333420589799E-2</v>
      </c>
      <c r="AL90">
        <v>0.49925705044082802</v>
      </c>
      <c r="AM90">
        <v>82</v>
      </c>
      <c r="AN90">
        <v>0.70569417786308297</v>
      </c>
      <c r="AO90">
        <v>0.90563019833653202</v>
      </c>
      <c r="AP90">
        <v>0.93298144593730004</v>
      </c>
      <c r="AQ90">
        <v>0.94465770953294903</v>
      </c>
      <c r="AR90">
        <v>0.36239775487959902</v>
      </c>
      <c r="AS90">
        <v>0.61245553507654504</v>
      </c>
      <c r="AT90">
        <v>6.53223378760278E-2</v>
      </c>
      <c r="AU90">
        <v>0.468109352863112</v>
      </c>
      <c r="AV90">
        <v>81</v>
      </c>
      <c r="AW90">
        <v>0.66740724283492503</v>
      </c>
      <c r="AX90">
        <v>0.89091313041546305</v>
      </c>
      <c r="AY90">
        <v>0.92534992223950197</v>
      </c>
      <c r="AZ90">
        <v>0.94401244167962595</v>
      </c>
      <c r="BA90">
        <v>0.27161753986891601</v>
      </c>
      <c r="BB90">
        <v>0.57109001556565797</v>
      </c>
      <c r="BC90">
        <v>2.89245976047641E-2</v>
      </c>
      <c r="BD90">
        <v>0.43639615941030302</v>
      </c>
      <c r="BE90">
        <v>81</v>
      </c>
      <c r="BF90" t="s">
        <v>75</v>
      </c>
      <c r="BG90">
        <v>-1</v>
      </c>
      <c r="BH90">
        <v>-1</v>
      </c>
      <c r="BI90">
        <v>-1</v>
      </c>
      <c r="BJ90" t="s">
        <v>75</v>
      </c>
      <c r="BK90" t="s">
        <v>75</v>
      </c>
      <c r="BL90" t="s">
        <v>75</v>
      </c>
      <c r="BM90">
        <v>-1</v>
      </c>
      <c r="BN90">
        <v>-1</v>
      </c>
      <c r="BO90">
        <f t="shared" si="1"/>
        <v>3.6711453527074572E-3</v>
      </c>
    </row>
    <row r="91" spans="1:67" x14ac:dyDescent="0.25">
      <c r="A91" s="1">
        <v>43013.175925925927</v>
      </c>
      <c r="B91" s="1">
        <v>43013.17664351852</v>
      </c>
      <c r="C91" t="s">
        <v>73</v>
      </c>
      <c r="D91">
        <v>9</v>
      </c>
      <c r="E91">
        <v>121360</v>
      </c>
      <c r="F91">
        <v>60</v>
      </c>
      <c r="G91">
        <v>82</v>
      </c>
      <c r="H91">
        <v>16</v>
      </c>
      <c r="I91">
        <v>42622</v>
      </c>
      <c r="J91" t="s">
        <v>74</v>
      </c>
      <c r="K91" t="s">
        <v>125</v>
      </c>
      <c r="N91" t="s">
        <v>67</v>
      </c>
      <c r="O91" t="s">
        <v>68</v>
      </c>
      <c r="P91">
        <v>24.274167060852001</v>
      </c>
      <c r="Q91">
        <v>37.940227985382002</v>
      </c>
      <c r="V91">
        <v>0.69828939757044795</v>
      </c>
      <c r="W91">
        <v>0.89728121642839398</v>
      </c>
      <c r="X91">
        <v>0.92959259565325103</v>
      </c>
      <c r="Y91">
        <v>0.94471531278406695</v>
      </c>
      <c r="Z91">
        <v>0.358060426388425</v>
      </c>
      <c r="AA91">
        <v>0.60498522524118603</v>
      </c>
      <c r="AB91">
        <v>9.3575229297606394E-2</v>
      </c>
      <c r="AC91">
        <v>0.47384874468511001</v>
      </c>
      <c r="AD91">
        <v>82</v>
      </c>
      <c r="AE91">
        <v>0.70747330960854005</v>
      </c>
      <c r="AF91">
        <v>0.909608540925266</v>
      </c>
      <c r="AG91">
        <v>0.94448398576512405</v>
      </c>
      <c r="AH91">
        <v>0.95516014234875402</v>
      </c>
      <c r="AI91">
        <v>0.28012518406142001</v>
      </c>
      <c r="AJ91">
        <v>0.60432379319630503</v>
      </c>
      <c r="AK91">
        <v>2.1539662203071901E-2</v>
      </c>
      <c r="AL91">
        <v>0.50326157111226899</v>
      </c>
      <c r="AM91">
        <v>82</v>
      </c>
      <c r="AN91">
        <v>0.73694448600927698</v>
      </c>
      <c r="AO91">
        <v>0.91620529702229503</v>
      </c>
      <c r="AP91">
        <v>0.94179260811012999</v>
      </c>
      <c r="AQ91">
        <v>0.95496034714948297</v>
      </c>
      <c r="AR91">
        <v>0.36321129124018697</v>
      </c>
      <c r="AS91">
        <v>0.65120694123692802</v>
      </c>
      <c r="AT91">
        <v>6.7026137668625696E-2</v>
      </c>
      <c r="AU91">
        <v>0.51638061071888397</v>
      </c>
      <c r="AV91">
        <v>81</v>
      </c>
      <c r="AW91">
        <v>0.63070022427111805</v>
      </c>
      <c r="AX91">
        <v>0.86145028656865097</v>
      </c>
      <c r="AY91">
        <v>0.90406179915275298</v>
      </c>
      <c r="AZ91">
        <v>0.92399700971841503</v>
      </c>
      <c r="BA91">
        <v>0.29781515576645701</v>
      </c>
      <c r="BB91">
        <v>0.52988012914240501</v>
      </c>
      <c r="BC91">
        <v>4.3728449110262899E-2</v>
      </c>
      <c r="BD91">
        <v>0.39272103926924301</v>
      </c>
      <c r="BE91">
        <v>81</v>
      </c>
      <c r="BF91" t="s">
        <v>75</v>
      </c>
      <c r="BG91">
        <v>-1</v>
      </c>
      <c r="BH91">
        <v>-1</v>
      </c>
      <c r="BI91">
        <v>-1</v>
      </c>
      <c r="BJ91" t="s">
        <v>75</v>
      </c>
      <c r="BK91" t="s">
        <v>75</v>
      </c>
      <c r="BL91" t="s">
        <v>75</v>
      </c>
      <c r="BM91">
        <v>-1</v>
      </c>
      <c r="BN91">
        <v>-1</v>
      </c>
      <c r="BO91">
        <f t="shared" si="1"/>
        <v>3.126254777964898E-3</v>
      </c>
    </row>
    <row r="92" spans="1:67" x14ac:dyDescent="0.25">
      <c r="A92" s="1">
        <v>43013.176689814813</v>
      </c>
      <c r="B92" s="1">
        <v>43013.17769675926</v>
      </c>
      <c r="C92" t="s">
        <v>73</v>
      </c>
      <c r="D92">
        <v>0</v>
      </c>
      <c r="E92">
        <v>121360</v>
      </c>
      <c r="F92">
        <v>60</v>
      </c>
      <c r="G92">
        <v>82</v>
      </c>
      <c r="H92">
        <v>16</v>
      </c>
      <c r="I92">
        <v>42622</v>
      </c>
      <c r="J92" t="s">
        <v>74</v>
      </c>
      <c r="K92" t="s">
        <v>125</v>
      </c>
      <c r="N92" t="s">
        <v>69</v>
      </c>
      <c r="O92" t="s">
        <v>70</v>
      </c>
      <c r="P92">
        <v>85.940415143966604</v>
      </c>
      <c r="Q92">
        <v>1.2213749885559</v>
      </c>
      <c r="V92">
        <v>0.68388633377135299</v>
      </c>
      <c r="W92">
        <v>0.909329829172141</v>
      </c>
      <c r="X92">
        <v>0.94144218134034097</v>
      </c>
      <c r="Y92">
        <v>0.96427398160315303</v>
      </c>
      <c r="Z92">
        <v>0.398011197208123</v>
      </c>
      <c r="AA92">
        <v>0.58940740078206899</v>
      </c>
      <c r="AB92">
        <v>0.12781633852135599</v>
      </c>
      <c r="AC92">
        <v>0.41018520586946899</v>
      </c>
      <c r="AD92">
        <v>82</v>
      </c>
      <c r="AE92">
        <v>0.64126213592232995</v>
      </c>
      <c r="AF92">
        <v>0.94271844660194104</v>
      </c>
      <c r="AG92">
        <v>0.96407766990291199</v>
      </c>
      <c r="AH92">
        <v>0.97524271844660104</v>
      </c>
      <c r="AI92">
        <v>0.41852883964465698</v>
      </c>
      <c r="AJ92">
        <v>0.49914096526420099</v>
      </c>
      <c r="AK92">
        <v>7.4414215142869403E-2</v>
      </c>
      <c r="AL92">
        <v>0.37501667745415301</v>
      </c>
      <c r="AM92">
        <v>82</v>
      </c>
      <c r="AN92">
        <v>0.70070304653498405</v>
      </c>
      <c r="AO92">
        <v>0.90843655841981896</v>
      </c>
      <c r="AP92">
        <v>0.94158018078339401</v>
      </c>
      <c r="AQ92">
        <v>0.96501506528289205</v>
      </c>
      <c r="AR92">
        <v>0.40285885640513602</v>
      </c>
      <c r="AS92">
        <v>0.61894245743256804</v>
      </c>
      <c r="AT92">
        <v>8.8076813150623004E-2</v>
      </c>
      <c r="AU92">
        <v>0.446990239184614</v>
      </c>
      <c r="AV92">
        <v>81</v>
      </c>
      <c r="AW92">
        <v>0.68083051665861904</v>
      </c>
      <c r="AX92">
        <v>0.894012554321583</v>
      </c>
      <c r="AY92">
        <v>0.92998551424432596</v>
      </c>
      <c r="AZ92">
        <v>0.95774987928536903</v>
      </c>
      <c r="BA92">
        <v>0.34126575284448502</v>
      </c>
      <c r="BB92">
        <v>0.58750853217124799</v>
      </c>
      <c r="BC92">
        <v>5.3879253570394102E-2</v>
      </c>
      <c r="BD92">
        <v>0.374592231342883</v>
      </c>
      <c r="BE92">
        <v>81</v>
      </c>
      <c r="BF92" t="s">
        <v>75</v>
      </c>
      <c r="BG92">
        <v>-1</v>
      </c>
      <c r="BH92">
        <v>-1</v>
      </c>
      <c r="BI92">
        <v>-1</v>
      </c>
      <c r="BJ92" t="s">
        <v>75</v>
      </c>
      <c r="BK92" t="s">
        <v>75</v>
      </c>
      <c r="BL92" t="s">
        <v>75</v>
      </c>
      <c r="BM92">
        <v>-1</v>
      </c>
      <c r="BN92">
        <v>-1</v>
      </c>
      <c r="BO92">
        <f t="shared" si="1"/>
        <v>1.0064065495681444E-4</v>
      </c>
    </row>
    <row r="93" spans="1:67" x14ac:dyDescent="0.25">
      <c r="A93" s="1">
        <v>43013.177743055552</v>
      </c>
      <c r="B93" s="1">
        <v>43013.178749999999</v>
      </c>
      <c r="C93" t="s">
        <v>73</v>
      </c>
      <c r="D93">
        <v>1</v>
      </c>
      <c r="E93">
        <v>121360</v>
      </c>
      <c r="F93">
        <v>60</v>
      </c>
      <c r="G93">
        <v>82</v>
      </c>
      <c r="H93">
        <v>16</v>
      </c>
      <c r="I93">
        <v>42622</v>
      </c>
      <c r="J93" t="s">
        <v>74</v>
      </c>
      <c r="K93" t="s">
        <v>125</v>
      </c>
      <c r="N93" t="s">
        <v>69</v>
      </c>
      <c r="O93" t="s">
        <v>70</v>
      </c>
      <c r="P93">
        <v>86.339546918869004</v>
      </c>
      <c r="Q93">
        <v>1.25356817245483</v>
      </c>
      <c r="V93">
        <v>0.71413302639151499</v>
      </c>
      <c r="W93">
        <v>0.91145276658718999</v>
      </c>
      <c r="X93">
        <v>0.94450382306996605</v>
      </c>
      <c r="Y93">
        <v>0.96538682890734095</v>
      </c>
      <c r="Z93">
        <v>0.39428250626748301</v>
      </c>
      <c r="AA93">
        <v>0.62777934052718298</v>
      </c>
      <c r="AB93">
        <v>0.12561158312238299</v>
      </c>
      <c r="AC93">
        <v>0.44435272730594499</v>
      </c>
      <c r="AD93">
        <v>82</v>
      </c>
      <c r="AE93">
        <v>0.704087858450274</v>
      </c>
      <c r="AF93">
        <v>0.907870652837095</v>
      </c>
      <c r="AG93">
        <v>0.95302013422818699</v>
      </c>
      <c r="AH93">
        <v>0.96888346552775995</v>
      </c>
      <c r="AI93">
        <v>0.34362532134799001</v>
      </c>
      <c r="AJ93">
        <v>0.61477400323624398</v>
      </c>
      <c r="AK93">
        <v>4.1755432823460899E-2</v>
      </c>
      <c r="AL93">
        <v>0.44624868822452701</v>
      </c>
      <c r="AM93">
        <v>81</v>
      </c>
      <c r="AN93">
        <v>0.72737780713342104</v>
      </c>
      <c r="AO93">
        <v>0.91908850726552105</v>
      </c>
      <c r="AP93">
        <v>0.950957727873183</v>
      </c>
      <c r="AQ93">
        <v>0.96879128137384396</v>
      </c>
      <c r="AR93">
        <v>0.38692149520499802</v>
      </c>
      <c r="AS93">
        <v>0.64136580382692998</v>
      </c>
      <c r="AT93">
        <v>7.8143117687755795E-2</v>
      </c>
      <c r="AU93">
        <v>0.46309862028474902</v>
      </c>
      <c r="AV93">
        <v>82</v>
      </c>
      <c r="AW93">
        <v>0.69986571172784195</v>
      </c>
      <c r="AX93">
        <v>0.90241718889883604</v>
      </c>
      <c r="AY93">
        <v>0.93263205013428796</v>
      </c>
      <c r="AZ93">
        <v>0.95948970456580096</v>
      </c>
      <c r="BA93">
        <v>0.36691195852277297</v>
      </c>
      <c r="BB93">
        <v>0.61221011165647599</v>
      </c>
      <c r="BC93">
        <v>6.70529710387959E-2</v>
      </c>
      <c r="BD93">
        <v>0.419890042773301</v>
      </c>
      <c r="BE93">
        <v>81</v>
      </c>
      <c r="BF93" t="s">
        <v>75</v>
      </c>
      <c r="BG93">
        <v>-1</v>
      </c>
      <c r="BH93">
        <v>-1</v>
      </c>
      <c r="BI93">
        <v>-1</v>
      </c>
      <c r="BJ93" t="s">
        <v>75</v>
      </c>
      <c r="BK93" t="s">
        <v>75</v>
      </c>
      <c r="BL93" t="s">
        <v>75</v>
      </c>
      <c r="BM93">
        <v>-1</v>
      </c>
      <c r="BN93">
        <v>-1</v>
      </c>
      <c r="BO93">
        <f t="shared" si="1"/>
        <v>1.0329335633279746E-4</v>
      </c>
    </row>
    <row r="94" spans="1:67" x14ac:dyDescent="0.25">
      <c r="A94" s="1">
        <v>43013.178796296299</v>
      </c>
      <c r="B94" s="1">
        <v>43013.179803240739</v>
      </c>
      <c r="C94" t="s">
        <v>73</v>
      </c>
      <c r="D94">
        <v>2</v>
      </c>
      <c r="E94">
        <v>121360</v>
      </c>
      <c r="F94">
        <v>60</v>
      </c>
      <c r="G94">
        <v>82</v>
      </c>
      <c r="H94">
        <v>16</v>
      </c>
      <c r="I94">
        <v>42622</v>
      </c>
      <c r="J94" t="s">
        <v>74</v>
      </c>
      <c r="K94" t="s">
        <v>125</v>
      </c>
      <c r="N94" t="s">
        <v>69</v>
      </c>
      <c r="O94" t="s">
        <v>70</v>
      </c>
      <c r="P94">
        <v>85.926926851272498</v>
      </c>
      <c r="Q94">
        <v>1.17952704429626</v>
      </c>
      <c r="V94">
        <v>0.72577726599769599</v>
      </c>
      <c r="W94">
        <v>0.91890113505510695</v>
      </c>
      <c r="X94">
        <v>0.94661950978779397</v>
      </c>
      <c r="Y94">
        <v>0.96734660305971298</v>
      </c>
      <c r="Z94">
        <v>0.440218972810272</v>
      </c>
      <c r="AA94">
        <v>0.64327174741318605</v>
      </c>
      <c r="AB94">
        <v>0.12919003458573999</v>
      </c>
      <c r="AC94">
        <v>0.44314256365264698</v>
      </c>
      <c r="AD94">
        <v>81</v>
      </c>
      <c r="AE94">
        <v>0.76344086021505297</v>
      </c>
      <c r="AF94">
        <v>0.92220113851992402</v>
      </c>
      <c r="AG94">
        <v>0.94370651486401003</v>
      </c>
      <c r="AH94">
        <v>0.97090449082858898</v>
      </c>
      <c r="AI94">
        <v>0.454987859032641</v>
      </c>
      <c r="AJ94">
        <v>0.69932908976081298</v>
      </c>
      <c r="AK94">
        <v>9.6260809872851599E-2</v>
      </c>
      <c r="AL94">
        <v>0.496533783118982</v>
      </c>
      <c r="AM94">
        <v>80</v>
      </c>
      <c r="AN94">
        <v>0.72941812286074503</v>
      </c>
      <c r="AO94">
        <v>0.918573230048639</v>
      </c>
      <c r="AP94">
        <v>0.94721671770852101</v>
      </c>
      <c r="AQ94">
        <v>0.96613222842730995</v>
      </c>
      <c r="AR94">
        <v>0.42916736107383702</v>
      </c>
      <c r="AS94">
        <v>0.64929041645575203</v>
      </c>
      <c r="AT94">
        <v>0.100918788259654</v>
      </c>
      <c r="AU94">
        <v>0.46178678516383398</v>
      </c>
      <c r="AV94">
        <v>81</v>
      </c>
      <c r="AW94">
        <v>0.70990847592518902</v>
      </c>
      <c r="AX94">
        <v>0.91822522881018598</v>
      </c>
      <c r="AY94">
        <v>0.94687624353362498</v>
      </c>
      <c r="AZ94">
        <v>0.96756864305610801</v>
      </c>
      <c r="BA94">
        <v>0.410560386833626</v>
      </c>
      <c r="BB94">
        <v>0.61553499465084305</v>
      </c>
      <c r="BC94">
        <v>8.453145364952E-2</v>
      </c>
      <c r="BD94">
        <v>0.40984658442764199</v>
      </c>
      <c r="BE94">
        <v>81</v>
      </c>
      <c r="BF94" t="s">
        <v>75</v>
      </c>
      <c r="BG94">
        <v>-1</v>
      </c>
      <c r="BH94">
        <v>-1</v>
      </c>
      <c r="BI94">
        <v>-1</v>
      </c>
      <c r="BJ94" t="s">
        <v>75</v>
      </c>
      <c r="BK94" t="s">
        <v>75</v>
      </c>
      <c r="BL94" t="s">
        <v>75</v>
      </c>
      <c r="BM94">
        <v>-1</v>
      </c>
      <c r="BN94">
        <v>-1</v>
      </c>
      <c r="BO94">
        <f t="shared" si="1"/>
        <v>9.7192406418610748E-5</v>
      </c>
    </row>
    <row r="95" spans="1:67" x14ac:dyDescent="0.25">
      <c r="A95" s="1">
        <v>43013.179849537039</v>
      </c>
      <c r="B95" s="1">
        <v>43013.180868055555</v>
      </c>
      <c r="C95" t="s">
        <v>73</v>
      </c>
      <c r="D95">
        <v>3</v>
      </c>
      <c r="E95">
        <v>121360</v>
      </c>
      <c r="F95">
        <v>60</v>
      </c>
      <c r="G95">
        <v>82</v>
      </c>
      <c r="H95">
        <v>16</v>
      </c>
      <c r="I95">
        <v>42622</v>
      </c>
      <c r="J95" t="s">
        <v>74</v>
      </c>
      <c r="K95" t="s">
        <v>125</v>
      </c>
      <c r="N95" t="s">
        <v>69</v>
      </c>
      <c r="O95" t="s">
        <v>70</v>
      </c>
      <c r="P95">
        <v>86.792905092239295</v>
      </c>
      <c r="Q95">
        <v>1.20817399024963</v>
      </c>
      <c r="V95">
        <v>0.71159229375926203</v>
      </c>
      <c r="W95">
        <v>0.90984686316482699</v>
      </c>
      <c r="X95">
        <v>0.94319117404906905</v>
      </c>
      <c r="Y95">
        <v>0.96418574016137004</v>
      </c>
      <c r="Z95">
        <v>0.40102745587411798</v>
      </c>
      <c r="AA95">
        <v>0.62374806124625504</v>
      </c>
      <c r="AB95">
        <v>0.12512368572812599</v>
      </c>
      <c r="AC95">
        <v>0.44828839855828101</v>
      </c>
      <c r="AD95">
        <v>82</v>
      </c>
      <c r="AE95">
        <v>0.73489010989010894</v>
      </c>
      <c r="AF95">
        <v>0.93612637362637297</v>
      </c>
      <c r="AG95">
        <v>0.96222527472527397</v>
      </c>
      <c r="AH95">
        <v>0.97939560439560402</v>
      </c>
      <c r="AI95">
        <v>0.38872046142384697</v>
      </c>
      <c r="AJ95">
        <v>0.64105727975147997</v>
      </c>
      <c r="AK95">
        <v>5.6952623571106899E-2</v>
      </c>
      <c r="AL95">
        <v>0.43556327838827802</v>
      </c>
      <c r="AM95">
        <v>82</v>
      </c>
      <c r="AN95">
        <v>0.73168349071963501</v>
      </c>
      <c r="AO95">
        <v>0.91403451644415501</v>
      </c>
      <c r="AP95">
        <v>0.94236405079778496</v>
      </c>
      <c r="AQ95">
        <v>0.96271572777596803</v>
      </c>
      <c r="AR95">
        <v>0.3858386162745</v>
      </c>
      <c r="AS95">
        <v>0.64881574207836501</v>
      </c>
      <c r="AT95">
        <v>7.4245664256468002E-2</v>
      </c>
      <c r="AU95">
        <v>0.48830693585151402</v>
      </c>
      <c r="AV95">
        <v>81</v>
      </c>
      <c r="AW95">
        <v>0.67700087950747501</v>
      </c>
      <c r="AX95">
        <v>0.89577836411609502</v>
      </c>
      <c r="AY95">
        <v>0.93821459982409805</v>
      </c>
      <c r="AZ95">
        <v>0.96130167106420406</v>
      </c>
      <c r="BA95">
        <v>0.34675511441872398</v>
      </c>
      <c r="BB95">
        <v>0.58358742806518404</v>
      </c>
      <c r="BC95">
        <v>6.1347283349456397E-2</v>
      </c>
      <c r="BD95">
        <v>0.39867257891136498</v>
      </c>
      <c r="BE95">
        <v>82</v>
      </c>
      <c r="BF95" t="s">
        <v>75</v>
      </c>
      <c r="BG95">
        <v>-1</v>
      </c>
      <c r="BH95">
        <v>-1</v>
      </c>
      <c r="BI95">
        <v>-1</v>
      </c>
      <c r="BJ95" t="s">
        <v>75</v>
      </c>
      <c r="BK95" t="s">
        <v>75</v>
      </c>
      <c r="BL95" t="s">
        <v>75</v>
      </c>
      <c r="BM95">
        <v>-1</v>
      </c>
      <c r="BN95">
        <v>-1</v>
      </c>
      <c r="BO95">
        <f t="shared" si="1"/>
        <v>9.9552899658011701E-5</v>
      </c>
    </row>
    <row r="96" spans="1:67" x14ac:dyDescent="0.25">
      <c r="A96" s="1">
        <v>43013.180914351855</v>
      </c>
      <c r="B96" s="1">
        <v>43013.181932870371</v>
      </c>
      <c r="C96" t="s">
        <v>73</v>
      </c>
      <c r="D96">
        <v>4</v>
      </c>
      <c r="E96">
        <v>121360</v>
      </c>
      <c r="F96">
        <v>60</v>
      </c>
      <c r="G96">
        <v>82</v>
      </c>
      <c r="H96">
        <v>16</v>
      </c>
      <c r="I96">
        <v>42622</v>
      </c>
      <c r="J96" t="s">
        <v>74</v>
      </c>
      <c r="K96" t="s">
        <v>125</v>
      </c>
      <c r="N96" t="s">
        <v>69</v>
      </c>
      <c r="O96" t="s">
        <v>70</v>
      </c>
      <c r="P96">
        <v>86.616446971893296</v>
      </c>
      <c r="Q96">
        <v>1.1979999542236299</v>
      </c>
      <c r="V96">
        <v>0.71192025702281903</v>
      </c>
      <c r="W96">
        <v>0.910206771562731</v>
      </c>
      <c r="X96">
        <v>0.94530027185105803</v>
      </c>
      <c r="Y96">
        <v>0.96605980723288498</v>
      </c>
      <c r="Z96">
        <v>0.40275904293176801</v>
      </c>
      <c r="AA96">
        <v>0.62399462160123897</v>
      </c>
      <c r="AB96">
        <v>0.16419259384268101</v>
      </c>
      <c r="AC96">
        <v>0.433703468160474</v>
      </c>
      <c r="AD96">
        <v>81</v>
      </c>
      <c r="AE96">
        <v>0.73001402524544101</v>
      </c>
      <c r="AF96">
        <v>0.91374474053295895</v>
      </c>
      <c r="AG96">
        <v>0.95301542776998505</v>
      </c>
      <c r="AH96">
        <v>0.966339410939691</v>
      </c>
      <c r="AI96">
        <v>0.39700248643905101</v>
      </c>
      <c r="AJ96">
        <v>0.64946635576792899</v>
      </c>
      <c r="AK96">
        <v>4.5236429491241299E-2</v>
      </c>
      <c r="AL96">
        <v>0.43722025868786002</v>
      </c>
      <c r="AM96">
        <v>80</v>
      </c>
      <c r="AN96">
        <v>0.71499758881208797</v>
      </c>
      <c r="AO96">
        <v>0.91400096447516399</v>
      </c>
      <c r="AP96">
        <v>0.945989390773187</v>
      </c>
      <c r="AQ96">
        <v>0.96801157370197699</v>
      </c>
      <c r="AR96">
        <v>0.39367645248345701</v>
      </c>
      <c r="AS96">
        <v>0.62518985882288702</v>
      </c>
      <c r="AT96">
        <v>8.3563543187922501E-2</v>
      </c>
      <c r="AU96">
        <v>0.44957675257639801</v>
      </c>
      <c r="AV96">
        <v>81</v>
      </c>
      <c r="AW96">
        <v>0.70191451469278698</v>
      </c>
      <c r="AX96">
        <v>0.90382902938557397</v>
      </c>
      <c r="AY96">
        <v>0.94189670525378399</v>
      </c>
      <c r="AZ96">
        <v>0.96326803205698996</v>
      </c>
      <c r="BA96">
        <v>0.36802418203092901</v>
      </c>
      <c r="BB96">
        <v>0.60861152664388696</v>
      </c>
      <c r="BC96">
        <v>8.4582266980996496E-2</v>
      </c>
      <c r="BD96">
        <v>0.41101959038290198</v>
      </c>
      <c r="BE96">
        <v>81</v>
      </c>
      <c r="BF96" t="s">
        <v>75</v>
      </c>
      <c r="BG96">
        <v>-1</v>
      </c>
      <c r="BH96">
        <v>-1</v>
      </c>
      <c r="BI96">
        <v>-1</v>
      </c>
      <c r="BJ96" t="s">
        <v>75</v>
      </c>
      <c r="BK96" t="s">
        <v>75</v>
      </c>
      <c r="BL96" t="s">
        <v>75</v>
      </c>
      <c r="BM96">
        <v>-1</v>
      </c>
      <c r="BN96">
        <v>-1</v>
      </c>
      <c r="BO96">
        <f t="shared" si="1"/>
        <v>9.8714564454814599E-5</v>
      </c>
    </row>
    <row r="97" spans="1:67" x14ac:dyDescent="0.25">
      <c r="A97" s="1">
        <v>43013.181979166664</v>
      </c>
      <c r="B97" s="1">
        <v>43013.183009259257</v>
      </c>
      <c r="C97" t="s">
        <v>73</v>
      </c>
      <c r="D97">
        <v>5</v>
      </c>
      <c r="E97">
        <v>121360</v>
      </c>
      <c r="F97">
        <v>60</v>
      </c>
      <c r="G97">
        <v>82</v>
      </c>
      <c r="H97">
        <v>16</v>
      </c>
      <c r="I97">
        <v>42622</v>
      </c>
      <c r="J97" t="s">
        <v>74</v>
      </c>
      <c r="K97" t="s">
        <v>125</v>
      </c>
      <c r="N97" t="s">
        <v>69</v>
      </c>
      <c r="O97" t="s">
        <v>70</v>
      </c>
      <c r="P97">
        <v>87.333243846893296</v>
      </c>
      <c r="Q97">
        <v>1.22892594337463</v>
      </c>
      <c r="V97">
        <v>0.70513560300057598</v>
      </c>
      <c r="W97">
        <v>0.91187865798367795</v>
      </c>
      <c r="X97">
        <v>0.94402769763415995</v>
      </c>
      <c r="Y97">
        <v>0.96579012447448598</v>
      </c>
      <c r="Z97">
        <v>0.39313763684036701</v>
      </c>
      <c r="AA97">
        <v>0.61494342366215504</v>
      </c>
      <c r="AB97">
        <v>0.16675072202781599</v>
      </c>
      <c r="AC97">
        <v>0.43895994284615097</v>
      </c>
      <c r="AD97">
        <v>81</v>
      </c>
      <c r="AE97">
        <v>0.73460076045627298</v>
      </c>
      <c r="AF97">
        <v>0.92091254752851703</v>
      </c>
      <c r="AG97">
        <v>0.94752851711026598</v>
      </c>
      <c r="AH97">
        <v>0.96425855513307901</v>
      </c>
      <c r="AI97">
        <v>0.51157126821902699</v>
      </c>
      <c r="AJ97">
        <v>0.64492786140476799</v>
      </c>
      <c r="AK97">
        <v>0.144310042215194</v>
      </c>
      <c r="AL97">
        <v>0.47076251795521701</v>
      </c>
      <c r="AM97">
        <v>81</v>
      </c>
      <c r="AN97">
        <v>0.71474773609314302</v>
      </c>
      <c r="AO97">
        <v>0.91235446313065904</v>
      </c>
      <c r="AP97">
        <v>0.94695989650711498</v>
      </c>
      <c r="AQ97">
        <v>0.967011642949547</v>
      </c>
      <c r="AR97">
        <v>0.38337973031174699</v>
      </c>
      <c r="AS97">
        <v>0.627597284730813</v>
      </c>
      <c r="AT97">
        <v>0.118625803119582</v>
      </c>
      <c r="AU97">
        <v>0.453759407790714</v>
      </c>
      <c r="AV97">
        <v>81</v>
      </c>
      <c r="AW97">
        <v>0.68393782383419599</v>
      </c>
      <c r="AX97">
        <v>0.90867875647668295</v>
      </c>
      <c r="AY97">
        <v>0.93911917098445497</v>
      </c>
      <c r="AZ97">
        <v>0.96459412780656295</v>
      </c>
      <c r="BA97">
        <v>0.33801481452702697</v>
      </c>
      <c r="BB97">
        <v>0.58766543931543103</v>
      </c>
      <c r="BC97">
        <v>5.6812741629392302E-2</v>
      </c>
      <c r="BD97">
        <v>0.41141094799462602</v>
      </c>
      <c r="BE97">
        <v>81</v>
      </c>
      <c r="BF97" t="s">
        <v>75</v>
      </c>
      <c r="BG97">
        <v>-1</v>
      </c>
      <c r="BH97">
        <v>-1</v>
      </c>
      <c r="BI97">
        <v>-1</v>
      </c>
      <c r="BJ97" t="s">
        <v>75</v>
      </c>
      <c r="BK97" t="s">
        <v>75</v>
      </c>
      <c r="BL97" t="s">
        <v>75</v>
      </c>
      <c r="BM97">
        <v>-1</v>
      </c>
      <c r="BN97">
        <v>-1</v>
      </c>
      <c r="BO97">
        <f t="shared" si="1"/>
        <v>1.0126284965183174E-4</v>
      </c>
    </row>
    <row r="98" spans="1:67" x14ac:dyDescent="0.25">
      <c r="A98" s="1">
        <v>43013.183055555557</v>
      </c>
      <c r="B98" s="1">
        <v>43013.184062499997</v>
      </c>
      <c r="C98" t="s">
        <v>73</v>
      </c>
      <c r="D98">
        <v>6</v>
      </c>
      <c r="E98">
        <v>121360</v>
      </c>
      <c r="F98">
        <v>60</v>
      </c>
      <c r="G98">
        <v>82</v>
      </c>
      <c r="H98">
        <v>16</v>
      </c>
      <c r="I98">
        <v>42622</v>
      </c>
      <c r="J98" t="s">
        <v>74</v>
      </c>
      <c r="K98" t="s">
        <v>125</v>
      </c>
      <c r="N98" t="s">
        <v>69</v>
      </c>
      <c r="O98" t="s">
        <v>70</v>
      </c>
      <c r="P98">
        <v>86.346764087677002</v>
      </c>
      <c r="Q98">
        <v>1.19029784202575</v>
      </c>
      <c r="V98">
        <v>0.72116812407193498</v>
      </c>
      <c r="W98">
        <v>0.91635043722158005</v>
      </c>
      <c r="X98">
        <v>0.94745091569048001</v>
      </c>
      <c r="Y98">
        <v>0.96667216630918895</v>
      </c>
      <c r="Z98">
        <v>0.43330663380747703</v>
      </c>
      <c r="AA98">
        <v>0.63619839291528202</v>
      </c>
      <c r="AB98">
        <v>0.182556906101139</v>
      </c>
      <c r="AC98">
        <v>0.44485357751746102</v>
      </c>
      <c r="AD98">
        <v>81</v>
      </c>
      <c r="AE98">
        <v>0.77785714285714203</v>
      </c>
      <c r="AF98">
        <v>0.94928571428571396</v>
      </c>
      <c r="AG98">
        <v>0.97071428571428497</v>
      </c>
      <c r="AH98">
        <v>0.97785714285714198</v>
      </c>
      <c r="AI98">
        <v>0.53652225357144701</v>
      </c>
      <c r="AJ98">
        <v>0.70420954518650902</v>
      </c>
      <c r="AK98">
        <v>0.13276105223863199</v>
      </c>
      <c r="AL98">
        <v>0.487146380952381</v>
      </c>
      <c r="AM98">
        <v>81</v>
      </c>
      <c r="AN98">
        <v>0.73368437849050505</v>
      </c>
      <c r="AO98">
        <v>0.91734482208393098</v>
      </c>
      <c r="AP98">
        <v>0.94877932024892198</v>
      </c>
      <c r="AQ98">
        <v>0.96920376575713996</v>
      </c>
      <c r="AR98">
        <v>0.44387770915942498</v>
      </c>
      <c r="AS98">
        <v>0.64877363517950903</v>
      </c>
      <c r="AT98">
        <v>0.134245754858969</v>
      </c>
      <c r="AU98">
        <v>0.46387582929985899</v>
      </c>
      <c r="AV98">
        <v>81</v>
      </c>
      <c r="AW98">
        <v>0.68574635241301896</v>
      </c>
      <c r="AX98">
        <v>0.90460157126823704</v>
      </c>
      <c r="AY98">
        <v>0.938271604938271</v>
      </c>
      <c r="AZ98">
        <v>0.959595959595959</v>
      </c>
      <c r="BA98">
        <v>0.37640842795510299</v>
      </c>
      <c r="BB98">
        <v>0.59535739926332498</v>
      </c>
      <c r="BC98">
        <v>7.8655583650644706E-2</v>
      </c>
      <c r="BD98">
        <v>0.40562670657189098</v>
      </c>
      <c r="BE98">
        <v>81</v>
      </c>
      <c r="BF98" t="s">
        <v>75</v>
      </c>
      <c r="BG98">
        <v>-1</v>
      </c>
      <c r="BH98">
        <v>-1</v>
      </c>
      <c r="BI98">
        <v>-1</v>
      </c>
      <c r="BJ98" t="s">
        <v>75</v>
      </c>
      <c r="BK98" t="s">
        <v>75</v>
      </c>
      <c r="BL98" t="s">
        <v>75</v>
      </c>
      <c r="BM98">
        <v>-1</v>
      </c>
      <c r="BN98">
        <v>-1</v>
      </c>
      <c r="BO98">
        <f t="shared" si="1"/>
        <v>9.8079914471469178E-5</v>
      </c>
    </row>
    <row r="99" spans="1:67" x14ac:dyDescent="0.25">
      <c r="A99" s="1">
        <v>43013.184108796297</v>
      </c>
      <c r="B99" s="1">
        <v>43013.18513888889</v>
      </c>
      <c r="C99" t="s">
        <v>73</v>
      </c>
      <c r="D99">
        <v>7</v>
      </c>
      <c r="E99">
        <v>121360</v>
      </c>
      <c r="F99">
        <v>60</v>
      </c>
      <c r="G99">
        <v>82</v>
      </c>
      <c r="H99">
        <v>16</v>
      </c>
      <c r="I99">
        <v>42622</v>
      </c>
      <c r="J99" t="s">
        <v>74</v>
      </c>
      <c r="K99" t="s">
        <v>125</v>
      </c>
      <c r="N99" t="s">
        <v>69</v>
      </c>
      <c r="O99" t="s">
        <v>70</v>
      </c>
      <c r="P99">
        <v>87.525669097900305</v>
      </c>
      <c r="Q99">
        <v>1.2235407829284599</v>
      </c>
      <c r="V99">
        <v>0.72587701196863297</v>
      </c>
      <c r="W99">
        <v>0.91976888155179504</v>
      </c>
      <c r="X99">
        <v>0.94973173751547602</v>
      </c>
      <c r="Y99">
        <v>0.96846884028064295</v>
      </c>
      <c r="Z99">
        <v>0.43962088984650699</v>
      </c>
      <c r="AA99">
        <v>0.64286774698291804</v>
      </c>
      <c r="AB99">
        <v>0.18560754375706301</v>
      </c>
      <c r="AC99">
        <v>0.451382759664327</v>
      </c>
      <c r="AD99">
        <v>81</v>
      </c>
      <c r="AE99">
        <v>0.77753303964757703</v>
      </c>
      <c r="AF99">
        <v>0.93979441997063096</v>
      </c>
      <c r="AG99">
        <v>0.96402349486049899</v>
      </c>
      <c r="AH99">
        <v>0.97430249632892796</v>
      </c>
      <c r="AI99">
        <v>0.47843329388095202</v>
      </c>
      <c r="AJ99">
        <v>0.70791418741546497</v>
      </c>
      <c r="AK99">
        <v>0.119098684081642</v>
      </c>
      <c r="AL99">
        <v>0.488637983357807</v>
      </c>
      <c r="AM99">
        <v>74</v>
      </c>
      <c r="AN99">
        <v>0.73140495867768496</v>
      </c>
      <c r="AO99">
        <v>0.91751430387793997</v>
      </c>
      <c r="AP99">
        <v>0.94612205975842301</v>
      </c>
      <c r="AQ99">
        <v>0.96487603305785097</v>
      </c>
      <c r="AR99">
        <v>0.440221486975369</v>
      </c>
      <c r="AS99">
        <v>0.65056717095153005</v>
      </c>
      <c r="AT99">
        <v>0.135414026354021</v>
      </c>
      <c r="AU99">
        <v>0.466617976972522</v>
      </c>
      <c r="AV99">
        <v>81</v>
      </c>
      <c r="AW99">
        <v>0.70230889934992102</v>
      </c>
      <c r="AX99">
        <v>0.91683479040573801</v>
      </c>
      <c r="AY99">
        <v>0.95045953822012896</v>
      </c>
      <c r="AZ99">
        <v>0.97175521183591096</v>
      </c>
      <c r="BA99">
        <v>0.39642577119523298</v>
      </c>
      <c r="BB99">
        <v>0.61061421544739802</v>
      </c>
      <c r="BC99">
        <v>0.100843777379073</v>
      </c>
      <c r="BD99">
        <v>0.418788811676504</v>
      </c>
      <c r="BE99">
        <v>80</v>
      </c>
      <c r="BF99" t="s">
        <v>75</v>
      </c>
      <c r="BG99">
        <v>-1</v>
      </c>
      <c r="BH99">
        <v>-1</v>
      </c>
      <c r="BI99">
        <v>-1</v>
      </c>
      <c r="BJ99" t="s">
        <v>75</v>
      </c>
      <c r="BK99" t="s">
        <v>75</v>
      </c>
      <c r="BL99" t="s">
        <v>75</v>
      </c>
      <c r="BM99">
        <v>-1</v>
      </c>
      <c r="BN99">
        <v>-1</v>
      </c>
      <c r="BO99">
        <f t="shared" si="1"/>
        <v>1.0081911527096736E-4</v>
      </c>
    </row>
    <row r="100" spans="1:67" x14ac:dyDescent="0.25">
      <c r="A100" s="1">
        <v>43013.185185185182</v>
      </c>
      <c r="B100" s="1">
        <v>43013.186192129629</v>
      </c>
      <c r="C100" t="s">
        <v>73</v>
      </c>
      <c r="D100">
        <v>8</v>
      </c>
      <c r="E100">
        <v>121360</v>
      </c>
      <c r="F100">
        <v>60</v>
      </c>
      <c r="G100">
        <v>82</v>
      </c>
      <c r="H100">
        <v>16</v>
      </c>
      <c r="I100">
        <v>42622</v>
      </c>
      <c r="J100" t="s">
        <v>74</v>
      </c>
      <c r="K100" t="s">
        <v>125</v>
      </c>
      <c r="N100" t="s">
        <v>69</v>
      </c>
      <c r="O100" t="s">
        <v>70</v>
      </c>
      <c r="P100">
        <v>86.490251064300494</v>
      </c>
      <c r="Q100">
        <v>1.18770480155944</v>
      </c>
      <c r="V100">
        <v>0.72252043934263699</v>
      </c>
      <c r="W100">
        <v>0.91163597324304202</v>
      </c>
      <c r="X100">
        <v>0.945742835907176</v>
      </c>
      <c r="Y100">
        <v>0.96770996779255103</v>
      </c>
      <c r="Z100">
        <v>0.43668334686515597</v>
      </c>
      <c r="AA100">
        <v>0.63845280466676202</v>
      </c>
      <c r="AB100">
        <v>0.154046258799793</v>
      </c>
      <c r="AC100">
        <v>0.45049475413145401</v>
      </c>
      <c r="AD100">
        <v>82</v>
      </c>
      <c r="AE100">
        <v>0.76917404129793499</v>
      </c>
      <c r="AF100">
        <v>0.93362831858407003</v>
      </c>
      <c r="AG100">
        <v>0.959439528023598</v>
      </c>
      <c r="AH100">
        <v>0.974926253687315</v>
      </c>
      <c r="AI100">
        <v>0.42449300865927397</v>
      </c>
      <c r="AJ100">
        <v>0.68850349896700602</v>
      </c>
      <c r="AK100">
        <v>6.4839101402304797E-2</v>
      </c>
      <c r="AL100">
        <v>0.45919328089151101</v>
      </c>
      <c r="AM100">
        <v>82</v>
      </c>
      <c r="AN100">
        <v>0.73288547664747195</v>
      </c>
      <c r="AO100">
        <v>0.91330774152271199</v>
      </c>
      <c r="AP100">
        <v>0.94753678822776699</v>
      </c>
      <c r="AQ100">
        <v>0.96976967370441403</v>
      </c>
      <c r="AR100">
        <v>0.433077654977292</v>
      </c>
      <c r="AS100">
        <v>0.64977127946305202</v>
      </c>
      <c r="AT100">
        <v>0.109980606377481</v>
      </c>
      <c r="AU100">
        <v>0.46634368379896202</v>
      </c>
      <c r="AV100">
        <v>81</v>
      </c>
      <c r="AW100">
        <v>0.69406798489224597</v>
      </c>
      <c r="AX100">
        <v>0.902688291490779</v>
      </c>
      <c r="AY100">
        <v>0.93912463896911802</v>
      </c>
      <c r="AZ100">
        <v>0.96267496111975104</v>
      </c>
      <c r="BA100">
        <v>0.32387609744875301</v>
      </c>
      <c r="BB100">
        <v>0.60651235609370302</v>
      </c>
      <c r="BC100">
        <v>4.9213630952718898E-2</v>
      </c>
      <c r="BD100">
        <v>0.42635729344096301</v>
      </c>
      <c r="BE100">
        <v>81</v>
      </c>
      <c r="BF100" t="s">
        <v>75</v>
      </c>
      <c r="BG100">
        <v>-1</v>
      </c>
      <c r="BH100">
        <v>-1</v>
      </c>
      <c r="BI100">
        <v>-1</v>
      </c>
      <c r="BJ100" t="s">
        <v>75</v>
      </c>
      <c r="BK100" t="s">
        <v>75</v>
      </c>
      <c r="BL100" t="s">
        <v>75</v>
      </c>
      <c r="BM100">
        <v>-1</v>
      </c>
      <c r="BN100">
        <v>-1</v>
      </c>
      <c r="BO100">
        <f t="shared" si="1"/>
        <v>9.7866249304502309E-5</v>
      </c>
    </row>
    <row r="101" spans="1:67" x14ac:dyDescent="0.25">
      <c r="A101" s="1">
        <v>43013.186238425929</v>
      </c>
      <c r="B101" s="1">
        <v>43013.187256944446</v>
      </c>
      <c r="C101" t="s">
        <v>73</v>
      </c>
      <c r="D101">
        <v>9</v>
      </c>
      <c r="E101">
        <v>121360</v>
      </c>
      <c r="F101">
        <v>60</v>
      </c>
      <c r="G101">
        <v>82</v>
      </c>
      <c r="H101">
        <v>16</v>
      </c>
      <c r="I101">
        <v>42622</v>
      </c>
      <c r="J101" t="s">
        <v>74</v>
      </c>
      <c r="K101" t="s">
        <v>125</v>
      </c>
      <c r="N101" t="s">
        <v>69</v>
      </c>
      <c r="O101" t="s">
        <v>70</v>
      </c>
      <c r="P101">
        <v>86.729336023330603</v>
      </c>
      <c r="Q101">
        <v>1.1713511943817101</v>
      </c>
      <c r="V101">
        <v>0.72357656392033698</v>
      </c>
      <c r="W101">
        <v>0.91215602016362196</v>
      </c>
      <c r="X101">
        <v>0.94595487976200299</v>
      </c>
      <c r="Y101">
        <v>0.96677960499132198</v>
      </c>
      <c r="Z101">
        <v>0.407884245250977</v>
      </c>
      <c r="AA101">
        <v>0.63957793968131404</v>
      </c>
      <c r="AB101">
        <v>0.14082164720913401</v>
      </c>
      <c r="AC101">
        <v>0.46411646420406</v>
      </c>
      <c r="AD101">
        <v>82</v>
      </c>
      <c r="AE101">
        <v>0.74661921708184997</v>
      </c>
      <c r="AF101">
        <v>0.92455516014234795</v>
      </c>
      <c r="AG101">
        <v>0.95231316725978599</v>
      </c>
      <c r="AH101">
        <v>0.97437722419928796</v>
      </c>
      <c r="AI101">
        <v>0.31162571249174598</v>
      </c>
      <c r="AJ101">
        <v>0.65972830238995595</v>
      </c>
      <c r="AK101">
        <v>2.9828278546181499E-2</v>
      </c>
      <c r="AL101">
        <v>0.464425559509687</v>
      </c>
      <c r="AM101">
        <v>82</v>
      </c>
      <c r="AN101">
        <v>0.76148436330989</v>
      </c>
      <c r="AO101">
        <v>0.92892413586712497</v>
      </c>
      <c r="AP101">
        <v>0.95780338171479795</v>
      </c>
      <c r="AQ101">
        <v>0.97366452192129205</v>
      </c>
      <c r="AR101">
        <v>0.41942411376407501</v>
      </c>
      <c r="AS101">
        <v>0.68494851397741796</v>
      </c>
      <c r="AT101">
        <v>0.108166482582847</v>
      </c>
      <c r="AU101">
        <v>0.51067314413021403</v>
      </c>
      <c r="AV101">
        <v>81</v>
      </c>
      <c r="AW101">
        <v>0.65237976576127499</v>
      </c>
      <c r="AX101">
        <v>0.87989035634188795</v>
      </c>
      <c r="AY101">
        <v>0.92399700971841503</v>
      </c>
      <c r="AZ101">
        <v>0.95265387490655296</v>
      </c>
      <c r="BA101">
        <v>0.33005835976926401</v>
      </c>
      <c r="BB101">
        <v>0.55889044790765996</v>
      </c>
      <c r="BC101">
        <v>6.2728826459187995E-2</v>
      </c>
      <c r="BD101">
        <v>0.38647565412409601</v>
      </c>
      <c r="BE101">
        <v>81</v>
      </c>
      <c r="BF101" t="s">
        <v>75</v>
      </c>
      <c r="BG101">
        <v>-1</v>
      </c>
      <c r="BH101">
        <v>-1</v>
      </c>
      <c r="BI101">
        <v>-1</v>
      </c>
      <c r="BJ101" t="s">
        <v>75</v>
      </c>
      <c r="BK101" t="s">
        <v>75</v>
      </c>
      <c r="BL101" t="s">
        <v>75</v>
      </c>
      <c r="BM101">
        <v>-1</v>
      </c>
      <c r="BN101">
        <v>-1</v>
      </c>
      <c r="BO101">
        <f t="shared" si="1"/>
        <v>9.6518720697240452E-5</v>
      </c>
    </row>
    <row r="102" spans="1:67" x14ac:dyDescent="0.25">
      <c r="A102" s="1">
        <v>43013.187314814815</v>
      </c>
      <c r="B102" s="1">
        <v>43013.188634259262</v>
      </c>
      <c r="C102" t="s">
        <v>73</v>
      </c>
      <c r="D102">
        <v>0</v>
      </c>
      <c r="E102">
        <v>121360</v>
      </c>
      <c r="F102">
        <v>60</v>
      </c>
      <c r="G102">
        <v>82</v>
      </c>
      <c r="H102">
        <v>16</v>
      </c>
      <c r="I102">
        <v>42622</v>
      </c>
      <c r="J102" t="s">
        <v>74</v>
      </c>
      <c r="K102" t="s">
        <v>125</v>
      </c>
      <c r="N102" t="s">
        <v>80</v>
      </c>
      <c r="O102" t="s">
        <v>77</v>
      </c>
      <c r="P102">
        <v>109.689908981323</v>
      </c>
      <c r="Q102">
        <v>4.3134050369262598</v>
      </c>
      <c r="V102">
        <v>0.69595926412614895</v>
      </c>
      <c r="W102">
        <v>0.91458607095926403</v>
      </c>
      <c r="X102">
        <v>0.94924441524310099</v>
      </c>
      <c r="Y102">
        <v>0.97347240473061702</v>
      </c>
      <c r="Z102">
        <v>0.42722084818588701</v>
      </c>
      <c r="AA102">
        <v>0.60685691750396997</v>
      </c>
      <c r="AB102">
        <v>0.16876448743165101</v>
      </c>
      <c r="AC102">
        <v>0.47830650180406398</v>
      </c>
      <c r="AD102">
        <v>82</v>
      </c>
      <c r="AE102">
        <v>0.67961165048543604</v>
      </c>
      <c r="AF102">
        <v>0.94368932038834896</v>
      </c>
      <c r="AG102">
        <v>0.96990291262135897</v>
      </c>
      <c r="AH102">
        <v>0.98446601941747502</v>
      </c>
      <c r="AI102">
        <v>0.45182324432104498</v>
      </c>
      <c r="AJ102">
        <v>0.54956656217512001</v>
      </c>
      <c r="AK102">
        <v>8.7636546709585705E-2</v>
      </c>
      <c r="AL102">
        <v>0.45687511900261002</v>
      </c>
      <c r="AM102">
        <v>81</v>
      </c>
      <c r="AN102">
        <v>0.71627050552393701</v>
      </c>
      <c r="AO102">
        <v>0.91714094409106095</v>
      </c>
      <c r="AP102">
        <v>0.94944760629393998</v>
      </c>
      <c r="AQ102">
        <v>0.97271509876129802</v>
      </c>
      <c r="AR102">
        <v>0.43016932041515898</v>
      </c>
      <c r="AS102">
        <v>0.64059618711303701</v>
      </c>
      <c r="AT102">
        <v>0.12650229300239099</v>
      </c>
      <c r="AU102">
        <v>0.50954342675871001</v>
      </c>
      <c r="AV102">
        <v>82</v>
      </c>
      <c r="AW102">
        <v>0.67479478512795699</v>
      </c>
      <c r="AX102">
        <v>0.896426846933848</v>
      </c>
      <c r="AY102">
        <v>0.93867696764847797</v>
      </c>
      <c r="AZ102">
        <v>0.96909705456301198</v>
      </c>
      <c r="BA102">
        <v>0.34360857841952303</v>
      </c>
      <c r="BB102">
        <v>0.58132141349875299</v>
      </c>
      <c r="BC102">
        <v>5.8611565096124398E-2</v>
      </c>
      <c r="BD102">
        <v>0.44391231032457201</v>
      </c>
      <c r="BE102">
        <v>82</v>
      </c>
      <c r="BF102" t="s">
        <v>75</v>
      </c>
      <c r="BG102">
        <v>-1</v>
      </c>
      <c r="BH102">
        <v>-1</v>
      </c>
      <c r="BI102">
        <v>-1</v>
      </c>
      <c r="BJ102" t="s">
        <v>75</v>
      </c>
      <c r="BK102" t="s">
        <v>75</v>
      </c>
      <c r="BL102" t="s">
        <v>75</v>
      </c>
      <c r="BM102">
        <v>-1</v>
      </c>
      <c r="BN102">
        <v>-1</v>
      </c>
      <c r="BO102">
        <f t="shared" si="1"/>
        <v>3.5542230034000161E-4</v>
      </c>
    </row>
    <row r="103" spans="1:67" x14ac:dyDescent="0.25">
      <c r="A103" s="1">
        <v>43013.18891203704</v>
      </c>
      <c r="B103" s="1">
        <v>43013.190254629626</v>
      </c>
      <c r="C103" t="s">
        <v>73</v>
      </c>
      <c r="D103">
        <v>1</v>
      </c>
      <c r="E103">
        <v>121360</v>
      </c>
      <c r="F103">
        <v>60</v>
      </c>
      <c r="G103">
        <v>82</v>
      </c>
      <c r="H103">
        <v>16</v>
      </c>
      <c r="I103">
        <v>42622</v>
      </c>
      <c r="J103" t="s">
        <v>74</v>
      </c>
      <c r="K103" t="s">
        <v>125</v>
      </c>
      <c r="N103" t="s">
        <v>80</v>
      </c>
      <c r="O103" t="s">
        <v>77</v>
      </c>
      <c r="P103">
        <v>111.024860143661</v>
      </c>
      <c r="Q103">
        <v>4.3290209770202601</v>
      </c>
      <c r="V103">
        <v>0.72029926827263002</v>
      </c>
      <c r="W103">
        <v>0.91901668996135799</v>
      </c>
      <c r="X103">
        <v>0.95428759352133496</v>
      </c>
      <c r="Y103">
        <v>0.977390446435912</v>
      </c>
      <c r="Z103">
        <v>0.43071801251171399</v>
      </c>
      <c r="AA103">
        <v>0.63768878045744404</v>
      </c>
      <c r="AB103">
        <v>0.15826632860354201</v>
      </c>
      <c r="AC103">
        <v>0.51171897386253196</v>
      </c>
      <c r="AD103">
        <v>82</v>
      </c>
      <c r="AE103">
        <v>0.71568029286150003</v>
      </c>
      <c r="AF103">
        <v>0.91763270286760201</v>
      </c>
      <c r="AG103">
        <v>0.96034167175106699</v>
      </c>
      <c r="AH103">
        <v>0.97986577181208001</v>
      </c>
      <c r="AI103">
        <v>0.40427213579444099</v>
      </c>
      <c r="AJ103">
        <v>0.632608787673552</v>
      </c>
      <c r="AK103">
        <v>7.16567190638117E-2</v>
      </c>
      <c r="AL103">
        <v>0.53467033992243596</v>
      </c>
      <c r="AM103">
        <v>82</v>
      </c>
      <c r="AN103">
        <v>0.73447820343461001</v>
      </c>
      <c r="AO103">
        <v>0.92387714663143905</v>
      </c>
      <c r="AP103">
        <v>0.95888375165125395</v>
      </c>
      <c r="AQ103">
        <v>0.98001981505944502</v>
      </c>
      <c r="AR103">
        <v>0.42599122913658199</v>
      </c>
      <c r="AS103">
        <v>0.65257986895425701</v>
      </c>
      <c r="AT103">
        <v>0.111421265192559</v>
      </c>
      <c r="AU103">
        <v>0.52739671623505402</v>
      </c>
      <c r="AV103">
        <v>82</v>
      </c>
      <c r="AW103">
        <v>0.70277529095792302</v>
      </c>
      <c r="AX103">
        <v>0.91293643688451198</v>
      </c>
      <c r="AY103">
        <v>0.94583706356311503</v>
      </c>
      <c r="AZ103">
        <v>0.97291853178155696</v>
      </c>
      <c r="BA103">
        <v>0.39016318618127999</v>
      </c>
      <c r="BB103">
        <v>0.61751011533092004</v>
      </c>
      <c r="BC103">
        <v>7.0276395320649998E-2</v>
      </c>
      <c r="BD103">
        <v>0.48305998101901698</v>
      </c>
      <c r="BE103">
        <v>82</v>
      </c>
      <c r="BF103" t="s">
        <v>75</v>
      </c>
      <c r="BG103">
        <v>-1</v>
      </c>
      <c r="BH103">
        <v>-1</v>
      </c>
      <c r="BI103">
        <v>-1</v>
      </c>
      <c r="BJ103" t="s">
        <v>75</v>
      </c>
      <c r="BK103" t="s">
        <v>75</v>
      </c>
      <c r="BL103" t="s">
        <v>75</v>
      </c>
      <c r="BM103">
        <v>-1</v>
      </c>
      <c r="BN103">
        <v>-1</v>
      </c>
      <c r="BO103">
        <f t="shared" si="1"/>
        <v>3.567090455685778E-4</v>
      </c>
    </row>
    <row r="104" spans="1:67" x14ac:dyDescent="0.25">
      <c r="A104" s="1">
        <v>43013.19054398148</v>
      </c>
      <c r="B104" s="1">
        <v>43013.191851851851</v>
      </c>
      <c r="C104" t="s">
        <v>73</v>
      </c>
      <c r="D104">
        <v>2</v>
      </c>
      <c r="E104">
        <v>121360</v>
      </c>
      <c r="F104">
        <v>60</v>
      </c>
      <c r="G104">
        <v>82</v>
      </c>
      <c r="H104">
        <v>16</v>
      </c>
      <c r="I104">
        <v>42622</v>
      </c>
      <c r="J104" t="s">
        <v>74</v>
      </c>
      <c r="K104" t="s">
        <v>125</v>
      </c>
      <c r="N104" t="s">
        <v>80</v>
      </c>
      <c r="O104" t="s">
        <v>77</v>
      </c>
      <c r="P104">
        <v>109.52504801750101</v>
      </c>
      <c r="Q104">
        <v>4.3161962032318097</v>
      </c>
      <c r="V104">
        <v>0.73046553709491602</v>
      </c>
      <c r="W104">
        <v>0.92622141799638102</v>
      </c>
      <c r="X104">
        <v>0.95410429346932002</v>
      </c>
      <c r="Y104">
        <v>0.97400888303997302</v>
      </c>
      <c r="Z104">
        <v>0.45510249861899499</v>
      </c>
      <c r="AA104">
        <v>0.65120444124530896</v>
      </c>
      <c r="AB104">
        <v>0.14425150158840699</v>
      </c>
      <c r="AC104">
        <v>0.51638754002568199</v>
      </c>
      <c r="AD104">
        <v>82</v>
      </c>
      <c r="AE104">
        <v>0.767868437697659</v>
      </c>
      <c r="AF104">
        <v>0.93295382669196703</v>
      </c>
      <c r="AG104">
        <v>0.95825426944971503</v>
      </c>
      <c r="AH104">
        <v>0.97406704617330797</v>
      </c>
      <c r="AI104">
        <v>0.46535795722416201</v>
      </c>
      <c r="AJ104">
        <v>0.70659908949828298</v>
      </c>
      <c r="AK104">
        <v>8.4082681040522106E-2</v>
      </c>
      <c r="AL104">
        <v>0.587634899943699</v>
      </c>
      <c r="AM104">
        <v>82</v>
      </c>
      <c r="AN104">
        <v>0.735362997658079</v>
      </c>
      <c r="AO104">
        <v>0.92704017294181196</v>
      </c>
      <c r="AP104">
        <v>0.95280129706359196</v>
      </c>
      <c r="AQ104">
        <v>0.97369843271482603</v>
      </c>
      <c r="AR104">
        <v>0.44209405726402301</v>
      </c>
      <c r="AS104">
        <v>0.65953804182974396</v>
      </c>
      <c r="AT104">
        <v>0.101504969718681</v>
      </c>
      <c r="AU104">
        <v>0.52908645462479598</v>
      </c>
      <c r="AV104">
        <v>82</v>
      </c>
      <c r="AW104">
        <v>0.71329088738559399</v>
      </c>
      <c r="AX104">
        <v>0.92319936331078301</v>
      </c>
      <c r="AY104">
        <v>0.95423796259450799</v>
      </c>
      <c r="AZ104">
        <v>0.97433346597692005</v>
      </c>
      <c r="BA104">
        <v>0.41205116880744302</v>
      </c>
      <c r="BB104">
        <v>0.62107949504374305</v>
      </c>
      <c r="BC104">
        <v>8.5239418337544198E-2</v>
      </c>
      <c r="BD104">
        <v>0.48248720836870701</v>
      </c>
      <c r="BE104">
        <v>82</v>
      </c>
      <c r="BF104" t="s">
        <v>75</v>
      </c>
      <c r="BG104">
        <v>-1</v>
      </c>
      <c r="BH104">
        <v>-1</v>
      </c>
      <c r="BI104">
        <v>-1</v>
      </c>
      <c r="BJ104" t="s">
        <v>75</v>
      </c>
      <c r="BK104" t="s">
        <v>75</v>
      </c>
      <c r="BL104" t="s">
        <v>75</v>
      </c>
      <c r="BM104">
        <v>-1</v>
      </c>
      <c r="BN104">
        <v>-1</v>
      </c>
      <c r="BO104">
        <f t="shared" si="1"/>
        <v>3.556522909716389E-4</v>
      </c>
    </row>
    <row r="105" spans="1:67" x14ac:dyDescent="0.25">
      <c r="A105" s="1">
        <v>43013.192141203705</v>
      </c>
      <c r="B105" s="1">
        <v>43013.193460648145</v>
      </c>
      <c r="C105" t="s">
        <v>73</v>
      </c>
      <c r="D105">
        <v>3</v>
      </c>
      <c r="E105">
        <v>121360</v>
      </c>
      <c r="F105">
        <v>60</v>
      </c>
      <c r="G105">
        <v>82</v>
      </c>
      <c r="H105">
        <v>16</v>
      </c>
      <c r="I105">
        <v>42622</v>
      </c>
      <c r="J105" t="s">
        <v>74</v>
      </c>
      <c r="K105" t="s">
        <v>125</v>
      </c>
      <c r="N105" t="s">
        <v>80</v>
      </c>
      <c r="O105" t="s">
        <v>77</v>
      </c>
      <c r="P105">
        <v>109.12468099594101</v>
      </c>
      <c r="Q105">
        <v>4.2829630374908403</v>
      </c>
      <c r="V105">
        <v>0.71628519677260005</v>
      </c>
      <c r="W105">
        <v>0.91528075086448202</v>
      </c>
      <c r="X105">
        <v>0.95150666886217605</v>
      </c>
      <c r="Y105">
        <v>0.97530051045611699</v>
      </c>
      <c r="Z105">
        <v>0.41410465769542698</v>
      </c>
      <c r="AA105">
        <v>0.63132194459690105</v>
      </c>
      <c r="AB105">
        <v>0.16619790950058599</v>
      </c>
      <c r="AC105">
        <v>0.51303834775813895</v>
      </c>
      <c r="AD105">
        <v>82</v>
      </c>
      <c r="AE105">
        <v>0.73763736263736202</v>
      </c>
      <c r="AF105">
        <v>0.93131868131868101</v>
      </c>
      <c r="AG105">
        <v>0.969780219780219</v>
      </c>
      <c r="AH105">
        <v>0.98557692307692302</v>
      </c>
      <c r="AI105">
        <v>0.40479731415293602</v>
      </c>
      <c r="AJ105">
        <v>0.64637792837555896</v>
      </c>
      <c r="AK105">
        <v>6.9416633239810593E-2</v>
      </c>
      <c r="AL105">
        <v>0.52998283702605298</v>
      </c>
      <c r="AM105">
        <v>82</v>
      </c>
      <c r="AN105">
        <v>0.73770758710517703</v>
      </c>
      <c r="AO105">
        <v>0.91957017258221996</v>
      </c>
      <c r="AP105">
        <v>0.95164441549983703</v>
      </c>
      <c r="AQ105">
        <v>0.97557798762617998</v>
      </c>
      <c r="AR105">
        <v>0.40037004841984403</v>
      </c>
      <c r="AS105">
        <v>0.658164458944408</v>
      </c>
      <c r="AT105">
        <v>9.66188725981139E-2</v>
      </c>
      <c r="AU105">
        <v>0.54523996205168002</v>
      </c>
      <c r="AV105">
        <v>82</v>
      </c>
      <c r="AW105">
        <v>0.68051890941073001</v>
      </c>
      <c r="AX105">
        <v>0.90435356200527695</v>
      </c>
      <c r="AY105">
        <v>0.94547053649956003</v>
      </c>
      <c r="AZ105">
        <v>0.97163588390501299</v>
      </c>
      <c r="BA105">
        <v>0.367775846445479</v>
      </c>
      <c r="BB105">
        <v>0.58975279048440399</v>
      </c>
      <c r="BC105">
        <v>8.5258099098789897E-2</v>
      </c>
      <c r="BD105">
        <v>0.46459258843621998</v>
      </c>
      <c r="BE105">
        <v>81</v>
      </c>
      <c r="BF105" t="s">
        <v>75</v>
      </c>
      <c r="BG105">
        <v>-1</v>
      </c>
      <c r="BH105">
        <v>-1</v>
      </c>
      <c r="BI105">
        <v>-1</v>
      </c>
      <c r="BJ105" t="s">
        <v>75</v>
      </c>
      <c r="BK105" t="s">
        <v>75</v>
      </c>
      <c r="BL105" t="s">
        <v>75</v>
      </c>
      <c r="BM105">
        <v>-1</v>
      </c>
      <c r="BN105">
        <v>-1</v>
      </c>
      <c r="BO105">
        <f t="shared" si="1"/>
        <v>3.5291389564031316E-4</v>
      </c>
    </row>
    <row r="106" spans="1:67" x14ac:dyDescent="0.25">
      <c r="A106" s="1">
        <v>43013.193738425929</v>
      </c>
      <c r="B106" s="1">
        <v>43013.1950462963</v>
      </c>
      <c r="C106" t="s">
        <v>73</v>
      </c>
      <c r="D106">
        <v>4</v>
      </c>
      <c r="E106">
        <v>121360</v>
      </c>
      <c r="F106">
        <v>60</v>
      </c>
      <c r="G106">
        <v>82</v>
      </c>
      <c r="H106">
        <v>16</v>
      </c>
      <c r="I106">
        <v>42622</v>
      </c>
      <c r="J106" t="s">
        <v>74</v>
      </c>
      <c r="K106" t="s">
        <v>125</v>
      </c>
      <c r="N106" t="s">
        <v>80</v>
      </c>
      <c r="O106" t="s">
        <v>77</v>
      </c>
      <c r="P106">
        <v>108.450146913528</v>
      </c>
      <c r="Q106">
        <v>4.3803520202636701</v>
      </c>
      <c r="V106">
        <v>0.72295905758299595</v>
      </c>
      <c r="W106">
        <v>0.91926847351511598</v>
      </c>
      <c r="X106">
        <v>0.95444435291210095</v>
      </c>
      <c r="Y106">
        <v>0.97553340472855998</v>
      </c>
      <c r="Z106">
        <v>0.43613350694002601</v>
      </c>
      <c r="AA106">
        <v>0.64025367317746495</v>
      </c>
      <c r="AB106">
        <v>0.21601454932071201</v>
      </c>
      <c r="AC106">
        <v>0.50932304934083505</v>
      </c>
      <c r="AD106">
        <v>82</v>
      </c>
      <c r="AE106">
        <v>0.73422159887798</v>
      </c>
      <c r="AF106">
        <v>0.91725105189340805</v>
      </c>
      <c r="AG106">
        <v>0.95722300140252403</v>
      </c>
      <c r="AH106">
        <v>0.97896213183730696</v>
      </c>
      <c r="AI106">
        <v>0.45425046487959603</v>
      </c>
      <c r="AJ106">
        <v>0.65843426338128896</v>
      </c>
      <c r="AK106">
        <v>7.4737705392667497E-2</v>
      </c>
      <c r="AL106">
        <v>0.53877661855226899</v>
      </c>
      <c r="AM106">
        <v>78</v>
      </c>
      <c r="AN106">
        <v>0.72319562771258605</v>
      </c>
      <c r="AO106">
        <v>0.92316347854042702</v>
      </c>
      <c r="AP106">
        <v>0.957563092750361</v>
      </c>
      <c r="AQ106">
        <v>0.97765632534962199</v>
      </c>
      <c r="AR106">
        <v>0.440672986596509</v>
      </c>
      <c r="AS106">
        <v>0.63814436573011002</v>
      </c>
      <c r="AT106">
        <v>0.154249801524771</v>
      </c>
      <c r="AU106">
        <v>0.51836425594568403</v>
      </c>
      <c r="AV106">
        <v>82</v>
      </c>
      <c r="AW106">
        <v>0.719056099732858</v>
      </c>
      <c r="AX106">
        <v>0.91451469278717701</v>
      </c>
      <c r="AY106">
        <v>0.949243098842386</v>
      </c>
      <c r="AZ106">
        <v>0.971504897595725</v>
      </c>
      <c r="BA106">
        <v>0.38918593463735901</v>
      </c>
      <c r="BB106">
        <v>0.63255557034835896</v>
      </c>
      <c r="BC106">
        <v>8.3208303162673594E-2</v>
      </c>
      <c r="BD106">
        <v>0.48788178534542798</v>
      </c>
      <c r="BE106">
        <v>82</v>
      </c>
      <c r="BF106" t="s">
        <v>75</v>
      </c>
      <c r="BG106">
        <v>-1</v>
      </c>
      <c r="BH106">
        <v>-1</v>
      </c>
      <c r="BI106">
        <v>-1</v>
      </c>
      <c r="BJ106" t="s">
        <v>75</v>
      </c>
      <c r="BK106" t="s">
        <v>75</v>
      </c>
      <c r="BL106" t="s">
        <v>75</v>
      </c>
      <c r="BM106">
        <v>-1</v>
      </c>
      <c r="BN106">
        <v>-1</v>
      </c>
      <c r="BO106">
        <f t="shared" si="1"/>
        <v>3.6093869646206905E-4</v>
      </c>
    </row>
    <row r="107" spans="1:67" x14ac:dyDescent="0.25">
      <c r="A107" s="1">
        <v>43013.195335648146</v>
      </c>
      <c r="B107" s="1">
        <v>43013.196643518517</v>
      </c>
      <c r="C107" t="s">
        <v>73</v>
      </c>
      <c r="D107">
        <v>5</v>
      </c>
      <c r="E107">
        <v>121360</v>
      </c>
      <c r="F107">
        <v>60</v>
      </c>
      <c r="G107">
        <v>82</v>
      </c>
      <c r="H107">
        <v>16</v>
      </c>
      <c r="I107">
        <v>42622</v>
      </c>
      <c r="J107" t="s">
        <v>74</v>
      </c>
      <c r="K107" t="s">
        <v>125</v>
      </c>
      <c r="N107" t="s">
        <v>80</v>
      </c>
      <c r="O107" t="s">
        <v>77</v>
      </c>
      <c r="P107">
        <v>108.63592290878201</v>
      </c>
      <c r="Q107">
        <v>4.2196941375732404</v>
      </c>
      <c r="V107">
        <v>0.71329651306569897</v>
      </c>
      <c r="W107">
        <v>0.92061660209380902</v>
      </c>
      <c r="X107">
        <v>0.95391970983430796</v>
      </c>
      <c r="Y107">
        <v>0.97526996949962896</v>
      </c>
      <c r="Z107">
        <v>0.41604983682667701</v>
      </c>
      <c r="AA107">
        <v>0.627766151001249</v>
      </c>
      <c r="AB107">
        <v>0.188461160350581</v>
      </c>
      <c r="AC107">
        <v>0.50525746252734605</v>
      </c>
      <c r="AD107">
        <v>82</v>
      </c>
      <c r="AE107">
        <v>0.74296577946768005</v>
      </c>
      <c r="AF107">
        <v>0.92775665399239504</v>
      </c>
      <c r="AG107">
        <v>0.96045627376425802</v>
      </c>
      <c r="AH107">
        <v>0.97794676806083602</v>
      </c>
      <c r="AI107">
        <v>0.49549557354625401</v>
      </c>
      <c r="AJ107">
        <v>0.65680085925260101</v>
      </c>
      <c r="AK107">
        <v>0.13516411681190901</v>
      </c>
      <c r="AL107">
        <v>0.55284480987911799</v>
      </c>
      <c r="AM107">
        <v>80</v>
      </c>
      <c r="AN107">
        <v>0.72040750323415204</v>
      </c>
      <c r="AO107">
        <v>0.92027813712807205</v>
      </c>
      <c r="AP107">
        <v>0.95310478654592501</v>
      </c>
      <c r="AQ107">
        <v>0.97525873221215997</v>
      </c>
      <c r="AR107">
        <v>0.39300246288888502</v>
      </c>
      <c r="AS107">
        <v>0.63792887248550101</v>
      </c>
      <c r="AT107">
        <v>0.109530629292849</v>
      </c>
      <c r="AU107">
        <v>0.51682665109779302</v>
      </c>
      <c r="AV107">
        <v>82</v>
      </c>
      <c r="AW107">
        <v>0.69537996545768499</v>
      </c>
      <c r="AX107">
        <v>0.91904145077720201</v>
      </c>
      <c r="AY107">
        <v>0.95315198618307395</v>
      </c>
      <c r="AZ107">
        <v>0.97452504317789201</v>
      </c>
      <c r="BA107">
        <v>0.39316849566060202</v>
      </c>
      <c r="BB107">
        <v>0.60417612456764103</v>
      </c>
      <c r="BC107">
        <v>8.3279137495908206E-2</v>
      </c>
      <c r="BD107">
        <v>0.47642192058444699</v>
      </c>
      <c r="BE107">
        <v>82</v>
      </c>
      <c r="BF107" t="s">
        <v>75</v>
      </c>
      <c r="BG107">
        <v>-1</v>
      </c>
      <c r="BH107">
        <v>-1</v>
      </c>
      <c r="BI107">
        <v>-1</v>
      </c>
      <c r="BJ107" t="s">
        <v>75</v>
      </c>
      <c r="BK107" t="s">
        <v>75</v>
      </c>
      <c r="BL107" t="s">
        <v>75</v>
      </c>
      <c r="BM107">
        <v>-1</v>
      </c>
      <c r="BN107">
        <v>-1</v>
      </c>
      <c r="BO107">
        <f t="shared" si="1"/>
        <v>3.4770057165237642E-4</v>
      </c>
    </row>
    <row r="108" spans="1:67" x14ac:dyDescent="0.25">
      <c r="A108" s="1">
        <v>43013.196921296294</v>
      </c>
      <c r="B108" s="1">
        <v>43013.198240740741</v>
      </c>
      <c r="C108" t="s">
        <v>73</v>
      </c>
      <c r="D108">
        <v>6</v>
      </c>
      <c r="E108">
        <v>121360</v>
      </c>
      <c r="F108">
        <v>60</v>
      </c>
      <c r="G108">
        <v>82</v>
      </c>
      <c r="H108">
        <v>16</v>
      </c>
      <c r="I108">
        <v>42622</v>
      </c>
      <c r="J108" t="s">
        <v>74</v>
      </c>
      <c r="K108" t="s">
        <v>125</v>
      </c>
      <c r="N108" t="s">
        <v>80</v>
      </c>
      <c r="O108" t="s">
        <v>77</v>
      </c>
      <c r="P108">
        <v>109.666744947433</v>
      </c>
      <c r="Q108">
        <v>4.3177502155303902</v>
      </c>
      <c r="V108">
        <v>0.72182808117472297</v>
      </c>
      <c r="W108">
        <v>0.92212506187097798</v>
      </c>
      <c r="X108">
        <v>0.95603035802672798</v>
      </c>
      <c r="Y108">
        <v>0.97459165154264904</v>
      </c>
      <c r="Z108">
        <v>0.447109582195511</v>
      </c>
      <c r="AA108">
        <v>0.63917555367825596</v>
      </c>
      <c r="AB108">
        <v>0.19480892425210999</v>
      </c>
      <c r="AC108">
        <v>0.51214557836741204</v>
      </c>
      <c r="AD108">
        <v>82</v>
      </c>
      <c r="AE108">
        <v>0.76857142857142802</v>
      </c>
      <c r="AF108">
        <v>0.94928571428571396</v>
      </c>
      <c r="AG108">
        <v>0.97357142857142798</v>
      </c>
      <c r="AH108">
        <v>0.98642857142857099</v>
      </c>
      <c r="AI108">
        <v>0.530321745089538</v>
      </c>
      <c r="AJ108">
        <v>0.69267792972243403</v>
      </c>
      <c r="AK108">
        <v>0.126079763678241</v>
      </c>
      <c r="AL108">
        <v>0.57615980616683704</v>
      </c>
      <c r="AM108">
        <v>73</v>
      </c>
      <c r="AN108">
        <v>0.73591830221796695</v>
      </c>
      <c r="AO108">
        <v>0.92596138503270997</v>
      </c>
      <c r="AP108">
        <v>0.95723631721716895</v>
      </c>
      <c r="AQ108">
        <v>0.97702249880325498</v>
      </c>
      <c r="AR108">
        <v>0.44772399989509398</v>
      </c>
      <c r="AS108">
        <v>0.65458146878969703</v>
      </c>
      <c r="AT108">
        <v>0.12422853177618499</v>
      </c>
      <c r="AU108">
        <v>0.52802901682811398</v>
      </c>
      <c r="AV108">
        <v>82</v>
      </c>
      <c r="AW108">
        <v>0.68731762065095403</v>
      </c>
      <c r="AX108">
        <v>0.90819304152637403</v>
      </c>
      <c r="AY108">
        <v>0.94882154882154801</v>
      </c>
      <c r="AZ108">
        <v>0.96745230078563405</v>
      </c>
      <c r="BA108">
        <v>0.36795661553007403</v>
      </c>
      <c r="BB108">
        <v>0.59876596489996203</v>
      </c>
      <c r="BC108">
        <v>7.6282483804008802E-2</v>
      </c>
      <c r="BD108">
        <v>0.47020518337564299</v>
      </c>
      <c r="BE108">
        <v>82</v>
      </c>
      <c r="BF108" t="s">
        <v>75</v>
      </c>
      <c r="BG108">
        <v>-1</v>
      </c>
      <c r="BH108">
        <v>-1</v>
      </c>
      <c r="BI108">
        <v>-1</v>
      </c>
      <c r="BJ108" t="s">
        <v>75</v>
      </c>
      <c r="BK108" t="s">
        <v>75</v>
      </c>
      <c r="BL108" t="s">
        <v>75</v>
      </c>
      <c r="BM108">
        <v>-1</v>
      </c>
      <c r="BN108">
        <v>-1</v>
      </c>
      <c r="BO108">
        <f t="shared" si="1"/>
        <v>3.5578034076552326E-4</v>
      </c>
    </row>
    <row r="109" spans="1:67" x14ac:dyDescent="0.25">
      <c r="A109" s="1">
        <v>43013.198530092595</v>
      </c>
      <c r="B109" s="1">
        <v>43013.199861111112</v>
      </c>
      <c r="C109" t="s">
        <v>73</v>
      </c>
      <c r="D109">
        <v>7</v>
      </c>
      <c r="E109">
        <v>121360</v>
      </c>
      <c r="F109">
        <v>60</v>
      </c>
      <c r="G109">
        <v>82</v>
      </c>
      <c r="H109">
        <v>16</v>
      </c>
      <c r="I109">
        <v>42622</v>
      </c>
      <c r="J109" t="s">
        <v>74</v>
      </c>
      <c r="K109" t="s">
        <v>125</v>
      </c>
      <c r="N109" t="s">
        <v>80</v>
      </c>
      <c r="O109" t="s">
        <v>77</v>
      </c>
      <c r="P109">
        <v>110.918001174926</v>
      </c>
      <c r="Q109">
        <v>4.2371830940246502</v>
      </c>
      <c r="V109">
        <v>0.73363598844407696</v>
      </c>
      <c r="W109">
        <v>0.92612463887742402</v>
      </c>
      <c r="X109">
        <v>0.95740817168798997</v>
      </c>
      <c r="Y109">
        <v>0.97688815517952898</v>
      </c>
      <c r="Z109">
        <v>0.46848771695602598</v>
      </c>
      <c r="AA109">
        <v>0.65468381961190403</v>
      </c>
      <c r="AB109">
        <v>0.23695536033283801</v>
      </c>
      <c r="AC109">
        <v>0.52409563714408103</v>
      </c>
      <c r="AD109">
        <v>82</v>
      </c>
      <c r="AE109">
        <v>0.79148311306901598</v>
      </c>
      <c r="AF109">
        <v>0.94126284875183497</v>
      </c>
      <c r="AG109">
        <v>0.96108663729809096</v>
      </c>
      <c r="AH109">
        <v>0.972099853157121</v>
      </c>
      <c r="AI109">
        <v>0.50627999819036096</v>
      </c>
      <c r="AJ109">
        <v>0.72770201586447802</v>
      </c>
      <c r="AK109">
        <v>0.15383151116410501</v>
      </c>
      <c r="AL109">
        <v>0.598967215194529</v>
      </c>
      <c r="AM109">
        <v>82</v>
      </c>
      <c r="AN109">
        <v>0.74078194532739905</v>
      </c>
      <c r="AO109">
        <v>0.92482517482517401</v>
      </c>
      <c r="AP109">
        <v>0.95708836617927495</v>
      </c>
      <c r="AQ109">
        <v>0.97647806738715803</v>
      </c>
      <c r="AR109">
        <v>0.459418587481011</v>
      </c>
      <c r="AS109">
        <v>0.66441518833556501</v>
      </c>
      <c r="AT109">
        <v>0.17842967070697199</v>
      </c>
      <c r="AU109">
        <v>0.53527553283652196</v>
      </c>
      <c r="AV109">
        <v>82</v>
      </c>
      <c r="AW109">
        <v>0.70589553911678904</v>
      </c>
      <c r="AX109">
        <v>0.92333557498318697</v>
      </c>
      <c r="AY109">
        <v>0.95673615781214905</v>
      </c>
      <c r="AZ109">
        <v>0.97892849136964799</v>
      </c>
      <c r="BA109">
        <v>0.41796126934171901</v>
      </c>
      <c r="BB109">
        <v>0.61743550632455502</v>
      </c>
      <c r="BC109">
        <v>0.10773610236718099</v>
      </c>
      <c r="BD109">
        <v>0.48558221724016798</v>
      </c>
      <c r="BE109">
        <v>82</v>
      </c>
      <c r="BF109" t="s">
        <v>75</v>
      </c>
      <c r="BG109">
        <v>-1</v>
      </c>
      <c r="BH109">
        <v>-1</v>
      </c>
      <c r="BI109">
        <v>-1</v>
      </c>
      <c r="BJ109" t="s">
        <v>75</v>
      </c>
      <c r="BK109" t="s">
        <v>75</v>
      </c>
      <c r="BL109" t="s">
        <v>75</v>
      </c>
      <c r="BM109">
        <v>-1</v>
      </c>
      <c r="BN109">
        <v>-1</v>
      </c>
      <c r="BO109">
        <f t="shared" si="1"/>
        <v>3.4914165244105558E-4</v>
      </c>
    </row>
    <row r="110" spans="1:67" x14ac:dyDescent="0.25">
      <c r="A110" s="1">
        <v>43013.200150462966</v>
      </c>
      <c r="B110" s="1">
        <v>43013.201458333337</v>
      </c>
      <c r="C110" t="s">
        <v>73</v>
      </c>
      <c r="D110">
        <v>8</v>
      </c>
      <c r="E110">
        <v>121360</v>
      </c>
      <c r="F110">
        <v>60</v>
      </c>
      <c r="G110">
        <v>82</v>
      </c>
      <c r="H110">
        <v>16</v>
      </c>
      <c r="I110">
        <v>42622</v>
      </c>
      <c r="J110" t="s">
        <v>74</v>
      </c>
      <c r="K110" t="s">
        <v>125</v>
      </c>
      <c r="N110" t="s">
        <v>80</v>
      </c>
      <c r="O110" t="s">
        <v>77</v>
      </c>
      <c r="P110">
        <v>108.509211063385</v>
      </c>
      <c r="Q110">
        <v>4.2807888984680096</v>
      </c>
      <c r="V110">
        <v>0.73127425881575603</v>
      </c>
      <c r="W110">
        <v>0.91857296225947604</v>
      </c>
      <c r="X110">
        <v>0.95367082335452902</v>
      </c>
      <c r="Y110">
        <v>0.97563795523990404</v>
      </c>
      <c r="Z110">
        <v>0.45250797168801998</v>
      </c>
      <c r="AA110">
        <v>0.651550205822513</v>
      </c>
      <c r="AB110">
        <v>0.197919652296977</v>
      </c>
      <c r="AC110">
        <v>0.52125839162619003</v>
      </c>
      <c r="AD110">
        <v>82</v>
      </c>
      <c r="AE110">
        <v>0.78097345132743301</v>
      </c>
      <c r="AF110">
        <v>0.94247787610619405</v>
      </c>
      <c r="AG110">
        <v>0.96386430678465995</v>
      </c>
      <c r="AH110">
        <v>0.97861356932153298</v>
      </c>
      <c r="AI110">
        <v>0.46085228666862599</v>
      </c>
      <c r="AJ110">
        <v>0.70668525320147901</v>
      </c>
      <c r="AK110">
        <v>8.3405997289717496E-2</v>
      </c>
      <c r="AL110">
        <v>0.56860321094670696</v>
      </c>
      <c r="AM110">
        <v>80</v>
      </c>
      <c r="AN110">
        <v>0.73912348048624399</v>
      </c>
      <c r="AO110">
        <v>0.921145233525271</v>
      </c>
      <c r="AP110">
        <v>0.956653870761356</v>
      </c>
      <c r="AQ110">
        <v>0.97552783109404895</v>
      </c>
      <c r="AR110">
        <v>0.43276714150863099</v>
      </c>
      <c r="AS110">
        <v>0.659781972449478</v>
      </c>
      <c r="AT110">
        <v>0.112789110208161</v>
      </c>
      <c r="AU110">
        <v>0.53072918860965301</v>
      </c>
      <c r="AV110">
        <v>82</v>
      </c>
      <c r="AW110">
        <v>0.70539880026660695</v>
      </c>
      <c r="AX110">
        <v>0.90779826705176603</v>
      </c>
      <c r="AY110">
        <v>0.94645634303488102</v>
      </c>
      <c r="AZ110">
        <v>0.97489446789602296</v>
      </c>
      <c r="BA110">
        <v>0.36787416165946402</v>
      </c>
      <c r="BB110">
        <v>0.62247487725885098</v>
      </c>
      <c r="BC110">
        <v>7.5614548061381195E-2</v>
      </c>
      <c r="BD110">
        <v>0.49411964469467801</v>
      </c>
      <c r="BE110">
        <v>82</v>
      </c>
      <c r="BF110" t="s">
        <v>75</v>
      </c>
      <c r="BG110">
        <v>-1</v>
      </c>
      <c r="BH110">
        <v>-1</v>
      </c>
      <c r="BI110">
        <v>-1</v>
      </c>
      <c r="BJ110" t="s">
        <v>75</v>
      </c>
      <c r="BK110" t="s">
        <v>75</v>
      </c>
      <c r="BL110" t="s">
        <v>75</v>
      </c>
      <c r="BM110">
        <v>-1</v>
      </c>
      <c r="BN110">
        <v>-1</v>
      </c>
      <c r="BO110">
        <f t="shared" si="1"/>
        <v>3.527347477313785E-4</v>
      </c>
    </row>
    <row r="111" spans="1:67" x14ac:dyDescent="0.25">
      <c r="A111" s="1">
        <v>43013.201736111114</v>
      </c>
      <c r="B111" s="1">
        <v>43013.203055555554</v>
      </c>
      <c r="C111" t="s">
        <v>73</v>
      </c>
      <c r="D111">
        <v>9</v>
      </c>
      <c r="E111">
        <v>121360</v>
      </c>
      <c r="F111">
        <v>60</v>
      </c>
      <c r="G111">
        <v>82</v>
      </c>
      <c r="H111">
        <v>16</v>
      </c>
      <c r="I111">
        <v>42622</v>
      </c>
      <c r="J111" t="s">
        <v>74</v>
      </c>
      <c r="K111" t="s">
        <v>125</v>
      </c>
      <c r="N111" t="s">
        <v>80</v>
      </c>
      <c r="O111" t="s">
        <v>77</v>
      </c>
      <c r="P111">
        <v>109.607891082763</v>
      </c>
      <c r="Q111">
        <v>4.2848219871520996</v>
      </c>
      <c r="V111">
        <v>0.73043550119824796</v>
      </c>
      <c r="W111">
        <v>0.91513098091066802</v>
      </c>
      <c r="X111">
        <v>0.95033468308404201</v>
      </c>
      <c r="Y111">
        <v>0.97281216428394301</v>
      </c>
      <c r="Z111">
        <v>0.44933548058976103</v>
      </c>
      <c r="AA111">
        <v>0.65013849117211997</v>
      </c>
      <c r="AB111">
        <v>0.18575370291906801</v>
      </c>
      <c r="AC111">
        <v>0.53464451666061097</v>
      </c>
      <c r="AD111">
        <v>82</v>
      </c>
      <c r="AE111">
        <v>0.76725978647686799</v>
      </c>
      <c r="AF111">
        <v>0.93024911032028401</v>
      </c>
      <c r="AG111">
        <v>0.96298932384341596</v>
      </c>
      <c r="AH111">
        <v>0.97935943060498198</v>
      </c>
      <c r="AI111">
        <v>0.39394106286374803</v>
      </c>
      <c r="AJ111">
        <v>0.689949919321586</v>
      </c>
      <c r="AK111">
        <v>4.8814774599719502E-2</v>
      </c>
      <c r="AL111">
        <v>0.57499877303992897</v>
      </c>
      <c r="AM111">
        <v>82</v>
      </c>
      <c r="AN111">
        <v>0.76477629806972902</v>
      </c>
      <c r="AO111">
        <v>0.93266497082148703</v>
      </c>
      <c r="AP111">
        <v>0.96034714948376398</v>
      </c>
      <c r="AQ111">
        <v>0.97710609007930505</v>
      </c>
      <c r="AR111">
        <v>0.45935791449985097</v>
      </c>
      <c r="AS111">
        <v>0.69068344608111398</v>
      </c>
      <c r="AT111">
        <v>0.13825914498383399</v>
      </c>
      <c r="AU111">
        <v>0.57476103827467695</v>
      </c>
      <c r="AV111">
        <v>82</v>
      </c>
      <c r="AW111">
        <v>0.66035384998753999</v>
      </c>
      <c r="AX111">
        <v>0.88063792673810104</v>
      </c>
      <c r="AY111">
        <v>0.92923000249190102</v>
      </c>
      <c r="AZ111">
        <v>0.96336905058559597</v>
      </c>
      <c r="BA111">
        <v>0.37437310822828801</v>
      </c>
      <c r="BB111">
        <v>0.571029044394186</v>
      </c>
      <c r="BC111">
        <v>8.2936156798644994E-2</v>
      </c>
      <c r="BD111">
        <v>0.45370844784432801</v>
      </c>
      <c r="BE111">
        <v>82</v>
      </c>
      <c r="BF111" t="s">
        <v>75</v>
      </c>
      <c r="BG111">
        <v>-1</v>
      </c>
      <c r="BH111">
        <v>-1</v>
      </c>
      <c r="BI111">
        <v>-1</v>
      </c>
      <c r="BJ111" t="s">
        <v>75</v>
      </c>
      <c r="BK111" t="s">
        <v>75</v>
      </c>
      <c r="BL111" t="s">
        <v>75</v>
      </c>
      <c r="BM111">
        <v>-1</v>
      </c>
      <c r="BN111">
        <v>-1</v>
      </c>
      <c r="BO111">
        <f t="shared" si="1"/>
        <v>3.5306707211207151E-4</v>
      </c>
    </row>
    <row r="112" spans="1:67" x14ac:dyDescent="0.25">
      <c r="A112" s="1">
        <v>43013.203344907408</v>
      </c>
      <c r="B112" s="1">
        <v>43013.218738425923</v>
      </c>
      <c r="C112" t="s">
        <v>73</v>
      </c>
      <c r="D112">
        <v>0</v>
      </c>
      <c r="E112">
        <v>121360</v>
      </c>
      <c r="F112">
        <v>60</v>
      </c>
      <c r="G112">
        <v>82</v>
      </c>
      <c r="H112">
        <v>16</v>
      </c>
      <c r="I112">
        <v>42622</v>
      </c>
      <c r="J112" t="s">
        <v>74</v>
      </c>
      <c r="K112" t="s">
        <v>125</v>
      </c>
      <c r="N112" t="s">
        <v>81</v>
      </c>
      <c r="O112" t="s">
        <v>79</v>
      </c>
      <c r="P112">
        <v>1276.2587571144099</v>
      </c>
      <c r="Q112">
        <v>53.397601842880199</v>
      </c>
      <c r="V112">
        <v>0.69587713534822604</v>
      </c>
      <c r="W112">
        <v>0.91458607095926403</v>
      </c>
      <c r="X112">
        <v>0.94924441524310099</v>
      </c>
      <c r="Y112">
        <v>0.97281537450722699</v>
      </c>
      <c r="Z112">
        <v>0.46060995841421898</v>
      </c>
      <c r="AA112">
        <v>0.60799650908908698</v>
      </c>
      <c r="AB112">
        <v>0.21130374043345801</v>
      </c>
      <c r="AC112">
        <v>0.50514292084189305</v>
      </c>
      <c r="AD112">
        <v>82</v>
      </c>
      <c r="AE112">
        <v>0.67330097087378604</v>
      </c>
      <c r="AF112">
        <v>0.94708737864077597</v>
      </c>
      <c r="AG112">
        <v>0.97135922330097002</v>
      </c>
      <c r="AH112">
        <v>0.98252427184465996</v>
      </c>
      <c r="AI112">
        <v>0.44776530423565603</v>
      </c>
      <c r="AJ112">
        <v>0.54329277351850402</v>
      </c>
      <c r="AK112">
        <v>9.0990251121200197E-2</v>
      </c>
      <c r="AL112">
        <v>0.48122192649581502</v>
      </c>
      <c r="AM112">
        <v>82</v>
      </c>
      <c r="AN112">
        <v>0.71710746568463302</v>
      </c>
      <c r="AO112">
        <v>0.91529963173752904</v>
      </c>
      <c r="AP112">
        <v>0.951121526615333</v>
      </c>
      <c r="AQ112">
        <v>0.97405423501841304</v>
      </c>
      <c r="AR112">
        <v>0.46644176095089401</v>
      </c>
      <c r="AS112">
        <v>0.64268471013217099</v>
      </c>
      <c r="AT112">
        <v>0.16019214718261901</v>
      </c>
      <c r="AU112">
        <v>0.53623061492855495</v>
      </c>
      <c r="AV112">
        <v>82</v>
      </c>
      <c r="AW112">
        <v>0.67648478995654204</v>
      </c>
      <c r="AX112">
        <v>0.897392563978754</v>
      </c>
      <c r="AY112">
        <v>0.93553838725253502</v>
      </c>
      <c r="AZ112">
        <v>0.96619990342829498</v>
      </c>
      <c r="BA112">
        <v>0.38334765444399099</v>
      </c>
      <c r="BB112">
        <v>0.58479452106032803</v>
      </c>
      <c r="BC112">
        <v>8.6483157814394696E-2</v>
      </c>
      <c r="BD112">
        <v>0.47220215886198103</v>
      </c>
      <c r="BE112">
        <v>82</v>
      </c>
      <c r="BF112" t="s">
        <v>75</v>
      </c>
      <c r="BG112">
        <v>-1</v>
      </c>
      <c r="BH112">
        <v>-1</v>
      </c>
      <c r="BI112">
        <v>-1</v>
      </c>
      <c r="BJ112" t="s">
        <v>75</v>
      </c>
      <c r="BK112" t="s">
        <v>75</v>
      </c>
      <c r="BL112" t="s">
        <v>75</v>
      </c>
      <c r="BM112">
        <v>-1</v>
      </c>
      <c r="BN112">
        <v>-1</v>
      </c>
      <c r="BO112">
        <f t="shared" si="1"/>
        <v>4.3999342322742418E-3</v>
      </c>
    </row>
    <row r="113" spans="1:67" x14ac:dyDescent="0.25">
      <c r="A113" s="1">
        <v>43013.218784722223</v>
      </c>
      <c r="B113" s="1">
        <v>43013.234247685185</v>
      </c>
      <c r="C113" t="s">
        <v>73</v>
      </c>
      <c r="D113">
        <v>1</v>
      </c>
      <c r="E113">
        <v>121360</v>
      </c>
      <c r="F113">
        <v>60</v>
      </c>
      <c r="G113">
        <v>82</v>
      </c>
      <c r="H113">
        <v>16</v>
      </c>
      <c r="I113">
        <v>42622</v>
      </c>
      <c r="J113" t="s">
        <v>74</v>
      </c>
      <c r="K113" t="s">
        <v>125</v>
      </c>
      <c r="N113" t="s">
        <v>81</v>
      </c>
      <c r="O113" t="s">
        <v>79</v>
      </c>
      <c r="P113">
        <v>1286.3355979919399</v>
      </c>
      <c r="Q113">
        <v>49.367249011993401</v>
      </c>
      <c r="V113">
        <v>0.72482117898544696</v>
      </c>
      <c r="W113">
        <v>0.91967442242867703</v>
      </c>
      <c r="X113">
        <v>0.95214996300254795</v>
      </c>
      <c r="Y113">
        <v>0.97467730000822095</v>
      </c>
      <c r="Z113">
        <v>0.47091465110755598</v>
      </c>
      <c r="AA113">
        <v>0.64445429976244095</v>
      </c>
      <c r="AB113">
        <v>0.20922903866356901</v>
      </c>
      <c r="AC113">
        <v>0.53944023090145299</v>
      </c>
      <c r="AD113">
        <v>82</v>
      </c>
      <c r="AE113">
        <v>0.72300183038438004</v>
      </c>
      <c r="AF113">
        <v>0.91519219035997501</v>
      </c>
      <c r="AG113">
        <v>0.95485051860890702</v>
      </c>
      <c r="AH113">
        <v>0.97864551555826695</v>
      </c>
      <c r="AI113">
        <v>0.38522696332515399</v>
      </c>
      <c r="AJ113">
        <v>0.64271038551531401</v>
      </c>
      <c r="AK113">
        <v>5.7830543291708697E-2</v>
      </c>
      <c r="AL113">
        <v>0.56186234703648397</v>
      </c>
      <c r="AM113">
        <v>82</v>
      </c>
      <c r="AN113">
        <v>0.73827608982826898</v>
      </c>
      <c r="AO113">
        <v>0.92371202113606299</v>
      </c>
      <c r="AP113">
        <v>0.95343461030383003</v>
      </c>
      <c r="AQ113">
        <v>0.97539630118890297</v>
      </c>
      <c r="AR113">
        <v>0.45047230508632502</v>
      </c>
      <c r="AS113">
        <v>0.65874142939258595</v>
      </c>
      <c r="AT113">
        <v>0.135637040509451</v>
      </c>
      <c r="AU113">
        <v>0.55399582632439504</v>
      </c>
      <c r="AV113">
        <v>82</v>
      </c>
      <c r="AW113">
        <v>0.70725156669650802</v>
      </c>
      <c r="AX113">
        <v>0.91584601611459204</v>
      </c>
      <c r="AY113">
        <v>0.94941808415398299</v>
      </c>
      <c r="AZ113">
        <v>0.97224709042076896</v>
      </c>
      <c r="BA113">
        <v>0.44392998366095998</v>
      </c>
      <c r="BB113">
        <v>0.62394756655864303</v>
      </c>
      <c r="BC113">
        <v>0.100123744702586</v>
      </c>
      <c r="BD113">
        <v>0.51210058830718796</v>
      </c>
      <c r="BE113">
        <v>82</v>
      </c>
      <c r="BF113" t="s">
        <v>75</v>
      </c>
      <c r="BG113">
        <v>-1</v>
      </c>
      <c r="BH113">
        <v>-1</v>
      </c>
      <c r="BI113">
        <v>-1</v>
      </c>
      <c r="BJ113" t="s">
        <v>75</v>
      </c>
      <c r="BK113" t="s">
        <v>75</v>
      </c>
      <c r="BL113" t="s">
        <v>75</v>
      </c>
      <c r="BM113">
        <v>-1</v>
      </c>
      <c r="BN113">
        <v>-1</v>
      </c>
      <c r="BO113">
        <f t="shared" si="1"/>
        <v>4.0678352844424354E-3</v>
      </c>
    </row>
    <row r="114" spans="1:67" x14ac:dyDescent="0.25">
      <c r="A114" s="1">
        <v>43013.234293981484</v>
      </c>
      <c r="B114" s="1">
        <v>43013.249814814815</v>
      </c>
      <c r="C114" t="s">
        <v>73</v>
      </c>
      <c r="D114">
        <v>2</v>
      </c>
      <c r="E114">
        <v>121360</v>
      </c>
      <c r="F114">
        <v>60</v>
      </c>
      <c r="G114">
        <v>82</v>
      </c>
      <c r="H114">
        <v>16</v>
      </c>
      <c r="I114">
        <v>42622</v>
      </c>
      <c r="J114" t="s">
        <v>74</v>
      </c>
      <c r="K114" t="s">
        <v>125</v>
      </c>
      <c r="N114" t="s">
        <v>81</v>
      </c>
      <c r="O114" t="s">
        <v>79</v>
      </c>
      <c r="P114">
        <v>1293.3192729949899</v>
      </c>
      <c r="Q114">
        <v>47.846425056457498</v>
      </c>
      <c r="V114">
        <v>0.73589406152327597</v>
      </c>
      <c r="W114">
        <v>0.92539891429511401</v>
      </c>
      <c r="X114">
        <v>0.95698305642375303</v>
      </c>
      <c r="Y114">
        <v>0.97474913637111305</v>
      </c>
      <c r="Z114">
        <v>0.50055602162895496</v>
      </c>
      <c r="AA114">
        <v>0.65889450798263205</v>
      </c>
      <c r="AB114">
        <v>0.20134501436142399</v>
      </c>
      <c r="AC114">
        <v>0.54673944615713199</v>
      </c>
      <c r="AD114">
        <v>82</v>
      </c>
      <c r="AE114">
        <v>0.76597090449082805</v>
      </c>
      <c r="AF114">
        <v>0.92536369386464201</v>
      </c>
      <c r="AG114">
        <v>0.95888678051865905</v>
      </c>
      <c r="AH114">
        <v>0.97533206831119501</v>
      </c>
      <c r="AI114">
        <v>0.45868024387200501</v>
      </c>
      <c r="AJ114">
        <v>0.70435574549637403</v>
      </c>
      <c r="AK114">
        <v>8.89725431795481E-2</v>
      </c>
      <c r="AL114">
        <v>0.61961426613668902</v>
      </c>
      <c r="AM114">
        <v>82</v>
      </c>
      <c r="AN114">
        <v>0.74635200864708995</v>
      </c>
      <c r="AO114">
        <v>0.92992253647991296</v>
      </c>
      <c r="AP114">
        <v>0.95730499009187497</v>
      </c>
      <c r="AQ114">
        <v>0.97441902359935095</v>
      </c>
      <c r="AR114">
        <v>0.50570237985026301</v>
      </c>
      <c r="AS114">
        <v>0.67438656646614104</v>
      </c>
      <c r="AT114">
        <v>0.156641925527334</v>
      </c>
      <c r="AU114">
        <v>0.561817321312302</v>
      </c>
      <c r="AV114">
        <v>82</v>
      </c>
      <c r="AW114">
        <v>0.71488261042578505</v>
      </c>
      <c r="AX114">
        <v>0.92041384799044901</v>
      </c>
      <c r="AY114">
        <v>0.95602865101472301</v>
      </c>
      <c r="AZ114">
        <v>0.97493036211699102</v>
      </c>
      <c r="BA114">
        <v>0.449940789883362</v>
      </c>
      <c r="BB114">
        <v>0.62394350812528598</v>
      </c>
      <c r="BC114">
        <v>0.11101890880712</v>
      </c>
      <c r="BD114">
        <v>0.50936288289174503</v>
      </c>
      <c r="BE114">
        <v>82</v>
      </c>
      <c r="BF114" t="s">
        <v>75</v>
      </c>
      <c r="BG114">
        <v>-1</v>
      </c>
      <c r="BH114">
        <v>-1</v>
      </c>
      <c r="BI114">
        <v>-1</v>
      </c>
      <c r="BJ114" t="s">
        <v>75</v>
      </c>
      <c r="BK114" t="s">
        <v>75</v>
      </c>
      <c r="BL114" t="s">
        <v>75</v>
      </c>
      <c r="BM114">
        <v>-1</v>
      </c>
      <c r="BN114">
        <v>-1</v>
      </c>
      <c r="BO114">
        <f t="shared" si="1"/>
        <v>3.9425201925228654E-3</v>
      </c>
    </row>
    <row r="115" spans="1:67" x14ac:dyDescent="0.25">
      <c r="A115" s="1">
        <v>43013.249861111108</v>
      </c>
      <c r="B115" s="1">
        <v>43013.264930555553</v>
      </c>
      <c r="C115" t="s">
        <v>73</v>
      </c>
      <c r="D115">
        <v>3</v>
      </c>
      <c r="E115">
        <v>121360</v>
      </c>
      <c r="F115">
        <v>60</v>
      </c>
      <c r="G115">
        <v>82</v>
      </c>
      <c r="H115">
        <v>16</v>
      </c>
      <c r="I115">
        <v>42622</v>
      </c>
      <c r="J115" t="s">
        <v>74</v>
      </c>
      <c r="K115" t="s">
        <v>125</v>
      </c>
      <c r="N115" t="s">
        <v>81</v>
      </c>
      <c r="O115" t="s">
        <v>79</v>
      </c>
      <c r="P115">
        <v>1258.73063707351</v>
      </c>
      <c r="Q115">
        <v>43.2327270507812</v>
      </c>
      <c r="V115">
        <v>0.72221307426313097</v>
      </c>
      <c r="W115">
        <v>0.918656347768812</v>
      </c>
      <c r="X115">
        <v>0.95389428618475203</v>
      </c>
      <c r="Y115">
        <v>0.97365387781985802</v>
      </c>
      <c r="Z115">
        <v>0.447650219199271</v>
      </c>
      <c r="AA115">
        <v>0.64001838215787998</v>
      </c>
      <c r="AB115">
        <v>0.19496674836012701</v>
      </c>
      <c r="AC115">
        <v>0.53865823044863503</v>
      </c>
      <c r="AD115">
        <v>82</v>
      </c>
      <c r="AE115">
        <v>0.74656593406593397</v>
      </c>
      <c r="AF115">
        <v>0.939560439560439</v>
      </c>
      <c r="AG115">
        <v>0.97252747252747196</v>
      </c>
      <c r="AH115">
        <v>0.98695054945054905</v>
      </c>
      <c r="AI115">
        <v>0.41459112278743299</v>
      </c>
      <c r="AJ115">
        <v>0.65983397671419197</v>
      </c>
      <c r="AK115">
        <v>7.8706987181083904E-2</v>
      </c>
      <c r="AL115">
        <v>0.55849342004534996</v>
      </c>
      <c r="AM115">
        <v>81</v>
      </c>
      <c r="AN115">
        <v>0.74014978834255896</v>
      </c>
      <c r="AO115">
        <v>0.92331488114620597</v>
      </c>
      <c r="AP115">
        <v>0.95652881797460099</v>
      </c>
      <c r="AQ115">
        <v>0.97476392054705296</v>
      </c>
      <c r="AR115">
        <v>0.42895092808355401</v>
      </c>
      <c r="AS115">
        <v>0.66225810176001298</v>
      </c>
      <c r="AT115">
        <v>0.110940198714593</v>
      </c>
      <c r="AU115">
        <v>0.56954359922469</v>
      </c>
      <c r="AV115">
        <v>82</v>
      </c>
      <c r="AW115">
        <v>0.69019349164467902</v>
      </c>
      <c r="AX115">
        <v>0.905672823218997</v>
      </c>
      <c r="AY115">
        <v>0.94437115215479295</v>
      </c>
      <c r="AZ115">
        <v>0.96789797713280501</v>
      </c>
      <c r="BA115">
        <v>0.40222800102206202</v>
      </c>
      <c r="BB115">
        <v>0.60314674368731103</v>
      </c>
      <c r="BC115">
        <v>0.115874913463656</v>
      </c>
      <c r="BD115">
        <v>0.49069049215861199</v>
      </c>
      <c r="BE115">
        <v>82</v>
      </c>
      <c r="BF115" t="s">
        <v>75</v>
      </c>
      <c r="BG115">
        <v>-1</v>
      </c>
      <c r="BH115">
        <v>-1</v>
      </c>
      <c r="BI115">
        <v>-1</v>
      </c>
      <c r="BJ115" t="s">
        <v>75</v>
      </c>
      <c r="BK115" t="s">
        <v>75</v>
      </c>
      <c r="BL115" t="s">
        <v>75</v>
      </c>
      <c r="BM115">
        <v>-1</v>
      </c>
      <c r="BN115">
        <v>-1</v>
      </c>
      <c r="BO115">
        <f t="shared" si="1"/>
        <v>3.5623539099193472E-3</v>
      </c>
    </row>
    <row r="116" spans="1:67" x14ac:dyDescent="0.25">
      <c r="A116" s="1">
        <v>43013.264976851853</v>
      </c>
      <c r="B116" s="1">
        <v>43013.28019675926</v>
      </c>
      <c r="C116" t="s">
        <v>73</v>
      </c>
      <c r="D116">
        <v>4</v>
      </c>
      <c r="E116">
        <v>121360</v>
      </c>
      <c r="F116">
        <v>60</v>
      </c>
      <c r="G116">
        <v>82</v>
      </c>
      <c r="H116">
        <v>16</v>
      </c>
      <c r="I116">
        <v>42622</v>
      </c>
      <c r="J116" t="s">
        <v>74</v>
      </c>
      <c r="K116" t="s">
        <v>125</v>
      </c>
      <c r="N116" t="s">
        <v>81</v>
      </c>
      <c r="O116" t="s">
        <v>79</v>
      </c>
      <c r="P116">
        <v>1266.2822570800699</v>
      </c>
      <c r="Q116">
        <v>48.867681980133</v>
      </c>
      <c r="V116">
        <v>0.72650135925529202</v>
      </c>
      <c r="W116">
        <v>0.92206936320948996</v>
      </c>
      <c r="X116">
        <v>0.95658620973720998</v>
      </c>
      <c r="Y116">
        <v>0.97767526155367002</v>
      </c>
      <c r="Z116">
        <v>0.47319446815471899</v>
      </c>
      <c r="AA116">
        <v>0.64568475039648998</v>
      </c>
      <c r="AB116">
        <v>0.23702449729177899</v>
      </c>
      <c r="AC116">
        <v>0.53671521437990199</v>
      </c>
      <c r="AD116">
        <v>82</v>
      </c>
      <c r="AE116">
        <v>0.74824684431977495</v>
      </c>
      <c r="AF116">
        <v>0.92847124824684402</v>
      </c>
      <c r="AG116">
        <v>0.96002805049088302</v>
      </c>
      <c r="AH116">
        <v>0.97615708274894797</v>
      </c>
      <c r="AI116">
        <v>0.52060185929050495</v>
      </c>
      <c r="AJ116">
        <v>0.67767335790551297</v>
      </c>
      <c r="AK116">
        <v>0.16010200811940301</v>
      </c>
      <c r="AL116">
        <v>0.57156538775433297</v>
      </c>
      <c r="AM116">
        <v>78</v>
      </c>
      <c r="AN116">
        <v>0.72914322456196701</v>
      </c>
      <c r="AO116">
        <v>0.92396720784439801</v>
      </c>
      <c r="AP116">
        <v>0.96029577238386099</v>
      </c>
      <c r="AQ116">
        <v>0.97974602153994494</v>
      </c>
      <c r="AR116">
        <v>0.45790051305907598</v>
      </c>
      <c r="AS116">
        <v>0.64696640706639297</v>
      </c>
      <c r="AT116">
        <v>0.12821729711041399</v>
      </c>
      <c r="AU116">
        <v>0.54430690487129296</v>
      </c>
      <c r="AV116">
        <v>82</v>
      </c>
      <c r="AW116">
        <v>0.71593944790738995</v>
      </c>
      <c r="AX116">
        <v>0.91740872662511097</v>
      </c>
      <c r="AY116">
        <v>0.95035618878005301</v>
      </c>
      <c r="AZ116">
        <v>0.975289403383793</v>
      </c>
      <c r="BA116">
        <v>0.43307403586061599</v>
      </c>
      <c r="BB116">
        <v>0.62842325553233103</v>
      </c>
      <c r="BC116">
        <v>0.10028715071623499</v>
      </c>
      <c r="BD116">
        <v>0.51540613369829602</v>
      </c>
      <c r="BE116">
        <v>82</v>
      </c>
      <c r="BF116" t="s">
        <v>75</v>
      </c>
      <c r="BG116">
        <v>-1</v>
      </c>
      <c r="BH116">
        <v>-1</v>
      </c>
      <c r="BI116">
        <v>-1</v>
      </c>
      <c r="BJ116" t="s">
        <v>75</v>
      </c>
      <c r="BK116" t="s">
        <v>75</v>
      </c>
      <c r="BL116" t="s">
        <v>75</v>
      </c>
      <c r="BM116">
        <v>-1</v>
      </c>
      <c r="BN116">
        <v>-1</v>
      </c>
      <c r="BO116">
        <f t="shared" si="1"/>
        <v>4.0266712244671227E-3</v>
      </c>
    </row>
    <row r="117" spans="1:67" x14ac:dyDescent="0.25">
      <c r="A117" s="1">
        <v>43013.280243055553</v>
      </c>
      <c r="B117" s="1">
        <v>43013.295324074075</v>
      </c>
      <c r="C117" t="s">
        <v>73</v>
      </c>
      <c r="D117">
        <v>5</v>
      </c>
      <c r="E117">
        <v>121360</v>
      </c>
      <c r="F117">
        <v>60</v>
      </c>
      <c r="G117">
        <v>82</v>
      </c>
      <c r="H117">
        <v>16</v>
      </c>
      <c r="I117">
        <v>42622</v>
      </c>
      <c r="J117" t="s">
        <v>74</v>
      </c>
      <c r="K117" t="s">
        <v>125</v>
      </c>
      <c r="N117" t="s">
        <v>81</v>
      </c>
      <c r="O117" t="s">
        <v>79</v>
      </c>
      <c r="P117">
        <v>1258.4259238243101</v>
      </c>
      <c r="Q117">
        <v>44.461806058883603</v>
      </c>
      <c r="V117">
        <v>0.71725331794575797</v>
      </c>
      <c r="W117">
        <v>0.91896793339378402</v>
      </c>
      <c r="X117">
        <v>0.95227104113428396</v>
      </c>
      <c r="Y117">
        <v>0.97535240293462999</v>
      </c>
      <c r="Z117">
        <v>0.47715395658828902</v>
      </c>
      <c r="AA117">
        <v>0.63391238633614699</v>
      </c>
      <c r="AB117">
        <v>0.21450390030001801</v>
      </c>
      <c r="AC117">
        <v>0.53459708448981302</v>
      </c>
      <c r="AD117">
        <v>82</v>
      </c>
      <c r="AE117">
        <v>0.73612167300380205</v>
      </c>
      <c r="AF117">
        <v>0.92623574144486598</v>
      </c>
      <c r="AG117">
        <v>0.96197718631178697</v>
      </c>
      <c r="AH117">
        <v>0.97946768060836398</v>
      </c>
      <c r="AI117">
        <v>0.53078851237281999</v>
      </c>
      <c r="AJ117">
        <v>0.65051801348129401</v>
      </c>
      <c r="AK117">
        <v>0.13099298967168599</v>
      </c>
      <c r="AL117">
        <v>0.57953169683042904</v>
      </c>
      <c r="AM117">
        <v>79</v>
      </c>
      <c r="AN117">
        <v>0.72833117723156504</v>
      </c>
      <c r="AO117">
        <v>0.91979301423027104</v>
      </c>
      <c r="AP117">
        <v>0.952134540750323</v>
      </c>
      <c r="AQ117">
        <v>0.97461190168175904</v>
      </c>
      <c r="AR117">
        <v>0.45134488447945698</v>
      </c>
      <c r="AS117">
        <v>0.64883236334914896</v>
      </c>
      <c r="AT117">
        <v>0.13398027136537899</v>
      </c>
      <c r="AU117">
        <v>0.54598123398729703</v>
      </c>
      <c r="AV117">
        <v>82</v>
      </c>
      <c r="AW117">
        <v>0.69710708117443798</v>
      </c>
      <c r="AX117">
        <v>0.91580310880828997</v>
      </c>
      <c r="AY117">
        <v>0.94969775474956797</v>
      </c>
      <c r="AZ117">
        <v>0.97517271157167495</v>
      </c>
      <c r="BA117">
        <v>0.43203026962171998</v>
      </c>
      <c r="BB117">
        <v>0.60759282714485596</v>
      </c>
      <c r="BC117">
        <v>0.107204350976649</v>
      </c>
      <c r="BD117">
        <v>0.506930221714463</v>
      </c>
      <c r="BE117">
        <v>82</v>
      </c>
      <c r="BF117" t="s">
        <v>75</v>
      </c>
      <c r="BG117">
        <v>-1</v>
      </c>
      <c r="BH117">
        <v>-1</v>
      </c>
      <c r="BI117">
        <v>-1</v>
      </c>
      <c r="BJ117" t="s">
        <v>75</v>
      </c>
      <c r="BK117" t="s">
        <v>75</v>
      </c>
      <c r="BL117" t="s">
        <v>75</v>
      </c>
      <c r="BM117">
        <v>-1</v>
      </c>
      <c r="BN117">
        <v>-1</v>
      </c>
      <c r="BO117">
        <f t="shared" si="1"/>
        <v>3.6636293720240277E-3</v>
      </c>
    </row>
    <row r="118" spans="1:67" x14ac:dyDescent="0.25">
      <c r="A118" s="1">
        <v>43013.295370370368</v>
      </c>
      <c r="B118" s="1">
        <v>43013.310752314814</v>
      </c>
      <c r="C118" t="s">
        <v>73</v>
      </c>
      <c r="D118">
        <v>6</v>
      </c>
      <c r="E118">
        <v>121360</v>
      </c>
      <c r="F118">
        <v>60</v>
      </c>
      <c r="G118">
        <v>82</v>
      </c>
      <c r="H118">
        <v>16</v>
      </c>
      <c r="I118">
        <v>42622</v>
      </c>
      <c r="J118" t="s">
        <v>74</v>
      </c>
      <c r="K118" t="s">
        <v>125</v>
      </c>
      <c r="N118" t="s">
        <v>81</v>
      </c>
      <c r="O118" t="s">
        <v>79</v>
      </c>
      <c r="P118">
        <v>1282.69865083694</v>
      </c>
      <c r="Q118">
        <v>45.873154163360503</v>
      </c>
      <c r="V118">
        <v>0.725540339877907</v>
      </c>
      <c r="W118">
        <v>0.92303250288731198</v>
      </c>
      <c r="X118">
        <v>0.95644283121596996</v>
      </c>
      <c r="Y118">
        <v>0.97863388879722801</v>
      </c>
      <c r="Z118">
        <v>0.49502957966594802</v>
      </c>
      <c r="AA118">
        <v>0.64500740196281003</v>
      </c>
      <c r="AB118">
        <v>0.23973369734220901</v>
      </c>
      <c r="AC118">
        <v>0.540975393907147</v>
      </c>
      <c r="AD118">
        <v>82</v>
      </c>
      <c r="AE118">
        <v>0.76357142857142801</v>
      </c>
      <c r="AF118">
        <v>0.95499999999999896</v>
      </c>
      <c r="AG118">
        <v>0.97714285714285698</v>
      </c>
      <c r="AH118">
        <v>0.98928571428571399</v>
      </c>
      <c r="AI118">
        <v>0.52448348144604595</v>
      </c>
      <c r="AJ118">
        <v>0.68658716143601695</v>
      </c>
      <c r="AK118">
        <v>0.11029892638814801</v>
      </c>
      <c r="AL118">
        <v>0.60222282609257805</v>
      </c>
      <c r="AM118">
        <v>80</v>
      </c>
      <c r="AN118">
        <v>0.73879048986756002</v>
      </c>
      <c r="AO118">
        <v>0.92468485718844695</v>
      </c>
      <c r="AP118">
        <v>0.95755544917823499</v>
      </c>
      <c r="AQ118">
        <v>0.98021381841391397</v>
      </c>
      <c r="AR118">
        <v>0.49452384227563101</v>
      </c>
      <c r="AS118">
        <v>0.65971020030638705</v>
      </c>
      <c r="AT118">
        <v>0.15387213158176799</v>
      </c>
      <c r="AU118">
        <v>0.55495118278926103</v>
      </c>
      <c r="AV118">
        <v>82</v>
      </c>
      <c r="AW118">
        <v>0.69494949494949398</v>
      </c>
      <c r="AX118">
        <v>0.91066217732884402</v>
      </c>
      <c r="AY118">
        <v>0.94837261503928105</v>
      </c>
      <c r="AZ118">
        <v>0.97306397306397296</v>
      </c>
      <c r="BA118">
        <v>0.41179130699151001</v>
      </c>
      <c r="BB118">
        <v>0.60934888286534905</v>
      </c>
      <c r="BC118">
        <v>0.107016682884725</v>
      </c>
      <c r="BD118">
        <v>0.50250940207688899</v>
      </c>
      <c r="BE118">
        <v>82</v>
      </c>
      <c r="BF118" t="s">
        <v>75</v>
      </c>
      <c r="BG118">
        <v>-1</v>
      </c>
      <c r="BH118">
        <v>-1</v>
      </c>
      <c r="BI118">
        <v>-1</v>
      </c>
      <c r="BJ118" t="s">
        <v>75</v>
      </c>
      <c r="BK118" t="s">
        <v>75</v>
      </c>
      <c r="BL118" t="s">
        <v>75</v>
      </c>
      <c r="BM118">
        <v>-1</v>
      </c>
      <c r="BN118">
        <v>-1</v>
      </c>
      <c r="BO118">
        <f t="shared" si="1"/>
        <v>3.7799237115491518E-3</v>
      </c>
    </row>
    <row r="119" spans="1:67" x14ac:dyDescent="0.25">
      <c r="A119" s="1">
        <v>43013.310798611114</v>
      </c>
      <c r="B119" s="1">
        <v>43013.326504629629</v>
      </c>
      <c r="C119" t="s">
        <v>73</v>
      </c>
      <c r="D119">
        <v>7</v>
      </c>
      <c r="E119">
        <v>121360</v>
      </c>
      <c r="F119">
        <v>60</v>
      </c>
      <c r="G119">
        <v>82</v>
      </c>
      <c r="H119">
        <v>16</v>
      </c>
      <c r="I119">
        <v>42622</v>
      </c>
      <c r="J119" t="s">
        <v>74</v>
      </c>
      <c r="K119" t="s">
        <v>125</v>
      </c>
      <c r="N119" t="s">
        <v>81</v>
      </c>
      <c r="O119" t="s">
        <v>79</v>
      </c>
      <c r="P119">
        <v>1305.0745539665199</v>
      </c>
      <c r="Q119">
        <v>51.985191822052002</v>
      </c>
      <c r="V119">
        <v>0.73809327280231096</v>
      </c>
      <c r="W119">
        <v>0.92695006190672702</v>
      </c>
      <c r="X119">
        <v>0.95782088320264103</v>
      </c>
      <c r="Y119">
        <v>0.97647544366487804</v>
      </c>
      <c r="Z119">
        <v>0.50346946957287297</v>
      </c>
      <c r="AA119">
        <v>0.661158098865823</v>
      </c>
      <c r="AB119">
        <v>0.27499232266380802</v>
      </c>
      <c r="AC119">
        <v>0.55336044005031604</v>
      </c>
      <c r="AD119">
        <v>82</v>
      </c>
      <c r="AE119">
        <v>0.794419970631424</v>
      </c>
      <c r="AF119">
        <v>0.94787077826725397</v>
      </c>
      <c r="AG119">
        <v>0.96402349486049899</v>
      </c>
      <c r="AH119">
        <v>0.97870778267253999</v>
      </c>
      <c r="AI119">
        <v>0.56975778082954998</v>
      </c>
      <c r="AJ119">
        <v>0.73157291262675705</v>
      </c>
      <c r="AK119">
        <v>0.208379996217395</v>
      </c>
      <c r="AL119">
        <v>0.62838410885004103</v>
      </c>
      <c r="AM119">
        <v>81</v>
      </c>
      <c r="AN119">
        <v>0.74618563254926795</v>
      </c>
      <c r="AO119">
        <v>0.92609663064208503</v>
      </c>
      <c r="AP119">
        <v>0.95518118245390904</v>
      </c>
      <c r="AQ119">
        <v>0.97488874761601996</v>
      </c>
      <c r="AR119">
        <v>0.506448514772184</v>
      </c>
      <c r="AS119">
        <v>0.67222899311817197</v>
      </c>
      <c r="AT119">
        <v>0.22978206700009901</v>
      </c>
      <c r="AU119">
        <v>0.56420140492673798</v>
      </c>
      <c r="AV119">
        <v>82</v>
      </c>
      <c r="AW119">
        <v>0.70948217888365805</v>
      </c>
      <c r="AX119">
        <v>0.92176642008518195</v>
      </c>
      <c r="AY119">
        <v>0.95965030262272999</v>
      </c>
      <c r="AZ119">
        <v>0.97803183142793004</v>
      </c>
      <c r="BA119">
        <v>0.450651629892594</v>
      </c>
      <c r="BB119">
        <v>0.62278248042747097</v>
      </c>
      <c r="BC119">
        <v>0.150371650125979</v>
      </c>
      <c r="BD119">
        <v>0.51520661165552895</v>
      </c>
      <c r="BE119">
        <v>82</v>
      </c>
      <c r="BF119" t="s">
        <v>75</v>
      </c>
      <c r="BG119">
        <v>-1</v>
      </c>
      <c r="BH119">
        <v>-1</v>
      </c>
      <c r="BI119">
        <v>-1</v>
      </c>
      <c r="BJ119" t="s">
        <v>75</v>
      </c>
      <c r="BK119" t="s">
        <v>75</v>
      </c>
      <c r="BL119" t="s">
        <v>75</v>
      </c>
      <c r="BM119">
        <v>-1</v>
      </c>
      <c r="BN119">
        <v>-1</v>
      </c>
      <c r="BO119">
        <f t="shared" si="1"/>
        <v>4.2835523914017803E-3</v>
      </c>
    </row>
    <row r="120" spans="1:67" x14ac:dyDescent="0.25">
      <c r="A120" s="1">
        <v>43013.326550925929</v>
      </c>
      <c r="B120" s="1">
        <v>43013.341631944444</v>
      </c>
      <c r="C120" t="s">
        <v>73</v>
      </c>
      <c r="D120">
        <v>8</v>
      </c>
      <c r="E120">
        <v>121360</v>
      </c>
      <c r="F120">
        <v>60</v>
      </c>
      <c r="G120">
        <v>82</v>
      </c>
      <c r="H120">
        <v>16</v>
      </c>
      <c r="I120">
        <v>42622</v>
      </c>
      <c r="J120" t="s">
        <v>74</v>
      </c>
      <c r="K120" t="s">
        <v>125</v>
      </c>
      <c r="N120" t="s">
        <v>81</v>
      </c>
      <c r="O120" t="s">
        <v>79</v>
      </c>
      <c r="P120">
        <v>1255.730645895</v>
      </c>
      <c r="Q120">
        <v>47.451248884201</v>
      </c>
      <c r="V120">
        <v>0.73317367247501797</v>
      </c>
      <c r="W120">
        <v>0.91981171029812503</v>
      </c>
      <c r="X120">
        <v>0.95523990420348504</v>
      </c>
      <c r="Y120">
        <v>0.97638120406309303</v>
      </c>
      <c r="Z120">
        <v>0.50732252692399404</v>
      </c>
      <c r="AA120">
        <v>0.65552946808477996</v>
      </c>
      <c r="AB120">
        <v>0.26173276233944298</v>
      </c>
      <c r="AC120">
        <v>0.54901469768980404</v>
      </c>
      <c r="AD120">
        <v>82</v>
      </c>
      <c r="AE120">
        <v>0.77064896755162204</v>
      </c>
      <c r="AF120">
        <v>0.94026548672566301</v>
      </c>
      <c r="AG120">
        <v>0.96755162241887904</v>
      </c>
      <c r="AH120">
        <v>0.97787610619469001</v>
      </c>
      <c r="AI120">
        <v>0.45315004808130599</v>
      </c>
      <c r="AJ120">
        <v>0.69463196836515895</v>
      </c>
      <c r="AK120">
        <v>8.1418489977098496E-2</v>
      </c>
      <c r="AL120">
        <v>0.60183606154355795</v>
      </c>
      <c r="AM120">
        <v>82</v>
      </c>
      <c r="AN120">
        <v>0.74536148432501603</v>
      </c>
      <c r="AO120">
        <v>0.92434420985284704</v>
      </c>
      <c r="AP120">
        <v>0.956653870761356</v>
      </c>
      <c r="AQ120">
        <v>0.97776711452335197</v>
      </c>
      <c r="AR120">
        <v>0.49106562901365403</v>
      </c>
      <c r="AS120">
        <v>0.66932226137663298</v>
      </c>
      <c r="AT120">
        <v>0.17367077820489099</v>
      </c>
      <c r="AU120">
        <v>0.55872833220917195</v>
      </c>
      <c r="AV120">
        <v>82</v>
      </c>
      <c r="AW120">
        <v>0.70495445456565198</v>
      </c>
      <c r="AX120">
        <v>0.90735392135081006</v>
      </c>
      <c r="AY120">
        <v>0.94956676294156805</v>
      </c>
      <c r="AZ120">
        <v>0.97400577649411202</v>
      </c>
      <c r="BA120">
        <v>0.387909357142391</v>
      </c>
      <c r="BB120">
        <v>0.62352626999375504</v>
      </c>
      <c r="BC120">
        <v>7.5592869950706396E-2</v>
      </c>
      <c r="BD120">
        <v>0.51971478876628796</v>
      </c>
      <c r="BE120">
        <v>82</v>
      </c>
      <c r="BF120" t="s">
        <v>75</v>
      </c>
      <c r="BG120">
        <v>-1</v>
      </c>
      <c r="BH120">
        <v>-1</v>
      </c>
      <c r="BI120">
        <v>-1</v>
      </c>
      <c r="BJ120" t="s">
        <v>75</v>
      </c>
      <c r="BK120" t="s">
        <v>75</v>
      </c>
      <c r="BL120" t="s">
        <v>75</v>
      </c>
      <c r="BM120">
        <v>-1</v>
      </c>
      <c r="BN120">
        <v>-1</v>
      </c>
      <c r="BO120">
        <f t="shared" si="1"/>
        <v>3.9099578843277026E-3</v>
      </c>
    </row>
    <row r="121" spans="1:67" x14ac:dyDescent="0.25">
      <c r="A121" s="1">
        <v>43013.341678240744</v>
      </c>
      <c r="B121" s="1">
        <v>43013.357141203705</v>
      </c>
      <c r="C121" t="s">
        <v>73</v>
      </c>
      <c r="D121">
        <v>9</v>
      </c>
      <c r="E121">
        <v>121360</v>
      </c>
      <c r="F121">
        <v>60</v>
      </c>
      <c r="G121">
        <v>82</v>
      </c>
      <c r="H121">
        <v>16</v>
      </c>
      <c r="I121">
        <v>42622</v>
      </c>
      <c r="J121" t="s">
        <v>74</v>
      </c>
      <c r="K121" t="s">
        <v>125</v>
      </c>
      <c r="N121" t="s">
        <v>81</v>
      </c>
      <c r="O121" t="s">
        <v>79</v>
      </c>
      <c r="P121">
        <v>1285.3165371417999</v>
      </c>
      <c r="Q121">
        <v>50.909595012664703</v>
      </c>
      <c r="V121">
        <v>0.73531113131146097</v>
      </c>
      <c r="W121">
        <v>0.91810594165771398</v>
      </c>
      <c r="X121">
        <v>0.95116106106933296</v>
      </c>
      <c r="Y121">
        <v>0.97570448723245995</v>
      </c>
      <c r="Z121">
        <v>0.48920143686578899</v>
      </c>
      <c r="AA121">
        <v>0.65730177228448705</v>
      </c>
      <c r="AB121">
        <v>0.240828116818116</v>
      </c>
      <c r="AC121">
        <v>0.56275081006712002</v>
      </c>
      <c r="AD121">
        <v>82</v>
      </c>
      <c r="AE121">
        <v>0.76654804270462595</v>
      </c>
      <c r="AF121">
        <v>0.93523131672597803</v>
      </c>
      <c r="AG121">
        <v>0.96512455516014195</v>
      </c>
      <c r="AH121">
        <v>0.98505338078291804</v>
      </c>
      <c r="AI121">
        <v>0.37740449829552303</v>
      </c>
      <c r="AJ121">
        <v>0.68975213966943405</v>
      </c>
      <c r="AK121">
        <v>4.6810044603658597E-2</v>
      </c>
      <c r="AL121">
        <v>0.60266402779093597</v>
      </c>
      <c r="AM121">
        <v>80</v>
      </c>
      <c r="AN121">
        <v>0.77076163399670805</v>
      </c>
      <c r="AO121">
        <v>0.93595690558132505</v>
      </c>
      <c r="AP121">
        <v>0.96034714948376398</v>
      </c>
      <c r="AQ121">
        <v>0.98054765823731804</v>
      </c>
      <c r="AR121">
        <v>0.483332794577855</v>
      </c>
      <c r="AS121">
        <v>0.69930941368754795</v>
      </c>
      <c r="AT121">
        <v>0.152164099752295</v>
      </c>
      <c r="AU121">
        <v>0.60329670452932704</v>
      </c>
      <c r="AV121">
        <v>82</v>
      </c>
      <c r="AW121">
        <v>0.66533765262895495</v>
      </c>
      <c r="AX121">
        <v>0.88238225766259604</v>
      </c>
      <c r="AY121">
        <v>0.93097433341639602</v>
      </c>
      <c r="AZ121">
        <v>0.96436581111387898</v>
      </c>
      <c r="BA121">
        <v>0.39753500009510101</v>
      </c>
      <c r="BB121">
        <v>0.57819011463266801</v>
      </c>
      <c r="BC121">
        <v>8.7467533630539093E-2</v>
      </c>
      <c r="BD121">
        <v>0.48125410346535202</v>
      </c>
      <c r="BE121">
        <v>82</v>
      </c>
      <c r="BF121" t="s">
        <v>75</v>
      </c>
      <c r="BG121">
        <v>-1</v>
      </c>
      <c r="BH121">
        <v>-1</v>
      </c>
      <c r="BI121">
        <v>-1</v>
      </c>
      <c r="BJ121" t="s">
        <v>75</v>
      </c>
      <c r="BK121" t="s">
        <v>75</v>
      </c>
      <c r="BL121" t="s">
        <v>75</v>
      </c>
      <c r="BM121">
        <v>-1</v>
      </c>
      <c r="BN121">
        <v>-1</v>
      </c>
      <c r="BO121">
        <f t="shared" si="1"/>
        <v>4.1949237815313697E-3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Summary</vt:lpstr>
      <vt:lpstr>ExperimentResults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Dabrze</dc:creator>
  <cp:lastModifiedBy>Dabrze</cp:lastModifiedBy>
  <dcterms:created xsi:type="dcterms:W3CDTF">2017-09-14T07:50:45Z</dcterms:created>
  <dcterms:modified xsi:type="dcterms:W3CDTF">2017-10-05T09:02:07Z</dcterms:modified>
</cp:coreProperties>
</file>