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ummary" sheetId="2" r:id="rId1"/>
    <sheet name="ExperimentResults" sheetId="1" r:id="rId2"/>
  </sheets>
  <calcPr calcId="145621"/>
  <pivotCaches>
    <pivotCache cacheId="8" r:id="rId3"/>
  </pivotCaches>
</workbook>
</file>

<file path=xl/calcChain.xml><?xml version="1.0" encoding="utf-8"?>
<calcChain xmlns="http://schemas.openxmlformats.org/spreadsheetml/2006/main">
  <c r="S18" i="2" l="1"/>
  <c r="S17" i="2"/>
  <c r="S16" i="2"/>
  <c r="S15" i="2"/>
  <c r="S13" i="2"/>
  <c r="S12" i="2"/>
  <c r="S11" i="2"/>
  <c r="S10" i="2"/>
  <c r="S6" i="2"/>
  <c r="S7" i="2"/>
  <c r="S8" i="2"/>
  <c r="S5" i="2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2" i="1"/>
  <c r="M10" i="2"/>
  <c r="N10" i="2"/>
  <c r="O10" i="2"/>
  <c r="P10" i="2"/>
  <c r="Q10" i="2"/>
  <c r="R10" i="2"/>
  <c r="M11" i="2"/>
  <c r="N11" i="2"/>
  <c r="O11" i="2"/>
  <c r="P11" i="2"/>
  <c r="Q11" i="2"/>
  <c r="R11" i="2"/>
  <c r="M12" i="2"/>
  <c r="N12" i="2"/>
  <c r="O12" i="2"/>
  <c r="P12" i="2"/>
  <c r="Q12" i="2"/>
  <c r="R12" i="2"/>
  <c r="M13" i="2"/>
  <c r="N13" i="2"/>
  <c r="O13" i="2"/>
  <c r="P13" i="2"/>
  <c r="Q13" i="2"/>
  <c r="R13" i="2"/>
  <c r="M15" i="2"/>
  <c r="N15" i="2"/>
  <c r="O15" i="2"/>
  <c r="P15" i="2"/>
  <c r="Q15" i="2"/>
  <c r="R15" i="2"/>
  <c r="M16" i="2"/>
  <c r="N16" i="2"/>
  <c r="O16" i="2"/>
  <c r="P16" i="2"/>
  <c r="Q16" i="2"/>
  <c r="R16" i="2"/>
  <c r="M17" i="2"/>
  <c r="N17" i="2"/>
  <c r="O17" i="2"/>
  <c r="P17" i="2"/>
  <c r="Q17" i="2"/>
  <c r="R17" i="2"/>
  <c r="M18" i="2"/>
  <c r="N18" i="2"/>
  <c r="O18" i="2"/>
  <c r="P18" i="2"/>
  <c r="Q18" i="2"/>
  <c r="R18" i="2"/>
  <c r="N5" i="2"/>
  <c r="O5" i="2"/>
  <c r="P5" i="2"/>
  <c r="Q5" i="2"/>
  <c r="R5" i="2"/>
  <c r="N6" i="2"/>
  <c r="O6" i="2"/>
  <c r="P6" i="2"/>
  <c r="Q6" i="2"/>
  <c r="R6" i="2"/>
  <c r="N7" i="2"/>
  <c r="O7" i="2"/>
  <c r="P7" i="2"/>
  <c r="Q7" i="2"/>
  <c r="R7" i="2"/>
  <c r="N8" i="2"/>
  <c r="O8" i="2"/>
  <c r="P8" i="2"/>
  <c r="Q8" i="2"/>
  <c r="R8" i="2"/>
  <c r="M6" i="2"/>
  <c r="M7" i="2"/>
  <c r="M8" i="2"/>
  <c r="M5" i="2"/>
</calcChain>
</file>

<file path=xl/sharedStrings.xml><?xml version="1.0" encoding="utf-8"?>
<sst xmlns="http://schemas.openxmlformats.org/spreadsheetml/2006/main" count="913" uniqueCount="126">
  <si>
    <t>Start date</t>
  </si>
  <si>
    <t>End date</t>
  </si>
  <si>
    <t>Dataset</t>
  </si>
  <si>
    <t>Fold</t>
  </si>
  <si>
    <t>Examples</t>
  </si>
  <si>
    <t>Attributes</t>
  </si>
  <si>
    <t>Number of classes</t>
  </si>
  <si>
    <t>Min class examples</t>
  </si>
  <si>
    <t>Max class examples</t>
  </si>
  <si>
    <t>Classes</t>
  </si>
  <si>
    <t>Preprocessing</t>
  </si>
  <si>
    <t>Grid</t>
  </si>
  <si>
    <t>Grid metric</t>
  </si>
  <si>
    <t>Pipeline</t>
  </si>
  <si>
    <t>Classifier</t>
  </si>
  <si>
    <t>Training time</t>
  </si>
  <si>
    <t>Testing time</t>
  </si>
  <si>
    <t>Best CV parameters</t>
  </si>
  <si>
    <t>Best average CV score</t>
  </si>
  <si>
    <t>CV scores</t>
  </si>
  <si>
    <t>CV standard deviation</t>
  </si>
  <si>
    <t>Accuracy</t>
  </si>
  <si>
    <t>Top 5 acc.</t>
  </si>
  <si>
    <t>Top 10 acc.</t>
  </si>
  <si>
    <t>Top 20 acc.</t>
  </si>
  <si>
    <t>Macro recall</t>
  </si>
  <si>
    <t>Kappa</t>
  </si>
  <si>
    <t>G-mean</t>
  </si>
  <si>
    <t>Brier score</t>
  </si>
  <si>
    <t>Worst prediction rank</t>
  </si>
  <si>
    <t>Accuracy (0.0, 1.5)</t>
  </si>
  <si>
    <t>Top 5 acc. (0.0, 1.5)</t>
  </si>
  <si>
    <t>Top 10 acc. (0.0, 1.5)</t>
  </si>
  <si>
    <t>Top 20 acc. (0.0, 1.5)</t>
  </si>
  <si>
    <t>Macro recall (0.0, 1.5)</t>
  </si>
  <si>
    <t>Kappa (0.0, 1.5)</t>
  </si>
  <si>
    <t>G-mean (0.0, 1.5)</t>
  </si>
  <si>
    <t>Brier score (0.0, 1.5)</t>
  </si>
  <si>
    <t>Worst prediction rank (0.0, 1.5)</t>
  </si>
  <si>
    <t>Accuracy (1.5, 2.0)</t>
  </si>
  <si>
    <t>Top 5 acc. (1.5, 2.0)</t>
  </si>
  <si>
    <t>Top 10 acc. (1.5, 2.0)</t>
  </si>
  <si>
    <t>Top 20 acc. (1.5, 2.0)</t>
  </si>
  <si>
    <t>Macro recall (1.5, 2.0)</t>
  </si>
  <si>
    <t>Kappa (1.5, 2.0)</t>
  </si>
  <si>
    <t>G-mean (1.5, 2.0)</t>
  </si>
  <si>
    <t>Brier score (1.5, 2.0)</t>
  </si>
  <si>
    <t>Worst prediction rank (1.5, 2.0)</t>
  </si>
  <si>
    <t>Accuracy (2.0, 3.0)</t>
  </si>
  <si>
    <t>Top 5 acc. (2.0, 3.0)</t>
  </si>
  <si>
    <t>Top 10 acc. (2.0, 3.0)</t>
  </si>
  <si>
    <t>Top 20 acc. (2.0, 3.0)</t>
  </si>
  <si>
    <t>Macro recall (2.0, 3.0)</t>
  </si>
  <si>
    <t>Kappa (2.0, 3.0)</t>
  </si>
  <si>
    <t>G-mean (2.0, 3.0)</t>
  </si>
  <si>
    <t>Brier score (2.0, 3.0)</t>
  </si>
  <si>
    <t>Worst prediction rank (2.0, 3.0)</t>
  </si>
  <si>
    <t>Accuracy (3.0, 4.0)</t>
  </si>
  <si>
    <t>Top 5 acc. (3.0, 4.0)</t>
  </si>
  <si>
    <t>Top 10 acc. (3.0, 4.0)</t>
  </si>
  <si>
    <t>Top 20 acc. (3.0, 4.0)</t>
  </si>
  <si>
    <t>Macro recall (3.0, 4.0)</t>
  </si>
  <si>
    <t>Kappa (3.0, 4.0)</t>
  </si>
  <si>
    <t>G-mean (3.0, 4.0)</t>
  </si>
  <si>
    <t>Brier score (3.0, 4.0)</t>
  </si>
  <si>
    <t>Worst prediction rank (3.0, 4.0)</t>
  </si>
  <si>
    <t>cmb.pkl</t>
  </si>
  <si>
    <t>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</t>
  </si>
  <si>
    <t>KNeighborsClassifier</t>
  </si>
  <si>
    <t>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</t>
  </si>
  <si>
    <t>RandomForestClassifier</t>
  </si>
  <si>
    <t>tamc.pkl</t>
  </si>
  <si>
    <t>cl.pkl</t>
  </si>
  <si>
    <t>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</t>
  </si>
  <si>
    <t>nan</t>
  </si>
  <si>
    <t>LGBMClassifier</t>
  </si>
  <si>
    <t>StackingCVClassifier</t>
  </si>
  <si>
    <t>Pipeline(clf=LGBMClassifier(boosting_type='gbdt',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clf__n_estimators=243,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</t>
  </si>
  <si>
    <t>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clf__lgbmclassifier__n_estimators=243,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clf__meta-lgbmclassifier__n_estimators=243,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preprocessor__remove_outliers=False,      preprocessor__remove_poor_quality=False,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</t>
  </si>
  <si>
    <t>Etykiety wierszy</t>
  </si>
  <si>
    <t>Średnia z Accuracy</t>
  </si>
  <si>
    <t>Średnia z Top 5 acc.</t>
  </si>
  <si>
    <t>Średnia z Top 10 acc.</t>
  </si>
  <si>
    <t>Średnia z Top 20 acc.</t>
  </si>
  <si>
    <t>Średnia z Macro recall</t>
  </si>
  <si>
    <t>Średnia z Kappa</t>
  </si>
  <si>
    <t>OdchStd z Accuracy</t>
  </si>
  <si>
    <t>OdchStd z Top 5 acc.</t>
  </si>
  <si>
    <t>OdchStd z Top 10 acc.</t>
  </si>
  <si>
    <t>OdchStd z Top 20 acc.</t>
  </si>
  <si>
    <t>OdchStd z Macro recall</t>
  </si>
  <si>
    <t>OdchStd z Kappa</t>
  </si>
  <si>
    <t>Standard deviations</t>
  </si>
  <si>
    <t>Averages</t>
  </si>
  <si>
    <t>Table 1</t>
  </si>
  <si>
    <t>k-NN</t>
  </si>
  <si>
    <t>RF</t>
  </si>
  <si>
    <t>GBM</t>
  </si>
  <si>
    <t>Stacking</t>
  </si>
  <si>
    <t>CL</t>
  </si>
  <si>
    <t>CMB</t>
  </si>
  <si>
    <t>TAMC</t>
  </si>
  <si>
    <t>Algorithm</t>
  </si>
  <si>
    <t xml:space="preserve">(recognition rate) </t>
  </si>
  <si>
    <t>Top-5</t>
  </si>
  <si>
    <t>accuracy</t>
  </si>
  <si>
    <t>Top-10</t>
  </si>
  <si>
    <t>Top-20</t>
  </si>
  <si>
    <t>Macro-averaged recall</t>
  </si>
  <si>
    <t>Cohen’s</t>
  </si>
  <si>
    <t>Example prediction time [ms]</t>
  </si>
  <si>
    <r>
      <t xml:space="preserve">Terwilliger </t>
    </r>
    <r>
      <rPr>
        <i/>
        <sz val="10"/>
        <color theme="1"/>
        <rFont val="Calibri"/>
        <family val="2"/>
        <charset val="238"/>
        <scheme val="minor"/>
      </rPr>
      <t>et al.</t>
    </r>
  </si>
  <si>
    <t>Carolna &amp; Lamzin</t>
  </si>
  <si>
    <t>-</t>
  </si>
  <si>
    <t>Testing time per example</t>
  </si>
  <si>
    <t>Średnia z Testing time per example</t>
  </si>
  <si>
    <t>OdchStd z Testing time per example</t>
  </si>
  <si>
    <t>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</t>
  </si>
  <si>
    <t>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</t>
  </si>
  <si>
    <t>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</t>
  </si>
  <si>
    <t>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</t>
  </si>
  <si>
    <t>Pipeline(clf=LGBMClassifier(boosting_type='gbdt',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clf__n_estimators=278,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</t>
  </si>
  <si>
    <t>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clf__lgbmclassifier__n_estimators=278,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clf__meta-lgbmclassifier__n_estimators=278,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</t>
  </si>
  <si>
    <t>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</t>
  </si>
  <si>
    <t>Pipeline(clf=LGBMClassifier(boosting_type='gbdt',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clf__n_estimators=267,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</t>
  </si>
  <si>
    <t>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clf__lgbmclassifier__n_estimators=267,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clf__meta-lgbmclassifier__n_estimators=267,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</si>
</sst>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/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0" borderId="12" xfId="0" applyFont="1" applyBorder="1"/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0" fillId="0" borderId="11" xfId="0" applyFont="1" applyBorder="1"/>
    <xf numFmtId="0" fontId="20" fillId="0" borderId="13" xfId="0" applyFont="1" applyFill="1" applyBorder="1"/>
    <xf numFmtId="0" fontId="24" fillId="0" borderId="0" xfId="0" applyFont="1"/>
    <xf numFmtId="165" fontId="20" fillId="0" borderId="13" xfId="0" applyNumberFormat="1" applyFont="1" applyFill="1" applyBorder="1" applyAlignment="1">
      <alignment horizontal="center" vertical="center"/>
    </xf>
    <xf numFmtId="165" fontId="20" fillId="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 textRotation="90"/>
    </xf>
    <xf numFmtId="0" fontId="23" fillId="0" borderId="11" xfId="0" applyFont="1" applyBorder="1" applyAlignment="1">
      <alignment horizontal="center" vertical="center" textRotation="90"/>
    </xf>
    <xf numFmtId="0" fontId="19" fillId="0" borderId="0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23" fillId="0" borderId="13" xfId="0" applyFont="1" applyBorder="1" applyAlignment="1">
      <alignment horizontal="center" vertical="center" textRotation="90"/>
    </xf>
    <xf numFmtId="0" fontId="23" fillId="0" borderId="12" xfId="0" applyFont="1" applyBorder="1" applyAlignment="1">
      <alignment horizontal="center" vertical="center" textRotation="90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12">
    <dxf>
      <numFmt numFmtId="165" formatCode="0.000"/>
    </dxf>
    <dxf>
      <numFmt numFmtId="164" formatCode="0.0000000"/>
    </dxf>
    <dxf>
      <numFmt numFmtId="165" formatCode="0.000"/>
    </dxf>
    <dxf>
      <numFmt numFmtId="164" formatCode="0.0000000"/>
    </dxf>
    <dxf>
      <numFmt numFmtId="165" formatCode="0.000"/>
    </dxf>
    <dxf>
      <numFmt numFmtId="164" formatCode="0.0000000"/>
    </dxf>
    <dxf>
      <numFmt numFmtId="165" formatCode="0.000"/>
    </dxf>
    <dxf>
      <numFmt numFmtId="164" formatCode="0.0000000"/>
    </dxf>
    <dxf>
      <numFmt numFmtId="164" formatCode="0.0000000"/>
    </dxf>
    <dxf>
      <numFmt numFmtId="165" formatCode="0.000"/>
    </dxf>
    <dxf>
      <numFmt numFmtId="164" formatCode="0.0000000"/>
    </dxf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brze" refreshedDate="43018.327442939815" createdVersion="4" refreshedVersion="4" minRefreshableVersion="3" recordCount="120">
  <cacheSource type="worksheet">
    <worksheetSource ref="A1:BO121" sheet="ExperimentResults"/>
  </cacheSource>
  <cacheFields count="67">
    <cacheField name="Start date" numFmtId="22">
      <sharedItems containsSemiMixedTypes="0" containsNonDate="0" containsDate="1" containsString="0" minDate="2017-10-08T11:33:26" maxDate="2017-10-10T05:04:02"/>
    </cacheField>
    <cacheField name="End date" numFmtId="22">
      <sharedItems containsSemiMixedTypes="0" containsNonDate="0" containsDate="1" containsString="0" minDate="2017-10-08T11:36:16" maxDate="2017-10-10T05:25:18"/>
    </cacheField>
    <cacheField name="Dataset" numFmtId="0">
      <sharedItems count="3">
        <s v="cmb.pkl"/>
        <s v="tamc.pkl"/>
        <s v="cl.pkl"/>
      </sharedItems>
    </cacheField>
    <cacheField name="Fold" numFmtId="0">
      <sharedItems containsSemiMixedTypes="0" containsString="0" containsNumber="1" containsInteger="1" minValue="0" maxValue="9"/>
    </cacheField>
    <cacheField name="Examples" numFmtId="0">
      <sharedItems containsSemiMixedTypes="0" containsString="0" containsNumber="1" containsInteger="1" minValue="121360" maxValue="219986"/>
    </cacheField>
    <cacheField name="Attributes" numFmtId="0">
      <sharedItems containsSemiMixedTypes="0" containsString="0" containsNumber="1" containsInteger="1" minValue="60" maxValue="60"/>
    </cacheField>
    <cacheField name="Number of classes" numFmtId="0">
      <sharedItems containsSemiMixedTypes="0" containsString="0" containsNumber="1" containsInteger="1" minValue="82" maxValue="200"/>
    </cacheField>
    <cacheField name="Min class examples" numFmtId="0">
      <sharedItems containsSemiMixedTypes="0" containsString="0" containsNumber="1" containsInteger="1" minValue="16" maxValue="114"/>
    </cacheField>
    <cacheField name="Max class examples" numFmtId="0">
      <sharedItems containsSemiMixedTypes="0" containsString="0" containsNumber="1" containsInteger="1" minValue="36535" maxValue="48490"/>
    </cacheField>
    <cacheField name="Classes" numFmtId="0">
      <sharedItems longText="1"/>
    </cacheField>
    <cacheField name="Preprocessing" numFmtId="0">
      <sharedItems longText="1"/>
    </cacheField>
    <cacheField name="Grid" numFmtId="0">
      <sharedItems containsNonDate="0" containsString="0" containsBlank="1"/>
    </cacheField>
    <cacheField name="Grid metric" numFmtId="0">
      <sharedItems containsNonDate="0" containsString="0" containsBlank="1"/>
    </cacheField>
    <cacheField name="Pipeline" numFmtId="0">
      <sharedItems longText="1"/>
    </cacheField>
    <cacheField name="Classifier" numFmtId="0">
      <sharedItems count="4">
        <s v="KNeighborsClassifier"/>
        <s v="RandomForestClassifier"/>
        <s v="LGBMClassifier"/>
        <s v="StackingCVClassifier"/>
      </sharedItems>
    </cacheField>
    <cacheField name="Training time" numFmtId="0">
      <sharedItems containsSemiMixedTypes="0" containsString="0" containsNumber="1" minValue="24.485265016555701" maxValue="6921.0662999153101"/>
    </cacheField>
    <cacheField name="Testing time" numFmtId="0">
      <sharedItems containsSemiMixedTypes="0" containsString="0" containsNumber="1" minValue="1.15745902061462" maxValue="301.195235013961"/>
    </cacheField>
    <cacheField name="Best CV parameters" numFmtId="0">
      <sharedItems containsNonDate="0" containsString="0" containsBlank="1"/>
    </cacheField>
    <cacheField name="Best average CV score" numFmtId="0">
      <sharedItems containsNonDate="0" containsString="0" containsBlank="1"/>
    </cacheField>
    <cacheField name="CV scores" numFmtId="0">
      <sharedItems containsNonDate="0" containsString="0" containsBlank="1"/>
    </cacheField>
    <cacheField name="CV standard deviation" numFmtId="0">
      <sharedItems containsNonDate="0" containsString="0" containsBlank="1"/>
    </cacheField>
    <cacheField name="Accuracy" numFmtId="0">
      <sharedItems containsSemiMixedTypes="0" containsString="0" containsNumber="1" minValue="0.49001045060552001" maxValue="0.73809327280231096"/>
    </cacheField>
    <cacheField name="Top 5 acc." numFmtId="0">
      <sharedItems containsSemiMixedTypes="0" containsString="0" containsNumber="1" minValue="0.73728291661534595" maxValue="0.92695006190672702"/>
    </cacheField>
    <cacheField name="Top 10 acc." numFmtId="0">
      <sharedItems containsSemiMixedTypes="0" containsString="0" containsNumber="1" minValue="0.80416307427023004" maxValue="0.95782088320264103"/>
    </cacheField>
    <cacheField name="Top 20 acc." numFmtId="0">
      <sharedItems containsSemiMixedTypes="0" containsString="0" containsNumber="1" minValue="0.84579381697253297" maxValue="0.97863388879722801"/>
    </cacheField>
    <cacheField name="Macro recall" numFmtId="0">
      <sharedItems containsSemiMixedTypes="0" containsString="0" containsNumber="1" minValue="0.20200809051457999" maxValue="0.50732252692399404"/>
    </cacheField>
    <cacheField name="Kappa" numFmtId="0">
      <sharedItems containsSemiMixedTypes="0" containsString="0" containsNumber="1" minValue="0.41910782123538898" maxValue="0.661158098865823"/>
    </cacheField>
    <cacheField name="G-mean" numFmtId="0">
      <sharedItems containsSemiMixedTypes="0" containsString="0" containsNumber="1" minValue="2.94936158226041E-2" maxValue="0.27499232266380802"/>
    </cacheField>
    <cacheField name="Brier score" numFmtId="0">
      <sharedItems containsSemiMixedTypes="0" containsString="0" containsNumber="1" minValue="0.21057352314939801" maxValue="0.56275081006711702"/>
    </cacheField>
    <cacheField name="Worst prediction rank" numFmtId="0">
      <sharedItems containsSemiMixedTypes="0" containsString="0" containsNumber="1" containsInteger="1" minValue="81" maxValue="200"/>
    </cacheField>
    <cacheField name="Accuracy (0.0, 1.5)" numFmtId="0">
      <sharedItems containsSemiMixedTypes="0" containsString="0" containsNumber="1" minValue="0.49710238248551097" maxValue="0.794419970631424"/>
    </cacheField>
    <cacheField name="Top 5 acc. (0.0, 1.5)" numFmtId="0">
      <sharedItems containsSemiMixedTypes="0" containsString="0" containsNumber="1" minValue="0.75640031031807498" maxValue="0.95499999999999896"/>
    </cacheField>
    <cacheField name="Top 10 acc. (0.0, 1.5)" numFmtId="0">
      <sharedItems containsSemiMixedTypes="0" containsString="0" containsNumber="1" minValue="0.81846392552366098" maxValue="0.97714285714285698"/>
    </cacheField>
    <cacheField name="Top 20 acc. (0.0, 1.5)" numFmtId="0">
      <sharedItems containsSemiMixedTypes="0" containsString="0" containsNumber="1" minValue="0.85182311869666405" maxValue="0.98928571428571399"/>
    </cacheField>
    <cacheField name="Macro recall (0.0, 1.5)" numFmtId="0">
      <sharedItems containsSemiMixedTypes="0" containsString="0" containsNumber="1" minValue="0.23504614041032701" maxValue="0.56975778082954998"/>
    </cacheField>
    <cacheField name="Kappa (0.0, 1.5)" numFmtId="0">
      <sharedItems containsSemiMixedTypes="0" containsString="0" containsNumber="1" minValue="0.39411122062141701" maxValue="0.73157291262675705"/>
    </cacheField>
    <cacheField name="G-mean (0.0, 1.5)" numFmtId="0">
      <sharedItems containsSemiMixedTypes="0" containsString="0" containsNumber="1" minValue="1.1400256030927799E-2" maxValue="0.208379996217395"/>
    </cacheField>
    <cacheField name="Brier score (0.0, 1.5)" numFmtId="0">
      <sharedItems containsSemiMixedTypes="0" containsString="0" containsNumber="1" minValue="0.25609685566573398" maxValue="0.62838410885004103"/>
    </cacheField>
    <cacheField name="Worst prediction rank (0.0, 1.5)" numFmtId="0">
      <sharedItems containsSemiMixedTypes="0" containsString="0" containsNumber="1" containsInteger="1" minValue="73" maxValue="200"/>
    </cacheField>
    <cacheField name="Accuracy (1.5, 2.0)" numFmtId="0">
      <sharedItems containsSemiMixedTypes="0" containsString="0" containsNumber="1" minValue="0.50982532751091703" maxValue="0.77076163399670805"/>
    </cacheField>
    <cacheField name="Top 5 acc. (1.5, 2.0)" numFmtId="0">
      <sharedItems containsSemiMixedTypes="0" containsString="0" containsNumber="1" minValue="0.77130605681615105" maxValue="0.93595690558132505"/>
    </cacheField>
    <cacheField name="Top 10 acc. (1.5, 2.0)" numFmtId="0">
      <sharedItems containsSemiMixedTypes="0" containsString="0" containsNumber="1" minValue="0.83309096784617798" maxValue="0.96034714948376398"/>
    </cacheField>
    <cacheField name="Top 20 acc. (1.5, 2.0)" numFmtId="0">
      <sharedItems containsSemiMixedTypes="0" containsString="0" containsNumber="1" minValue="0.86476005816771595" maxValue="0.98054765823731804"/>
    </cacheField>
    <cacheField name="Macro recall (1.5, 2.0)" numFmtId="0">
      <sharedItems containsSemiMixedTypes="0" containsString="0" containsNumber="1" minValue="0.22837154565474599" maxValue="0.506448514772184"/>
    </cacheField>
    <cacheField name="Kappa (1.5, 2.0)" numFmtId="0">
      <sharedItems containsSemiMixedTypes="0" containsString="0" containsNumber="1" minValue="0.43433023659501901" maxValue="0.69930941368754795"/>
    </cacheField>
    <cacheField name="G-mean (1.5, 2.0)" numFmtId="0">
      <sharedItems containsSemiMixedTypes="0" containsString="0" containsNumber="1" minValue="1.962042391346E-2" maxValue="0.22978206700009901"/>
    </cacheField>
    <cacheField name="Brier score (1.5, 2.0)" numFmtId="0">
      <sharedItems containsSemiMixedTypes="0" containsString="0" containsNumber="1" minValue="0.24707084623518" maxValue="0.60329670452932405"/>
    </cacheField>
    <cacheField name="Worst prediction rank (1.5, 2.0)" numFmtId="0">
      <sharedItems containsSemiMixedTypes="0" containsString="0" containsNumber="1" containsInteger="1" minValue="81" maxValue="200"/>
    </cacheField>
    <cacheField name="Accuracy (2.0, 3.0)" numFmtId="0">
      <sharedItems containsSemiMixedTypes="0" containsString="0" containsNumber="1" minValue="0.441227952066783" maxValue="0.719056099732858"/>
    </cacheField>
    <cacheField name="Top 5 acc. (2.0, 3.0)" numFmtId="0">
      <sharedItems containsSemiMixedTypes="0" containsString="0" containsNumber="1" minValue="0.70297562946007797" maxValue="0.92333557498318697"/>
    </cacheField>
    <cacheField name="Top 10 acc. (2.0, 3.0)" numFmtId="0">
      <sharedItems containsSemiMixedTypes="0" containsString="0" containsNumber="1" minValue="0.77083613841389498" maxValue="0.95965030262272999"/>
    </cacheField>
    <cacheField name="Top 20 acc. (2.0, 3.0)" numFmtId="0">
      <sharedItems containsSemiMixedTypes="0" containsString="0" containsNumber="1" minValue="0.82509761680355398" maxValue="0.97892849136964799"/>
    </cacheField>
    <cacheField name="Macro recall (2.0, 3.0)" numFmtId="0">
      <sharedItems containsSemiMixedTypes="0" containsString="0" containsNumber="1" minValue="0.166786021944415" maxValue="0.450651629892594"/>
    </cacheField>
    <cacheField name="Kappa (2.0, 3.0)" numFmtId="0">
      <sharedItems containsSemiMixedTypes="0" containsString="0" containsNumber="1" minValue="0.38134568996733997" maxValue="0.63255557034835896"/>
    </cacheField>
    <cacheField name="G-mean (2.0, 3.0)" numFmtId="0">
      <sharedItems containsSemiMixedTypes="0" containsString="0" containsNumber="1" minValue="1.41704763116358E-2" maxValue="0.150371650125979"/>
    </cacheField>
    <cacheField name="Brier score (2.0, 3.0)" numFmtId="0">
      <sharedItems containsSemiMixedTypes="0" containsString="0" containsNumber="1" minValue="0.164116459581197" maxValue="0.51971478876628097"/>
    </cacheField>
    <cacheField name="Worst prediction rank (2.0, 3.0)" numFmtId="0">
      <sharedItems containsSemiMixedTypes="0" containsString="0" containsNumber="1" containsInteger="1" minValue="80" maxValue="200"/>
    </cacheField>
    <cacheField name="Accuracy (3.0, 4.0)" numFmtId="0">
      <sharedItems containsMixedTypes="1" containsNumber="1" minValue="0.35362318840579698" maxValue="0.57593360995850595"/>
    </cacheField>
    <cacheField name="Top 5 acc. (3.0, 4.0)" numFmtId="0">
      <sharedItems containsSemiMixedTypes="0" containsString="0" containsNumber="1" minValue="-1" maxValue="0.820754716981132"/>
    </cacheField>
    <cacheField name="Top 10 acc. (3.0, 4.0)" numFmtId="0">
      <sharedItems containsSemiMixedTypes="0" containsString="0" containsNumber="1" minValue="-1" maxValue="0.892783505154639"/>
    </cacheField>
    <cacheField name="Top 20 acc. (3.0, 4.0)" numFmtId="0">
      <sharedItems containsSemiMixedTypes="0" containsString="0" containsNumber="1" minValue="-1" maxValue="0.946391752577319"/>
    </cacheField>
    <cacheField name="Macro recall (3.0, 4.0)" numFmtId="0">
      <sharedItems containsMixedTypes="1" containsNumber="1" minValue="9.66226007833942E-2" maxValue="0.24119859094485299"/>
    </cacheField>
    <cacheField name="Kappa (3.0, 4.0)" numFmtId="0">
      <sharedItems containsMixedTypes="1" containsNumber="1" minValue="0.26420685752450002" maxValue="0.51716888797232896"/>
    </cacheField>
    <cacheField name="G-mean (3.0, 4.0)" numFmtId="0">
      <sharedItems containsMixedTypes="1" containsNumber="1" minValue="3.5280029407497898E-3" maxValue="1.30850068992411E-2"/>
    </cacheField>
    <cacheField name="Brier score (3.0, 4.0)" numFmtId="0">
      <sharedItems containsSemiMixedTypes="0" containsString="0" containsNumber="1" minValue="-1" maxValue="0.36494649468104201"/>
    </cacheField>
    <cacheField name="Worst prediction rank (3.0, 4.0)" numFmtId="0">
      <sharedItems containsSemiMixedTypes="0" containsString="0" containsNumber="1" containsInteger="1" minValue="-1" maxValue="200"/>
    </cacheField>
    <cacheField name="Testing time per example" numFmtId="0">
      <sharedItems containsSemiMixedTypes="0" containsString="0" containsNumber="1" minValue="9.5374012904962105E-5" maxValue="1.3691563781966171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d v="2017-10-08T11:33:26"/>
    <d v="2017-10-08T11:36:16"/>
    <x v="0"/>
    <n v="0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50.170665025711003"/>
    <n v="120.509832143783"/>
    <m/>
    <m/>
    <m/>
    <m/>
    <n v="0.50905387052965101"/>
    <n v="0.800633770937075"/>
    <n v="0.86315074694431804"/>
    <n v="0.89393390674513296"/>
    <n v="0.237748974444254"/>
    <n v="0.44741634035621802"/>
    <n v="4.3452326996560098E-2"/>
    <n v="0.22596155798524001"/>
    <n v="200"/>
    <n v="0.62269217858341697"/>
    <n v="0.89694528365223203"/>
    <n v="0.93823430681436704"/>
    <n v="0.94830480026854602"/>
    <n v="0.30018710263390902"/>
    <n v="0.525188547903915"/>
    <n v="2.3127048711456901E-2"/>
    <n v="0.26675212202266302"/>
    <n v="199"/>
    <n v="0.50982532751091703"/>
    <n v="0.81441048034934405"/>
    <n v="0.87809315866084403"/>
    <n v="0.90465793304221198"/>
    <n v="0.26364720745272702"/>
    <n v="0.455064972869962"/>
    <n v="2.8172331327026501E-2"/>
    <n v="0.24707084623518"/>
    <n v="200"/>
    <n v="0.479951273982336"/>
    <n v="0.76601360267993102"/>
    <n v="0.833519439650796"/>
    <n v="0.87148512841335901"/>
    <n v="0.18564619276480099"/>
    <n v="0.40568054234807599"/>
    <n v="1.6096640842418498E-2"/>
    <n v="0.203615015005156"/>
    <n v="200"/>
    <n v="0.45177165354330701"/>
    <n v="0.74212598425196796"/>
    <n v="0.809055118110236"/>
    <n v="0.86515748031495998"/>
    <n v="0.14139641305610301"/>
    <n v="0.36249418438949299"/>
    <n v="5.3782743329020702E-3"/>
    <n v="0.15457799840461101"/>
    <n v="198"/>
    <n v="5.4780682472422336E-3"/>
  </r>
  <r>
    <d v="2017-10-08T11:36:21"/>
    <d v="2017-10-08T11:39:12"/>
    <x v="0"/>
    <n v="1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41.0493838787078"/>
    <n v="129.28754401206899"/>
    <m/>
    <m/>
    <m/>
    <m/>
    <n v="0.508950827101744"/>
    <n v="0.81015182415590303"/>
    <n v="0.86811692726036704"/>
    <n v="0.89553591661001497"/>
    <n v="0.25182447871156299"/>
    <n v="0.44607861884046601"/>
    <n v="4.8126317639292301E-2"/>
    <n v="0.230599132506735"/>
    <n v="200"/>
    <n v="0.558005249343832"/>
    <n v="0.86404199475065602"/>
    <n v="0.91496062992125904"/>
    <n v="0.929133858267716"/>
    <n v="0.30160543296055398"/>
    <n v="0.50754443969253005"/>
    <n v="2.6142910336904E-2"/>
    <n v="0.288525037682823"/>
    <n v="197"/>
    <n v="0.53835946924004796"/>
    <n v="0.84041013268998699"/>
    <n v="0.89782870928829905"/>
    <n v="0.91893848009650103"/>
    <n v="0.28171430253340102"/>
    <n v="0.47478380945453103"/>
    <n v="3.2591240351099802E-2"/>
    <n v="0.258219427389143"/>
    <n v="200"/>
    <n v="0.488638515432683"/>
    <n v="0.78782427570535796"/>
    <n v="0.84595720507479599"/>
    <n v="0.87975762166256299"/>
    <n v="0.21340121808031001"/>
    <n v="0.42012360310471802"/>
    <n v="2.2189414748279301E-2"/>
    <n v="0.20737366673351501"/>
    <n v="200"/>
    <n v="0.41513761467889898"/>
    <n v="0.72018348623853201"/>
    <n v="0.79051987767583998"/>
    <n v="0.82568807339449501"/>
    <n v="0.10468070091687499"/>
    <n v="0.32297083068045901"/>
    <n v="3.5280029407497898E-3"/>
    <n v="0.16025224837916799"/>
    <n v="199"/>
    <n v="5.8770805420376299E-3"/>
  </r>
  <r>
    <d v="2017-10-08T11:39:17"/>
    <d v="2017-10-08T11:42:07"/>
    <x v="0"/>
    <n v="2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46.024252891540499"/>
    <n v="124.31940889358501"/>
    <m/>
    <m/>
    <m/>
    <m/>
    <n v="0.52506009887966598"/>
    <n v="0.81743547874994305"/>
    <n v="0.87508504558443301"/>
    <n v="0.90207284437791901"/>
    <n v="0.27808166280010999"/>
    <n v="0.46403702007917402"/>
    <n v="5.4148118753371201E-2"/>
    <n v="0.233250136800386"/>
    <n v="200"/>
    <n v="0.63117453347969199"/>
    <n v="0.88035126234906602"/>
    <n v="0.93304061470911004"/>
    <n v="0.94566410537870405"/>
    <n v="0.36507099855322001"/>
    <n v="0.58833442045309303"/>
    <n v="4.0088156777688802E-2"/>
    <n v="0.33094116538097201"/>
    <n v="195"/>
    <n v="0.54974152061530701"/>
    <n v="0.84075148152818002"/>
    <n v="0.89799520867481997"/>
    <n v="0.91804312192661697"/>
    <n v="0.28812261714521498"/>
    <n v="0.49300240554253"/>
    <n v="3.2180395053752101E-2"/>
    <n v="0.25696015520647197"/>
    <n v="199"/>
    <n v="0.491699604743083"/>
    <n v="0.79481774264382898"/>
    <n v="0.85375494071146196"/>
    <n v="0.88713219148001698"/>
    <n v="0.215795425339736"/>
    <n v="0.41695624464466402"/>
    <n v="1.92575178075453E-2"/>
    <n v="0.20490834779084699"/>
    <n v="200"/>
    <n v="0.51485148514851398"/>
    <n v="0.771177117711771"/>
    <n v="0.82618261826182604"/>
    <n v="0.86248624862486201"/>
    <n v="0.12922550868753899"/>
    <n v="0.42279814083144202"/>
    <n v="6.07979917968067E-3"/>
    <n v="0.19531177347207501"/>
    <n v="199"/>
    <n v="5.6512418469168496E-3"/>
  </r>
  <r>
    <d v="2017-10-08T11:42:12"/>
    <d v="2017-10-08T11:44:59"/>
    <x v="0"/>
    <n v="3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45.794994115829397"/>
    <n v="121.17789602279601"/>
    <m/>
    <m/>
    <m/>
    <m/>
    <n v="0.514071720381298"/>
    <n v="0.81125737630503802"/>
    <n v="0.87040399455288198"/>
    <n v="0.89664094416704399"/>
    <n v="0.26262435611046803"/>
    <n v="0.45163498186971002"/>
    <n v="4.4173298498612401E-2"/>
    <n v="0.23680011322347599"/>
    <n v="200"/>
    <n v="0.599229287090558"/>
    <n v="0.86448298008991598"/>
    <n v="0.91393705844572803"/>
    <n v="0.93256262042389204"/>
    <n v="0.30862076730388499"/>
    <n v="0.54634519430382"/>
    <n v="2.3772361443301099E-2"/>
    <n v="0.30299867396654401"/>
    <n v="200"/>
    <n v="0.55189456342668797"/>
    <n v="0.83231348552600604"/>
    <n v="0.89173923276064904"/>
    <n v="0.91080254177453501"/>
    <n v="0.257476964517659"/>
    <n v="0.49278646206078303"/>
    <n v="2.4662013733644399E-2"/>
    <n v="0.27484617956021801"/>
    <n v="200"/>
    <n v="0.48066451315182201"/>
    <n v="0.79510844485463705"/>
    <n v="0.85482233502537996"/>
    <n v="0.88610982925703696"/>
    <n v="0.22927329384810399"/>
    <n v="0.40942736441426097"/>
    <n v="2.2246427347962401E-2"/>
    <n v="0.20520779895051899"/>
    <n v="200"/>
    <n v="0.43333333333333302"/>
    <n v="0.73508771929824501"/>
    <n v="0.8"/>
    <n v="0.84210526315789402"/>
    <n v="0.108923393058101"/>
    <n v="0.33982417184436597"/>
    <n v="4.8962402849943897E-3"/>
    <n v="0.183266942737387"/>
    <n v="200"/>
    <n v="5.5084367197365293E-3"/>
  </r>
  <r>
    <d v="2017-10-08T11:45:04"/>
    <d v="2017-10-08T11:48:23"/>
    <x v="0"/>
    <n v="4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46.4521450996398"/>
    <n v="152.16600990295399"/>
    <m/>
    <m/>
    <m/>
    <m/>
    <n v="0.52062698773284799"/>
    <n v="0.81708314402544302"/>
    <n v="0.87392094502498796"/>
    <n v="0.90063607451158501"/>
    <n v="0.27215763850524399"/>
    <n v="0.45991554777502203"/>
    <n v="5.2559914486742403E-2"/>
    <n v="0.235341936430017"/>
    <n v="200"/>
    <n v="0.62434172030427104"/>
    <n v="0.88121708601521298"/>
    <n v="0.92042129900526604"/>
    <n v="0.93446459918080704"/>
    <n v="0.33985814509421602"/>
    <n v="0.57259388359143604"/>
    <n v="2.91739129220011E-2"/>
    <n v="0.337973497862806"/>
    <n v="200"/>
    <n v="0.52687074829931901"/>
    <n v="0.84433106575963701"/>
    <n v="0.89954648526076997"/>
    <n v="0.92131519274376406"/>
    <n v="0.29949897270287201"/>
    <n v="0.468010647112309"/>
    <n v="3.3480356653372498E-2"/>
    <n v="0.24846434444424301"/>
    <n v="200"/>
    <n v="0.50564355496537905"/>
    <n v="0.79066679313288402"/>
    <n v="0.85118087830788203"/>
    <n v="0.88342976382433802"/>
    <n v="0.220740228689212"/>
    <n v="0.43087055575315902"/>
    <n v="2.3371088977278499E-2"/>
    <n v="0.213637264180179"/>
    <n v="200"/>
    <n v="0.44136460554370999"/>
    <n v="0.74093816631130005"/>
    <n v="0.80383795309168404"/>
    <n v="0.83795309168443399"/>
    <n v="0.146581683322835"/>
    <n v="0.36901509705247998"/>
    <n v="7.6261571912890304E-3"/>
    <n v="0.17211739736384901"/>
    <n v="198"/>
    <n v="6.9170769913973612E-3"/>
  </r>
  <r>
    <d v="2017-10-08T11:48:27"/>
    <d v="2017-10-08T11:51:11"/>
    <x v="0"/>
    <n v="5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42.646107912063599"/>
    <n v="120.551589012146"/>
    <m/>
    <m/>
    <m/>
    <m/>
    <n v="0.51243916859962702"/>
    <n v="0.81216173193250496"/>
    <n v="0.87133306044480796"/>
    <n v="0.89930413426115396"/>
    <n v="0.26707278909475701"/>
    <n v="0.44953054600071402"/>
    <n v="5.60418676028673E-2"/>
    <n v="0.230716568400883"/>
    <n v="200"/>
    <n v="0.58541525995948596"/>
    <n v="0.87508440243079"/>
    <n v="0.91964888588791305"/>
    <n v="0.93180283592167401"/>
    <n v="0.29863993137655198"/>
    <n v="0.53614377627999399"/>
    <n v="2.2943934806891199E-2"/>
    <n v="0.30632155578194198"/>
    <n v="200"/>
    <n v="0.53792100799612297"/>
    <n v="0.83474678943542502"/>
    <n v="0.88950811727647205"/>
    <n v="0.91458686697358804"/>
    <n v="0.26781637656861101"/>
    <n v="0.47994844675003101"/>
    <n v="3.04834972977488E-2"/>
    <n v="0.25284445697664099"/>
    <n v="200"/>
    <n v="0.48989540861549302"/>
    <n v="0.79028541038822897"/>
    <n v="0.85499024995568096"/>
    <n v="0.88592448147491498"/>
    <n v="0.22018668077023201"/>
    <n v="0.41561414423103499"/>
    <n v="2.49369869854471E-2"/>
    <n v="0.209817719191595"/>
    <n v="200"/>
    <n v="0.446391752577319"/>
    <n v="0.77835051546391698"/>
    <n v="0.83298969072164897"/>
    <n v="0.875257731958762"/>
    <n v="0.13601574140231601"/>
    <n v="0.38067365071891501"/>
    <n v="5.8012617376898799E-3"/>
    <n v="0.178185181652985"/>
    <n v="200"/>
    <n v="5.4799664075052962E-3"/>
  </r>
  <r>
    <d v="2017-10-08T11:51:15"/>
    <d v="2017-10-08T11:54:14"/>
    <x v="0"/>
    <n v="6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51.223015069961498"/>
    <n v="126.949934959411"/>
    <m/>
    <m/>
    <m/>
    <m/>
    <n v="0.52847193773043799"/>
    <n v="0.82179434657926997"/>
    <n v="0.87919340889435105"/>
    <n v="0.90495698484227705"/>
    <n v="0.27059229551320002"/>
    <n v="0.46825257636781198"/>
    <n v="4.4165299274638303E-2"/>
    <n v="0.23774263974595"/>
    <n v="200"/>
    <n v="0.61665607120152499"/>
    <n v="0.86904005085823199"/>
    <n v="0.91926255562619097"/>
    <n v="0.930705657978385"/>
    <n v="0.33438595836934498"/>
    <n v="0.57054412802735399"/>
    <n v="2.8622030118614701E-2"/>
    <n v="0.33085922844092902"/>
    <n v="200"/>
    <n v="0.55197604790419097"/>
    <n v="0.84730538922155596"/>
    <n v="0.90215568862275397"/>
    <n v="0.92299401197604702"/>
    <n v="0.30735485557734998"/>
    <n v="0.49178917717819998"/>
    <n v="3.1427911079397797E-2"/>
    <n v="0.25667762864508997"/>
    <n v="200"/>
    <n v="0.499726925177498"/>
    <n v="0.80083742945567005"/>
    <n v="0.86082286546513698"/>
    <n v="0.89149827052612396"/>
    <n v="0.21955009112909399"/>
    <n v="0.43004991832632899"/>
    <n v="2.23514295855149E-2"/>
    <n v="0.21295098881258101"/>
    <n v="200"/>
    <n v="0.51037735849056598"/>
    <n v="0.76792452830188596"/>
    <n v="0.82924528301886702"/>
    <n v="0.864150943396226"/>
    <n v="0.13044567753570699"/>
    <n v="0.43432311878042301"/>
    <n v="5.3479642767837203E-3"/>
    <n v="0.209925960262662"/>
    <n v="199"/>
    <n v="5.7708188229892363E-3"/>
  </r>
  <r>
    <d v="2017-10-08T11:54:19"/>
    <d v="2017-10-08T11:57:14"/>
    <x v="0"/>
    <n v="7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50.062164068222003"/>
    <n v="125.809756994247"/>
    <m/>
    <m/>
    <m/>
    <m/>
    <n v="0.53025056947608096"/>
    <n v="0.820592255125284"/>
    <n v="0.877312072892938"/>
    <n v="0.90250569476081999"/>
    <n v="0.26234808927957298"/>
    <n v="0.47069861869256002"/>
    <n v="5.0215067589445397E-2"/>
    <n v="0.23866936704518699"/>
    <n v="200"/>
    <n v="0.60732323232323204"/>
    <n v="0.88383838383838298"/>
    <n v="0.92803030303030198"/>
    <n v="0.94191919191919105"/>
    <n v="0.325138709224567"/>
    <n v="0.55982760307605195"/>
    <n v="2.2977135306175501E-2"/>
    <n v="0.32253635178333701"/>
    <n v="196"/>
    <n v="0.55228539576365598"/>
    <n v="0.85362318840579698"/>
    <n v="0.90791527313266396"/>
    <n v="0.92697881828316597"/>
    <n v="0.29252714200048002"/>
    <n v="0.49652345118206098"/>
    <n v="3.42157642220631E-2"/>
    <n v="0.25783973650053399"/>
    <n v="200"/>
    <n v="0.504943968358602"/>
    <n v="0.790281570769375"/>
    <n v="0.85017421602787402"/>
    <n v="0.88172144269705199"/>
    <n v="0.21188333696567899"/>
    <n v="0.43407529333983902"/>
    <n v="2.3155192627519101E-2"/>
    <n v="0.21524882656733099"/>
    <n v="200"/>
    <n v="0.46460746460746399"/>
    <n v="0.72458172458172398"/>
    <n v="0.79150579150579103"/>
    <n v="0.82368082368082296"/>
    <n v="0.16876972811857199"/>
    <n v="0.38140849598778198"/>
    <n v="8.2148979981640103E-3"/>
    <n v="0.16775456845401099"/>
    <n v="199"/>
    <n v="5.718989253600093E-3"/>
  </r>
  <r>
    <d v="2017-10-08T11:57:19"/>
    <d v="2017-10-08T12:00:01"/>
    <x v="0"/>
    <n v="8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45.637217044830301"/>
    <n v="116.360924959182"/>
    <m/>
    <m/>
    <m/>
    <m/>
    <n v="0.53155782561109"/>
    <n v="0.82620394016782095"/>
    <n v="0.88206858810652999"/>
    <n v="0.90646661802261896"/>
    <n v="0.25394374330985098"/>
    <n v="0.47207892380668698"/>
    <n v="4.3826996854754399E-2"/>
    <n v="0.24043845015746099"/>
    <n v="200"/>
    <n v="0.59009287925696496"/>
    <n v="0.87306501547987603"/>
    <n v="0.92136222910216703"/>
    <n v="0.93126934984520104"/>
    <n v="0.31563292165343698"/>
    <n v="0.53579239373912602"/>
    <n v="1.95906739311285E-2"/>
    <n v="0.29682048377166798"/>
    <n v="197"/>
    <n v="0.55464872614977301"/>
    <n v="0.84923348406308496"/>
    <n v="0.90272416455277305"/>
    <n v="0.92136318517701499"/>
    <n v="0.25996268130713401"/>
    <n v="0.49444296687959"/>
    <n v="2.80705501757533E-2"/>
    <n v="0.25450098580529901"/>
    <n v="200"/>
    <n v="0.50791109436805404"/>
    <n v="0.80354115652665203"/>
    <n v="0.86146166886419195"/>
    <n v="0.89188171030325802"/>
    <n v="0.21017914784786701"/>
    <n v="0.44335318864703099"/>
    <n v="1.81273856495262E-2"/>
    <n v="0.22233596056407201"/>
    <n v="200"/>
    <n v="0.44745222929936301"/>
    <n v="0.75636942675159202"/>
    <n v="0.83121019108280203"/>
    <n v="0.87420382165605004"/>
    <n v="0.153110747933495"/>
    <n v="0.36915300752097302"/>
    <n v="5.8807033561484303E-3"/>
    <n v="0.20581248204646699"/>
    <n v="200"/>
    <n v="5.2894695552981553E-3"/>
  </r>
  <r>
    <d v="2017-10-08T12:00:06"/>
    <d v="2017-10-08T12:02:56"/>
    <x v="0"/>
    <n v="9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45.689445018768303"/>
    <n v="124.478141069412"/>
    <m/>
    <m/>
    <m/>
    <m/>
    <n v="0.54869922409858496"/>
    <n v="0.825650387950707"/>
    <n v="0.87891373801916906"/>
    <n v="0.90543130990415299"/>
    <n v="0.26600652563723598"/>
    <n v="0.49149074461084202"/>
    <n v="4.85921123361946E-2"/>
    <n v="0.25402703067790999"/>
    <n v="200"/>
    <n v="0.64594894561598204"/>
    <n v="0.89012208657047698"/>
    <n v="0.92952275249722505"/>
    <n v="0.94395116537180901"/>
    <n v="0.306917419379653"/>
    <n v="0.59323173290366404"/>
    <n v="2.01857218438624E-2"/>
    <n v="0.33728581493054399"/>
    <n v="200"/>
    <n v="0.58348832403389095"/>
    <n v="0.86226493077082"/>
    <n v="0.91144864641454804"/>
    <n v="0.92860095060962999"/>
    <n v="0.27607590480931599"/>
    <n v="0.52617964931844696"/>
    <n v="3.3787327048891598E-2"/>
    <n v="0.280895845863466"/>
    <n v="200"/>
    <n v="0.50025183842046905"/>
    <n v="0.78291528155535395"/>
    <n v="0.84184547194519899"/>
    <n v="0.87811020449279698"/>
    <n v="0.22639567130293201"/>
    <n v="0.43576867213596598"/>
    <n v="2.3414644648368701E-2"/>
    <n v="0.21414682948588701"/>
    <n v="200"/>
    <n v="0.48707753479125199"/>
    <n v="0.73359840954274302"/>
    <n v="0.80318091451292195"/>
    <n v="0.86083499005964204"/>
    <n v="0.16014668265953899"/>
    <n v="0.429562327746495"/>
    <n v="5.0567818607381099E-3"/>
    <n v="0.23687947346092"/>
    <n v="200"/>
    <n v="5.6584574049899543E-3"/>
  </r>
  <r>
    <d v="2017-10-08T12:03:02"/>
    <d v="2017-10-08T12:07:04"/>
    <x v="0"/>
    <n v="0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237.85676503181401"/>
    <n v="4.0541620254516602"/>
    <m/>
    <m/>
    <m/>
    <m/>
    <n v="0.54495246717971901"/>
    <n v="0.81946582163875004"/>
    <n v="0.88623811679492903"/>
    <n v="0.92788592123132596"/>
    <n v="0.29820058313436598"/>
    <n v="0.49093188282377598"/>
    <n v="9.4591476360694399E-2"/>
    <n v="0.23255814898646901"/>
    <n v="200"/>
    <n v="0.64115474991607901"/>
    <n v="0.90030211480362499"/>
    <n v="0.94427660288687398"/>
    <n v="0.96743873783148704"/>
    <n v="0.396716713116192"/>
    <n v="0.557515898326298"/>
    <n v="4.5736869488084503E-2"/>
    <n v="0.26259101115213901"/>
    <n v="196"/>
    <n v="0.55252304706453104"/>
    <n v="0.83127122755943705"/>
    <n v="0.89956331877729201"/>
    <n v="0.93813682678311405"/>
    <n v="0.32645434273966101"/>
    <n v="0.50593196979503197"/>
    <n v="5.6547342845436402E-2"/>
    <n v="0.25743663809369699"/>
    <n v="200"/>
    <n v="0.515379149324941"/>
    <n v="0.78997056136432797"/>
    <n v="0.86102933712313401"/>
    <n v="0.91016140493350906"/>
    <n v="0.240172786312706"/>
    <n v="0.44900459985756902"/>
    <n v="3.4704761161059E-2"/>
    <n v="0.21089396000405999"/>
    <n v="200"/>
    <n v="0.488188976377952"/>
    <n v="0.77263779527558996"/>
    <n v="0.85236220472440904"/>
    <n v="0.90059055118110198"/>
    <n v="0.17436170677107901"/>
    <n v="0.41124225076809701"/>
    <n v="1.04301639386765E-2"/>
    <n v="0.157040857392825"/>
    <n v="193"/>
    <n v="1.8429181972723995E-4"/>
  </r>
  <r>
    <d v="2017-10-08T12:07:09"/>
    <d v="2017-10-08T12:11:13"/>
    <x v="0"/>
    <n v="1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240.10392189025799"/>
    <n v="4.0402200222015301"/>
    <m/>
    <m/>
    <m/>
    <m/>
    <n v="0.55082710174484395"/>
    <n v="0.83195105370496203"/>
    <n v="0.89123045547246704"/>
    <n v="0.92816677996827501"/>
    <n v="0.31754340662095099"/>
    <n v="0.497285487747468"/>
    <n v="0.100227738837895"/>
    <n v="0.23700925447541299"/>
    <n v="200"/>
    <n v="0.61679790026246695"/>
    <n v="0.88608923884514401"/>
    <n v="0.93858267716535404"/>
    <n v="0.96167979002624604"/>
    <n v="0.38919806044821897"/>
    <n v="0.57650784099242003"/>
    <n v="4.9970354254048201E-2"/>
    <n v="0.28600891221930502"/>
    <n v="194"/>
    <n v="0.576960193003618"/>
    <n v="0.86079613992762305"/>
    <n v="0.91833534378769499"/>
    <n v="0.94933655006031303"/>
    <n v="0.33900517491284898"/>
    <n v="0.52281741386213199"/>
    <n v="5.16987302800977E-2"/>
    <n v="0.26308850288165098"/>
    <n v="200"/>
    <n v="0.53266426813103496"/>
    <n v="0.80997917061162605"/>
    <n v="0.86877485324749104"/>
    <n v="0.91081234614656303"/>
    <n v="0.26915232538478701"/>
    <n v="0.47423156889258"/>
    <n v="4.0954273613231E-2"/>
    <n v="0.217247028130194"/>
    <n v="200"/>
    <n v="0.43577981651376102"/>
    <n v="0.74770642201834803"/>
    <n v="0.83180428134556506"/>
    <n v="0.88532110091743099"/>
    <n v="0.12948991001139401"/>
    <n v="0.35317337736176502"/>
    <n v="5.0047541162892197E-3"/>
    <n v="0.16144400271831399"/>
    <n v="197"/>
    <n v="1.8365805197610439E-4"/>
  </r>
  <r>
    <d v="2017-10-08T12:11:19"/>
    <d v="2017-10-08T12:15:26"/>
    <x v="0"/>
    <n v="2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242.340205907821"/>
    <n v="4.0251328945159903"/>
    <m/>
    <m/>
    <m/>
    <m/>
    <n v="0.56438517712160297"/>
    <n v="0.83562389440740203"/>
    <n v="0.89608563523381801"/>
    <n v="0.93336961944935803"/>
    <n v="0.33771779456419898"/>
    <n v="0.51165644539096"/>
    <n v="0.104564152849076"/>
    <n v="0.24157697041169601"/>
    <n v="200"/>
    <n v="0.66630076838638796"/>
    <n v="0.89681668496157996"/>
    <n v="0.94621295279912099"/>
    <n v="0.96597145993413802"/>
    <n v="0.41298307914276999"/>
    <n v="0.62996821358758903"/>
    <n v="4.7849702654347299E-2"/>
    <n v="0.325991803878521"/>
    <n v="194"/>
    <n v="0.58744168452906298"/>
    <n v="0.85562980708611702"/>
    <n v="0.91337788425166999"/>
    <n v="0.94363888538645802"/>
    <n v="0.36185653907038301"/>
    <n v="0.53881362277996503"/>
    <n v="7.6686837744235598E-2"/>
    <n v="0.26754033539276201"/>
    <n v="199"/>
    <n v="0.53412384716732497"/>
    <n v="0.81545893719806695"/>
    <n v="0.87887571365832196"/>
    <n v="0.92340799297320997"/>
    <n v="0.27111799448157903"/>
    <n v="0.46931345257078"/>
    <n v="3.9429989441069097E-2"/>
    <n v="0.215168793246474"/>
    <n v="200"/>
    <n v="0.53795379537953703"/>
    <n v="0.79097909790979004"/>
    <n v="0.86028602860285996"/>
    <n v="0.90319031903190305"/>
    <n v="0.15669990191166999"/>
    <n v="0.45897534368485698"/>
    <n v="7.8066820808333198E-3"/>
    <n v="0.186356386749786"/>
    <n v="196"/>
    <n v="1.8297222980171422E-4"/>
  </r>
  <r>
    <d v="2017-10-08T12:15:31"/>
    <d v="2017-10-08T12:19:36"/>
    <x v="0"/>
    <n v="3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240.109611988067"/>
    <n v="4.0102400779724103"/>
    <m/>
    <m/>
    <m/>
    <m/>
    <n v="0.55537902859736699"/>
    <n v="0.82714480254198797"/>
    <n v="0.88906037221970002"/>
    <n v="0.92886972310485705"/>
    <n v="0.32362814663663902"/>
    <n v="0.50166531643963697"/>
    <n v="8.9142001183535796E-2"/>
    <n v="0.245170010591617"/>
    <n v="200"/>
    <n v="0.64161849710982599"/>
    <n v="0.88503532434168197"/>
    <n v="0.93256262042389204"/>
    <n v="0.96082209377007"/>
    <n v="0.37375891392451299"/>
    <n v="0.59865517150582204"/>
    <n v="3.3630297789701599E-2"/>
    <n v="0.29838621280239702"/>
    <n v="195"/>
    <n v="0.59602259355142295"/>
    <n v="0.84772887738291303"/>
    <n v="0.90750764885855395"/>
    <n v="0.94222169922334598"/>
    <n v="0.35640900653468299"/>
    <n v="0.54639895898390101"/>
    <n v="6.3214185148953897E-2"/>
    <n v="0.286562072121544"/>
    <n v="200"/>
    <n v="0.52339640055376002"/>
    <n v="0.80941393631748904"/>
    <n v="0.87365020766035895"/>
    <n v="0.91785879095523704"/>
    <n v="0.28657628607618102"/>
    <n v="0.46173757879871702"/>
    <n v="4.7953786559710103E-2"/>
    <n v="0.21454382607803901"/>
    <n v="200"/>
    <n v="0.43859649122806998"/>
    <n v="0.76315789473684204"/>
    <n v="0.83859649122807001"/>
    <n v="0.890350877192982"/>
    <n v="0.11643805503562001"/>
    <n v="0.35179336281180901"/>
    <n v="5.5883657719016403E-3"/>
    <n v="0.17515890838206599"/>
    <n v="200"/>
    <n v="1.8229524051405137E-4"/>
  </r>
  <r>
    <d v="2017-10-08T12:19:41"/>
    <d v="2017-10-08T12:23:44"/>
    <x v="0"/>
    <n v="4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238.331596851348"/>
    <n v="4.0685520172119096"/>
    <m/>
    <m/>
    <m/>
    <m/>
    <n v="0.56106315311222099"/>
    <n v="0.83721035892775997"/>
    <n v="0.89795547478418902"/>
    <n v="0.93412085415720103"/>
    <n v="0.334374971061078"/>
    <n v="0.50842240740626199"/>
    <n v="0.10575828101777"/>
    <n v="0.24280700085819501"/>
    <n v="200"/>
    <n v="0.67407840842597999"/>
    <n v="0.88765359859566895"/>
    <n v="0.93095377413692204"/>
    <n v="0.95435927442948998"/>
    <n v="0.409395329109845"/>
    <n v="0.63223030977383099"/>
    <n v="4.5025062657314902E-2"/>
    <n v="0.32768527403939901"/>
    <n v="200"/>
    <n v="0.57244897959183605"/>
    <n v="0.85963718820861601"/>
    <n v="0.92403628117913805"/>
    <n v="0.95442176870748197"/>
    <n v="0.36410850353066598"/>
    <n v="0.52275468649717305"/>
    <n v="5.6679599752105903E-2"/>
    <n v="0.25775923910304799"/>
    <n v="200"/>
    <n v="0.53978943374750998"/>
    <n v="0.81523285592336103"/>
    <n v="0.87574694109835904"/>
    <n v="0.91823959024945401"/>
    <n v="0.27553209895121"/>
    <n v="0.47317623008200799"/>
    <n v="4.7638260031489597E-2"/>
    <n v="0.22264478801100199"/>
    <n v="200"/>
    <n v="0.48720682302771801"/>
    <n v="0.781449893390191"/>
    <n v="0.84221748400852803"/>
    <n v="0.88486140724946605"/>
    <n v="0.174833054809129"/>
    <n v="0.42807778115809703"/>
    <n v="9.7136558635549704E-3"/>
    <n v="0.17738535891968699"/>
    <n v="196"/>
    <n v="1.849459518883888E-4"/>
  </r>
  <r>
    <d v="2017-10-08T12:23:49"/>
    <d v="2017-10-08T12:27:54"/>
    <x v="0"/>
    <n v="5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240.40121293067901"/>
    <n v="4.0863139629363996"/>
    <m/>
    <m/>
    <m/>
    <m/>
    <n v="0.55332696593441499"/>
    <n v="0.83563014508573197"/>
    <n v="0.89825806158184296"/>
    <n v="0.93282394141992897"/>
    <n v="0.33276465425533402"/>
    <n v="0.49839294410581197"/>
    <n v="0.108212005319913"/>
    <n v="0.24240865764113101"/>
    <n v="200"/>
    <n v="0.64483457123565102"/>
    <n v="0.89128966914247099"/>
    <n v="0.93045239702903404"/>
    <n v="0.95881161377447599"/>
    <n v="0.42211712904665999"/>
    <n v="0.605195165882638"/>
    <n v="6.0120293290564002E-2"/>
    <n v="0.30786303548653299"/>
    <n v="200"/>
    <n v="0.57996123091834195"/>
    <n v="0.85643324448752101"/>
    <n v="0.91894838866004303"/>
    <n v="0.94947904046522902"/>
    <n v="0.34228280953545298"/>
    <n v="0.53047217521147705"/>
    <n v="5.4077144410595697E-2"/>
    <n v="0.265366572436259"/>
    <n v="200"/>
    <n v="0.52747739762453405"/>
    <n v="0.81501506825031"/>
    <n v="0.87971990781776199"/>
    <n v="0.917124623293742"/>
    <n v="0.263201420745794"/>
    <n v="0.46146119724811602"/>
    <n v="3.9476664058039797E-2"/>
    <n v="0.222230550138864"/>
    <n v="200"/>
    <n v="0.48762886597938099"/>
    <n v="0.81340206185566999"/>
    <n v="0.88865979381443205"/>
    <n v="0.93402061855670104"/>
    <n v="0.17580733936279799"/>
    <n v="0.43108302984958302"/>
    <n v="1.00263010043191E-2"/>
    <n v="0.18998616265750201"/>
    <n v="200"/>
    <n v="1.8575336443848244E-4"/>
  </r>
  <r>
    <d v="2017-10-08T12:28:00"/>
    <d v="2017-10-08T12:32:05"/>
    <x v="0"/>
    <n v="6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240.91597986221299"/>
    <n v="4.0534639358520499"/>
    <m/>
    <m/>
    <m/>
    <m/>
    <n v="0.57039464700259401"/>
    <n v="0.84441713323319201"/>
    <n v="0.90277208794209995"/>
    <n v="0.93677454595111198"/>
    <n v="0.33607049160361102"/>
    <n v="0.51886730135269099"/>
    <n v="9.8573396587675804E-2"/>
    <n v="0.24834675527637401"/>
    <n v="200"/>
    <n v="0.678321678321678"/>
    <n v="0.90146217418944596"/>
    <n v="0.947870311506675"/>
    <n v="0.96757787666878503"/>
    <n v="0.45511326220871101"/>
    <n v="0.64313234051234203"/>
    <n v="6.3698690930058102E-2"/>
    <n v="0.33480454898636702"/>
    <n v="200"/>
    <n v="0.58862275449101698"/>
    <n v="0.86538922155688602"/>
    <n v="0.91940119760479"/>
    <n v="0.94934131736526906"/>
    <n v="0.37129903958952598"/>
    <n v="0.53701937082962703"/>
    <n v="6.5870596257812095E-2"/>
    <n v="0.26558479840319299"/>
    <n v="200"/>
    <n v="0.54478427089022297"/>
    <n v="0.82505006371745804"/>
    <n v="0.88885854724194402"/>
    <n v="0.926633897687966"/>
    <n v="0.27745294379884999"/>
    <n v="0.48518312117227103"/>
    <n v="4.4140329845669901E-2"/>
    <n v="0.22685202176507399"/>
    <n v="200"/>
    <n v="0.53207547169811298"/>
    <n v="0.79528301886792396"/>
    <n v="0.84905660377358405"/>
    <n v="0.89716981132075402"/>
    <n v="0.14152351374698299"/>
    <n v="0.46440050161517199"/>
    <n v="6.4692724414052603E-3"/>
    <n v="0.209672578616352"/>
    <n v="198"/>
    <n v="1.8426008636240716E-4"/>
  </r>
  <r>
    <d v="2017-10-08T12:32:10"/>
    <d v="2017-10-08T12:36:14"/>
    <x v="0"/>
    <n v="7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239.53217887878401"/>
    <n v="4.0993359088897696"/>
    <m/>
    <m/>
    <m/>
    <m/>
    <n v="0.57143507972665097"/>
    <n v="0.84077448747152606"/>
    <n v="0.90027334851936203"/>
    <n v="0.93507972665147998"/>
    <n v="0.33252411606072102"/>
    <n v="0.52057323363423402"/>
    <n v="0.108680232509158"/>
    <n v="0.249651893697798"/>
    <n v="200"/>
    <n v="0.67361111111111105"/>
    <n v="0.90845959595959502"/>
    <n v="0.94444444444444398"/>
    <n v="0.96401515151515105"/>
    <n v="0.41913790411895702"/>
    <n v="0.63709555196902901"/>
    <n v="5.0158663966200799E-2"/>
    <n v="0.324214870931537"/>
    <n v="191"/>
    <n v="0.598550724637681"/>
    <n v="0.87157190635451498"/>
    <n v="0.92519509476031203"/>
    <n v="0.95261984392419097"/>
    <n v="0.38821011634186797"/>
    <n v="0.552496518548247"/>
    <n v="7.7917151364408702E-2"/>
    <n v="0.27345025145546797"/>
    <n v="200"/>
    <n v="0.53828044071946501"/>
    <n v="0.81222337319898197"/>
    <n v="0.87889631792070799"/>
    <n v="0.92004896882945597"/>
    <n v="0.27214629342690799"/>
    <n v="0.47604935229723899"/>
    <n v="4.2445598107652797E-2"/>
    <n v="0.22457887015935701"/>
    <n v="200"/>
    <n v="0.50321750321750303"/>
    <n v="0.73745173745173698"/>
    <n v="0.81467181467181404"/>
    <n v="0.879021879021879"/>
    <n v="0.18703817346906601"/>
    <n v="0.42812852149937902"/>
    <n v="9.9262352068688903E-3"/>
    <n v="0.16677511797511699"/>
    <n v="197"/>
    <n v="1.8634530874190949E-4"/>
  </r>
  <r>
    <d v="2017-10-08T12:36:20"/>
    <d v="2017-10-08T12:40:25"/>
    <x v="0"/>
    <n v="8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241.31906294822599"/>
    <n v="4.0837640762329102"/>
    <m/>
    <m/>
    <m/>
    <m/>
    <n v="0.57565669463699298"/>
    <n v="0.846634439985406"/>
    <n v="0.90181503101058003"/>
    <n v="0.93770521707405996"/>
    <n v="0.33545535776466401"/>
    <n v="0.52531875273381001"/>
    <n v="9.7809010925641704E-2"/>
    <n v="0.24818865782966401"/>
    <n v="200"/>
    <n v="0.65386996904024697"/>
    <n v="0.89040247678018503"/>
    <n v="0.93993808049535499"/>
    <n v="0.96099071207430298"/>
    <n v="0.375788748665421"/>
    <n v="0.61203010297617499"/>
    <n v="3.0496591813966401E-2"/>
    <n v="0.29403566563467398"/>
    <n v="194"/>
    <n v="0.595345759347082"/>
    <n v="0.86930627550457695"/>
    <n v="0.918385353479651"/>
    <n v="0.94915628101908001"/>
    <n v="0.36292917608175301"/>
    <n v="0.544473149043463"/>
    <n v="6.85099409542302E-2"/>
    <n v="0.26248685955173201"/>
    <n v="200"/>
    <n v="0.55000941796948499"/>
    <n v="0.82378979092107696"/>
    <n v="0.88528913166321299"/>
    <n v="0.92691655679035601"/>
    <n v="0.287351339588238"/>
    <n v="0.49466958167667302"/>
    <n v="5.09570091436247E-2"/>
    <n v="0.23174114396935999"/>
    <n v="200"/>
    <n v="0.52388535031847105"/>
    <n v="0.79299363057324801"/>
    <n v="0.84394904458598696"/>
    <n v="0.89490445859872603"/>
    <n v="0.18487093557974499"/>
    <n v="0.46168599400828497"/>
    <n v="7.5154316350380399E-3"/>
    <n v="0.20945456475583801"/>
    <n v="189"/>
    <n v="1.8563745312124002E-4"/>
  </r>
  <r>
    <d v="2017-10-08T12:40:31"/>
    <d v="2017-10-08T12:44:37"/>
    <x v="0"/>
    <n v="9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241.53808712959199"/>
    <n v="4.01165699958801"/>
    <m/>
    <m/>
    <m/>
    <m/>
    <n v="0.58452761296211697"/>
    <n v="0.84030123231401099"/>
    <n v="0.89753537197626598"/>
    <n v="0.93290734824281096"/>
    <n v="0.33425399187298099"/>
    <n v="0.53506699146447101"/>
    <n v="0.100515547521242"/>
    <n v="0.25903524316648902"/>
    <n v="200"/>
    <n v="0.67702552719200804"/>
    <n v="0.91065482796892305"/>
    <n v="0.94894561598224103"/>
    <n v="0.96614872364039905"/>
    <n v="0.384198687803398"/>
    <n v="0.63171166893928399"/>
    <n v="3.8151484488553697E-2"/>
    <n v="0.32682130965593698"/>
    <n v="200"/>
    <n v="0.62771233725976405"/>
    <n v="0.87549080388510003"/>
    <n v="0.92591444513329202"/>
    <n v="0.95298615416408305"/>
    <n v="0.34479713870557599"/>
    <n v="0.58023346449645397"/>
    <n v="5.8478383032053903E-2"/>
    <n v="0.28965472205001003"/>
    <n v="200"/>
    <n v="0.52936435982673502"/>
    <n v="0.796816762365266"/>
    <n v="0.86350357610557005"/>
    <n v="0.90984184547194502"/>
    <n v="0.27512247626946001"/>
    <n v="0.47185833018458601"/>
    <n v="4.7475895586235897E-2"/>
    <n v="0.21853121565203701"/>
    <n v="200"/>
    <n v="0.51093439363816995"/>
    <n v="0.76938369781312099"/>
    <n v="0.83896620278330003"/>
    <n v="0.88270377733598404"/>
    <n v="0.21211931491990099"/>
    <n v="0.46325720606415499"/>
    <n v="8.3076066318860005E-3"/>
    <n v="0.236949768058316"/>
    <n v="200"/>
    <n v="1.8235965014082761E-4"/>
  </r>
  <r>
    <d v="2017-10-08T12:44:44"/>
    <d v="2017-10-08T12:52:12"/>
    <x v="0"/>
    <n v="0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78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387.00575017928998"/>
    <n v="61.216283082962001"/>
    <m/>
    <m/>
    <m/>
    <m/>
    <n v="0.55187867813490199"/>
    <n v="0.832775011317338"/>
    <n v="0.90036215482118598"/>
    <n v="0.94454504300588504"/>
    <n v="0.33046234663170398"/>
    <n v="0.50060147139658995"/>
    <n v="0.13114621805733301"/>
    <n v="0.31172663212295698"/>
    <n v="200"/>
    <n v="0.65760322255790504"/>
    <n v="0.91842900302114805"/>
    <n v="0.95871097683786499"/>
    <n v="0.98019469620678001"/>
    <n v="0.39030329077749398"/>
    <n v="0.57863490455780597"/>
    <n v="4.4234171969301003E-2"/>
    <n v="0.37110782369920298"/>
    <n v="191"/>
    <n v="0.55810286268801501"/>
    <n v="0.84534206695778702"/>
    <n v="0.91278505579815605"/>
    <n v="0.953299369238233"/>
    <n v="0.362496642232918"/>
    <n v="0.51333480869053305"/>
    <n v="7.4942411686740706E-2"/>
    <n v="0.33159945215221298"/>
    <n v="200"/>
    <n v="0.52136838899603999"/>
    <n v="0.80133996548573705"/>
    <n v="0.87696680540046701"/>
    <n v="0.92894122424119296"/>
    <n v="0.26173259469469901"/>
    <n v="0.45982486019574098"/>
    <n v="4.88958664741675E-2"/>
    <n v="0.28477453451150903"/>
    <n v="200"/>
    <n v="0.48720472440944801"/>
    <n v="0.78444881889763696"/>
    <n v="0.85531496062992096"/>
    <n v="0.92027559055118102"/>
    <n v="0.17135437846696999"/>
    <n v="0.41592701625539003"/>
    <n v="1.0544195586236701E-2"/>
    <n v="0.23600687453247099"/>
    <n v="195"/>
    <n v="2.7827354051149621E-3"/>
  </r>
  <r>
    <d v="2017-10-08T12:53:27"/>
    <d v="2017-10-08T13:00:53"/>
    <x v="0"/>
    <n v="1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78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384.40215611457802"/>
    <n v="61.399432182311998"/>
    <m/>
    <m/>
    <m/>
    <m/>
    <n v="0.56048039882166301"/>
    <n v="0.84418762746430898"/>
    <n v="0.90917743031951004"/>
    <n v="0.94715612961703999"/>
    <n v="0.36264765642663199"/>
    <n v="0.51011647473139199"/>
    <n v="0.170328201998759"/>
    <n v="0.31896120420486501"/>
    <n v="200"/>
    <n v="0.62257217847768997"/>
    <n v="0.88923884514435603"/>
    <n v="0.94540682414698096"/>
    <n v="0.97532808398950099"/>
    <n v="0.41780210260272499"/>
    <n v="0.58362592405469604"/>
    <n v="6.7336449801529905E-2"/>
    <n v="0.39986957272877699"/>
    <n v="199"/>
    <n v="0.58709288299155604"/>
    <n v="0.86924004825090395"/>
    <n v="0.93365500603136298"/>
    <n v="0.96405307599517398"/>
    <n v="0.38110719525520897"/>
    <n v="0.53581282431074095"/>
    <n v="7.5256401268910894E-2"/>
    <n v="0.34496226727123103"/>
    <n v="200"/>
    <n v="0.54251088808937598"/>
    <n v="0.82645332323423504"/>
    <n v="0.89130846430600197"/>
    <n v="0.93476614277598902"/>
    <n v="0.30825450770145502"/>
    <n v="0.48812574645175899"/>
    <n v="7.8661123099649802E-2"/>
    <n v="0.29453829401964698"/>
    <n v="200"/>
    <n v="0.44648318042813401"/>
    <n v="0.76299694189602396"/>
    <n v="0.84556574923547401"/>
    <n v="0.89908256880733906"/>
    <n v="0.139176919161077"/>
    <n v="0.37161201790555898"/>
    <n v="6.55116476724421E-3"/>
    <n v="0.235065924884477"/>
    <n v="199"/>
    <n v="2.7910608939801626E-3"/>
  </r>
  <r>
    <d v="2017-10-08T13:02:07"/>
    <d v="2017-10-08T13:09:35"/>
    <x v="0"/>
    <n v="2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78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383.79653906822199"/>
    <n v="64.229325056075993"/>
    <m/>
    <m/>
    <m/>
    <m/>
    <n v="0.57304848732253799"/>
    <n v="0.84759831269560404"/>
    <n v="0.90933006758289103"/>
    <n v="0.94919943756520098"/>
    <n v="0.37388751539860399"/>
    <n v="0.52354454906236503"/>
    <n v="0.16252588973871801"/>
    <n v="0.32214030253122899"/>
    <n v="200"/>
    <n v="0.68002195389681597"/>
    <n v="0.90944017563117396"/>
    <n v="0.95718990120746394"/>
    <n v="0.97585071350164598"/>
    <n v="0.453308782161079"/>
    <n v="0.64637824550376699"/>
    <n v="6.7293080585357198E-2"/>
    <n v="0.44054628419883102"/>
    <n v="192"/>
    <n v="0.59752868490732503"/>
    <n v="0.87088639515823896"/>
    <n v="0.925608372210314"/>
    <n v="0.96129113604841698"/>
    <n v="0.38935867698209597"/>
    <n v="0.55169688887768098"/>
    <n v="9.6594707585064804E-2"/>
    <n v="0.35012225891805299"/>
    <n v="200"/>
    <n v="0.54264382960035096"/>
    <n v="0.82529644268774704"/>
    <n v="0.893895476504172"/>
    <n v="0.93930610452349494"/>
    <n v="0.30259699578173899"/>
    <n v="0.482497131358821"/>
    <n v="6.6721043330254998E-2"/>
    <n v="0.28862272510771703"/>
    <n v="200"/>
    <n v="0.52585258525852496"/>
    <n v="0.79977997799779899"/>
    <n v="0.86468646864686405"/>
    <n v="0.91419141914191404"/>
    <n v="0.15981462655404299"/>
    <n v="0.451428979488393"/>
    <n v="7.3793788402155697E-3"/>
    <n v="0.2701107460903"/>
    <n v="198"/>
    <n v="2.9197005744036439E-3"/>
  </r>
  <r>
    <d v="2017-10-08T13:10:49"/>
    <d v="2017-10-08T13:18:19"/>
    <x v="0"/>
    <n v="3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78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388.22948002815201"/>
    <n v="62.006685972213702"/>
    <m/>
    <m/>
    <m/>
    <m/>
    <n v="0.56663640490240497"/>
    <n v="0.84194280526554599"/>
    <n v="0.90608261461643202"/>
    <n v="0.94502950522015405"/>
    <n v="0.368765659097749"/>
    <n v="0.51648199143998197"/>
    <n v="0.14919930544594301"/>
    <n v="0.32530726113497099"/>
    <n v="200"/>
    <n v="0.65125240847784205"/>
    <n v="0.89402697495183003"/>
    <n v="0.94669235709698096"/>
    <n v="0.97559409120102702"/>
    <n v="0.39504153917914098"/>
    <n v="0.61065786286441603"/>
    <n v="4.2402235494585001E-2"/>
    <n v="0.41375051777497701"/>
    <n v="199"/>
    <n v="0.60837844198634905"/>
    <n v="0.86396799246881595"/>
    <n v="0.924688161920451"/>
    <n v="0.95704871734525698"/>
    <n v="0.40009728459370603"/>
    <n v="0.56173658059109999"/>
    <n v="0.101747692621507"/>
    <n v="0.36599819479408602"/>
    <n v="200"/>
    <n v="0.53382556529764602"/>
    <n v="0.82399630826026704"/>
    <n v="0.89164743885555997"/>
    <n v="0.93502538071065899"/>
    <n v="0.317577464463212"/>
    <n v="0.476879165597971"/>
    <n v="6.2103109503813099E-2"/>
    <n v="0.289428605955726"/>
    <n v="200"/>
    <n v="0.45175438596491202"/>
    <n v="0.77719298245613999"/>
    <n v="0.84912280701754295"/>
    <n v="0.90877192982456101"/>
    <n v="0.133807927232098"/>
    <n v="0.37172193162218298"/>
    <n v="6.1694999900515904E-3"/>
    <n v="0.26188281625896298"/>
    <n v="200"/>
    <n v="2.8186650956067072E-3"/>
  </r>
  <r>
    <d v="2017-10-08T13:19:33"/>
    <d v="2017-10-08T13:27:02"/>
    <x v="0"/>
    <n v="4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78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386.48478817939701"/>
    <n v="61.785778045654297"/>
    <m/>
    <m/>
    <m/>
    <m/>
    <n v="0.57069513857337495"/>
    <n v="0.84988641526578801"/>
    <n v="0.91303952748750505"/>
    <n v="0.95115856428895895"/>
    <n v="0.37564848382711202"/>
    <n v="0.52118841045692199"/>
    <n v="0.157427331675321"/>
    <n v="0.32565134510579102"/>
    <n v="200"/>
    <n v="0.67349327091866495"/>
    <n v="0.89877121123463999"/>
    <n v="0.94090111176126301"/>
    <n v="0.96664716208308898"/>
    <n v="0.41688144399264299"/>
    <n v="0.63244733703909495"/>
    <n v="4.6653588083277103E-2"/>
    <n v="0.44905744854056001"/>
    <n v="200"/>
    <n v="0.58356009070294701"/>
    <n v="0.87301587301587302"/>
    <n v="0.93605442176870701"/>
    <n v="0.96678004535147299"/>
    <n v="0.40290082225895801"/>
    <n v="0.53683862343371902"/>
    <n v="8.2043728690767898E-2"/>
    <n v="0.34125010568818798"/>
    <n v="200"/>
    <n v="0.54965379872901399"/>
    <n v="0.82832210945651097"/>
    <n v="0.89348382813241001"/>
    <n v="0.93825286920231399"/>
    <n v="0.30529840757508397"/>
    <n v="0.487734275505669"/>
    <n v="6.5850621459303205E-2"/>
    <n v="0.298349101133846"/>
    <n v="200"/>
    <n v="0.49893390191897602"/>
    <n v="0.78571428571428503"/>
    <n v="0.86567164179104406"/>
    <n v="0.92110874200426396"/>
    <n v="0.20669664114362099"/>
    <n v="0.44661878378140801"/>
    <n v="1.11579447131271E-2"/>
    <n v="0.26419285894036099"/>
    <n v="199"/>
    <n v="2.8086231871871075E-3"/>
  </r>
  <r>
    <d v="2017-10-08T13:28:16"/>
    <d v="2017-10-08T13:35:42"/>
    <x v="0"/>
    <n v="5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78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387.05286407470697"/>
    <n v="59.461550951004"/>
    <m/>
    <m/>
    <m/>
    <m/>
    <n v="0.56574339382362304"/>
    <n v="0.84668213034975204"/>
    <n v="0.91176604357120095"/>
    <n v="0.95033428844317003"/>
    <n v="0.37832622149817702"/>
    <n v="0.51462303476945404"/>
    <n v="0.15092278398938999"/>
    <n v="0.32331082124174099"/>
    <n v="200"/>
    <n v="0.65833896016205196"/>
    <n v="0.89871708305199105"/>
    <n v="0.94598244429439504"/>
    <n v="0.96961512491559698"/>
    <n v="0.44864072741437699"/>
    <n v="0.62100042786179299"/>
    <n v="6.4162333634365701E-2"/>
    <n v="0.43664430457880399"/>
    <n v="198"/>
    <n v="0.59159195541555598"/>
    <n v="0.86854858250545097"/>
    <n v="0.92864065907438798"/>
    <n v="0.96244245214441404"/>
    <n v="0.38526486058996401"/>
    <n v="0.54499089539737"/>
    <n v="9.2099510925848505E-2"/>
    <n v="0.34817652159265799"/>
    <n v="200"/>
    <n v="0.53855699344087904"/>
    <n v="0.82671512143237003"/>
    <n v="0.89656089345860601"/>
    <n v="0.93928381492643098"/>
    <n v="0.30662635024970503"/>
    <n v="0.47751515978929299"/>
    <n v="6.83873663051002E-2"/>
    <n v="0.29384581183742398"/>
    <n v="200"/>
    <n v="0.52061855670102997"/>
    <n v="0.81340206185566999"/>
    <n v="0.892783505154639"/>
    <n v="0.946391752577319"/>
    <n v="0.19659427979983299"/>
    <n v="0.47355152262135197"/>
    <n v="1.03135686518295E-2"/>
    <n v="0.28939033047276402"/>
    <n v="196"/>
    <n v="2.7029697776678519E-3"/>
  </r>
  <r>
    <d v="2017-10-08T13:36:57"/>
    <d v="2017-10-08T13:44:21"/>
    <x v="0"/>
    <n v="6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78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383.32565808296198"/>
    <n v="60.653328895568798"/>
    <m/>
    <m/>
    <m/>
    <m/>
    <n v="0.57817834220947595"/>
    <n v="0.85807273885930102"/>
    <n v="0.915517319859802"/>
    <n v="0.95338886612954599"/>
    <n v="0.37072145591635602"/>
    <n v="0.52931258328976605"/>
    <n v="0.16434189428071699"/>
    <n v="0.33232845348941498"/>
    <n v="200"/>
    <n v="0.68912905276541603"/>
    <n v="0.91290527654164"/>
    <n v="0.95104895104895104"/>
    <n v="0.97520661157024702"/>
    <n v="0.45155423093944702"/>
    <n v="0.65578205172955395"/>
    <n v="6.1156849098555698E-2"/>
    <n v="0.45547632462281801"/>
    <n v="200"/>
    <n v="0.59856287425149701"/>
    <n v="0.88071856287425099"/>
    <n v="0.93425149700598697"/>
    <n v="0.96634730538922098"/>
    <n v="0.40893815433389602"/>
    <n v="0.54960226119966304"/>
    <n v="0.105613458369004"/>
    <n v="0.34926178470706098"/>
    <n v="200"/>
    <n v="0.54915346805024501"/>
    <n v="0.83888585472419397"/>
    <n v="0.90105588931367098"/>
    <n v="0.94429273620972098"/>
    <n v="0.301168869535475"/>
    <n v="0.492569898670008"/>
    <n v="6.2659188402006794E-2"/>
    <n v="0.30468868259835002"/>
    <n v="200"/>
    <n v="0.55377358490565998"/>
    <n v="0.79716981132075404"/>
    <n v="0.86509433962264104"/>
    <n v="0.91320754716981101"/>
    <n v="0.17167766075695901"/>
    <n v="0.49538338905741403"/>
    <n v="9.2540899114106796E-3"/>
    <n v="0.30437851660691501"/>
    <n v="200"/>
    <n v="2.7571449499317596E-3"/>
  </r>
  <r>
    <d v="2017-10-08T13:45:34"/>
    <d v="2017-10-08T13:52:56"/>
    <x v="0"/>
    <n v="7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78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383.015212059021"/>
    <n v="58.284004926681497"/>
    <m/>
    <m/>
    <m/>
    <m/>
    <n v="0.57658314350797202"/>
    <n v="0.85298405466970295"/>
    <n v="0.91444191343963499"/>
    <n v="0.95198177676537499"/>
    <n v="0.36928025721695401"/>
    <n v="0.52855778133230202"/>
    <n v="0.16821788381682901"/>
    <n v="0.330977450030637"/>
    <n v="200"/>
    <n v="0.67613636363636298"/>
    <n v="0.90909090909090895"/>
    <n v="0.95707070707070696"/>
    <n v="0.97727272727272696"/>
    <n v="0.44811153288820799"/>
    <n v="0.64123973509933696"/>
    <n v="5.3996218469898397E-2"/>
    <n v="0.445443584680009"/>
    <n v="200"/>
    <n v="0.61337792642140399"/>
    <n v="0.88416945373467104"/>
    <n v="0.93723522853957597"/>
    <n v="0.96800445930880696"/>
    <n v="0.42241397507101303"/>
    <n v="0.57057843964723898"/>
    <n v="0.119039492183335"/>
    <n v="0.35927003527160001"/>
    <n v="200"/>
    <n v="0.53630285337602401"/>
    <n v="0.82531311799604401"/>
    <n v="0.894151991712967"/>
    <n v="0.93812976739805998"/>
    <n v="0.30443976305321102"/>
    <n v="0.47736450554955301"/>
    <n v="6.9865471799853807E-2"/>
    <n v="0.29594520441232403"/>
    <n v="200"/>
    <n v="0.49935649935649901"/>
    <n v="0.75675675675675602"/>
    <n v="0.84169884169884102"/>
    <n v="0.90476190476190399"/>
    <n v="0.207582127133209"/>
    <n v="0.43102640124241098"/>
    <n v="1.1229045965799E-2"/>
    <n v="0.25102568026257399"/>
    <n v="197"/>
    <n v="2.6494415520388341E-3"/>
  </r>
  <r>
    <d v="2017-10-08T13:54:10"/>
    <d v="2017-10-08T14:01:45"/>
    <x v="0"/>
    <n v="8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78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400.20542907714798"/>
    <n v="54.926040172576897"/>
    <m/>
    <m/>
    <m/>
    <m/>
    <n v="0.58413900036483002"/>
    <n v="0.85639365195184203"/>
    <n v="0.91563298066399101"/>
    <n v="0.95289128055454198"/>
    <n v="0.37424322512972902"/>
    <n v="0.53722376349232004"/>
    <n v="0.16864186537893699"/>
    <n v="0.33195176719867697"/>
    <n v="200"/>
    <n v="0.66687306501547905"/>
    <n v="0.90092879256965896"/>
    <n v="0.95356037151702699"/>
    <n v="0.97894736842105201"/>
    <n v="0.42826522543425299"/>
    <n v="0.628299813993761"/>
    <n v="4.6745707225459697E-2"/>
    <n v="0.42770587663482401"/>
    <n v="200"/>
    <n v="0.60394838425057895"/>
    <n v="0.87724716003088099"/>
    <n v="0.93272306165214502"/>
    <n v="0.96404543950590005"/>
    <n v="0.38927721208923899"/>
    <n v="0.55593168322632802"/>
    <n v="9.9209324415516803E-2"/>
    <n v="0.34627906235903899"/>
    <n v="200"/>
    <n v="0.55773215294782397"/>
    <n v="0.83575061216801605"/>
    <n v="0.898945187417592"/>
    <n v="0.942173667357317"/>
    <n v="0.31854779058648902"/>
    <n v="0.50677790391256605"/>
    <n v="7.12616141631989E-2"/>
    <n v="0.30726082893589202"/>
    <n v="200"/>
    <n v="0.531847133757961"/>
    <n v="0.78980891719745205"/>
    <n v="0.85350318471337505"/>
    <n v="0.90605095541401204"/>
    <n v="0.21358615314896301"/>
    <n v="0.47731113847721701"/>
    <n v="9.8618527903668197E-3"/>
    <n v="0.30270829632264101"/>
    <n v="197"/>
    <n v="2.4967970767492886E-3"/>
  </r>
  <r>
    <d v="2017-10-08T14:02:59"/>
    <d v="2017-10-08T14:10:25"/>
    <x v="0"/>
    <n v="9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78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385.28740000724702"/>
    <n v="60.639908075332599"/>
    <m/>
    <m/>
    <m/>
    <m/>
    <n v="0.59342765860337698"/>
    <n v="0.85709721588315801"/>
    <n v="0.91150159744408898"/>
    <n v="0.94778639890460903"/>
    <n v="0.37598130508326899"/>
    <n v="0.54730541772702901"/>
    <n v="0.150287641740358"/>
    <n v="0.34774129285765198"/>
    <n v="200"/>
    <n v="0.69200887902330699"/>
    <n v="0.91897891231964401"/>
    <n v="0.94894561598224103"/>
    <n v="0.968923418423973"/>
    <n v="0.350627672282735"/>
    <n v="0.65009133361066296"/>
    <n v="2.6273620013130598E-2"/>
    <n v="0.45788661297302802"/>
    <n v="200"/>
    <n v="0.63690845215953695"/>
    <n v="0.88789005992973702"/>
    <n v="0.93531721430047499"/>
    <n v="0.96435213887166704"/>
    <n v="0.39085491130658201"/>
    <n v="0.59230901752581899"/>
    <n v="8.6269806529875703E-2"/>
    <n v="0.38337537318383402"/>
    <n v="200"/>
    <n v="0.53581142339075205"/>
    <n v="0.81978442631207804"/>
    <n v="0.88354991437493702"/>
    <n v="0.92978744837312299"/>
    <n v="0.30438497933492098"/>
    <n v="0.48264427408995397"/>
    <n v="6.3944290536026294E-2"/>
    <n v="0.29419835203365602"/>
    <n v="200"/>
    <n v="0.540755467196819"/>
    <n v="0.77932405566600305"/>
    <n v="0.87077534791252398"/>
    <n v="0.90854870775347896"/>
    <n v="0.231091296024763"/>
    <n v="0.49791071606047899"/>
    <n v="1.0485924810362E-2"/>
    <n v="0.332735236719918"/>
    <n v="193"/>
    <n v="2.756534873825271E-3"/>
  </r>
  <r>
    <d v="2017-10-08T14:11:43"/>
    <d v="2017-10-08T16:10:36"/>
    <x v="0"/>
    <n v="0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78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78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6890.8188481330799"/>
    <n v="242.31433105468699"/>
    <m/>
    <m/>
    <m/>
    <m/>
    <n v="0.55491172476233497"/>
    <n v="0.836260751471254"/>
    <n v="0.90221819827976402"/>
    <n v="0.94449977365323601"/>
    <n v="0.35171158969024602"/>
    <n v="0.50423575313688296"/>
    <n v="0.16195413942207701"/>
    <n v="0.34202791651639902"/>
    <n v="200"/>
    <n v="0.66633098355152698"/>
    <n v="0.92077878482712305"/>
    <n v="0.95803961060758602"/>
    <n v="0.97918764686136195"/>
    <n v="0.39815736153754"/>
    <n v="0.58862685709149398"/>
    <n v="4.4787501660898503E-2"/>
    <n v="0.40459487510810699"/>
    <n v="198"/>
    <n v="0.55955846676370602"/>
    <n v="0.847404172731683"/>
    <n v="0.91387675885492403"/>
    <n v="0.95596797671033396"/>
    <n v="0.37806640066116398"/>
    <n v="0.51521178309835802"/>
    <n v="9.5792168236736405E-2"/>
    <n v="0.36053458224325002"/>
    <n v="200"/>
    <n v="0.52268805197441803"/>
    <n v="0.80590802964165997"/>
    <n v="0.87838798091564296"/>
    <n v="0.92680946096842898"/>
    <n v="0.29052668209626298"/>
    <n v="0.46175048091855803"/>
    <n v="6.7810428415803606E-2"/>
    <n v="0.31497505401673997"/>
    <n v="200"/>
    <n v="0.50295275590551103"/>
    <n v="0.79232283464566899"/>
    <n v="0.875"/>
    <n v="0.92125984251968496"/>
    <n v="0.17721206331872699"/>
    <n v="0.434666819455447"/>
    <n v="9.8898051443873092E-3"/>
    <n v="0.26808818377377702"/>
    <n v="195"/>
    <n v="1.1014988729041258E-2"/>
  </r>
  <r>
    <d v="2017-10-08T16:10:43"/>
    <d v="2017-10-08T18:08:56"/>
    <x v="0"/>
    <n v="1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78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78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6792.4442939758301"/>
    <n v="301.195235013961"/>
    <m/>
    <m/>
    <m/>
    <m/>
    <n v="0.564242012236573"/>
    <n v="0.84772263766145395"/>
    <n v="0.90886018581463801"/>
    <n v="0.94878767278495302"/>
    <n v="0.388987053173658"/>
    <n v="0.51482134464521501"/>
    <n v="0.19556925709605"/>
    <n v="0.35134660003759699"/>
    <n v="200"/>
    <n v="0.63254593175853002"/>
    <n v="0.89396325459317505"/>
    <n v="0.94750656167978897"/>
    <n v="0.975853018372703"/>
    <n v="0.412591513679473"/>
    <n v="0.59475241606269502"/>
    <n v="6.6028863743955502E-2"/>
    <n v="0.440290867320972"/>
    <n v="200"/>
    <n v="0.59167671893847995"/>
    <n v="0.87249698431845601"/>
    <n v="0.93100120627261695"/>
    <n v="0.96501809408926398"/>
    <n v="0.40355812592148599"/>
    <n v="0.54123487079605503"/>
    <n v="8.1998952572274297E-2"/>
    <n v="0.37575966006991202"/>
    <n v="200"/>
    <n v="0.54393107366029103"/>
    <n v="0.82995644764249099"/>
    <n v="0.89159250142018498"/>
    <n v="0.93665972353720806"/>
    <n v="0.329960863112785"/>
    <n v="0.49055751915830598"/>
    <n v="8.5464835008191395E-2"/>
    <n v="0.32726581642456798"/>
    <n v="200"/>
    <n v="0.45489296636085602"/>
    <n v="0.76681957186544303"/>
    <n v="0.85168195718654405"/>
    <n v="0.90443425076452499"/>
    <n v="0.15088560316142699"/>
    <n v="0.38270073557980899"/>
    <n v="7.0719155490402003E-3"/>
    <n v="0.263043767215552"/>
    <n v="200"/>
    <n v="1.3691563781966171E-2"/>
  </r>
  <r>
    <d v="2017-10-08T18:09:03"/>
    <d v="2017-10-08T20:07:40"/>
    <x v="0"/>
    <n v="2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78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78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6859.4929559230804"/>
    <n v="257.50580120086602"/>
    <m/>
    <m/>
    <m/>
    <m/>
    <n v="0.57531636957409105"/>
    <n v="0.85086406313784102"/>
    <n v="0.91332154034562496"/>
    <n v="0.95028802104594701"/>
    <n v="0.40404880637003598"/>
    <n v="0.52643215791779896"/>
    <n v="0.193635398648659"/>
    <n v="0.35437311050846998"/>
    <n v="200"/>
    <n v="0.68111964873764996"/>
    <n v="0.913282107574094"/>
    <n v="0.957738748627881"/>
    <n v="0.97365532381997699"/>
    <n v="0.44715058828508503"/>
    <n v="0.64755075908056603"/>
    <n v="6.5592206645119194E-2"/>
    <n v="0.483535592755927"/>
    <n v="200"/>
    <n v="0.602824360105913"/>
    <n v="0.87252553271970701"/>
    <n v="0.92926490984743404"/>
    <n v="0.96204766107678696"/>
    <n v="0.42025371207367102"/>
    <n v="0.55780974716869802"/>
    <n v="0.10683512165891999"/>
    <n v="0.38233961892253499"/>
    <n v="200"/>
    <n v="0.54299516908212497"/>
    <n v="0.82916117698726299"/>
    <n v="0.89837505489679403"/>
    <n v="0.94106280193236702"/>
    <n v="0.31947335052243803"/>
    <n v="0.483341518796647"/>
    <n v="7.3360209193400097E-2"/>
    <n v="0.31871043048705899"/>
    <n v="200"/>
    <n v="0.528052805280528"/>
    <n v="0.80858085808580804"/>
    <n v="0.87238723872387203"/>
    <n v="0.91639163916391597"/>
    <n v="0.15785093563208799"/>
    <n v="0.45697412431801598"/>
    <n v="7.5001274103977502E-3"/>
    <n v="0.30774097904525399"/>
    <n v="197"/>
    <n v="1.1705554044387645E-2"/>
  </r>
  <r>
    <d v="2017-10-08T20:07:47"/>
    <d v="2017-10-08T22:05:56"/>
    <x v="0"/>
    <n v="3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78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78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6805.1595399379703"/>
    <n v="284.23567605018599"/>
    <m/>
    <m/>
    <m/>
    <m/>
    <n v="0.56781661370857905"/>
    <n v="0.84448479346345795"/>
    <n v="0.907262823422605"/>
    <n v="0.94525646845210998"/>
    <n v="0.38934374472340699"/>
    <n v="0.51802872693840396"/>
    <n v="0.183269568276196"/>
    <n v="0.35767899291033001"/>
    <n v="200"/>
    <n v="0.66730892742453396"/>
    <n v="0.89659601798330102"/>
    <n v="0.94733461785484896"/>
    <n v="0.979447655748233"/>
    <n v="0.41076961306610899"/>
    <n v="0.62852829173659797"/>
    <n v="5.0446508821068901E-2"/>
    <n v="0.45552638295899001"/>
    <n v="197"/>
    <n v="0.61143798540833105"/>
    <n v="0.86502706519180905"/>
    <n v="0.92374676394445698"/>
    <n v="0.956460343610261"/>
    <n v="0.41515158795526902"/>
    <n v="0.56516184777696399"/>
    <n v="0.106685291802183"/>
    <n v="0.40030343850262601"/>
    <n v="200"/>
    <n v="0.53299492385786795"/>
    <n v="0.82704199353945496"/>
    <n v="0.89238578680202996"/>
    <n v="0.93456391324411603"/>
    <n v="0.33610621262340601"/>
    <n v="0.47638451179823599"/>
    <n v="9.0724408594190495E-2"/>
    <n v="0.320233865556736"/>
    <n v="200"/>
    <n v="0.43771929824561401"/>
    <n v="0.78596491228070098"/>
    <n v="0.87105263157894697"/>
    <n v="0.91666666666666596"/>
    <n v="0.116400417123157"/>
    <n v="0.35804100335852501"/>
    <n v="5.45219680281537E-3"/>
    <n v="0.281533025432046"/>
    <n v="200"/>
    <n v="1.292062567846072E-2"/>
  </r>
  <r>
    <d v="2017-10-08T22:06:03"/>
    <d v="2017-10-09T00:05:21"/>
    <x v="0"/>
    <n v="4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78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78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6906.1072220802298"/>
    <n v="251.86569809913601"/>
    <m/>
    <m/>
    <m/>
    <m/>
    <n v="0.57333030440708699"/>
    <n v="0.852203543843707"/>
    <n v="0.91449341208541501"/>
    <n v="0.95215810995002204"/>
    <n v="0.39741490813632302"/>
    <n v="0.52429588108513103"/>
    <n v="0.1797673571741"/>
    <n v="0.35874935897281801"/>
    <n v="200"/>
    <n v="0.682855471035693"/>
    <n v="0.90637799882972503"/>
    <n v="0.94558221181977697"/>
    <n v="0.97132826214160295"/>
    <n v="0.45856276524906497"/>
    <n v="0.64366220698473997"/>
    <n v="5.9662607924175499E-2"/>
    <n v="0.48242542620268503"/>
    <n v="200"/>
    <n v="0.58129251700680196"/>
    <n v="0.87278911564625805"/>
    <n v="0.93571428571428505"/>
    <n v="0.96870748299319698"/>
    <n v="0.402588263632433"/>
    <n v="0.53417791395688796"/>
    <n v="8.1853392960206398E-2"/>
    <n v="0.37214829833462698"/>
    <n v="200"/>
    <n v="0.554491131556483"/>
    <n v="0.83145214834487302"/>
    <n v="0.89623446836763698"/>
    <n v="0.93844256852888097"/>
    <n v="0.33007144792943499"/>
    <n v="0.49356269802397301"/>
    <n v="7.6930433094322903E-2"/>
    <n v="0.332323253110485"/>
    <n v="200"/>
    <n v="0.51066098081023403"/>
    <n v="0.79317697228144901"/>
    <n v="0.86353944562899698"/>
    <n v="0.91577825159914705"/>
    <n v="0.182889691486187"/>
    <n v="0.46193751085705398"/>
    <n v="1.0531121522738199E-2"/>
    <n v="0.30763516142055303"/>
    <n v="197"/>
    <n v="1.1449169406195668E-2"/>
  </r>
  <r>
    <d v="2017-10-09T00:05:28"/>
    <d v="2017-10-09T02:03:13"/>
    <x v="0"/>
    <n v="5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78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78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6813.1254758834802"/>
    <n v="251.799651145935"/>
    <m/>
    <m/>
    <m/>
    <m/>
    <n v="0.56801746486560201"/>
    <n v="0.85200345658798304"/>
    <n v="0.91513166871332996"/>
    <n v="0.95188065675171596"/>
    <n v="0.40470167271732099"/>
    <n v="0.51766871663027803"/>
    <n v="0.19336263740439499"/>
    <n v="0.35832074656007501"/>
    <n v="200"/>
    <n v="0.65766374071573197"/>
    <n v="0.90411883862255205"/>
    <n v="0.95340985820391599"/>
    <n v="0.97366644159351701"/>
    <n v="0.43925793855532402"/>
    <n v="0.62073918953115303"/>
    <n v="6.8352829614716407E-2"/>
    <n v="0.476057632447344"/>
    <n v="199"/>
    <n v="0.59595347710201096"/>
    <n v="0.87266779743154799"/>
    <n v="0.93094257329779495"/>
    <n v="0.96425975284710397"/>
    <n v="0.40365757945883202"/>
    <n v="0.55035791161264702"/>
    <n v="9.5718629116106693E-2"/>
    <n v="0.381971175777085"/>
    <n v="200"/>
    <n v="0.53935472433965603"/>
    <n v="0.83433788335401504"/>
    <n v="0.90081545825208198"/>
    <n v="0.941765644389292"/>
    <n v="0.32845089780397502"/>
    <n v="0.47886016759919697"/>
    <n v="8.1488260132172599E-2"/>
    <n v="0.32949280157950001"/>
    <n v="200"/>
    <n v="0.52680412371134"/>
    <n v="0.80206185567010302"/>
    <n v="0.88865979381443205"/>
    <n v="0.93092783505154597"/>
    <n v="0.20390856684749301"/>
    <n v="0.48118368845152099"/>
    <n v="1.0937386838366901E-2"/>
    <n v="0.32065136249956999"/>
    <n v="197"/>
    <n v="1.1446167080902195E-2"/>
  </r>
  <r>
    <d v="2017-10-09T02:03:20"/>
    <d v="2017-10-09T03:59:04"/>
    <x v="0"/>
    <n v="6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78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78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6685.8821420669501"/>
    <n v="258.11806488037098"/>
    <m/>
    <m/>
    <m/>
    <m/>
    <n v="0.57986253357003004"/>
    <n v="0.86080385998452302"/>
    <n v="0.917247029905776"/>
    <n v="0.95106741317310695"/>
    <n v="0.39800047983690501"/>
    <n v="0.53168715769350605"/>
    <n v="0.20265257302899001"/>
    <n v="0.365650834593297"/>
    <n v="200"/>
    <n v="0.69230769230769196"/>
    <n v="0.90909090909090895"/>
    <n v="0.96058486967577805"/>
    <n v="0.97202797202797098"/>
    <n v="0.49425272668357201"/>
    <n v="0.66007062625548196"/>
    <n v="8.2846809713741698E-2"/>
    <n v="0.48893225729571499"/>
    <n v="200"/>
    <n v="0.59592814371257397"/>
    <n v="0.88191616766466996"/>
    <n v="0.933053892215568"/>
    <n v="0.96502994011975995"/>
    <n v="0.41980085718674998"/>
    <n v="0.547051060097693"/>
    <n v="9.8333221752314501E-2"/>
    <n v="0.380981594163816"/>
    <n v="200"/>
    <n v="0.55388676497360201"/>
    <n v="0.84170762789004105"/>
    <n v="0.90278536318951297"/>
    <n v="0.94065173857636897"/>
    <n v="0.32753127248465502"/>
    <n v="0.49855210075891898"/>
    <n v="8.0654526779298005E-2"/>
    <n v="0.33863703993152"/>
    <n v="200"/>
    <n v="0.55566037735849005"/>
    <n v="0.820754716981132"/>
    <n v="0.87830188679245202"/>
    <n v="0.91792452830188598"/>
    <n v="0.16682378963720301"/>
    <n v="0.49951782252260002"/>
    <n v="7.5639734285763496E-3"/>
    <n v="0.34263907385362602"/>
    <n v="200"/>
    <n v="1.173338598276122E-2"/>
  </r>
  <r>
    <d v="2017-10-09T03:59:11"/>
    <d v="2017-10-09T05:59:15"/>
    <x v="0"/>
    <n v="7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78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78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6921.0662999153101"/>
    <n v="283.491141796112"/>
    <m/>
    <m/>
    <m/>
    <m/>
    <n v="0.58054669703872397"/>
    <n v="0.85927107061503405"/>
    <n v="0.91585421412300605"/>
    <n v="0.95284738041002204"/>
    <n v="0.39274517350822302"/>
    <n v="0.53307423661165199"/>
    <n v="0.21017868665060599"/>
    <n v="0.36623966596146301"/>
    <n v="200"/>
    <n v="0.67866161616161602"/>
    <n v="0.91666666666666596"/>
    <n v="0.95517676767676696"/>
    <n v="0.97664141414141403"/>
    <n v="0.42778211681588901"/>
    <n v="0.64384792452680095"/>
    <n v="5.2634978920581901E-2"/>
    <n v="0.47961925682506901"/>
    <n v="199"/>
    <n v="0.61493868450390099"/>
    <n v="0.88885172798216205"/>
    <n v="0.93835005574135999"/>
    <n v="0.96878483835005502"/>
    <n v="0.44315728678090899"/>
    <n v="0.57244064177994902"/>
    <n v="0.13742864189682499"/>
    <n v="0.39517011843358202"/>
    <n v="200"/>
    <n v="0.54251812788398102"/>
    <n v="0.83124588002636701"/>
    <n v="0.89594123740465204"/>
    <n v="0.93916564648271905"/>
    <n v="0.32976518282786899"/>
    <n v="0.48423973435944301"/>
    <n v="8.1260692822748906E-2"/>
    <n v="0.330492347366308"/>
    <n v="200"/>
    <n v="0.50321750321750303"/>
    <n v="0.78378378378378299"/>
    <n v="0.84813384813384796"/>
    <n v="0.90733590733590697"/>
    <n v="0.19858676312250401"/>
    <n v="0.43845767865434399"/>
    <n v="9.1299528165755903E-3"/>
    <n v="0.29092774603517801"/>
    <n v="200"/>
    <n v="1.2886781058617913E-2"/>
  </r>
  <r>
    <d v="2017-10-09T05:59:22"/>
    <d v="2017-10-09T07:54:13"/>
    <x v="0"/>
    <n v="8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78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78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6624.7181038856497"/>
    <n v="265.66337394714299"/>
    <m/>
    <m/>
    <m/>
    <m/>
    <n v="0.58655600145932096"/>
    <n v="0.85835461510397604"/>
    <n v="0.91713790587376798"/>
    <n v="0.95330171470266301"/>
    <n v="0.39603297253497299"/>
    <n v="0.53999774426813196"/>
    <n v="0.19817339966290201"/>
    <n v="0.36732437378677701"/>
    <n v="200"/>
    <n v="0.67987616099071202"/>
    <n v="0.90897832817337398"/>
    <n v="0.96346749226006101"/>
    <n v="0.97832817337461198"/>
    <n v="0.45616271337104503"/>
    <n v="0.64223798840360102"/>
    <n v="6.2384273297092598E-2"/>
    <n v="0.46734632044318197"/>
    <n v="200"/>
    <n v="0.60240432337046401"/>
    <n v="0.87835006065953403"/>
    <n v="0.93173045108635699"/>
    <n v="0.96569979044887999"/>
    <n v="0.39045067976464498"/>
    <n v="0.55441068267021199"/>
    <n v="9.8913242864516804E-2"/>
    <n v="0.37924415581864601"/>
    <n v="200"/>
    <n v="0.56036918440384198"/>
    <n v="0.83697494820116702"/>
    <n v="0.900922961009606"/>
    <n v="0.94094933132416603"/>
    <n v="0.34398439106955597"/>
    <n v="0.50989568280687902"/>
    <n v="8.5558180369029499E-2"/>
    <n v="0.34369815020834499"/>
    <n v="200"/>
    <n v="0.56050955414012704"/>
    <n v="0.80095541401273795"/>
    <n v="0.861464968152866"/>
    <n v="0.91878980891719697"/>
    <n v="0.219155181648748"/>
    <n v="0.50854171333301201"/>
    <n v="1.11667096748312E-2"/>
    <n v="0.34373793084616999"/>
    <n v="200"/>
    <n v="1.2076376403368533E-2"/>
  </r>
  <r>
    <d v="2017-10-09T07:54:19"/>
    <d v="2017-10-09T09:51:01"/>
    <x v="0"/>
    <n v="9"/>
    <n v="219986"/>
    <n v="60"/>
    <n v="200"/>
    <n v="106"/>
    <n v="48490"/>
    <s v="SO4: 48490 GOL: 25216 EDO: 21519 NAG: 12134 PO4: 8849 ACT: 6088 DMS: 5470 HEM: 5155 FAD: 3052 PEG: 2640 MLY: 2476 NAD: 2468 FMT: 2423 NAG_NAG: 2259 MPD: 1971 NAP: 1958 MES: 1613 FMN: 1440 ADP: 1431 NO3: 1301 PG4: 1265 ACY: 1258 PLP: 1216 SAH: 1143 NDP: 1090 SEP: 1051 EPE: 1029 HEC: 1028 TRS: 1019 1PE: 999 ACE: 983 MAN: 924 PGE: 912 SF4: 901 BME: 852 TPO: 835 FES: 835 CSO: 822 CLA: 818 IPA: 807 ATP: 786 CIT: 767 IMD: 755 COA: 734 CME: 729 ADP_MG: 711 AMP: 697 GDP: 665 LLP: 620 GSH: 588 PCA: 578 BOG: 570 PTR: 566 H4B: 561 MRD: 558 SCN: 558 SAM: 538 HYP: 522 ANP_MG: 497 MLI: 477 LDA: 473 CAS: 468 BGC: 467 P6G: 463 FLC: 462 ATP_MG: 462 BMA_NAG_NAG: 456 NCO: 446 CSD: 440 C8E: 435 ANP: 395 TLA: 382 GAL: 374 BCL: 366 NAI: 364 GTP: 360 GLC: 331 GDP_MG: 327 CYC: 327 KCX: 321 CO3: 321 OCS: 318 GNP_MG: 311 ACO: 308 MAL: 305 UDP: 304 FUC: 303 SUC: 301 BEN: 297 DMF: 285 UMP: 283 DIO: 283 BMA: 275 NI_OGA: 265 BMA_MAN_NAG_NAG: 261 GTP_MG: 261 NDG: 260 SIA: 259 OLC: 256 PLM: 255 NHE: 245 MYR: 244 CRO: 242 PYR: 240 HEM_OXY: 239 BCT: 238 LMT: 228 5CM: 226 M3L: 226 CSX: 224 MLA: 222 ALY: 221 URE: 219 EOH: 215 ADN: 215 DOC: 210 FME: 206 CMO_HEM: 205 RET: 202 SMC: 201 HEZ: 201 MLZ: 200 CMP: 199 GAI: 198 YCM: 197 SIN: 195 F3S: 195 AZI: 194 ACT_ZN: 190 DTT: 187 ABA: 185 FUC_NAG_NAG: 184 CAP_KCX_MG: 184 MG_TPP: 184 NRQ: 183 CAC: 183 BEZ: 177 THP: 172 PEP: 161 DOD: 161 DMU: 161 BTB: 160 TYS: 159 CHD: 159 PGO: 157 IMP: 156 BTN: 155 FUC_NAG: 153 ACP: 152 AGS: 150 PTR_PTR: 148 GAL_SIA: 148 GLA: 144 IPH: 144 OLA: 144 BPH: 143 ADE: 140 CSS: 136 8OG: 136 CR2: 133 CRQ: 133 XYP: 132 GLC_GLC: 132 BCR: 132 TAR: 131 POP: 131 THM: 130 BNG: 128 CLR: 127 5GP: 126 TYD: 125 BLA: 124 MN_UDP: 124 C2E: 123 PEB: 123 SFG: 122 CHT: 121 PGV: 121 FDA: 121 MG_PO4: 120 CPS: 119 SO4_SO4: 119 B12: 118 APR: 117 ATP_CA: 116 DAL: 115 PMP: 114 H4B_HEM: 114 MLY_MLY: 114 BO2: 112 KCX_ZN_ZN: 110 CYN_HEM: 109 F09: 109 CR8: 109 CXS: 108 3BV: 107 MPO: 107 3DR: 107 FBP: 107 A2G: 106"/>
    <s v="DatasetCleaner(blob_coverage_threshold=0.1, class_attribute=res_name, combine_ligands=True, discretize_add_noise=False, discretize_round_noise=False, drop_attributes=ILLEGAL_ATTRIBUTES+GLOBALS, drop_parts=[3, 4, 5, 6, 7, 8, 9], edstats_data=D:\Praca\Uczelnia\Praca naukowa\Krystalografia\CheckMyBlobGithub\Data\edstats_all.csv, filter_examples=True, keep=largest, label_encoder=LabelEncoder(), ligand_selection=None, max_ZDa=6, max_num_of_classes=200, min_ZOa=1, min_electron_pct=0.5, min_examples_per_class=None, nonH_atom_range=(2, 1000000000), non_xray_pdb_list=D:\Praca\Uczelnia\Praca naukowa\Krystalografia\CheckMyBlobGithub\Data\non_xray_pdbs.csv, remove_poor_quality_data=True, remove_poorly_covered=True, remove_symmetry_ligands=True, res_coverage_threshold=0.2, resolution_range=(0.0, 4.0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D:\Praca\Uczelnia\Praca naukowa\Krystalografia\CheckMyBlobGithub\Data\twilight-2017-01-11.tsv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78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78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78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6767.0249059200196"/>
    <n v="234.21980309486301"/>
    <m/>
    <m/>
    <m/>
    <m/>
    <n v="0.59479689639433997"/>
    <n v="0.85937927886809595"/>
    <n v="0.91588315837517098"/>
    <n v="0.94915563669557201"/>
    <n v="0.38874767342967398"/>
    <n v="0.54898534676967603"/>
    <n v="0.18079026333798301"/>
    <n v="0.38112889166237401"/>
    <n v="200"/>
    <n v="0.691453940066592"/>
    <n v="0.91897891231964401"/>
    <n v="0.95338512763595995"/>
    <n v="0.97225305216426094"/>
    <n v="0.40006827241625798"/>
    <n v="0.65007875665764403"/>
    <n v="3.6677685059139098E-2"/>
    <n v="0.49310990220166201"/>
    <n v="200"/>
    <n v="0.638768340566232"/>
    <n v="0.89005992973754899"/>
    <n v="0.93965695391609805"/>
    <n v="0.96631535441206795"/>
    <n v="0.40631652221096598"/>
    <n v="0.59439911592850603"/>
    <n v="0.107725748393407"/>
    <n v="0.41799926013689997"/>
    <n v="200"/>
    <n v="0.53712098317719303"/>
    <n v="0.82189986904402101"/>
    <n v="0.88848594741613696"/>
    <n v="0.93008965447768699"/>
    <n v="0.31534313157190602"/>
    <n v="0.48436165851490898"/>
    <n v="7.2186157066584294E-2"/>
    <n v="0.32648639573681998"/>
    <n v="200"/>
    <n v="0.540755467196819"/>
    <n v="0.79522862823061602"/>
    <n v="0.86481113320079495"/>
    <n v="0.91252485089463198"/>
    <n v="0.24119859094485299"/>
    <n v="0.49893484898142199"/>
    <n v="1.01380637289909E-2"/>
    <n v="0.35595415928507002"/>
    <n v="200"/>
    <n v="1.0647032224544427E-2"/>
  </r>
  <r>
    <d v="2017-10-09T09:51:10"/>
    <d v="2017-10-09T09:52:59"/>
    <x v="1"/>
    <n v="0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32.423679113387998"/>
    <n v="76.086724042892399"/>
    <m/>
    <m/>
    <m/>
    <m/>
    <n v="0.49001045060552001"/>
    <n v="0.73934960349173096"/>
    <n v="0.80432778016843898"/>
    <n v="0.85166287576074196"/>
    <n v="0.20200809051457999"/>
    <n v="0.42025148451967498"/>
    <n v="2.94936158226041E-2"/>
    <n v="0.21581005742876899"/>
    <n v="200"/>
    <n v="0.53770491803278597"/>
    <n v="0.76459016393442603"/>
    <n v="0.83344262295081895"/>
    <n v="0.86622950819672095"/>
    <n v="0.26739408072860998"/>
    <n v="0.43130124305739198"/>
    <n v="1.9116934244858101E-2"/>
    <n v="0.28075872104390598"/>
    <n v="196"/>
    <n v="0.53125526537489398"/>
    <n v="0.77961246840775"/>
    <n v="0.838416175231676"/>
    <n v="0.875484414490311"/>
    <n v="0.23845762293525799"/>
    <n v="0.44774744922387499"/>
    <n v="2.1540565413174801E-2"/>
    <n v="0.26868044772384703"/>
    <n v="200"/>
    <n v="0.46563133018230901"/>
    <n v="0.71100607697501605"/>
    <n v="0.77785280216070196"/>
    <n v="0.83430114787305798"/>
    <n v="0.166786021944415"/>
    <n v="0.399383616444413"/>
    <n v="1.41704763116358E-2"/>
    <n v="0.18028727969509001"/>
    <n v="200"/>
    <n v="0.39322033898304998"/>
    <n v="0.67627118644067696"/>
    <n v="0.75169491525423704"/>
    <n v="0.81694915254237199"/>
    <n v="0.119298377034222"/>
    <n v="0.27213455965209099"/>
    <n v="4.6836225865026599E-3"/>
    <n v="0.109722063209542"/>
    <n v="200"/>
    <n v="4.7037379321512628E-3"/>
  </r>
  <r>
    <d v="2017-10-09T09:53:03"/>
    <d v="2017-10-09T09:54:46"/>
    <x v="1"/>
    <n v="1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9.394448995590199"/>
    <n v="73.648545026779104"/>
    <m/>
    <m/>
    <m/>
    <m/>
    <n v="0.49273309520876901"/>
    <n v="0.73728291661534595"/>
    <n v="0.80416307427023004"/>
    <n v="0.84579381697253297"/>
    <n v="0.21091637630372001"/>
    <n v="0.42151139205232302"/>
    <n v="3.3064954238686099E-2"/>
    <n v="0.21641332179755299"/>
    <n v="200"/>
    <n v="0.49710238248551097"/>
    <n v="0.77205408886027005"/>
    <n v="0.84224082421120405"/>
    <n v="0.87057308435286496"/>
    <n v="0.26421713473735597"/>
    <n v="0.39411122062141701"/>
    <n v="2.01298099220753E-2"/>
    <n v="0.26026529007596999"/>
    <n v="197"/>
    <n v="0.55190280507414602"/>
    <n v="0.77130605681615105"/>
    <n v="0.83580489547972103"/>
    <n v="0.87225299267464695"/>
    <n v="0.253705463946724"/>
    <n v="0.45378000386163703"/>
    <n v="2.7636351811445199E-2"/>
    <n v="0.27266519353178098"/>
    <n v="199"/>
    <n v="0.46577128699960801"/>
    <n v="0.71782500977963204"/>
    <n v="0.78054505150606301"/>
    <n v="0.82840005215803802"/>
    <n v="0.17898878052341399"/>
    <n v="0.40028390984690299"/>
    <n v="1.69364191074932E-2"/>
    <n v="0.18512172376217101"/>
    <n v="200"/>
    <n v="0.40168067226890702"/>
    <n v="0.65210084033613402"/>
    <n v="0.745378151260504"/>
    <n v="0.78823529411764703"/>
    <n v="0.121753339074269"/>
    <n v="0.292031848874101"/>
    <n v="4.3923157509902699E-3"/>
    <n v="0.118633143514455"/>
    <n v="200"/>
    <n v="4.5530078899825117E-3"/>
  </r>
  <r>
    <d v="2017-10-09T09:54:50"/>
    <d v="2017-10-09T09:56:30"/>
    <x v="1"/>
    <n v="2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9.7657790184021"/>
    <n v="70.102222919464097"/>
    <m/>
    <m/>
    <m/>
    <m/>
    <n v="0.51808936825885898"/>
    <n v="0.75956856702619402"/>
    <n v="0.82077041602465295"/>
    <n v="0.86163328197226496"/>
    <n v="0.23288062084390701"/>
    <n v="0.45256025427337099"/>
    <n v="3.4503133804989497E-2"/>
    <n v="0.21907355101964299"/>
    <n v="200"/>
    <n v="0.55393778954334805"/>
    <n v="0.76637988087359299"/>
    <n v="0.83454665784248805"/>
    <n v="0.86962276637988001"/>
    <n v="0.25184259776005002"/>
    <n v="0.483984171138168"/>
    <n v="1.8664878514186301E-2"/>
    <n v="0.30007593768324597"/>
    <n v="199"/>
    <n v="0.57032095203750399"/>
    <n v="0.79823296069239003"/>
    <n v="0.84926072845293898"/>
    <n v="0.880274071402812"/>
    <n v="0.27408285435969099"/>
    <n v="0.48796220190559503"/>
    <n v="2.4222672008927901E-2"/>
    <n v="0.27867040432662799"/>
    <n v="200"/>
    <n v="0.48416919959473098"/>
    <n v="0.73467578520770005"/>
    <n v="0.79875886524822604"/>
    <n v="0.84739108409321096"/>
    <n v="0.193602241090609"/>
    <n v="0.41721699638972598"/>
    <n v="1.7473903323066801E-2"/>
    <n v="0.17803976088661499"/>
    <n v="200"/>
    <n v="0.47830923248053298"/>
    <n v="0.70967741935483797"/>
    <n v="0.79755283648498299"/>
    <n v="0.84093437152391504"/>
    <n v="9.66226007833942E-2"/>
    <n v="0.32990523051885601"/>
    <n v="3.6825957888043902E-3"/>
    <n v="0.12800023649890899"/>
    <n v="200"/>
    <n v="4.3337716168266238E-3"/>
  </r>
  <r>
    <d v="2017-10-09T09:56:35"/>
    <d v="2017-10-09T09:58:24"/>
    <x v="1"/>
    <n v="3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9.851295948028501"/>
    <n v="80.086932897567706"/>
    <m/>
    <m/>
    <m/>
    <m/>
    <n v="0.50114162295587705"/>
    <n v="0.75217525455106404"/>
    <n v="0.81339092872570096"/>
    <n v="0.85473619253316802"/>
    <n v="0.22429346797854699"/>
    <n v="0.43212361400709098"/>
    <n v="3.3582388058196598E-2"/>
    <n v="0.219169079976268"/>
    <n v="200"/>
    <n v="0.55296769346356101"/>
    <n v="0.79413974455296699"/>
    <n v="0.85048835462058603"/>
    <n v="0.88504883546205804"/>
    <n v="0.272641459199856"/>
    <n v="0.44106416916040803"/>
    <n v="2.0399752317309599E-2"/>
    <n v="0.31912480202243299"/>
    <n v="198"/>
    <n v="0.55270751994567902"/>
    <n v="0.77847564080801201"/>
    <n v="0.83483279579018799"/>
    <n v="0.86861313868613099"/>
    <n v="0.22837154565474599"/>
    <n v="0.46612390059139502"/>
    <n v="1.962042391346E-2"/>
    <n v="0.28057438461149597"/>
    <n v="200"/>
    <n v="0.46345536287732803"/>
    <n v="0.72691072575465598"/>
    <n v="0.79126525369299905"/>
    <n v="0.83956326268464898"/>
    <n v="0.19527402608650801"/>
    <n v="0.39663567506057801"/>
    <n v="1.79618279990859E-2"/>
    <n v="0.17143241420539301"/>
    <n v="200"/>
    <n v="0.42801175318315299"/>
    <n v="0.72771792360430898"/>
    <n v="0.79921645445641498"/>
    <n v="0.84133202742409396"/>
    <n v="0.103457844581059"/>
    <n v="0.32515655434441798"/>
    <n v="4.9138703992599201E-3"/>
    <n v="0.14004592585112399"/>
    <n v="199"/>
    <n v="4.951033821978988E-3"/>
  </r>
  <r>
    <d v="2017-10-09T09:58:29"/>
    <d v="2017-10-09T10:00:16"/>
    <x v="1"/>
    <n v="4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9.657786130905102"/>
    <n v="77.409679889678898"/>
    <m/>
    <m/>
    <m/>
    <m/>
    <n v="0.50815418828762005"/>
    <n v="0.75611564121571495"/>
    <n v="0.81968124536693798"/>
    <n v="0.86212008895478098"/>
    <n v="0.24637259225270799"/>
    <n v="0.44076505650726799"/>
    <n v="4.0791718014303299E-2"/>
    <n v="0.21790006340655199"/>
    <n v="200"/>
    <n v="0.61216216216216202"/>
    <n v="0.80608108108108101"/>
    <n v="0.85743243243243195"/>
    <n v="0.891891891891891"/>
    <n v="0.29635245314716102"/>
    <n v="0.50358149194354196"/>
    <n v="2.53430835913954E-2"/>
    <n v="0.31368905204006298"/>
    <n v="200"/>
    <n v="0.55975868253709404"/>
    <n v="0.79846730800586896"/>
    <n v="0.855372574596445"/>
    <n v="0.88863525191586501"/>
    <n v="0.28047830910636201"/>
    <n v="0.47151893967150099"/>
    <n v="2.63454085764986E-2"/>
    <n v="0.257846422027946"/>
    <n v="200"/>
    <n v="0.464251925935937"/>
    <n v="0.71590755507501003"/>
    <n v="0.78821462359778305"/>
    <n v="0.83741046087309101"/>
    <n v="0.191521633570476"/>
    <n v="0.40556713854912302"/>
    <n v="1.6965403426130201E-2"/>
    <n v="0.18260693277050599"/>
    <n v="199"/>
    <n v="0.371104815864022"/>
    <n v="0.71765816808309701"/>
    <n v="0.775259678942398"/>
    <n v="0.83569405099150096"/>
    <n v="0.130865936054679"/>
    <n v="0.2651457530627"/>
    <n v="6.3131384954863302E-3"/>
    <n v="0.11507291273851"/>
    <n v="199"/>
    <n v="4.7855240476315794E-3"/>
  </r>
  <r>
    <d v="2017-10-09T10:00:20"/>
    <d v="2017-10-09T10:01:57"/>
    <x v="1"/>
    <n v="5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30.3618211746215"/>
    <n v="66.895926952362004"/>
    <m/>
    <m/>
    <m/>
    <m/>
    <n v="0.49016575952498698"/>
    <n v="0.74820633349826804"/>
    <n v="0.81092281048985604"/>
    <n v="0.85403265710044496"/>
    <n v="0.230354577741542"/>
    <n v="0.41938041574652901"/>
    <n v="4.0047373991079903E-2"/>
    <n v="0.21057352314939801"/>
    <n v="200"/>
    <n v="0.50969743987587202"/>
    <n v="0.75640031031807498"/>
    <n v="0.81846392552366098"/>
    <n v="0.85182311869666405"/>
    <n v="0.260384829117421"/>
    <n v="0.42681202146267599"/>
    <n v="1.7782958148077101E-2"/>
    <n v="0.26861523125709502"/>
    <n v="199"/>
    <n v="0.55702647657841098"/>
    <n v="0.79565512559402496"/>
    <n v="0.85098438560760303"/>
    <n v="0.88408010862186004"/>
    <n v="0.24258670323038101"/>
    <n v="0.46696629272680801"/>
    <n v="2.52764122137553E-2"/>
    <n v="0.26393970649500498"/>
    <n v="200"/>
    <n v="0.458048717618249"/>
    <n v="0.72084031447351404"/>
    <n v="0.78695708209820803"/>
    <n v="0.83760793916741805"/>
    <n v="0.19652312330699501"/>
    <n v="0.39095087027325798"/>
    <n v="2.0429611732514601E-2"/>
    <n v="0.176219045172891"/>
    <n v="200"/>
    <n v="0.35362318840579698"/>
    <n v="0.65893719806763196"/>
    <n v="0.74396135265700403"/>
    <n v="0.80579710144927497"/>
    <n v="0.133163569365811"/>
    <n v="0.28752014224592898"/>
    <n v="5.0010632393335001E-3"/>
    <n v="0.12517970548933299"/>
    <n v="198"/>
    <n v="4.135556012831638E-3"/>
  </r>
  <r>
    <d v="2017-10-09T10:02:02"/>
    <d v="2017-10-09T10:03:56"/>
    <x v="1"/>
    <n v="6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33.735831022262502"/>
    <n v="80.492230892181396"/>
    <m/>
    <m/>
    <m/>
    <m/>
    <n v="0.50953796605970503"/>
    <n v="0.76155084850736998"/>
    <n v="0.82113216895825503"/>
    <n v="0.86151368760064395"/>
    <n v="0.239494745878264"/>
    <n v="0.44150643322692301"/>
    <n v="3.7363491169321597E-2"/>
    <n v="0.21376547030522899"/>
    <n v="199"/>
    <n v="0.54251968503936998"/>
    <n v="0.80944881889763698"/>
    <n v="0.85826771653543299"/>
    <n v="0.88818897637795202"/>
    <n v="0.247910739849654"/>
    <n v="0.452215983709091"/>
    <n v="1.3677817025048E-2"/>
    <n v="0.278917376905089"/>
    <n v="199"/>
    <n v="0.55611390284757101"/>
    <n v="0.79162479061976498"/>
    <n v="0.84472361809045204"/>
    <n v="0.87571189279731898"/>
    <n v="0.28705789012571498"/>
    <n v="0.45950542414603301"/>
    <n v="3.2081161091413998E-2"/>
    <n v="0.25745345368727601"/>
    <n v="199"/>
    <n v="0.47771624472573798"/>
    <n v="0.73074894514767896"/>
    <n v="0.79760021097046396"/>
    <n v="0.84625527426160296"/>
    <n v="0.21786568778864401"/>
    <n v="0.41513410978049398"/>
    <n v="2.50509347784908E-2"/>
    <n v="0.18108653919540399"/>
    <n v="199"/>
    <n v="0.45975103734439798"/>
    <n v="0.77344398340248899"/>
    <n v="0.82904564315352702"/>
    <n v="0.87053941908713595"/>
    <n v="0.16498855882064001"/>
    <n v="0.36388715221606199"/>
    <n v="7.7334031737284203E-3"/>
    <n v="0.14777803080299201"/>
    <n v="199"/>
    <n v="4.9760896457783478E-3"/>
  </r>
  <r>
    <d v="2017-10-09T10:04:00"/>
    <d v="2017-10-09T10:05:39"/>
    <x v="1"/>
    <n v="7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30.009372949600198"/>
    <n v="68.571899890899601"/>
    <m/>
    <m/>
    <m/>
    <m/>
    <n v="0.491163886649717"/>
    <n v="0.75426303714267895"/>
    <n v="0.81639486575308395"/>
    <n v="0.85700998325789002"/>
    <n v="0.225272852846467"/>
    <n v="0.41910782123538898"/>
    <n v="3.7670367751563398E-2"/>
    <n v="0.21406458941720999"/>
    <n v="200"/>
    <n v="0.58782201405152201"/>
    <n v="0.81030444964871096"/>
    <n v="0.86182669789227095"/>
    <n v="0.89461358313817296"/>
    <n v="0.27238843060519802"/>
    <n v="0.493447230716344"/>
    <n v="1.53226640780401E-2"/>
    <n v="0.32916825608460598"/>
    <n v="199"/>
    <n v="0.52234726688102795"/>
    <n v="0.77893890675241095"/>
    <n v="0.83617363344051399"/>
    <n v="0.87202572347266805"/>
    <n v="0.27015303663576801"/>
    <n v="0.43433023659501901"/>
    <n v="2.9904318826323599E-2"/>
    <n v="0.25071627569534399"/>
    <n v="200"/>
    <n v="0.46489361702127602"/>
    <n v="0.73098404255319105"/>
    <n v="0.79893617021276497"/>
    <n v="0.84388297872340401"/>
    <n v="0.19104938613589201"/>
    <n v="0.39567265748733399"/>
    <n v="1.8272982077298099E-2"/>
    <n v="0.17799566798774999"/>
    <n v="200"/>
    <n v="0.38330170777988598"/>
    <n v="0.72011385199240896"/>
    <n v="0.77988614800759004"/>
    <n v="0.82732447817836796"/>
    <n v="0.159534004001883"/>
    <n v="0.31225631326820302"/>
    <n v="8.4763278597570508E-3"/>
    <n v="0.12488328468984999"/>
    <n v="198"/>
    <n v="4.2391659077696065E-3"/>
  </r>
  <r>
    <d v="2017-10-09T10:05:43"/>
    <d v="2017-10-09T10:07:35"/>
    <x v="1"/>
    <n v="8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9.700958967208798"/>
    <n v="82.452052831649695"/>
    <m/>
    <m/>
    <m/>
    <m/>
    <n v="0.49577849515768502"/>
    <n v="0.75099329525701497"/>
    <n v="0.81611621554506997"/>
    <n v="0.85603426868636701"/>
    <n v="0.22356959475803201"/>
    <n v="0.42521884437181301"/>
    <n v="3.4807017016214997E-2"/>
    <n v="0.21091745712347901"/>
    <n v="200"/>
    <n v="0.55682684973302798"/>
    <n v="0.79252479023646005"/>
    <n v="0.84668192219679606"/>
    <n v="0.875667429443173"/>
    <n v="0.27299023643788001"/>
    <n v="0.45262809171408402"/>
    <n v="1.4740646152791701E-2"/>
    <n v="0.27224036253425499"/>
    <n v="199"/>
    <n v="0.533527225723057"/>
    <n v="0.77605428986912195"/>
    <n v="0.83309096784617798"/>
    <n v="0.86476005816771595"/>
    <n v="0.24545108988279199"/>
    <n v="0.44122888195133197"/>
    <n v="2.3297365895275299E-2"/>
    <n v="0.24778746181289499"/>
    <n v="200"/>
    <n v="0.46824281150159702"/>
    <n v="0.72830670926517505"/>
    <n v="0.80076677316293898"/>
    <n v="0.84779552715654904"/>
    <n v="0.189642233450629"/>
    <n v="0.40524032849542302"/>
    <n v="1.7672790182774799E-2"/>
    <n v="0.18267268714795301"/>
    <n v="199"/>
    <n v="0.37124183006535899"/>
    <n v="0.71111111111111103"/>
    <n v="0.78300653594771197"/>
    <n v="0.83660130718954195"/>
    <n v="0.14249469130758899"/>
    <n v="0.26420685752450002"/>
    <n v="5.6847834668545504E-3"/>
    <n v="0.106086656799525"/>
    <n v="199"/>
    <n v="5.0972472972990327E-3"/>
  </r>
  <r>
    <d v="2017-10-09T10:07:39"/>
    <d v="2017-10-09T10:09:31"/>
    <x v="1"/>
    <n v="9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8.2508561611175"/>
    <n v="83.678131103515597"/>
    <m/>
    <m/>
    <m/>
    <m/>
    <n v="0.5"/>
    <n v="0.74878776575904504"/>
    <n v="0.81026979982593506"/>
    <n v="0.85471838866094696"/>
    <n v="0.225040412350303"/>
    <n v="0.43054337433336698"/>
    <n v="3.12527732199398E-2"/>
    <n v="0.22025340351349901"/>
    <n v="200"/>
    <n v="0.56503785271851303"/>
    <n v="0.821748107364074"/>
    <n v="0.87680660701995805"/>
    <n v="0.90433585684789997"/>
    <n v="0.23504614041032701"/>
    <n v="0.45510516996662798"/>
    <n v="1.1400256030927799E-2"/>
    <n v="0.280915002519945"/>
    <n v="200"/>
    <n v="0.56380865046614703"/>
    <n v="0.79367262723521304"/>
    <n v="0.84609506342656204"/>
    <n v="0.88124713434204405"/>
    <n v="0.243060874280285"/>
    <n v="0.47958552274216398"/>
    <n v="2.2636640242005599E-2"/>
    <n v="0.277265093997279"/>
    <n v="200"/>
    <n v="0.441227952066783"/>
    <n v="0.70297562946007797"/>
    <n v="0.77083613841389498"/>
    <n v="0.82509761680355398"/>
    <n v="0.201703856712658"/>
    <n v="0.38134568996733997"/>
    <n v="1.8703646116587799E-2"/>
    <n v="0.164116459581197"/>
    <n v="199"/>
    <n v="0.38496932515337401"/>
    <n v="0.65644171779141103"/>
    <n v="0.75"/>
    <n v="0.81441717791410995"/>
    <n v="0.14075914965665801"/>
    <n v="0.31476166888132301"/>
    <n v="5.35349890094723E-3"/>
    <n v="0.16028006121165"/>
    <n v="199"/>
    <n v="5.1730443689657147E-3"/>
  </r>
  <r>
    <d v="2017-10-09T10:09:36"/>
    <d v="2017-10-09T10:12:39"/>
    <x v="1"/>
    <n v="0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179.77237701416001"/>
    <n v="2.8344910144805899"/>
    <m/>
    <m/>
    <m/>
    <m/>
    <n v="0.53642343394602499"/>
    <n v="0.766582651994836"/>
    <n v="0.83813856273437004"/>
    <n v="0.88553513247679305"/>
    <n v="0.24927033623845399"/>
    <n v="0.478965670283444"/>
    <n v="5.6039411819814602E-2"/>
    <n v="0.23780814874012099"/>
    <n v="200"/>
    <n v="0.59147540983606495"/>
    <n v="0.79344262295081902"/>
    <n v="0.85049180327868801"/>
    <n v="0.89180327868852405"/>
    <n v="0.33577465668075801"/>
    <n v="0.50944299325614795"/>
    <n v="3.34021777660393E-2"/>
    <n v="0.26494335883424402"/>
    <n v="198"/>
    <n v="0.57540016849199604"/>
    <n v="0.80067396798652002"/>
    <n v="0.86655433866891296"/>
    <n v="0.90800336983993202"/>
    <n v="0.28359295590577199"/>
    <n v="0.50705089727006802"/>
    <n v="3.5879075781421702E-2"/>
    <n v="0.29377778526630999"/>
    <n v="200"/>
    <n v="0.51276164753544895"/>
    <n v="0.74004051316677899"/>
    <n v="0.81728561782579301"/>
    <n v="0.86914247130317301"/>
    <n v="0.20220483270508199"/>
    <n v="0.45721947882973801"/>
    <n v="2.4031780926645301E-2"/>
    <n v="0.20424487958586501"/>
    <n v="200"/>
    <n v="0.41610169491525401"/>
    <n v="0.721186440677966"/>
    <n v="0.80338983050847401"/>
    <n v="0.86271186440677905"/>
    <n v="0.14947980446989101"/>
    <n v="0.32005422705950298"/>
    <n v="6.76368693225255E-3"/>
    <n v="0.140988964218455"/>
    <n v="200"/>
    <n v="1.7523034498946512E-4"/>
  </r>
  <r>
    <d v="2017-10-09T10:12:43"/>
    <d v="2017-10-09T10:15:48"/>
    <x v="1"/>
    <n v="1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182.132720947265"/>
    <n v="2.7794671058654701"/>
    <m/>
    <m/>
    <m/>
    <m/>
    <n v="0.54501785934228297"/>
    <n v="0.771893090282054"/>
    <n v="0.83421603645769105"/>
    <n v="0.88496120211848694"/>
    <n v="0.272515861614335"/>
    <n v="0.48810155500771801"/>
    <n v="7.7045671879825001E-2"/>
    <n v="0.24473282150237399"/>
    <n v="200"/>
    <n v="0.55505473277527295"/>
    <n v="0.79008370895041802"/>
    <n v="0.85962652929813199"/>
    <n v="0.911139729555698"/>
    <n v="0.33616820462508001"/>
    <n v="0.47759362318614801"/>
    <n v="3.3723874792434799E-2"/>
    <n v="0.264040466480646"/>
    <n v="198"/>
    <n v="0.59085224227264599"/>
    <n v="0.80614614972306498"/>
    <n v="0.86349830266214"/>
    <n v="0.90709308558156099"/>
    <n v="0.29906308460553099"/>
    <n v="0.51057051197577896"/>
    <n v="4.4171226120783502E-2"/>
    <n v="0.29283923530462702"/>
    <n v="199"/>
    <n v="0.53227278654322496"/>
    <n v="0.75237971052288399"/>
    <n v="0.81314382579215005"/>
    <n v="0.86647542052418802"/>
    <n v="0.2354900275056"/>
    <n v="0.48078879883875397"/>
    <n v="3.4110771555011903E-2"/>
    <n v="0.22118242853624201"/>
    <n v="200"/>
    <n v="0.40588235294117597"/>
    <n v="0.70336134453781496"/>
    <n v="0.78403361344537803"/>
    <n v="0.85210084033613398"/>
    <n v="0.15294952923626501"/>
    <n v="0.31321625855387902"/>
    <n v="6.9037711164747903E-3"/>
    <n v="0.15352511671335201"/>
    <n v="200"/>
    <n v="1.7182872598977918E-4"/>
  </r>
  <r>
    <d v="2017-10-09T10:15:54"/>
    <d v="2017-10-09T10:18:58"/>
    <x v="1"/>
    <n v="2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181.57738208770701"/>
    <n v="2.8079571723937899"/>
    <m/>
    <m/>
    <m/>
    <m/>
    <n v="0.56449922958397503"/>
    <n v="0.78607087827426803"/>
    <n v="0.84764252696455999"/>
    <n v="0.89738058551617805"/>
    <n v="0.291500905518289"/>
    <n v="0.51186601303592705"/>
    <n v="7.2029809402705203E-2"/>
    <n v="0.248742796096558"/>
    <n v="200"/>
    <n v="0.61681005956320301"/>
    <n v="0.79483785572468502"/>
    <n v="0.84910655195234896"/>
    <n v="0.89543348775645204"/>
    <n v="0.31942867234862399"/>
    <n v="0.56733819239963901"/>
    <n v="3.5624152544168002E-2"/>
    <n v="0.298077652768585"/>
    <n v="198"/>
    <n v="0.60494049765596802"/>
    <n v="0.81211684096646197"/>
    <n v="0.86837360259646501"/>
    <n v="0.91579516768842395"/>
    <n v="0.348801909443893"/>
    <n v="0.53738988427100498"/>
    <n v="5.7444168727174998E-2"/>
    <n v="0.302585559161758"/>
    <n v="200"/>
    <n v="0.53166160081053604"/>
    <n v="0.76760385005065801"/>
    <n v="0.831813576494427"/>
    <n v="0.88500506585612904"/>
    <n v="0.23962806458459701"/>
    <n v="0.47618859343811698"/>
    <n v="2.9110402675601402E-2"/>
    <n v="0.210609630755375"/>
    <n v="200"/>
    <n v="0.481646273637374"/>
    <n v="0.75305895439377002"/>
    <n v="0.84315906562847598"/>
    <n v="0.88320355951056695"/>
    <n v="0.13240736803714601"/>
    <n v="0.36255589926492099"/>
    <n v="6.5801609256491899E-3"/>
    <n v="0.16783655913978399"/>
    <n v="200"/>
    <n v="1.7359000311538162E-4"/>
  </r>
  <r>
    <d v="2017-10-09T10:19:03"/>
    <d v="2017-10-09T10:22:09"/>
    <x v="1"/>
    <n v="3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182.95553398132299"/>
    <n v="2.85133600234985"/>
    <m/>
    <m/>
    <m/>
    <m/>
    <n v="0.557112002468374"/>
    <n v="0.77784634372107297"/>
    <n v="0.83998765813020604"/>
    <n v="0.88997223079296495"/>
    <n v="0.29433277673443498"/>
    <n v="0.50248158427496703"/>
    <n v="7.57144497131335E-2"/>
    <n v="0.24883114813672"/>
    <n v="200"/>
    <n v="0.61983471074380103"/>
    <n v="0.82719759579263696"/>
    <n v="0.87828700225394396"/>
    <n v="0.920360631104432"/>
    <n v="0.32838747814986702"/>
    <n v="0.53927339818072395"/>
    <n v="3.0496474059723899E-2"/>
    <n v="0.31660636113197999"/>
    <n v="197"/>
    <n v="0.61008317772873799"/>
    <n v="0.80003395009336198"/>
    <n v="0.85808860974367596"/>
    <n v="0.90544898998472201"/>
    <n v="0.30347103075888399"/>
    <n v="0.54307164808388297"/>
    <n v="4.3755446231569697E-2"/>
    <n v="0.31223245251702197"/>
    <n v="200"/>
    <n v="0.51843288375080199"/>
    <n v="0.75568400770712896"/>
    <n v="0.82003853564547202"/>
    <n v="0.87475915221579903"/>
    <n v="0.25848179234588398"/>
    <n v="0.46426829922162"/>
    <n v="3.6151480515260001E-2"/>
    <n v="0.20312482409191401"/>
    <n v="200"/>
    <n v="0.459353574926542"/>
    <n v="0.74338883447600301"/>
    <n v="0.81880509304603299"/>
    <n v="0.86287952987267302"/>
    <n v="0.132330502554385"/>
    <n v="0.38221598631998899"/>
    <n v="6.1882165831871902E-3"/>
    <n v="0.173068451409293"/>
    <n v="199"/>
    <n v="1.7627171468179937E-4"/>
  </r>
  <r>
    <d v="2017-10-09T10:22:14"/>
    <d v="2017-10-09T10:25:18"/>
    <x v="1"/>
    <n v="4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181.53162503242399"/>
    <n v="2.7138171195983798"/>
    <m/>
    <m/>
    <m/>
    <m/>
    <n v="0.55751173708920099"/>
    <n v="0.78045465777118805"/>
    <n v="0.84439090684457596"/>
    <n v="0.89516926118112095"/>
    <n v="0.307089034394539"/>
    <n v="0.50375154583547799"/>
    <n v="7.6506874596654798E-2"/>
    <n v="0.238883820662768"/>
    <n v="200"/>
    <n v="0.65472972972972898"/>
    <n v="0.82499999999999896"/>
    <n v="0.88175675675675602"/>
    <n v="0.92500000000000004"/>
    <n v="0.36184481777425398"/>
    <n v="0.57258044917822803"/>
    <n v="3.9921943842698003E-2"/>
    <n v="0.284883723723723"/>
    <n v="200"/>
    <n v="0.61095711723463197"/>
    <n v="0.81884885048100398"/>
    <n v="0.87412359367356895"/>
    <n v="0.919126039458666"/>
    <n v="0.331284718400704"/>
    <n v="0.54257161653826202"/>
    <n v="3.9215925249082101E-2"/>
    <n v="0.281200521767487"/>
    <n v="200"/>
    <n v="0.51574537099607998"/>
    <n v="0.74388430869036304"/>
    <n v="0.81294769563454505"/>
    <n v="0.87092850385187104"/>
    <n v="0.25369381734713597"/>
    <n v="0.46770951277138101"/>
    <n v="3.3314735434634299E-2"/>
    <n v="0.210917517382228"/>
    <n v="199"/>
    <n v="0.41265344664777998"/>
    <n v="0.741265344664778"/>
    <n v="0.831916902738432"/>
    <n v="0.87535410764872501"/>
    <n v="0.153029963013396"/>
    <n v="0.33172223828582698"/>
    <n v="9.8883780753759899E-3"/>
    <n v="0.13930601196096901"/>
    <n v="199"/>
    <n v="1.6777019495779991E-4"/>
  </r>
  <r>
    <d v="2017-10-09T10:25:23"/>
    <d v="2017-10-09T10:28:27"/>
    <x v="1"/>
    <n v="5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181.52445006370499"/>
    <n v="2.7493131160736"/>
    <m/>
    <m/>
    <m/>
    <m/>
    <n v="0.54286244433448705"/>
    <n v="0.77820385947550696"/>
    <n v="0.84129143988124599"/>
    <n v="0.89281296387926701"/>
    <n v="0.29754547852940599"/>
    <n v="0.48565331726692601"/>
    <n v="8.5852137577765705E-2"/>
    <n v="0.24126370883501"/>
    <n v="200"/>
    <n v="0.57486423584173696"/>
    <n v="0.77734678044996097"/>
    <n v="0.84484096198603498"/>
    <n v="0.90302560124127196"/>
    <n v="0.34221855343468499"/>
    <n v="0.51343647731679598"/>
    <n v="3.4953473334142497E-2"/>
    <n v="0.27913997069218099"/>
    <n v="198"/>
    <n v="0.60590631364562098"/>
    <n v="0.82331975560081405"/>
    <n v="0.87813985064494204"/>
    <n v="0.92328581126951803"/>
    <n v="0.310836064204078"/>
    <n v="0.53478340749439701"/>
    <n v="4.4474985894180898E-2"/>
    <n v="0.29942447009127199"/>
    <n v="200"/>
    <n v="0.51140610903466899"/>
    <n v="0.75151437040855695"/>
    <n v="0.817760020621214"/>
    <n v="0.87098852944967098"/>
    <n v="0.24700644071042599"/>
    <n v="0.455769564911783"/>
    <n v="3.7091668305701701E-2"/>
    <n v="0.20670368174592901"/>
    <n v="200"/>
    <n v="0.37971014492753602"/>
    <n v="0.713043478260869"/>
    <n v="0.79806763285024096"/>
    <n v="0.86956521739130399"/>
    <n v="0.15196445625843299"/>
    <n v="0.32815651778266403"/>
    <n v="7.5009659178222202E-3"/>
    <n v="0.150947160493827"/>
    <n v="198"/>
    <n v="1.6996458388911833E-4"/>
  </r>
  <r>
    <d v="2017-10-09T10:28:32"/>
    <d v="2017-10-09T10:31:37"/>
    <x v="1"/>
    <n v="6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182.02915000915499"/>
    <n v="2.7149879932403498"/>
    <m/>
    <m/>
    <m/>
    <m/>
    <n v="0.55958132045088504"/>
    <n v="0.79010281184194198"/>
    <n v="0.85166604731822104"/>
    <n v="0.89805524588133201"/>
    <n v="0.29911378635171099"/>
    <n v="0.50528552523903603"/>
    <n v="9.3736724698771701E-2"/>
    <n v="0.24465877203848199"/>
    <n v="199"/>
    <n v="0.61259842519685004"/>
    <n v="0.84015748031495996"/>
    <n v="0.89291338582677104"/>
    <n v="0.92598425196850298"/>
    <n v="0.36089117473770599"/>
    <n v="0.54931666123303902"/>
    <n v="3.2950529212061E-2"/>
    <n v="0.276337952755905"/>
    <n v="199"/>
    <n v="0.594807370184254"/>
    <n v="0.80770519262981499"/>
    <n v="0.865159128978224"/>
    <n v="0.910552763819095"/>
    <n v="0.32435126847051998"/>
    <n v="0.51586251481434597"/>
    <n v="5.7830909181509502E-2"/>
    <n v="0.28582665922203598"/>
    <n v="199"/>
    <n v="0.524525316455696"/>
    <n v="0.76766877637130804"/>
    <n v="0.834256329113924"/>
    <n v="0.88515295358649704"/>
    <n v="0.26933600384779999"/>
    <n v="0.47289188394051501"/>
    <n v="4.9296278597260698E-2"/>
    <n v="0.21475121894045901"/>
    <n v="199"/>
    <n v="0.56348547717842301"/>
    <n v="0.80746887966804903"/>
    <n v="0.86307053941908696"/>
    <n v="0.89460580912862997"/>
    <n v="0.18283943019259799"/>
    <n v="0.49812975479359201"/>
    <n v="1.00926081234015E-2"/>
    <n v="0.20752656523743601"/>
    <n v="199"/>
    <n v="1.6784257923814277E-4"/>
  </r>
  <r>
    <d v="2017-10-09T10:31:42"/>
    <d v="2017-10-09T10:34:46"/>
    <x v="1"/>
    <n v="7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181.521691083908"/>
    <n v="2.59710597991943"/>
    <m/>
    <m/>
    <m/>
    <m/>
    <n v="0.547466980839585"/>
    <n v="0.78191852173373799"/>
    <n v="0.84250015501953202"/>
    <n v="0.89402864760959799"/>
    <n v="0.28252853109585102"/>
    <n v="0.49095151785117203"/>
    <n v="8.19601454427899E-2"/>
    <n v="0.241985457100928"/>
    <n v="200"/>
    <n v="0.63934426229508201"/>
    <n v="0.83996877439500295"/>
    <n v="0.88134270101483203"/>
    <n v="0.92349726775956198"/>
    <n v="0.36001976057309398"/>
    <n v="0.57063041271780501"/>
    <n v="3.57906980550802E-2"/>
    <n v="0.31337850637522702"/>
    <n v="200"/>
    <n v="0.57491961414790904"/>
    <n v="0.80514469453376203"/>
    <n v="0.86012861736334401"/>
    <n v="0.90852090032154298"/>
    <n v="0.32513309730874901"/>
    <n v="0.50596357962095795"/>
    <n v="4.6830127428580497E-2"/>
    <n v="0.27889256162915299"/>
    <n v="200"/>
    <n v="0.51622340425531899"/>
    <n v="0.75851063829787202"/>
    <n v="0.82686170212765897"/>
    <n v="0.88164893617021201"/>
    <n v="0.247480312127108"/>
    <n v="0.45943855766240499"/>
    <n v="3.9588612387423401E-2"/>
    <n v="0.207935177304964"/>
    <n v="199"/>
    <n v="0.50474383301707704"/>
    <n v="0.75332068311195399"/>
    <n v="0.81309297912713396"/>
    <n v="0.86812144212523701"/>
    <n v="0.18874337773560901"/>
    <n v="0.44467356449224599"/>
    <n v="1.20930562160007E-2"/>
    <n v="0.19235829643685401"/>
    <n v="199"/>
    <n v="1.6055502540334514E-4"/>
  </r>
  <r>
    <d v="2017-10-09T10:34:51"/>
    <d v="2017-10-09T10:37:55"/>
    <x v="1"/>
    <n v="8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180.95548701286299"/>
    <n v="2.6736249923706001"/>
    <m/>
    <m/>
    <m/>
    <m/>
    <n v="0.55376210578594398"/>
    <n v="0.78010926247827095"/>
    <n v="0.84368015892724102"/>
    <n v="0.89508318847777502"/>
    <n v="0.29565145812205001"/>
    <n v="0.49864882263451299"/>
    <n v="7.9938964523637301E-2"/>
    <n v="0.23993129983720901"/>
    <n v="200"/>
    <n v="0.623188405797101"/>
    <n v="0.81235697940503404"/>
    <n v="0.86346300533943499"/>
    <n v="0.91151792524790198"/>
    <n v="0.34973876136015802"/>
    <n v="0.55217174238641997"/>
    <n v="2.53338818931471E-2"/>
    <n v="0.25609685566573398"/>
    <n v="199"/>
    <n v="0.58103086120536396"/>
    <n v="0.79560510583292898"/>
    <n v="0.85732751656164097"/>
    <n v="0.90838584585555004"/>
    <n v="0.31923684160430299"/>
    <n v="0.50767481218381105"/>
    <n v="5.1518394724803698E-2"/>
    <n v="0.27501564424336999"/>
    <n v="200"/>
    <n v="0.52178913738019095"/>
    <n v="0.76268370607028702"/>
    <n v="0.82888178913737998"/>
    <n v="0.88217252396166101"/>
    <n v="0.25634668923748"/>
    <n v="0.47073222585991098"/>
    <n v="4.3034103636821898E-2"/>
    <n v="0.215734974795882"/>
    <n v="199"/>
    <n v="0.54771241830065298"/>
    <n v="0.779084967320261"/>
    <n v="0.85228758169934604"/>
    <n v="0.89019607843137205"/>
    <n v="0.19474103933706999"/>
    <n v="0.46207014285046499"/>
    <n v="9.0360885220060506E-3"/>
    <n v="0.184590965867828"/>
    <n v="196"/>
    <n v="1.652854877267647E-4"/>
  </r>
  <r>
    <d v="2017-10-09T10:38:00"/>
    <d v="2017-10-09T10:41:03"/>
    <x v="1"/>
    <n v="9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180.57348704338"/>
    <n v="2.73566699028015"/>
    <m/>
    <m/>
    <m/>
    <m/>
    <n v="0.546810891458411"/>
    <n v="0.77122964068133704"/>
    <n v="0.836938953126942"/>
    <n v="0.88623647892577295"/>
    <n v="0.28289238941964601"/>
    <n v="0.49106329702920298"/>
    <n v="7.4325003134947595E-2"/>
    <n v="0.24126154696285201"/>
    <n v="200"/>
    <n v="0.60426703372333102"/>
    <n v="0.82656572608396395"/>
    <n v="0.89057123193392895"/>
    <n v="0.92842395044735004"/>
    <n v="0.308827853440519"/>
    <n v="0.52040423870864005"/>
    <n v="2.1390099970939502E-2"/>
    <n v="0.27048586067140701"/>
    <n v="200"/>
    <n v="0.60660247592847305"/>
    <n v="0.81552804523918598"/>
    <n v="0.86917316215803098"/>
    <n v="0.90829894543787204"/>
    <n v="0.293081250974284"/>
    <n v="0.53925110558431799"/>
    <n v="4.1124031499906899E-2"/>
    <n v="0.30024272929508999"/>
    <n v="200"/>
    <n v="0.49171940218123"/>
    <n v="0.72775010098290005"/>
    <n v="0.80274673488622506"/>
    <n v="0.86145146088595603"/>
    <n v="0.244797857027093"/>
    <n v="0.44322794412604599"/>
    <n v="3.6662146152472E-2"/>
    <n v="0.18818373801295499"/>
    <n v="199"/>
    <n v="0.44785276073619601"/>
    <n v="0.69631901840490695"/>
    <n v="0.78220858895705503"/>
    <n v="0.85276073619631798"/>
    <n v="0.211562048689064"/>
    <n v="0.39585033190652502"/>
    <n v="1.1029723105132999E-2"/>
    <n v="0.19658609406952901"/>
    <n v="199"/>
    <n v="1.6912097023208435E-4"/>
  </r>
  <r>
    <d v="2017-10-09T10:41:10"/>
    <d v="2017-10-09T10:46:17"/>
    <x v="1"/>
    <n v="0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67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273.01760101318303"/>
    <n v="34.365614175796502"/>
    <m/>
    <m/>
    <m/>
    <m/>
    <n v="0.54785762586832198"/>
    <n v="0.78213561197516401"/>
    <n v="0.84729821110223102"/>
    <n v="0.902993791110837"/>
    <n v="0.28130827990673501"/>
    <n v="0.495475234095416"/>
    <n v="9.2916937352146803E-2"/>
    <n v="0.32268568766337802"/>
    <n v="200"/>
    <n v="0.59803278688524497"/>
    <n v="0.81508196721311399"/>
    <n v="0.86885245901639296"/>
    <n v="0.90491803278688498"/>
    <n v="0.33185809235518998"/>
    <n v="0.525013845770815"/>
    <n v="2.9558376036453799E-2"/>
    <n v="0.36882481322967298"/>
    <n v="198"/>
    <n v="0.58887952822240897"/>
    <n v="0.81533277169334395"/>
    <n v="0.87379949452400996"/>
    <n v="0.92518955349620802"/>
    <n v="0.320629642101388"/>
    <n v="0.52678588788425895"/>
    <n v="5.0595594422965101E-2"/>
    <n v="0.37175587012925998"/>
    <n v="197"/>
    <n v="0.52059419311276101"/>
    <n v="0.755030384875084"/>
    <n v="0.82417285617825697"/>
    <n v="0.88710330857528596"/>
    <n v="0.222674830961923"/>
    <n v="0.46941082323405198"/>
    <n v="3.2857367698898701E-2"/>
    <n v="0.29143343006123801"/>
    <n v="200"/>
    <n v="0.44830508474576197"/>
    <n v="0.72711864406779603"/>
    <n v="0.81355932203389802"/>
    <n v="0.87881355932203298"/>
    <n v="0.177654750048303"/>
    <n v="0.36354462346080901"/>
    <n v="1.16088342021444E-2"/>
    <n v="0.21304612016392599"/>
    <n v="198"/>
    <n v="2.1245078559203566E-3"/>
  </r>
  <r>
    <d v="2017-10-09T10:47:19"/>
    <d v="2017-10-09T10:52:32"/>
    <x v="1"/>
    <n v="1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67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275.199169874191"/>
    <n v="37.655918121337798"/>
    <m/>
    <m/>
    <m/>
    <m/>
    <n v="0.55437861805640998"/>
    <n v="0.78303978322453505"/>
    <n v="0.85281438600812898"/>
    <n v="0.90540706983618602"/>
    <n v="0.30031399202383002"/>
    <n v="0.50201912144157002"/>
    <n v="0.10313085474450499"/>
    <n v="0.32816591168362602"/>
    <n v="200"/>
    <n v="0.57694784288473899"/>
    <n v="0.80360592401802899"/>
    <n v="0.86606567933032796"/>
    <n v="0.925305859626529"/>
    <n v="0.341318848483249"/>
    <n v="0.50866168805402601"/>
    <n v="4.0225924499948801E-2"/>
    <n v="0.35936587271293902"/>
    <n v="199"/>
    <n v="0.59835626228336602"/>
    <n v="0.81293550116133595"/>
    <n v="0.88297302126138899"/>
    <n v="0.93014114704305795"/>
    <n v="0.32585264914852002"/>
    <n v="0.52427689426713397"/>
    <n v="5.7890863136445599E-2"/>
    <n v="0.375915743818518"/>
    <n v="200"/>
    <n v="0.54035728256617499"/>
    <n v="0.76815751727735004"/>
    <n v="0.83465901682096699"/>
    <n v="0.88929456252444905"/>
    <n v="0.260608193062488"/>
    <n v="0.492920909938378"/>
    <n v="4.1667727804502598E-2"/>
    <n v="0.30450769817468798"/>
    <n v="200"/>
    <n v="0.41344537815125998"/>
    <n v="0.69747899159663795"/>
    <n v="0.79411764705882304"/>
    <n v="0.85210084033613398"/>
    <n v="0.13950987494433101"/>
    <n v="0.32997441283423801"/>
    <n v="6.3830175687168396E-3"/>
    <n v="0.21226896125063199"/>
    <n v="197"/>
    <n v="2.3279168956921946E-3"/>
  </r>
  <r>
    <d v="2017-10-09T10:53:33"/>
    <d v="2017-10-09T10:58:38"/>
    <x v="1"/>
    <n v="2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67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269.70801711082402"/>
    <n v="34.443847894668501"/>
    <m/>
    <m/>
    <m/>
    <m/>
    <n v="0.57047765793528504"/>
    <n v="0.80036979969183297"/>
    <n v="0.86348228043143205"/>
    <n v="0.91352850539291197"/>
    <n v="0.31963275669438601"/>
    <n v="0.52159127949168005"/>
    <n v="0.117467496354907"/>
    <n v="0.33419107967531198"/>
    <n v="200"/>
    <n v="0.61548643282594295"/>
    <n v="0.81138318994043601"/>
    <n v="0.87557908669755102"/>
    <n v="0.92587690271343404"/>
    <n v="0.32376792702820001"/>
    <n v="0.56938707539751998"/>
    <n v="3.1450893832776702E-2"/>
    <n v="0.40356858121563399"/>
    <n v="200"/>
    <n v="0.61503786512801994"/>
    <n v="0.831229715109989"/>
    <n v="0.88460151460512004"/>
    <n v="0.93003966822935402"/>
    <n v="0.34817421480472399"/>
    <n v="0.55288086432009098"/>
    <n v="6.1808259858490498E-2"/>
    <n v="0.38937183282427501"/>
    <n v="200"/>
    <n v="0.534574468085106"/>
    <n v="0.77938196555217798"/>
    <n v="0.84713779128672695"/>
    <n v="0.90108915906788201"/>
    <n v="0.25537340573745898"/>
    <n v="0.48293602275453501"/>
    <n v="4.52329917661176E-2"/>
    <n v="0.29041082213674402"/>
    <n v="200"/>
    <n v="0.50945494994438201"/>
    <n v="0.75305895439377002"/>
    <n v="0.82758620689655105"/>
    <n v="0.885428253615127"/>
    <n v="0.15286400452914001"/>
    <n v="0.402351646529437"/>
    <n v="7.5239111420855797E-3"/>
    <n v="0.24741705480675"/>
    <n v="199"/>
    <n v="2.1293443226714291E-3"/>
  </r>
  <r>
    <d v="2017-10-09T10:59:38"/>
    <d v="2017-10-09T11:04:50"/>
    <x v="1"/>
    <n v="3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67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274.06784892082197"/>
    <n v="37.381686210632303"/>
    <m/>
    <m/>
    <m/>
    <m/>
    <n v="0.56241900647948095"/>
    <n v="0.79222462203023702"/>
    <n v="0.85547670472076498"/>
    <n v="0.90916383832150505"/>
    <n v="0.32216616345938198"/>
    <n v="0.51152381731318497"/>
    <n v="9.9031393261744899E-2"/>
    <n v="0.33308929148647598"/>
    <n v="200"/>
    <n v="0.63561232156273395"/>
    <n v="0.83771600300525895"/>
    <n v="0.90232907588279399"/>
    <n v="0.94515401953418399"/>
    <n v="0.335475012815794"/>
    <n v="0.56328357764674297"/>
    <n v="3.0478786518391698E-2"/>
    <n v="0.42089515511675202"/>
    <n v="198"/>
    <n v="0.61840095060261402"/>
    <n v="0.81700899677474104"/>
    <n v="0.87370565269054401"/>
    <n v="0.92344253946698296"/>
    <n v="0.32582228579647099"/>
    <n v="0.55668181343586998"/>
    <n v="5.5390147533662899E-2"/>
    <n v="0.392007872677545"/>
    <n v="200"/>
    <n v="0.52138728323699401"/>
    <n v="0.76583172768143803"/>
    <n v="0.83416827231856105"/>
    <n v="0.89248554913294698"/>
    <n v="0.27672426405984801"/>
    <n v="0.47065383496582502"/>
    <n v="4.4512693696453998E-2"/>
    <n v="0.28630321088120098"/>
    <n v="200"/>
    <n v="0.46229187071498501"/>
    <n v="0.77473065621939197"/>
    <n v="0.833496571988246"/>
    <n v="0.89226248775710004"/>
    <n v="0.147150686452546"/>
    <n v="0.39288921045021302"/>
    <n v="7.0420180611332596E-3"/>
    <n v="0.25610054109862201"/>
    <n v="200"/>
    <n v="2.3109636747877882E-3"/>
  </r>
  <r>
    <d v="2017-10-09T11:05:50"/>
    <d v="2017-10-09T11:10:56"/>
    <x v="1"/>
    <n v="4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67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270.18567705154402"/>
    <n v="34.848542928695601"/>
    <m/>
    <m/>
    <m/>
    <m/>
    <n v="0.56146528292562303"/>
    <n v="0.787805782060785"/>
    <n v="0.85408944897454897"/>
    <n v="0.91123054114158597"/>
    <n v="0.34199086963604802"/>
    <n v="0.51129868381007804"/>
    <n v="0.109851964415054"/>
    <n v="0.32744723911947299"/>
    <n v="200"/>
    <n v="0.66621621621621596"/>
    <n v="0.838513513513513"/>
    <n v="0.89662162162162096"/>
    <n v="0.93918918918918903"/>
    <n v="0.37143363840719501"/>
    <n v="0.59073018879859496"/>
    <n v="4.1271669187826397E-2"/>
    <n v="0.40690598289953001"/>
    <n v="199"/>
    <n v="0.61226153595304"/>
    <n v="0.82895809554867095"/>
    <n v="0.88618946681884803"/>
    <n v="0.937224849176585"/>
    <n v="0.37827498312185798"/>
    <n v="0.54783734578811705"/>
    <n v="6.2798556978272801E-2"/>
    <n v="0.37164628020609403"/>
    <n v="200"/>
    <n v="0.52398972834166702"/>
    <n v="0.760373023381538"/>
    <n v="0.83335585889985098"/>
    <n v="0.89620218948506503"/>
    <n v="0.284793651391752"/>
    <n v="0.47980553530192099"/>
    <n v="4.3478454423631401E-2"/>
    <n v="0.29767635735583597"/>
    <n v="200"/>
    <n v="0.399433427762039"/>
    <n v="0.66100094428706302"/>
    <n v="0.74409820585457898"/>
    <n v="0.820585457979225"/>
    <n v="0.181489644637404"/>
    <n v="0.32959539263805498"/>
    <n v="1.13131306058786E-2"/>
    <n v="0.187153584241954"/>
    <n v="200"/>
    <n v="2.1543628709983806E-3"/>
  </r>
  <r>
    <d v="2017-10-09T11:11:56"/>
    <d v="2017-10-09T11:17:02"/>
    <x v="1"/>
    <n v="5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67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270.50406408309902"/>
    <n v="35.223822832107501"/>
    <m/>
    <m/>
    <m/>
    <m/>
    <n v="0.55411924789708"/>
    <n v="0.78531667491340895"/>
    <n v="0.85570262246412598"/>
    <n v="0.90982187036120699"/>
    <n v="0.33022754095822698"/>
    <n v="0.50139516390691496"/>
    <n v="0.116414867638713"/>
    <n v="0.32481690717026301"/>
    <n v="200"/>
    <n v="0.57874321179208599"/>
    <n v="0.79441427463149705"/>
    <n v="0.85182311869666405"/>
    <n v="0.92319627618308697"/>
    <n v="0.32885088001357399"/>
    <n v="0.52185193762386095"/>
    <n v="3.0459874001027901E-2"/>
    <n v="0.38438405978492401"/>
    <n v="198"/>
    <n v="0.62135098438560699"/>
    <n v="0.826205023761031"/>
    <n v="0.88968092328581105"/>
    <n v="0.93448744059741995"/>
    <n v="0.34606839922305799"/>
    <n v="0.556979476788934"/>
    <n v="6.5556162785586097E-2"/>
    <n v="0.38685280473288602"/>
    <n v="200"/>
    <n v="0.52094342054388398"/>
    <n v="0.76259827297332095"/>
    <n v="0.83580358293594503"/>
    <n v="0.89431627787085899"/>
    <n v="0.276024839593636"/>
    <n v="0.46931123357716997"/>
    <n v="5.1434595773479697E-2"/>
    <n v="0.28652080808573399"/>
    <n v="200"/>
    <n v="0.40676328502415399"/>
    <n v="0.70434782608695601"/>
    <n v="0.80676328502415395"/>
    <n v="0.86570048309178704"/>
    <n v="0.17312408581119301"/>
    <n v="0.36103787983904501"/>
    <n v="7.9337715291577706E-3"/>
    <n v="0.21143524557694601"/>
    <n v="200"/>
    <n v="2.1775629540491045E-3"/>
  </r>
  <r>
    <d v="2017-10-09T11:18:03"/>
    <d v="2017-10-09T11:23:11"/>
    <x v="1"/>
    <n v="6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67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273.83221411705"/>
    <n v="34.533405065536499"/>
    <m/>
    <m/>
    <m/>
    <m/>
    <n v="0.572216028737767"/>
    <n v="0.80087947479251798"/>
    <n v="0.86851232503406395"/>
    <n v="0.91607828564350302"/>
    <n v="0.33279593336823399"/>
    <n v="0.52259071878601204"/>
    <n v="0.12915076202119999"/>
    <n v="0.33241324895704999"/>
    <n v="200"/>
    <n v="0.61811023622047201"/>
    <n v="0.85433070866141703"/>
    <n v="0.91181102362204702"/>
    <n v="0.94803149606299197"/>
    <n v="0.37519683765129402"/>
    <n v="0.56141568849441503"/>
    <n v="3.9345062432612501E-2"/>
    <n v="0.37687866241363199"/>
    <n v="191"/>
    <n v="0.61189279731993196"/>
    <n v="0.819765494137353"/>
    <n v="0.88224455611390196"/>
    <n v="0.92797319932998301"/>
    <n v="0.36670354245984499"/>
    <n v="0.54084087672651504"/>
    <n v="8.6561519366691098E-2"/>
    <n v="0.373153955725606"/>
    <n v="200"/>
    <n v="0.534810126582278"/>
    <n v="0.77914029535864904"/>
    <n v="0.85258438818565296"/>
    <n v="0.90374472573839604"/>
    <n v="0.28593314875977699"/>
    <n v="0.48733735519257498"/>
    <n v="5.8498589287502803E-2"/>
    <n v="0.30022357207392802"/>
    <n v="200"/>
    <n v="0.57593360995850595"/>
    <n v="0.80082987551867202"/>
    <n v="0.86141078838174201"/>
    <n v="0.90539419087136896"/>
    <n v="0.18650895259792999"/>
    <n v="0.51716888797232896"/>
    <n v="1.02226411967877E-2"/>
    <n v="0.30000432702739599"/>
    <n v="200"/>
    <n v="2.1348808136559859E-3"/>
  </r>
  <r>
    <d v="2017-10-09T11:24:12"/>
    <d v="2017-10-09T11:29:20"/>
    <x v="1"/>
    <n v="7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67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273.81335401535"/>
    <n v="34.5553588867187"/>
    <m/>
    <m/>
    <m/>
    <m/>
    <n v="0.55788429342097101"/>
    <n v="0.79444409995659404"/>
    <n v="0.86079245984994102"/>
    <n v="0.91263099150492899"/>
    <n v="0.32094748130016498"/>
    <n v="0.505527712086979"/>
    <n v="0.13516456507379501"/>
    <n v="0.325089042846684"/>
    <n v="200"/>
    <n v="0.643247462919594"/>
    <n v="0.84231069476971099"/>
    <n v="0.89383294301326999"/>
    <n v="0.93208430913348905"/>
    <n v="0.37774198049077601"/>
    <n v="0.57770043137650895"/>
    <n v="3.9250446676127003E-2"/>
    <n v="0.41977047733363998"/>
    <n v="188"/>
    <n v="0.59196141479099595"/>
    <n v="0.81945337620578695"/>
    <n v="0.87990353697749102"/>
    <n v="0.92829581993569099"/>
    <n v="0.36366289892007198"/>
    <n v="0.52918552235251504"/>
    <n v="8.4710364198200994E-2"/>
    <n v="0.364388919362923"/>
    <n v="200"/>
    <n v="0.52566489361702096"/>
    <n v="0.774734042553191"/>
    <n v="0.84627659574467995"/>
    <n v="0.90252659574467997"/>
    <n v="0.27675809352380398"/>
    <n v="0.47295480033878501"/>
    <n v="5.3579444262036501E-2"/>
    <n v="0.28548943818405997"/>
    <n v="200"/>
    <n v="0.49240986717267499"/>
    <n v="0.74193548387096697"/>
    <n v="0.82068311195445898"/>
    <n v="0.87760910815939197"/>
    <n v="0.16144268556028199"/>
    <n v="0.435439867122274"/>
    <n v="7.4598383751286104E-3"/>
    <n v="0.27130302744979101"/>
    <n v="200"/>
    <n v="2.1362380152276056E-3"/>
  </r>
  <r>
    <d v="2017-10-09T11:30:21"/>
    <d v="2017-10-09T11:35:32"/>
    <x v="1"/>
    <n v="8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67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275.82589197158802"/>
    <n v="35.162065982818604"/>
    <m/>
    <m/>
    <m/>
    <m/>
    <n v="0.55866650111745697"/>
    <n v="0.79041470076980302"/>
    <n v="0.85795877824683298"/>
    <n v="0.91283834119691998"/>
    <n v="0.32633477986446502"/>
    <n v="0.50745932512923997"/>
    <n v="0.110115679145319"/>
    <n v="0.327756931456818"/>
    <n v="200"/>
    <n v="0.61403508771929804"/>
    <n v="0.81540808543096799"/>
    <n v="0.87261632341723805"/>
    <n v="0.919908466819222"/>
    <n v="0.35940615134479098"/>
    <n v="0.547553327535935"/>
    <n v="3.2632079792602402E-2"/>
    <n v="0.36842710197581502"/>
    <n v="199"/>
    <n v="0.58975601874293104"/>
    <n v="0.80481499434480497"/>
    <n v="0.87170786879948203"/>
    <n v="0.92729035385361103"/>
    <n v="0.34010761826876401"/>
    <n v="0.52239921686687996"/>
    <n v="6.8536495523547999E-2"/>
    <n v="0.35937078978828801"/>
    <n v="200"/>
    <n v="0.52396166134185296"/>
    <n v="0.77584664536741199"/>
    <n v="0.84587859424920098"/>
    <n v="0.90210862619808296"/>
    <n v="0.28009110341550603"/>
    <n v="0.47577085435855199"/>
    <n v="5.1299779534991E-2"/>
    <n v="0.29877236866492601"/>
    <n v="200"/>
    <n v="0.57516339869280997"/>
    <n v="0.78169934640522798"/>
    <n v="0.84575163398692799"/>
    <n v="0.89542483660130701"/>
    <n v="0.17481808295427201"/>
    <n v="0.497376959699184"/>
    <n v="8.8571953474669996E-3"/>
    <n v="0.30861048478790298"/>
    <n v="193"/>
    <n v="2.1737450996438261E-3"/>
  </r>
  <r>
    <d v="2017-10-09T11:36:33"/>
    <d v="2017-10-09T11:41:44"/>
    <x v="1"/>
    <n v="9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67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275.83775496482798"/>
    <n v="35.419610977172802"/>
    <m/>
    <m/>
    <m/>
    <m/>
    <n v="0.55563844336690205"/>
    <n v="0.78527912470471195"/>
    <n v="0.85055327614074305"/>
    <n v="0.90488623647892497"/>
    <n v="0.32023042820174702"/>
    <n v="0.50405405059764796"/>
    <n v="0.104887629984224"/>
    <n v="0.32929826035766002"/>
    <n v="200"/>
    <n v="0.63730213351686105"/>
    <n v="0.84652443220922202"/>
    <n v="0.90640055058499602"/>
    <n v="0.944253269098417"/>
    <n v="0.32370179355550099"/>
    <n v="0.56640103647304696"/>
    <n v="2.3324167025766701E-2"/>
    <n v="0.39834943574577902"/>
    <n v="200"/>
    <n v="0.61607825156655904"/>
    <n v="0.82500382087727298"/>
    <n v="0.88078862906923405"/>
    <n v="0.92556931071373905"/>
    <n v="0.322204823915823"/>
    <n v="0.55383911485631998"/>
    <n v="5.19011711397417E-2"/>
    <n v="0.38895717540000002"/>
    <n v="200"/>
    <n v="0.49602800592433"/>
    <n v="0.74161841928100103"/>
    <n v="0.81674969705129896"/>
    <n v="0.88178268479870703"/>
    <n v="0.26902584297281101"/>
    <n v="0.45074406597157901"/>
    <n v="4.5172435510653197E-2"/>
    <n v="0.27071656616024398"/>
    <n v="200"/>
    <n v="0.44631901840490701"/>
    <n v="0.745398773006135"/>
    <n v="0.80674846625766805"/>
    <n v="0.872699386503067"/>
    <n v="0.22259729723390201"/>
    <n v="0.39545898186674799"/>
    <n v="1.30850068992411E-2"/>
    <n v="0.25273671290685501"/>
    <n v="195"/>
    <n v="2.1896667229548339E-3"/>
  </r>
  <r>
    <d v="2017-10-09T11:42:46"/>
    <d v="2017-10-09T13:01:46"/>
    <x v="1"/>
    <n v="0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67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67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4565.2430491447403"/>
    <n v="174.77258801460201"/>
    <m/>
    <m/>
    <m/>
    <m/>
    <n v="0.55105428167455495"/>
    <n v="0.78736091473535297"/>
    <n v="0.85356857441445799"/>
    <n v="0.90446917071371402"/>
    <n v="0.307220661135027"/>
    <n v="0.49944511161930699"/>
    <n v="0.127565118253053"/>
    <n v="0.36276290783598403"/>
    <n v="200"/>
    <n v="0.60786885245901601"/>
    <n v="0.81311475409835998"/>
    <n v="0.87540983606557299"/>
    <n v="0.92327868852459005"/>
    <n v="0.357382859973019"/>
    <n v="0.53629480250516204"/>
    <n v="3.7166358821025501E-2"/>
    <n v="0.41855175684399398"/>
    <n v="198"/>
    <n v="0.58837405223251804"/>
    <n v="0.82207245155855102"/>
    <n v="0.88205560235888703"/>
    <n v="0.92468407750631798"/>
    <n v="0.32864737479457701"/>
    <n v="0.52636765978658895"/>
    <n v="5.9624070154781703E-2"/>
    <n v="0.41122814669244501"/>
    <n v="200"/>
    <n v="0.52775151924375396"/>
    <n v="0.76002700877785201"/>
    <n v="0.82876434841323399"/>
    <n v="0.88588791357190999"/>
    <n v="0.25378459463664299"/>
    <n v="0.47808789390880102"/>
    <n v="4.8204614759766201E-2"/>
    <n v="0.33135513155940599"/>
    <n v="200"/>
    <n v="0.43813559322033802"/>
    <n v="0.74152542372881303"/>
    <n v="0.82627118644067699"/>
    <n v="0.88644067796610104"/>
    <n v="0.152319738794265"/>
    <n v="0.35300329891075499"/>
    <n v="8.0815141309333403E-3"/>
    <n v="0.24262332052379801"/>
    <n v="200"/>
    <n v="1.0804571521322099E-2"/>
  </r>
  <r>
    <d v="2017-10-09T13:01:51"/>
    <d v="2017-10-09T14:20:31"/>
    <x v="1"/>
    <n v="1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67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67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4542.5512859821301"/>
    <n v="177.02356600761399"/>
    <m/>
    <m/>
    <m/>
    <m/>
    <n v="0.558997413474565"/>
    <n v="0.79116886316048696"/>
    <n v="0.85601675083138296"/>
    <n v="0.908978938292893"/>
    <n v="0.32523976843812302"/>
    <n v="0.50750304855541595"/>
    <n v="0.13304463707258901"/>
    <n v="0.37052686535161999"/>
    <n v="200"/>
    <n v="0.56986477784932299"/>
    <n v="0.81004507405022497"/>
    <n v="0.88151963940759803"/>
    <n v="0.94075981970379896"/>
    <n v="0.33842382751366501"/>
    <n v="0.50092391740981701"/>
    <n v="3.6963238847087902E-2"/>
    <n v="0.40914934379578599"/>
    <n v="198"/>
    <n v="0.60460961229229904"/>
    <n v="0.81829551545470702"/>
    <n v="0.884402358406289"/>
    <n v="0.92960514561372098"/>
    <n v="0.345957537073807"/>
    <n v="0.53178708905126704"/>
    <n v="6.2902866507015598E-2"/>
    <n v="0.41790851323739597"/>
    <n v="200"/>
    <n v="0.54583387664623795"/>
    <n v="0.77858912504889799"/>
    <n v="0.83726691876385395"/>
    <n v="0.89255443995305705"/>
    <n v="0.280518266459098"/>
    <n v="0.49949078005727099"/>
    <n v="5.56447389478762E-2"/>
    <n v="0.34776631740071601"/>
    <n v="200"/>
    <n v="0.41596638655462098"/>
    <n v="0.70756302521008396"/>
    <n v="0.79747899159663804"/>
    <n v="0.86554621848739399"/>
    <n v="0.15913345190206199"/>
    <n v="0.33617575269667299"/>
    <n v="7.7984728727471002E-3"/>
    <n v="0.24656575627871"/>
    <n v="200"/>
    <n v="1.094372865685864E-2"/>
  </r>
  <r>
    <d v="2017-10-09T14:20:37"/>
    <d v="2017-10-09T15:38:19"/>
    <x v="1"/>
    <n v="2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67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67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4510.6782250404303"/>
    <n v="151.410329103469"/>
    <m/>
    <m/>
    <m/>
    <m/>
    <n v="0.57590138674884395"/>
    <n v="0.80604006163328201"/>
    <n v="0.87050847457627101"/>
    <n v="0.91648690292757995"/>
    <n v="0.35236061682149"/>
    <n v="0.52786915393015299"/>
    <n v="0.15792172837107801"/>
    <n v="0.37981034280195702"/>
    <n v="200"/>
    <n v="0.62872270019854404"/>
    <n v="0.81138318994043601"/>
    <n v="0.88087359364659101"/>
    <n v="0.91992058239576402"/>
    <n v="0.34050182144055702"/>
    <n v="0.58460674482161701"/>
    <n v="4.0364827094299102E-2"/>
    <n v="0.45819219011265"/>
    <n v="200"/>
    <n v="0.62116840966462294"/>
    <n v="0.83303281644428395"/>
    <n v="0.89325640100973602"/>
    <n v="0.93112152902993095"/>
    <n v="0.37447880093317099"/>
    <n v="0.55939033424467899"/>
    <n v="7.2313726134125594E-2"/>
    <n v="0.433881727936619"/>
    <n v="200"/>
    <n v="0.53964032421479202"/>
    <n v="0.78672745694022195"/>
    <n v="0.85321681864234999"/>
    <n v="0.90678824721377904"/>
    <n v="0.28677769750089799"/>
    <n v="0.48915151155084802"/>
    <n v="4.8230416779826701E-2"/>
    <n v="0.33402686747537302"/>
    <n v="200"/>
    <n v="0.49833147942157902"/>
    <n v="0.76863181312569495"/>
    <n v="0.84204671857619495"/>
    <n v="0.89432703003337"/>
    <n v="0.164905992093139"/>
    <n v="0.39480255841897399"/>
    <n v="8.4070660280412199E-3"/>
    <n v="0.29224280904646799"/>
    <n v="200"/>
    <n v="9.360299280620989E-3"/>
  </r>
  <r>
    <d v="2017-10-09T15:38:25"/>
    <d v="2017-10-09T16:59:01"/>
    <x v="1"/>
    <n v="3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67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67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4715.7566130161204"/>
    <n v="120.201751947402"/>
    <m/>
    <m/>
    <m/>
    <m/>
    <n v="0.56649182351126104"/>
    <n v="0.79814871953100797"/>
    <n v="0.86010490589324196"/>
    <n v="0.90978093181116904"/>
    <n v="0.34919167189391698"/>
    <n v="0.51630160174908601"/>
    <n v="0.139847183780997"/>
    <n v="0.37561847882365401"/>
    <n v="200"/>
    <n v="0.64613072877535604"/>
    <n v="0.83996994740796305"/>
    <n v="0.89706987227648305"/>
    <n v="0.93914350112697198"/>
    <n v="0.37332683030397701"/>
    <n v="0.57712855298464805"/>
    <n v="4.7119176964213097E-2"/>
    <n v="0.47272890371961701"/>
    <n v="200"/>
    <n v="0.61585469360040701"/>
    <n v="0.82057375657783005"/>
    <n v="0.87828891529451703"/>
    <n v="0.92208453573247295"/>
    <n v="0.33642374612954101"/>
    <n v="0.55389503386578498"/>
    <n v="5.4109573423393599E-2"/>
    <n v="0.43672352434036099"/>
    <n v="200"/>
    <n v="0.52883750802825902"/>
    <n v="0.772896596017983"/>
    <n v="0.83982016698779705"/>
    <n v="0.89492614001284498"/>
    <n v="0.29940111876838998"/>
    <n v="0.47939031117696801"/>
    <n v="6.5680430961017805E-2"/>
    <n v="0.32576649150543502"/>
    <n v="200"/>
    <n v="0.46620959843290799"/>
    <n v="0.79138099902056802"/>
    <n v="0.84329089128305501"/>
    <n v="0.90107737512242903"/>
    <n v="0.151515212661327"/>
    <n v="0.398453445532224"/>
    <n v="7.5859971723344702E-3"/>
    <n v="0.28884538527528902"/>
    <n v="199"/>
    <n v="7.4309618038923579E-3"/>
  </r>
  <r>
    <d v="2017-10-09T16:59:07"/>
    <d v="2017-10-09T18:19:22"/>
    <x v="1"/>
    <n v="4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67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67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4652.7249739170002"/>
    <n v="162.96317696571299"/>
    <m/>
    <m/>
    <m/>
    <m/>
    <n v="0.56622189276006896"/>
    <n v="0.78978255497899597"/>
    <n v="0.85785767234988797"/>
    <n v="0.91160118606374996"/>
    <n v="0.37129679533929999"/>
    <n v="0.51713426854601197"/>
    <n v="0.14715571419628901"/>
    <n v="0.37119342107020697"/>
    <n v="200"/>
    <n v="0.66283783783783701"/>
    <n v="0.84256756756756701"/>
    <n v="0.90202702702702597"/>
    <n v="0.94256756756756699"/>
    <n v="0.37165465957978899"/>
    <n v="0.58886760447963504"/>
    <n v="3.8555362865178897E-2"/>
    <n v="0.459665887430459"/>
    <n v="188"/>
    <n v="0.61650089678786801"/>
    <n v="0.83172998532528897"/>
    <n v="0.88928746127506897"/>
    <n v="0.93608348279797804"/>
    <n v="0.39019090171580001"/>
    <n v="0.55309589064183495"/>
    <n v="7.3758518642196E-2"/>
    <n v="0.41523131445220501"/>
    <n v="200"/>
    <n v="0.53182862548993104"/>
    <n v="0.76104879037707696"/>
    <n v="0.83795107446952199"/>
    <n v="0.89620218948506503"/>
    <n v="0.31163106718283001"/>
    <n v="0.48926769406543902"/>
    <n v="6.1849777669826002E-2"/>
    <n v="0.34124918678176502"/>
    <n v="200"/>
    <n v="0.39093484419263402"/>
    <n v="0.66100094428706302"/>
    <n v="0.74032105760151001"/>
    <n v="0.82719546742209604"/>
    <n v="0.15700291392972701"/>
    <n v="0.31777254190666698"/>
    <n v="9.3607673529393504E-3"/>
    <n v="0.219667790327919"/>
    <n v="200"/>
    <n v="1.0074504937357842E-2"/>
  </r>
  <r>
    <d v="2017-10-09T18:19:28"/>
    <d v="2017-10-09T19:35:48"/>
    <x v="1"/>
    <n v="5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67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67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4460.5536510944303"/>
    <n v="119.17210102081199"/>
    <m/>
    <m/>
    <m/>
    <m/>
    <n v="0.56005690252350304"/>
    <n v="0.79329539831766405"/>
    <n v="0.85941365660563995"/>
    <n v="0.91266699653636796"/>
    <n v="0.36448193481277702"/>
    <n v="0.50882666197373405"/>
    <n v="0.14151709418157099"/>
    <n v="0.36803867711809901"/>
    <n v="200"/>
    <n v="0.58882854926299399"/>
    <n v="0.79053529868114802"/>
    <n v="0.86423584173778101"/>
    <n v="0.91388673390224895"/>
    <n v="0.37674213121911199"/>
    <n v="0.53362555833247405"/>
    <n v="4.2780235915596002E-2"/>
    <n v="0.43003247527869998"/>
    <n v="200"/>
    <n v="0.62338764426340698"/>
    <n v="0.83706720977596705"/>
    <n v="0.89273591310251099"/>
    <n v="0.93669382213170405"/>
    <n v="0.36501060439136301"/>
    <n v="0.56024849032420998"/>
    <n v="6.5667743580531998E-2"/>
    <n v="0.432418327982458"/>
    <n v="200"/>
    <n v="0.53138291016883599"/>
    <n v="0.77046011083902499"/>
    <n v="0.83760793916741805"/>
    <n v="0.89818275550973004"/>
    <n v="0.30034591867958998"/>
    <n v="0.481680452799508"/>
    <n v="6.2975867155830798E-2"/>
    <n v="0.33048824135946597"/>
    <n v="200"/>
    <n v="0.41062801932367099"/>
    <n v="0.71980676328502402"/>
    <n v="0.82415458937198005"/>
    <n v="0.88695652173912998"/>
    <n v="0.179902947549959"/>
    <n v="0.368930194993422"/>
    <n v="8.7449255413102108E-3"/>
    <n v="0.23986511712271899"/>
    <n v="200"/>
    <n v="7.3673080169643539E-3"/>
  </r>
  <r>
    <d v="2017-10-09T19:35:54"/>
    <d v="2017-10-09T20:56:32"/>
    <x v="1"/>
    <n v="6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67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67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4678.1656827926599"/>
    <n v="160.24732398986799"/>
    <m/>
    <m/>
    <m/>
    <m/>
    <n v="0.57351666047318195"/>
    <n v="0.80558652297782696"/>
    <n v="0.87037037037037002"/>
    <n v="0.91836987489161404"/>
    <n v="0.36038044210740899"/>
    <n v="0.52450185173220498"/>
    <n v="0.16315475538547899"/>
    <n v="0.37575663790089098"/>
    <n v="200"/>
    <n v="0.62440944881889704"/>
    <n v="0.86299212598425201"/>
    <n v="0.91102362204724396"/>
    <n v="0.94566929133858202"/>
    <n v="0.38853647995370399"/>
    <n v="0.569246631350659"/>
    <n v="3.99305736570197E-2"/>
    <n v="0.422294132620811"/>
    <n v="200"/>
    <n v="0.61591289782244496"/>
    <n v="0.82546063651591195"/>
    <n v="0.88308207705192598"/>
    <n v="0.92830820770519196"/>
    <n v="0.392311505320729"/>
    <n v="0.54542767828448702"/>
    <n v="0.108424433488493"/>
    <n v="0.41759321077106598"/>
    <n v="200"/>
    <n v="0.535205696202531"/>
    <n v="0.780854430379746"/>
    <n v="0.85588080168776304"/>
    <n v="0.90756856540084296"/>
    <n v="0.30821210489484102"/>
    <n v="0.48846714765327498"/>
    <n v="7.2562082310222403E-2"/>
    <n v="0.341134604110997"/>
    <n v="200"/>
    <n v="0.570954356846473"/>
    <n v="0.81244813278008199"/>
    <n v="0.86804979253112002"/>
    <n v="0.91452282157676301"/>
    <n v="0.18863219621910701"/>
    <n v="0.51221526936074302"/>
    <n v="1.11843565529792E-2"/>
    <n v="0.35144303953466499"/>
    <n v="200"/>
    <n v="9.9066088842510412E-3"/>
  </r>
  <r>
    <d v="2017-10-09T20:56:38"/>
    <d v="2017-10-09T22:15:46"/>
    <x v="1"/>
    <n v="7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67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67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4589.2917249202701"/>
    <n v="158.51664018630899"/>
    <m/>
    <m/>
    <m/>
    <m/>
    <n v="0.56148074657406799"/>
    <n v="0.80126495938488196"/>
    <n v="0.86655918645749297"/>
    <n v="0.91480126495938396"/>
    <n v="0.34146861415371699"/>
    <n v="0.51023981192201895"/>
    <n v="0.16056984152961301"/>
    <n v="0.36961048848609002"/>
    <n v="200"/>
    <n v="0.63778298204527695"/>
    <n v="0.84777517564402805"/>
    <n v="0.90632318501170905"/>
    <n v="0.94847775175644"/>
    <n v="0.37190325509711702"/>
    <n v="0.57232869122868801"/>
    <n v="3.5572789922086602E-2"/>
    <n v="0.46598376958589099"/>
    <n v="199"/>
    <n v="0.592443729903537"/>
    <n v="0.82620578778135001"/>
    <n v="0.88794212218649504"/>
    <n v="0.92733118971061002"/>
    <n v="0.385964802983708"/>
    <n v="0.53038457404299"/>
    <n v="0.103917134505961"/>
    <n v="0.40732431574613398"/>
    <n v="200"/>
    <n v="0.53204787234042505"/>
    <n v="0.78138297872340401"/>
    <n v="0.84920212765957404"/>
    <n v="0.90438829787233999"/>
    <n v="0.29966855839755402"/>
    <n v="0.48077338059834901"/>
    <n v="6.5599878189614505E-2"/>
    <n v="0.32939849028655499"/>
    <n v="200"/>
    <n v="0.50474383301707704"/>
    <n v="0.75142314990512304"/>
    <n v="0.82732447817836796"/>
    <n v="0.88425047438330096"/>
    <n v="0.15923646491240601"/>
    <n v="0.45107781455962498"/>
    <n v="7.4786725100448696E-3"/>
    <n v="0.32871598928589002"/>
    <n v="200"/>
    <n v="9.799616722901432E-3"/>
  </r>
  <r>
    <d v="2017-10-09T22:15:52"/>
    <d v="2017-10-09T23:35:19"/>
    <x v="1"/>
    <n v="8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67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67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4624.0198690891202"/>
    <n v="143.05797004699701"/>
    <m/>
    <m/>
    <m/>
    <m/>
    <n v="0.56288800595977095"/>
    <n v="0.79680903898683797"/>
    <n v="0.86367022597467102"/>
    <n v="0.91544574124658495"/>
    <n v="0.34836773752232503"/>
    <n v="0.51238691884907395"/>
    <n v="0.13913743645353699"/>
    <n v="0.37139249877001801"/>
    <n v="200"/>
    <n v="0.63081617086193698"/>
    <n v="0.83218916857360703"/>
    <n v="0.88100686498855796"/>
    <n v="0.92067124332570505"/>
    <n v="0.37744947841809801"/>
    <n v="0.56657456582250298"/>
    <n v="3.70517640586049E-2"/>
    <n v="0.423154512819297"/>
    <n v="200"/>
    <n v="0.58846340281143905"/>
    <n v="0.81257068993375303"/>
    <n v="0.88010987235417604"/>
    <n v="0.93084504766521203"/>
    <n v="0.35053085070360002"/>
    <n v="0.52088164267799797"/>
    <n v="7.8803868907262001E-2"/>
    <n v="0.40451226724407702"/>
    <n v="200"/>
    <n v="0.53124600638977604"/>
    <n v="0.77993610223642096"/>
    <n v="0.85099041533546305"/>
    <n v="0.90453674121405703"/>
    <n v="0.29918487161931601"/>
    <n v="0.48446865296719199"/>
    <n v="6.2740976294402298E-2"/>
    <n v="0.33794204288006102"/>
    <n v="200"/>
    <n v="0.56862745098039202"/>
    <n v="0.78169934640522798"/>
    <n v="0.831372549019607"/>
    <n v="0.89542483660130701"/>
    <n v="0.16820074844635099"/>
    <n v="0.492015518226672"/>
    <n v="6.57221977161553E-3"/>
    <n v="0.36494649468104201"/>
    <n v="197"/>
    <n v="8.8439502248418636E-3"/>
  </r>
  <r>
    <d v="2017-10-09T23:35:25"/>
    <d v="2017-10-10T00:55:04"/>
    <x v="1"/>
    <n v="9"/>
    <n v="161758"/>
    <n v="60"/>
    <n v="200"/>
    <n v="114"/>
    <n v="36535"/>
    <s v="GOL: 36535 NAG: 18680 HEM: 5926 PEG: 4229 FAD: 3211 MPD: 3009 MLY: 2788 NAD: 2670 CLA: 2641 NAG_NAG: 2359 MAN: 2274 NAP: 2141 PG4: 1975 MES: 1956 ADP: 1580 FMN: 1539 PGE: 1490 1PE: 1481 SF4: 1476 TRS: 1453 EPE: 1329 PLP: 1273 SEP: 1197 SAH: 1196 NDP: 1189 HEC: 1147 BMA: 1106 CIT: 1075 TPO: 931 BOG: 921 COA: 908 CSO: 901 ATP: 893 C8E: 871 LDA: 863 MRD: 831 HYP: 807 CME: 803 AMP: 791 BGC: 750 GDP: 748 ADP_MG: 736 NCO: 721 OLC: 697 GSH: 692 PCA: 675 P6G: 670 GLC: 665 LLP: 652 GAL: 650 PTR: 614 FLC: 612 MLI: 594 H4B: 580 SAM: 578 CAS: 573 LMT: 537 ANP_MG: 512 CSD: 506 FUC: 496 ATP_MG: 495 ANP: 491 BMA_NAG_NAG: 480 TLA: 479 GTP: 462 NDG: 440 BCL: 422 BCR: 399 NAI: 393 SUC: 393 DIO: 372 SIA: 369 BEN: 367 CYC: 355 UDP: 348 PLM: 347 OLA: 345 HEZ: 343 ACO: 342 MAL: 341 OCS: 339 KCX: 338 GDP_MG: 331 GNP_MG: 318 UMP: 299 MYR: 294 BNG: 288 F3S: 284 DTT: 284 BMA_MAN_NAG_NAG: 281 PYR: 280 NHE: 273 5CM: 272 GTP_MG: 271 FME: 270 NI_OGA: 267 ALY: 266 MLA: 256 CRO: 253 RET: 251 M3L: 250 YCM: 248 XYP: 246 DMU: 244 CHD: 243 HEM_OXY: 242 ADN: 240 SIN: 239 MLZ: 237 CSX: 234 BTB: 233 PX4: 226 LFA: 219 DOC: 216 CMP: 213 CMO_HEM: 208 BEZ: 208 SMC: 208 DAL: 206 NRQ: 199 HED: 191 ABA: 190 GLA: 188 FUC_NAG_NAG: 187 MG_TPP: 186 PLC: 185 CAP_KCX_MG: 184 BTN: 183 CDL: 183 TYS: 181 2PE: 179 ACP: 179 TAR: 177 THP: 172 IMP: 171 BRU: 171 DLE: 168 LHG: 168 PE4: 167 CLR: 167 PEP: 167 ADE: 165 POP: 165 AGS: 165 IPH: 164 IRI: 163 CPS: 162 5GP: 160 78M: 157 FUC_NAG: 156 CSS: 155 PGV: 155 BPH: 154 DGL: 153 CGU: 151 CHT: 151 PEB: 150 PTR_PTR: 149 GAL_SIA: 149 CR2: 145 BLA: 144 PEE: 144 8OG: 142 2CV: 141 U10: 141 MN_UDP: 140 C2E: 138 THM: 136 GLC_GLC: 134 CRQ: 134 A2G: 133 MPO: 131 DGD: 131 FDA: 131 OCT: 129 CHL: 129 DCY: 128 APR: 128 TYD: 128 PG0: 127 CXS: 126 B12: 126 MPG: 125 U5P: 125 NLE: 125 SFG: 124 ATP_CA: 123 PMP: 121 5BU: 120 DVA: 119 CVM: 119 12P: 117 SRT: 117 CR8: 117 FBP: 116 FUL: 116 H4B_HEM: 116 15P: 115 MLY_MLY: 115 LMG: 114"/>
    <s v="DatasetCleaner(blob_coverage_threshold=0.1, class_attribute=res_name, combine_ligands=True, discretize_add_noise=False, discretize_round_noise=False, drop_attributes=ILLEGAL_ATTRIBUTES+GLOBALS, drop_parts=[3, 4, 5, 6, 7, 8, 9], edstats_data=None, filter_examples=True, keep=largest, label_encoder=LabelEncoder(), ligand_selection=None, max_ZDa=None, max_num_of_classes=200, min_ZOa=None, min_electron_pct=0.5, min_examples_per_class=None, nonH_atom_range=(6, 150), non_xray_pdb_list=D:\Praca\Uczelnia\Praca naukowa\Krystalografia\CheckMyBlobGithub\Data\non_xray_pdbs.csv, remove_poor_quality_data=False, remove_poorly_covered=False, remove_symmetry_ligands=False, res_coverage_threshold=0.2, resolution_range=None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67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67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67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4629.4859809875397"/>
    <n v="149.56562185287399"/>
    <m/>
    <m/>
    <m/>
    <m/>
    <n v="0.555887106800944"/>
    <n v="0.78876041278130005"/>
    <n v="0.85515354967052004"/>
    <n v="0.904140246176799"/>
    <n v="0.33562503222700302"/>
    <n v="0.50462826902415103"/>
    <n v="0.12636345526550799"/>
    <n v="0.37091574858522802"/>
    <n v="200"/>
    <n v="0.63386097728836799"/>
    <n v="0.85340674466620703"/>
    <n v="0.90571231933929697"/>
    <n v="0.94218857536132095"/>
    <n v="0.33892957782678201"/>
    <n v="0.56191087192089095"/>
    <n v="2.8461571614816501E-2"/>
    <n v="0.43943953903213701"/>
    <n v="197"/>
    <n v="0.619440623567171"/>
    <n v="0.82882469815069504"/>
    <n v="0.88720770288858297"/>
    <n v="0.92709766162310803"/>
    <n v="0.34248135959543902"/>
    <n v="0.55801646498247703"/>
    <n v="6.8676372757191601E-2"/>
    <n v="0.43324061748956699"/>
    <n v="200"/>
    <n v="0.49495085498855501"/>
    <n v="0.74673488622593198"/>
    <n v="0.82105830079439801"/>
    <n v="0.87935909519321298"/>
    <n v="0.28319939604000899"/>
    <n v="0.45027622859428601"/>
    <n v="4.8563675689095802E-2"/>
    <n v="0.31082979672942901"/>
    <n v="200"/>
    <n v="0.441717791411042"/>
    <n v="0.71932515337423297"/>
    <n v="0.80828220858895705"/>
    <n v="0.871165644171779"/>
    <n v="0.21457429594097399"/>
    <n v="0.393122353374383"/>
    <n v="1.1292371603533699E-2"/>
    <n v="0.28617229639698999"/>
    <n v="200"/>
    <n v="9.2462581048772859E-3"/>
  </r>
  <r>
    <d v="2017-10-10T00:55:11"/>
    <d v="2017-10-10T00:56:13"/>
    <x v="2"/>
    <n v="0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6.167704105377101"/>
    <n v="36.170067071914602"/>
    <m/>
    <m/>
    <m/>
    <m/>
    <n v="0.65703022339027495"/>
    <n v="0.89791392904073497"/>
    <n v="0.93076544021024898"/>
    <n v="0.946205650459921"/>
    <n v="0.318119635353309"/>
    <n v="0.55236405845897296"/>
    <n v="7.3750205110463998E-2"/>
    <n v="0.415367101603972"/>
    <n v="81"/>
    <n v="0.61893203883495096"/>
    <n v="0.93398058252427096"/>
    <n v="0.95970873786407696"/>
    <n v="0.96650485436893196"/>
    <n v="0.29230045517201803"/>
    <n v="0.46343326395227802"/>
    <n v="2.61771078428439E-2"/>
    <n v="0.396773060279483"/>
    <n v="81"/>
    <n v="0.67509206561767598"/>
    <n v="0.89471041178439903"/>
    <n v="0.93120187479076"/>
    <n v="0.94743890190826896"/>
    <n v="0.32649479525887298"/>
    <n v="0.58446512247949101"/>
    <n v="5.7964212277778503E-2"/>
    <n v="0.446334270197699"/>
    <n v="81"/>
    <n v="0.64992757122163203"/>
    <n v="0.88459681313375105"/>
    <n v="0.91574118783196501"/>
    <n v="0.93433124094640196"/>
    <n v="0.26521796356171901"/>
    <n v="0.54585421359937403"/>
    <n v="2.84442726104044E-2"/>
    <n v="0.379950843745333"/>
    <n v="81"/>
    <s v="nan"/>
    <n v="-1"/>
    <n v="-1"/>
    <n v="-1"/>
    <s v="nan"/>
    <s v="nan"/>
    <s v="nan"/>
    <n v="-1"/>
    <n v="-1"/>
    <n v="2.980394452201269E-3"/>
  </r>
  <r>
    <d v="2017-10-10T00:56:17"/>
    <d v="2017-10-10T00:57:48"/>
    <x v="2"/>
    <n v="1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32.783874034881499"/>
    <n v="58.059414148330603"/>
    <m/>
    <m/>
    <m/>
    <m/>
    <n v="0.68321960042752605"/>
    <n v="0.89969579873386396"/>
    <n v="0.93011592534736398"/>
    <n v="0.94483268930362496"/>
    <n v="0.31554824574684998"/>
    <n v="0.58530052457705495"/>
    <n v="7.6073173459691404E-2"/>
    <n v="0.44819852547447703"/>
    <n v="82"/>
    <n v="0.67602196461256803"/>
    <n v="0.89749847467968202"/>
    <n v="0.92678462477120105"/>
    <n v="0.93898718730933395"/>
    <n v="0.34515096629318998"/>
    <n v="0.574157608496209"/>
    <n v="4.2920437386665601E-2"/>
    <n v="0.46913601020169698"/>
    <n v="81"/>
    <n v="0.69204095112285302"/>
    <n v="0.90406208718626102"/>
    <n v="0.93345442536327605"/>
    <n v="0.94848084544253597"/>
    <n v="0.30192315844918299"/>
    <n v="0.59242270650442896"/>
    <n v="4.7908771586059697E-2"/>
    <n v="0.46257663498153201"/>
    <n v="82"/>
    <n v="0.673903312444046"/>
    <n v="0.89458370635631101"/>
    <n v="0.92681289167412695"/>
    <n v="0.94203222918531704"/>
    <n v="0.31303518588437701"/>
    <n v="0.57712126606717995"/>
    <n v="4.6810331841814198E-2"/>
    <n v="0.42375953607487199"/>
    <n v="81"/>
    <s v="nan"/>
    <n v="-1"/>
    <n v="-1"/>
    <n v="-1"/>
    <s v="nan"/>
    <s v="nan"/>
    <s v="nan"/>
    <n v="-1"/>
    <n v="-1"/>
    <n v="4.7840651078057518E-3"/>
  </r>
  <r>
    <d v="2017-10-10T00:57:51"/>
    <d v="2017-10-10T00:58:55"/>
    <x v="2"/>
    <n v="2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5.1394569873809"/>
    <n v="38.934300899505601"/>
    <m/>
    <m/>
    <m/>
    <m/>
    <n v="0.69501562757032398"/>
    <n v="0.90763283434775399"/>
    <n v="0.93559796019081998"/>
    <n v="0.95040302681361999"/>
    <n v="0.35756105965506402"/>
    <n v="0.60099368996903701"/>
    <n v="8.3464154857054801E-2"/>
    <n v="0.44574786111517001"/>
    <n v="81"/>
    <n v="0.72738772928526196"/>
    <n v="0.91208096141682404"/>
    <n v="0.93801391524351596"/>
    <n v="0.94560404807084097"/>
    <n v="0.31610697933531501"/>
    <n v="0.65092060902970905"/>
    <n v="2.5221940822527902E-2"/>
    <n v="0.52382539396738703"/>
    <n v="81"/>
    <n v="0.70077463520086403"/>
    <n v="0.90686362817510302"/>
    <n v="0.93550711583498403"/>
    <n v="0.94919834264096503"/>
    <n v="0.351002535334275"/>
    <n v="0.61009287442850502"/>
    <n v="6.2944583337956994E-2"/>
    <n v="0.45853918240647401"/>
    <n v="81"/>
    <n v="0.67847194588141602"/>
    <n v="0.90708316752884899"/>
    <n v="0.93493832073219196"/>
    <n v="0.95324313569438901"/>
    <n v="0.33099104377328598"/>
    <n v="0.57160623084376305"/>
    <n v="5.1409985355959698E-2"/>
    <n v="0.41155495158245597"/>
    <n v="81"/>
    <s v="nan"/>
    <n v="-1"/>
    <n v="-1"/>
    <n v="-1"/>
    <s v="nan"/>
    <s v="nan"/>
    <s v="nan"/>
    <n v="-1"/>
    <n v="-1"/>
    <n v="3.2081658618577456E-3"/>
  </r>
  <r>
    <d v="2017-10-10T00:58:59"/>
    <d v="2017-10-10T00:59:45"/>
    <x v="2"/>
    <n v="3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5.501564979553201"/>
    <n v="20.818731069564802"/>
    <m/>
    <m/>
    <m/>
    <m/>
    <n v="0.68508150831549397"/>
    <n v="0.89897908776551905"/>
    <n v="0.92894780174543001"/>
    <n v="0.94179153630824897"/>
    <n v="0.32078284196443502"/>
    <n v="0.58768225034809396"/>
    <n v="6.3459368714482003E-2"/>
    <n v="0.45110056521044301"/>
    <n v="82"/>
    <n v="0.69436813186813096"/>
    <n v="0.92239010989010894"/>
    <n v="0.94642857142857095"/>
    <n v="0.95054945054944995"/>
    <n v="0.30044507084969402"/>
    <n v="0.58346967599839705"/>
    <n v="2.8295378275094499E-2"/>
    <n v="0.46228333742457101"/>
    <n v="81"/>
    <n v="0.70172582220774904"/>
    <n v="0.90410289807880095"/>
    <n v="0.93064148485835196"/>
    <n v="0.94317811787691297"/>
    <n v="0.30956772299639501"/>
    <n v="0.60848194295691105"/>
    <n v="4.3291365523020701E-2"/>
    <n v="0.48488854644471302"/>
    <n v="81"/>
    <n v="0.65963060686015795"/>
    <n v="0.88456464379947197"/>
    <n v="0.92106420404573397"/>
    <n v="0.93711521547933097"/>
    <n v="0.28958484710816701"/>
    <n v="0.55965759602568099"/>
    <n v="3.4493461402263198E-2"/>
    <n v="0.40228091440097602"/>
    <n v="82"/>
    <s v="nan"/>
    <n v="-1"/>
    <n v="-1"/>
    <n v="-1"/>
    <s v="nan"/>
    <s v="nan"/>
    <s v="nan"/>
    <n v="-1"/>
    <n v="-1"/>
    <n v="1.7154524612363877E-3"/>
  </r>
  <r>
    <d v="2017-10-10T00:59:49"/>
    <d v="2017-10-10T01:00:51"/>
    <x v="2"/>
    <n v="4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5.2425599098205"/>
    <n v="37.2423448562622"/>
    <m/>
    <m/>
    <m/>
    <m/>
    <n v="0.68399373918774098"/>
    <n v="0.89710849328610198"/>
    <n v="0.93055441140126804"/>
    <n v="0.94604168382898102"/>
    <n v="0.33626800903361298"/>
    <n v="0.585920081725403"/>
    <n v="8.0372915082472102E-2"/>
    <n v="0.443011516255848"/>
    <n v="81"/>
    <n v="0.71248246844319696"/>
    <n v="0.89761570827489401"/>
    <n v="0.933380084151472"/>
    <n v="0.94389901823281896"/>
    <n v="0.37011257822438898"/>
    <n v="0.624184455971871"/>
    <n v="3.8527368190955501E-2"/>
    <n v="0.483828874671966"/>
    <n v="81"/>
    <n v="0.68445587526121099"/>
    <n v="0.90339173766275505"/>
    <n v="0.93393345121363103"/>
    <n v="0.94872207040668599"/>
    <n v="0.320770403686372"/>
    <n v="0.58265536060507495"/>
    <n v="4.8781684179580301E-2"/>
    <n v="0.45149878595860699"/>
    <n v="81"/>
    <n v="0.67430988423864602"/>
    <n v="0.88824577025823603"/>
    <n v="0.92497773820124596"/>
    <n v="0.94300979519145101"/>
    <n v="0.304174553433053"/>
    <n v="0.57209534912718596"/>
    <n v="3.6511537012893502E-2"/>
    <n v="0.41872745662539101"/>
    <n v="81"/>
    <s v="nan"/>
    <n v="-1"/>
    <n v="-1"/>
    <n v="-1"/>
    <s v="nan"/>
    <s v="nan"/>
    <s v="nan"/>
    <n v="-1"/>
    <n v="-1"/>
    <n v="3.0687495761587179E-3"/>
  </r>
  <r>
    <d v="2017-10-10T01:00:55"/>
    <d v="2017-10-10T01:02:01"/>
    <x v="2"/>
    <n v="5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6.2778160572052"/>
    <n v="39.744184017181396"/>
    <m/>
    <m/>
    <m/>
    <m/>
    <n v="0.68073530624021095"/>
    <n v="0.90140961173852097"/>
    <n v="0.93190998268897796"/>
    <n v="0.94765476877421395"/>
    <n v="0.31981820730648902"/>
    <n v="0.581144300330241"/>
    <n v="6.9001686959665895E-2"/>
    <n v="0.44188844664783899"/>
    <n v="81"/>
    <n v="0.70190114068441001"/>
    <n v="0.91026615969581703"/>
    <n v="0.93307984790874499"/>
    <n v="0.94448669201520896"/>
    <n v="0.34283776470495397"/>
    <n v="0.59697425773538404"/>
    <n v="3.5465931690372099E-2"/>
    <n v="0.49240224990086501"/>
    <n v="81"/>
    <n v="0.68709573091849896"/>
    <n v="0.90313712807244495"/>
    <n v="0.93369987063389304"/>
    <n v="0.94728331177231495"/>
    <n v="0.30336950975739102"/>
    <n v="0.58996020612397804"/>
    <n v="4.4021502294915103E-2"/>
    <n v="0.45120477034144801"/>
    <n v="81"/>
    <n v="0.66623488773747797"/>
    <n v="0.89658894645941201"/>
    <n v="0.92918825561312601"/>
    <n v="0.94905008635578503"/>
    <n v="0.297966288252768"/>
    <n v="0.56242144165928398"/>
    <n v="3.2191578682768701E-2"/>
    <n v="0.41658878815087802"/>
    <n v="81"/>
    <s v="nan"/>
    <n v="-1"/>
    <n v="-1"/>
    <n v="-1"/>
    <s v="nan"/>
    <s v="nan"/>
    <s v="nan"/>
    <n v="-1"/>
    <n v="-1"/>
    <n v="3.2748998036570037E-3"/>
  </r>
  <r>
    <d v="2017-10-10T01:02:05"/>
    <d v="2017-10-10T01:03:09"/>
    <x v="2"/>
    <n v="6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6.0709240436553"/>
    <n v="38.243142127990701"/>
    <m/>
    <m/>
    <m/>
    <m/>
    <n v="0.68998515096518698"/>
    <n v="0.90768850024748304"/>
    <n v="0.93416927899686497"/>
    <n v="0.94959577627454195"/>
    <n v="0.36384597290710502"/>
    <n v="0.59404836240228798"/>
    <n v="8.1168100335622398E-2"/>
    <n v="0.45327088834569501"/>
    <n v="81"/>
    <n v="0.72285714285714198"/>
    <n v="0.93857142857142795"/>
    <n v="0.95428571428571396"/>
    <n v="0.96428571428571397"/>
    <n v="0.36035139124440801"/>
    <n v="0.62582831636518899"/>
    <n v="4.3231891794608901E-2"/>
    <n v="0.52325436644446999"/>
    <n v="81"/>
    <n v="0.711504707196425"/>
    <n v="0.91048348492101405"/>
    <n v="0.93745013563108304"/>
    <n v="0.95244933780118002"/>
    <n v="0.380153993286661"/>
    <n v="0.61802183357297802"/>
    <n v="6.6244176257701404E-2"/>
    <n v="0.469557683499643"/>
    <n v="81"/>
    <n v="0.64938271604938202"/>
    <n v="0.89405162738496002"/>
    <n v="0.92323232323232296"/>
    <n v="0.94096520763187397"/>
    <n v="0.31303622292533401"/>
    <n v="0.54804473627808103"/>
    <n v="4.2526420441724902E-2"/>
    <n v="0.40925281719366902"/>
    <n v="81"/>
    <s v="nan"/>
    <n v="-1"/>
    <n v="-1"/>
    <n v="-1"/>
    <s v="nan"/>
    <s v="nan"/>
    <s v="nan"/>
    <n v="-1"/>
    <n v="-1"/>
    <n v="3.1512147435720748E-3"/>
  </r>
  <r>
    <d v="2017-10-10T01:03:13"/>
    <d v="2017-10-10T01:03:59"/>
    <x v="2"/>
    <n v="7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5.171166896820001"/>
    <n v="21.404233932495099"/>
    <m/>
    <m/>
    <m/>
    <m/>
    <n v="0.69277754849360196"/>
    <n v="0.90408584399504699"/>
    <n v="0.93470903838217001"/>
    <n v="0.95088732975650003"/>
    <n v="0.349387601455313"/>
    <n v="0.59777156389036101"/>
    <n v="8.5684406873077004E-2"/>
    <n v="0.45915534320615697"/>
    <n v="81"/>
    <n v="0.75403817914831095"/>
    <n v="0.92731277533039602"/>
    <n v="0.95080763582966199"/>
    <n v="0.96035242290748901"/>
    <n v="0.41597068282238198"/>
    <n v="0.67489655929163594"/>
    <n v="4.9482783123309303E-2"/>
    <n v="0.527127915764245"/>
    <n v="81"/>
    <n v="0.69882390336935696"/>
    <n v="0.90257469802924295"/>
    <n v="0.93404322949777396"/>
    <n v="0.95120788302606396"/>
    <n v="0.35499584056229"/>
    <n v="0.60592078298263496"/>
    <n v="6.5747242208655202E-2"/>
    <n v="0.471628961967898"/>
    <n v="81"/>
    <n v="0.66554584173952003"/>
    <n v="0.89912575655682503"/>
    <n v="0.93073301950235299"/>
    <n v="0.94754539340954902"/>
    <n v="0.294021971333844"/>
    <n v="0.56114635028750104"/>
    <n v="3.5470082201791098E-2"/>
    <n v="0.42131507747249097"/>
    <n v="81"/>
    <s v="nan"/>
    <n v="-1"/>
    <n v="-1"/>
    <n v="-1"/>
    <s v="nan"/>
    <s v="nan"/>
    <s v="nan"/>
    <n v="-1"/>
    <n v="-1"/>
    <n v="1.7636975883730307E-3"/>
  </r>
  <r>
    <d v="2017-10-10T01:04:03"/>
    <d v="2017-10-10T01:05:09"/>
    <x v="2"/>
    <n v="8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5.453716993331899"/>
    <n v="40.489236116409302"/>
    <m/>
    <m/>
    <m/>
    <m/>
    <n v="0.694524733669171"/>
    <n v="0.90271698736477002"/>
    <n v="0.93153852506400203"/>
    <n v="0.94582541910975304"/>
    <n v="0.35023405835244498"/>
    <n v="0.60031242619272296"/>
    <n v="7.6393939920321896E-2"/>
    <n v="0.45960872171147099"/>
    <n v="82"/>
    <n v="0.73303834808259505"/>
    <n v="0.92846607669616499"/>
    <n v="0.94542772861356905"/>
    <n v="0.95722713864306697"/>
    <n v="0.354769835548016"/>
    <n v="0.63628711616803002"/>
    <n v="4.4892333420589799E-2"/>
    <n v="0.49925705044082802"/>
    <n v="82"/>
    <n v="0.70569417786308297"/>
    <n v="0.90563019833653202"/>
    <n v="0.93298144593730004"/>
    <n v="0.94465770953294903"/>
    <n v="0.36239775487959902"/>
    <n v="0.61245553507654504"/>
    <n v="6.53223378760278E-2"/>
    <n v="0.468109352863112"/>
    <n v="81"/>
    <n v="0.66740724283492503"/>
    <n v="0.89091313041546305"/>
    <n v="0.92534992223950197"/>
    <n v="0.94401244167962595"/>
    <n v="0.27161753986891601"/>
    <n v="0.57109001556565797"/>
    <n v="2.89245976047641E-2"/>
    <n v="0.43639615941030302"/>
    <n v="81"/>
    <s v="nan"/>
    <n v="-1"/>
    <n v="-1"/>
    <n v="-1"/>
    <s v="nan"/>
    <s v="nan"/>
    <s v="nan"/>
    <n v="-1"/>
    <n v="-1"/>
    <n v="3.3362917037252225E-3"/>
  </r>
  <r>
    <d v="2017-10-10T01:05:12"/>
    <d v="2017-10-10T01:06:15"/>
    <x v="2"/>
    <n v="9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KNeighborsClassifier(algorithm='auto', leaf_size=30, metric='minkowski',            metric_params=None, n_jobs=-1, n_neighbors=50, p=1,            weights='distance'),      clf__algorithm='auto', clf__leaf_size=30, clf__metric='minkowski',      clf__metric_params=None, clf__n_jobs=-1, clf__n_neighbors=50,      clf__p=1, clf__weights='distance'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ki',            metric_params=None, n_jobs=-1, n_neighbors=50, p=1,            weights='distance'))])"/>
    <x v="0"/>
    <n v="24.485265016555701"/>
    <n v="38.061506986617999"/>
    <m/>
    <m/>
    <m/>
    <m/>
    <n v="0.69828939757044795"/>
    <n v="0.89728121642839398"/>
    <n v="0.92959259565325103"/>
    <n v="0.94471531278406695"/>
    <n v="0.358060426388425"/>
    <n v="0.60498522524118603"/>
    <n v="9.3575229297606394E-2"/>
    <n v="0.47384874468511001"/>
    <n v="82"/>
    <n v="0.70747330960854005"/>
    <n v="0.909608540925266"/>
    <n v="0.94448398576512405"/>
    <n v="0.95516014234875402"/>
    <n v="0.28012518406142001"/>
    <n v="0.60432379319630503"/>
    <n v="2.1539662203071901E-2"/>
    <n v="0.50326157111226899"/>
    <n v="82"/>
    <n v="0.73694448600927698"/>
    <n v="0.91620529702229503"/>
    <n v="0.94179260811012999"/>
    <n v="0.95496034714948297"/>
    <n v="0.36321129124018697"/>
    <n v="0.65120694123692802"/>
    <n v="6.7026137668625696E-2"/>
    <n v="0.51638061071888397"/>
    <n v="81"/>
    <n v="0.63070022427111805"/>
    <n v="0.86145028656865097"/>
    <n v="0.90406179915275298"/>
    <n v="0.92399700971841503"/>
    <n v="0.29781515576645701"/>
    <n v="0.52988012914240501"/>
    <n v="4.3728449110262899E-2"/>
    <n v="0.39272103926924301"/>
    <n v="81"/>
    <s v="nan"/>
    <n v="-1"/>
    <n v="-1"/>
    <n v="-1"/>
    <s v="nan"/>
    <s v="nan"/>
    <s v="nan"/>
    <n v="-1"/>
    <n v="-1"/>
    <n v="3.1362481037094593E-3"/>
  </r>
  <r>
    <d v="2017-10-10T01:06:19"/>
    <d v="2017-10-10T01:07:46"/>
    <x v="2"/>
    <n v="0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86.256531953811603"/>
    <n v="1.1847610473632799"/>
    <m/>
    <m/>
    <m/>
    <m/>
    <n v="0.68388633377135299"/>
    <n v="0.909329829172141"/>
    <n v="0.94144218134034097"/>
    <n v="0.96427398160315303"/>
    <n v="0.398011197208123"/>
    <n v="0.58940740078206899"/>
    <n v="0.12781633852135599"/>
    <n v="0.41018520586946899"/>
    <n v="82"/>
    <n v="0.64126213592232995"/>
    <n v="0.94271844660194104"/>
    <n v="0.96407766990291199"/>
    <n v="0.97524271844660104"/>
    <n v="0.41852883964465698"/>
    <n v="0.49914096526420099"/>
    <n v="7.4414215142869403E-2"/>
    <n v="0.37501667745415301"/>
    <n v="82"/>
    <n v="0.70070304653498405"/>
    <n v="0.90843655841981896"/>
    <n v="0.94158018078339401"/>
    <n v="0.96501506528289205"/>
    <n v="0.40285885640513602"/>
    <n v="0.61894245743256804"/>
    <n v="8.8076813150623004E-2"/>
    <n v="0.446990239184614"/>
    <n v="81"/>
    <n v="0.68083051665861904"/>
    <n v="0.894012554321583"/>
    <n v="0.92998551424432596"/>
    <n v="0.95774987928536903"/>
    <n v="0.34126575284448502"/>
    <n v="0.58750853217124799"/>
    <n v="5.3879253570394102E-2"/>
    <n v="0.374592231342883"/>
    <n v="81"/>
    <s v="nan"/>
    <n v="-1"/>
    <n v="-1"/>
    <n v="-1"/>
    <s v="nan"/>
    <s v="nan"/>
    <s v="nan"/>
    <n v="-1"/>
    <n v="-1"/>
    <n v="9.762368551114699E-5"/>
  </r>
  <r>
    <d v="2017-10-10T01:07:50"/>
    <d v="2017-10-10T01:09:18"/>
    <x v="2"/>
    <n v="1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86.979734897613497"/>
    <n v="1.1967918872833201"/>
    <m/>
    <m/>
    <m/>
    <m/>
    <n v="0.71413302639151499"/>
    <n v="0.91145276658718999"/>
    <n v="0.94450382306996605"/>
    <n v="0.96538682890734095"/>
    <n v="0.39428250626748301"/>
    <n v="0.62777934052718298"/>
    <n v="0.12561158312238299"/>
    <n v="0.44435272730594499"/>
    <n v="82"/>
    <n v="0.704087858450274"/>
    <n v="0.907870652837095"/>
    <n v="0.95302013422818699"/>
    <n v="0.96888346552775995"/>
    <n v="0.34362532134799001"/>
    <n v="0.61477400323624398"/>
    <n v="4.1755432823460899E-2"/>
    <n v="0.44624868822452701"/>
    <n v="81"/>
    <n v="0.72737780713342104"/>
    <n v="0.91908850726552105"/>
    <n v="0.950957727873183"/>
    <n v="0.96879128137384396"/>
    <n v="0.38692149520499802"/>
    <n v="0.64136580382692998"/>
    <n v="7.8143117687755795E-2"/>
    <n v="0.46309862028474902"/>
    <n v="82"/>
    <n v="0.69986571172784195"/>
    <n v="0.90241718889883604"/>
    <n v="0.93263205013428796"/>
    <n v="0.95948970456580096"/>
    <n v="0.36691195852277297"/>
    <n v="0.61221011165647599"/>
    <n v="6.70529710387959E-2"/>
    <n v="0.419890042773301"/>
    <n v="81"/>
    <s v="nan"/>
    <n v="-1"/>
    <n v="-1"/>
    <n v="-1"/>
    <s v="nan"/>
    <s v="nan"/>
    <s v="nan"/>
    <n v="-1"/>
    <n v="-1"/>
    <n v="9.8615020376015169E-5"/>
  </r>
  <r>
    <d v="2017-10-10T01:09:22"/>
    <d v="2017-10-10T01:10:51"/>
    <x v="2"/>
    <n v="2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87.321758031844993"/>
    <n v="1.2242398262023899"/>
    <m/>
    <m/>
    <m/>
    <m/>
    <n v="0.72577726599769599"/>
    <n v="0.91890113505510695"/>
    <n v="0.94661950978779397"/>
    <n v="0.96734660305971298"/>
    <n v="0.440218972810272"/>
    <n v="0.64327174741318605"/>
    <n v="0.12919003458573999"/>
    <n v="0.44314256365264698"/>
    <n v="81"/>
    <n v="0.76344086021505297"/>
    <n v="0.92220113851992402"/>
    <n v="0.94370651486401003"/>
    <n v="0.97090449082858898"/>
    <n v="0.454987859032641"/>
    <n v="0.69932908976081298"/>
    <n v="9.6260809872851599E-2"/>
    <n v="0.496533783118982"/>
    <n v="80"/>
    <n v="0.72941812286074503"/>
    <n v="0.918573230048639"/>
    <n v="0.94721671770852101"/>
    <n v="0.96613222842730995"/>
    <n v="0.42916736107383702"/>
    <n v="0.64929041645575203"/>
    <n v="0.100918788259654"/>
    <n v="0.46178678516383398"/>
    <n v="81"/>
    <n v="0.70990847592518902"/>
    <n v="0.91822522881018598"/>
    <n v="0.94687624353362498"/>
    <n v="0.96756864305610801"/>
    <n v="0.410560386833626"/>
    <n v="0.61553499465084305"/>
    <n v="8.453145364952E-2"/>
    <n v="0.40984658442764199"/>
    <n v="81"/>
    <s v="nan"/>
    <n v="-1"/>
    <n v="-1"/>
    <n v="-1"/>
    <s v="nan"/>
    <s v="nan"/>
    <s v="nan"/>
    <n v="-1"/>
    <n v="-1"/>
    <n v="1.0087671606809409E-4"/>
  </r>
  <r>
    <d v="2017-10-10T01:10:54"/>
    <d v="2017-10-10T01:12:23"/>
    <x v="2"/>
    <n v="3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87.532493114471393"/>
    <n v="1.19902396202087"/>
    <m/>
    <m/>
    <m/>
    <m/>
    <n v="0.71159229375926203"/>
    <n v="0.90984686316482699"/>
    <n v="0.94319117404906905"/>
    <n v="0.96418574016137004"/>
    <n v="0.40102745587411798"/>
    <n v="0.62374806124625504"/>
    <n v="0.12512368572812599"/>
    <n v="0.44828839855828101"/>
    <n v="82"/>
    <n v="0.73489010989010894"/>
    <n v="0.93612637362637297"/>
    <n v="0.96222527472527397"/>
    <n v="0.97939560439560402"/>
    <n v="0.38872046142384697"/>
    <n v="0.64105727975147997"/>
    <n v="5.6952623571106899E-2"/>
    <n v="0.43556327838827802"/>
    <n v="82"/>
    <n v="0.73168349071963501"/>
    <n v="0.91403451644415501"/>
    <n v="0.94236405079778496"/>
    <n v="0.96271572777596803"/>
    <n v="0.3858386162745"/>
    <n v="0.64881574207836501"/>
    <n v="7.4245664256468002E-2"/>
    <n v="0.48830693585151402"/>
    <n v="81"/>
    <n v="0.67700087950747501"/>
    <n v="0.89577836411609502"/>
    <n v="0.93821459982409805"/>
    <n v="0.96130167106420406"/>
    <n v="0.34675511441872398"/>
    <n v="0.58358742806518404"/>
    <n v="6.1347283349456397E-2"/>
    <n v="0.39867257891136498"/>
    <n v="82"/>
    <s v="nan"/>
    <n v="-1"/>
    <n v="-1"/>
    <n v="-1"/>
    <s v="nan"/>
    <s v="nan"/>
    <s v="nan"/>
    <n v="-1"/>
    <n v="-1"/>
    <n v="9.8798942157289887E-5"/>
  </r>
  <r>
    <d v="2017-10-10T01:12:27"/>
    <d v="2017-10-10T01:13:56"/>
    <x v="2"/>
    <n v="4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87.824402809142995"/>
    <n v="1.1741459369659399"/>
    <m/>
    <m/>
    <m/>
    <m/>
    <n v="0.71192025702281903"/>
    <n v="0.910206771562731"/>
    <n v="0.94530027185105803"/>
    <n v="0.96605980723288498"/>
    <n v="0.40275904293176801"/>
    <n v="0.62399462160123897"/>
    <n v="0.16419259384268101"/>
    <n v="0.433703468160474"/>
    <n v="81"/>
    <n v="0.73001402524544101"/>
    <n v="0.91374474053295895"/>
    <n v="0.95301542776998505"/>
    <n v="0.966339410939691"/>
    <n v="0.39700248643905101"/>
    <n v="0.64946635576792899"/>
    <n v="4.5236429491241299E-2"/>
    <n v="0.43722025868786002"/>
    <n v="80"/>
    <n v="0.71499758881208797"/>
    <n v="0.91400096447516399"/>
    <n v="0.945989390773187"/>
    <n v="0.96801157370197699"/>
    <n v="0.39367645248345701"/>
    <n v="0.62518985882288702"/>
    <n v="8.3563543187922501E-2"/>
    <n v="0.44957675257639801"/>
    <n v="81"/>
    <n v="0.70191451469278698"/>
    <n v="0.90382902938557397"/>
    <n v="0.94189670525378399"/>
    <n v="0.96326803205698996"/>
    <n v="0.36802418203092901"/>
    <n v="0.60861152664388696"/>
    <n v="8.4582266980996496E-2"/>
    <n v="0.41101959038290198"/>
    <n v="81"/>
    <s v="nan"/>
    <n v="-1"/>
    <n v="-1"/>
    <n v="-1"/>
    <s v="nan"/>
    <s v="nan"/>
    <s v="nan"/>
    <n v="-1"/>
    <n v="-1"/>
    <n v="9.6749006012354966E-5"/>
  </r>
  <r>
    <d v="2017-10-10T01:14:00"/>
    <d v="2017-10-10T01:15:29"/>
    <x v="2"/>
    <n v="5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87.598057985305701"/>
    <n v="1.2134969234466499"/>
    <m/>
    <m/>
    <m/>
    <m/>
    <n v="0.70513560300057598"/>
    <n v="0.91187865798367795"/>
    <n v="0.94402769763415995"/>
    <n v="0.96579012447448598"/>
    <n v="0.39313763684036701"/>
    <n v="0.61494342366215504"/>
    <n v="0.16675072202781599"/>
    <n v="0.43895994284615097"/>
    <n v="81"/>
    <n v="0.73460076045627298"/>
    <n v="0.92091254752851703"/>
    <n v="0.94752851711026598"/>
    <n v="0.96425855513307901"/>
    <n v="0.51157126821902699"/>
    <n v="0.64492786140476799"/>
    <n v="0.144310042215194"/>
    <n v="0.47076251795521701"/>
    <n v="81"/>
    <n v="0.71474773609314302"/>
    <n v="0.91235446313065904"/>
    <n v="0.94695989650711498"/>
    <n v="0.967011642949547"/>
    <n v="0.38337973031174699"/>
    <n v="0.627597284730813"/>
    <n v="0.118625803119582"/>
    <n v="0.453759407790714"/>
    <n v="81"/>
    <n v="0.68393782383419599"/>
    <n v="0.90867875647668295"/>
    <n v="0.93911917098445497"/>
    <n v="0.96459412780656295"/>
    <n v="0.33801481452702697"/>
    <n v="0.58766543931543103"/>
    <n v="5.6812741629392302E-2"/>
    <n v="0.41141094799462602"/>
    <n v="81"/>
    <s v="nan"/>
    <n v="-1"/>
    <n v="-1"/>
    <n v="-1"/>
    <s v="nan"/>
    <s v="nan"/>
    <s v="nan"/>
    <n v="-1"/>
    <n v="-1"/>
    <n v="9.9991506546362065E-5"/>
  </r>
  <r>
    <d v="2017-10-10T01:15:33"/>
    <d v="2017-10-10T01:17:01"/>
    <x v="2"/>
    <n v="6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87.254243850707994"/>
    <n v="1.19287204742431"/>
    <m/>
    <m/>
    <m/>
    <m/>
    <n v="0.72116812407193498"/>
    <n v="0.91635043722158005"/>
    <n v="0.94745091569048001"/>
    <n v="0.96667216630918895"/>
    <n v="0.43330663380747703"/>
    <n v="0.63619839291528202"/>
    <n v="0.182556906101139"/>
    <n v="0.44485357751746102"/>
    <n v="81"/>
    <n v="0.77785714285714203"/>
    <n v="0.94928571428571396"/>
    <n v="0.97071428571428497"/>
    <n v="0.97785714285714198"/>
    <n v="0.53652225357144701"/>
    <n v="0.70420954518650902"/>
    <n v="0.13276105223863199"/>
    <n v="0.487146380952381"/>
    <n v="81"/>
    <n v="0.73368437849050505"/>
    <n v="0.91734482208393098"/>
    <n v="0.94877932024892198"/>
    <n v="0.96920376575713996"/>
    <n v="0.44387770915942498"/>
    <n v="0.64877363517950903"/>
    <n v="0.134245754858969"/>
    <n v="0.46387582929985899"/>
    <n v="81"/>
    <n v="0.68574635241301896"/>
    <n v="0.90460157126823704"/>
    <n v="0.938271604938271"/>
    <n v="0.959595959595959"/>
    <n v="0.37640842795510299"/>
    <n v="0.59535739926332498"/>
    <n v="7.8655583650644706E-2"/>
    <n v="0.40562670657189098"/>
    <n v="81"/>
    <s v="nan"/>
    <n v="-1"/>
    <n v="-1"/>
    <n v="-1"/>
    <s v="nan"/>
    <s v="nan"/>
    <s v="nan"/>
    <n v="-1"/>
    <n v="-1"/>
    <n v="9.8292027638786252E-5"/>
  </r>
  <r>
    <d v="2017-10-10T01:17:05"/>
    <d v="2017-10-10T01:18:32"/>
    <x v="2"/>
    <n v="7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86.146943092346106"/>
    <n v="1.1644990444183301"/>
    <m/>
    <m/>
    <m/>
    <m/>
    <n v="0.72587701196863297"/>
    <n v="0.91976888155179504"/>
    <n v="0.94973173751547602"/>
    <n v="0.96846884028064295"/>
    <n v="0.43962088984650699"/>
    <n v="0.64286774698291804"/>
    <n v="0.18560754375706301"/>
    <n v="0.451382759664327"/>
    <n v="81"/>
    <n v="0.77753303964757703"/>
    <n v="0.93979441997063096"/>
    <n v="0.96402349486049899"/>
    <n v="0.97430249632892796"/>
    <n v="0.47843329388095202"/>
    <n v="0.70791418741546497"/>
    <n v="0.119098684081642"/>
    <n v="0.488637983357807"/>
    <n v="74"/>
    <n v="0.73140495867768496"/>
    <n v="0.91751430387793997"/>
    <n v="0.94612205975842301"/>
    <n v="0.96487603305785097"/>
    <n v="0.440221486975369"/>
    <n v="0.65056717095153005"/>
    <n v="0.135414026354021"/>
    <n v="0.466617976972522"/>
    <n v="81"/>
    <n v="0.70230889934992102"/>
    <n v="0.91683479040573801"/>
    <n v="0.95045953822012896"/>
    <n v="0.97175521183591096"/>
    <n v="0.39642577119523298"/>
    <n v="0.61061421544739802"/>
    <n v="0.100843777379073"/>
    <n v="0.418788811676504"/>
    <n v="80"/>
    <s v="nan"/>
    <n v="-1"/>
    <n v="-1"/>
    <n v="-1"/>
    <s v="nan"/>
    <s v="nan"/>
    <s v="nan"/>
    <n v="-1"/>
    <n v="-1"/>
    <n v="9.5954107153784608E-5"/>
  </r>
  <r>
    <d v="2017-10-10T01:18:36"/>
    <d v="2017-10-10T01:20:04"/>
    <x v="2"/>
    <n v="8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86.776372909545898"/>
    <n v="1.15745902061462"/>
    <m/>
    <m/>
    <m/>
    <m/>
    <n v="0.72252043934263699"/>
    <n v="0.91163597324304202"/>
    <n v="0.945742835907176"/>
    <n v="0.96770996779255103"/>
    <n v="0.43668334686515597"/>
    <n v="0.63845280466676202"/>
    <n v="0.154046258799793"/>
    <n v="0.45049475413145401"/>
    <n v="82"/>
    <n v="0.76917404129793499"/>
    <n v="0.93362831858407003"/>
    <n v="0.959439528023598"/>
    <n v="0.974926253687315"/>
    <n v="0.42449300865927397"/>
    <n v="0.68850349896700602"/>
    <n v="6.4839101402304797E-2"/>
    <n v="0.45919328089151101"/>
    <n v="82"/>
    <n v="0.73288547664747195"/>
    <n v="0.91330774152271199"/>
    <n v="0.94753678822776699"/>
    <n v="0.96976967370441403"/>
    <n v="0.433077654977292"/>
    <n v="0.64977127946305202"/>
    <n v="0.109980606377481"/>
    <n v="0.46634368379896202"/>
    <n v="81"/>
    <n v="0.69406798489224597"/>
    <n v="0.902688291490779"/>
    <n v="0.93912463896911802"/>
    <n v="0.96267496111975104"/>
    <n v="0.32387609744875301"/>
    <n v="0.60651235609370302"/>
    <n v="4.9213630952718898E-2"/>
    <n v="0.42635729344096301"/>
    <n v="81"/>
    <s v="nan"/>
    <n v="-1"/>
    <n v="-1"/>
    <n v="-1"/>
    <s v="nan"/>
    <s v="nan"/>
    <s v="nan"/>
    <n v="-1"/>
    <n v="-1"/>
    <n v="9.5374012904962105E-5"/>
  </r>
  <r>
    <d v="2017-10-10T01:20:08"/>
    <d v="2017-10-10T01:21:35"/>
    <x v="2"/>
    <n v="9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bootstrap=True, clf__class_weight=None, clf__criterion='gini',      clf__max_depth=None, clf__max_features=0.4, clf__max_leaf_nodes=None,      clf__min_impurity_split=1e-07, clf__min_samples_leaf=1,      clf__min_samples_split=2, clf__min_weight_fraction_leaf=0.0,      clf__n_estimators=150, clf__n_jobs=-1, clf__oob_score=False,      clf__random_state=23, clf__verbose=0, clf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imators=150, n_jobs=-1, oob_score=False, random_state=23,             verbose=0, warm_start=False))])"/>
    <x v="1"/>
    <n v="86.223929882049504"/>
    <n v="1.1705749034881501"/>
    <m/>
    <m/>
    <m/>
    <m/>
    <n v="0.72357656392033698"/>
    <n v="0.91215602016362196"/>
    <n v="0.94595487976200299"/>
    <n v="0.96677960499132198"/>
    <n v="0.407884245250977"/>
    <n v="0.63957793968131404"/>
    <n v="0.14082164720913401"/>
    <n v="0.46411646420406"/>
    <n v="82"/>
    <n v="0.74661921708184997"/>
    <n v="0.92455516014234795"/>
    <n v="0.95231316725978599"/>
    <n v="0.97437722419928796"/>
    <n v="0.31162571249174598"/>
    <n v="0.65972830238995595"/>
    <n v="2.9828278546181499E-2"/>
    <n v="0.464425559509687"/>
    <n v="82"/>
    <n v="0.76148436330989"/>
    <n v="0.92892413586712497"/>
    <n v="0.95780338171479795"/>
    <n v="0.97366452192129205"/>
    <n v="0.41942411376407501"/>
    <n v="0.68494851397741796"/>
    <n v="0.108166482582847"/>
    <n v="0.51067314413021403"/>
    <n v="81"/>
    <n v="0.65237976576127499"/>
    <n v="0.87989035634188795"/>
    <n v="0.92399700971841503"/>
    <n v="0.95265387490655296"/>
    <n v="0.33005835976926401"/>
    <n v="0.55889044790765996"/>
    <n v="6.2728826459187995E-2"/>
    <n v="0.38647565412409601"/>
    <n v="81"/>
    <s v="nan"/>
    <n v="-1"/>
    <n v="-1"/>
    <n v="-1"/>
    <s v="nan"/>
    <s v="nan"/>
    <s v="nan"/>
    <n v="-1"/>
    <n v="-1"/>
    <n v="9.6454754736993248E-5"/>
  </r>
  <r>
    <d v="2017-10-10T01:21:40"/>
    <d v="2017-10-10T01:23:33"/>
    <x v="2"/>
    <n v="0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43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109.429203033447"/>
    <n v="4.4031920433044398"/>
    <m/>
    <m/>
    <m/>
    <m/>
    <n v="0.69595926412614895"/>
    <n v="0.91458607095926403"/>
    <n v="0.94924441524310099"/>
    <n v="0.97347240473061702"/>
    <n v="0.42722084818588701"/>
    <n v="0.60685691750396997"/>
    <n v="0.16876448743165101"/>
    <n v="0.47830650180406398"/>
    <n v="82"/>
    <n v="0.67961165048543604"/>
    <n v="0.94368932038834896"/>
    <n v="0.96990291262135897"/>
    <n v="0.98446601941747502"/>
    <n v="0.45182324432104498"/>
    <n v="0.54956656217512001"/>
    <n v="8.7636546709585705E-2"/>
    <n v="0.45687511900261002"/>
    <n v="81"/>
    <n v="0.71627050552393701"/>
    <n v="0.91714094409106095"/>
    <n v="0.94944760629393998"/>
    <n v="0.97271509876129802"/>
    <n v="0.43016932041515898"/>
    <n v="0.64059618711303701"/>
    <n v="0.12650229300239099"/>
    <n v="0.50954342675870901"/>
    <n v="82"/>
    <n v="0.67479478512795699"/>
    <n v="0.896426846933848"/>
    <n v="0.93867696764847797"/>
    <n v="0.96909705456301198"/>
    <n v="0.34360857841952303"/>
    <n v="0.58132141349875299"/>
    <n v="5.8611565096124398E-2"/>
    <n v="0.44391231032457101"/>
    <n v="82"/>
    <s v="nan"/>
    <n v="-1"/>
    <n v="-1"/>
    <n v="-1"/>
    <s v="nan"/>
    <s v="nan"/>
    <s v="nan"/>
    <n v="-1"/>
    <n v="-1"/>
    <n v="3.62820702315791E-4"/>
  </r>
  <r>
    <d v="2017-10-10T01:23:58"/>
    <d v="2017-10-10T01:25:53"/>
    <x v="2"/>
    <n v="1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43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110.410728931427"/>
    <n v="4.2268300056457502"/>
    <m/>
    <m/>
    <m/>
    <m/>
    <n v="0.72029926827263002"/>
    <n v="0.91901668996135799"/>
    <n v="0.95428759352133496"/>
    <n v="0.977390446435912"/>
    <n v="0.43071801251171399"/>
    <n v="0.63768878045744404"/>
    <n v="0.15826632860354201"/>
    <n v="0.51171897386258203"/>
    <n v="82"/>
    <n v="0.71568029286150003"/>
    <n v="0.91763270286760201"/>
    <n v="0.96034167175106699"/>
    <n v="0.97986577181208001"/>
    <n v="0.40427213579444099"/>
    <n v="0.632608787673552"/>
    <n v="7.16567190638117E-2"/>
    <n v="0.534670339922377"/>
    <n v="82"/>
    <n v="0.73447820343461001"/>
    <n v="0.92387714663143905"/>
    <n v="0.95888375165125395"/>
    <n v="0.98001981505944502"/>
    <n v="0.42599122913658199"/>
    <n v="0.65257986895425701"/>
    <n v="0.111421265192559"/>
    <n v="0.52739671623515005"/>
    <n v="82"/>
    <n v="0.70277529095792302"/>
    <n v="0.91293643688451198"/>
    <n v="0.94583706356311503"/>
    <n v="0.97291853178155696"/>
    <n v="0.39016318618127999"/>
    <n v="0.61751011533092004"/>
    <n v="7.0276395320649998E-2"/>
    <n v="0.483059981019067"/>
    <n v="82"/>
    <s v="nan"/>
    <n v="-1"/>
    <n v="-1"/>
    <n v="-1"/>
    <s v="nan"/>
    <s v="nan"/>
    <s v="nan"/>
    <n v="-1"/>
    <n v="-1"/>
    <n v="3.4828856341840393E-4"/>
  </r>
  <r>
    <d v="2017-10-10T01:26:18"/>
    <d v="2017-10-10T01:28:11"/>
    <x v="2"/>
    <n v="2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43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109.504622936248"/>
    <n v="4.3213298320770201"/>
    <m/>
    <m/>
    <m/>
    <m/>
    <n v="0.73046553709491602"/>
    <n v="0.92622141799638102"/>
    <n v="0.95410429346932002"/>
    <n v="0.97400888303997302"/>
    <n v="0.45510249861899499"/>
    <n v="0.65120444124530896"/>
    <n v="0.14425150158840699"/>
    <n v="0.51638754002568099"/>
    <n v="82"/>
    <n v="0.767868437697659"/>
    <n v="0.93295382669196703"/>
    <n v="0.95825426944971503"/>
    <n v="0.97406704617330797"/>
    <n v="0.46535795722416201"/>
    <n v="0.70659908949828298"/>
    <n v="8.4082681040522106E-2"/>
    <n v="0.587634899943698"/>
    <n v="82"/>
    <n v="0.735362997658079"/>
    <n v="0.92704017294181196"/>
    <n v="0.95280129706359196"/>
    <n v="0.97369843271482603"/>
    <n v="0.44209405726402301"/>
    <n v="0.65953804182974396"/>
    <n v="0.101504969718681"/>
    <n v="0.52908645462479598"/>
    <n v="82"/>
    <n v="0.71329088738559399"/>
    <n v="0.92319936331078301"/>
    <n v="0.95423796259450799"/>
    <n v="0.97433346597692005"/>
    <n v="0.41205116880744302"/>
    <n v="0.62107949504374305"/>
    <n v="8.5239418337544198E-2"/>
    <n v="0.48248720836870701"/>
    <n v="82"/>
    <s v="nan"/>
    <n v="-1"/>
    <n v="-1"/>
    <n v="-1"/>
    <s v="nan"/>
    <s v="nan"/>
    <s v="nan"/>
    <n v="-1"/>
    <n v="-1"/>
    <n v="3.5607529928123106E-4"/>
  </r>
  <r>
    <d v="2017-10-10T01:28:36"/>
    <d v="2017-10-10T01:30:31"/>
    <x v="2"/>
    <n v="3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43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109.998994112014"/>
    <n v="4.2359519004821697"/>
    <m/>
    <m/>
    <m/>
    <m/>
    <n v="0.71628519677260005"/>
    <n v="0.91528075086448202"/>
    <n v="0.95150666886217605"/>
    <n v="0.97530051045611699"/>
    <n v="0.41410465769542698"/>
    <n v="0.63132194459690105"/>
    <n v="0.16619790950058599"/>
    <n v="0.51303834775814205"/>
    <n v="82"/>
    <n v="0.73763736263736202"/>
    <n v="0.93131868131868101"/>
    <n v="0.969780219780219"/>
    <n v="0.98557692307692302"/>
    <n v="0.40479731415293602"/>
    <n v="0.64637792837555896"/>
    <n v="6.9416633239810593E-2"/>
    <n v="0.52998283702605997"/>
    <n v="82"/>
    <n v="0.73770758710517703"/>
    <n v="0.91957017258221996"/>
    <n v="0.95164441549983703"/>
    <n v="0.97557798762617998"/>
    <n v="0.40037004841984403"/>
    <n v="0.658164458944408"/>
    <n v="9.66188725981139E-2"/>
    <n v="0.54523996205168201"/>
    <n v="82"/>
    <n v="0.68051890941073001"/>
    <n v="0.90435356200527695"/>
    <n v="0.94547053649956003"/>
    <n v="0.97163588390501299"/>
    <n v="0.367775846445479"/>
    <n v="0.58975279048440399"/>
    <n v="8.5258099098789897E-2"/>
    <n v="0.46459258843622298"/>
    <n v="81"/>
    <s v="nan"/>
    <n v="-1"/>
    <n v="-1"/>
    <n v="-1"/>
    <s v="nan"/>
    <s v="nan"/>
    <s v="nan"/>
    <n v="-1"/>
    <n v="-1"/>
    <n v="3.4904020274243325E-4"/>
  </r>
  <r>
    <d v="2017-10-10T01:30:56"/>
    <d v="2017-10-10T01:32:49"/>
    <x v="2"/>
    <n v="4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43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108.85326504707299"/>
    <n v="4.2396168708801198"/>
    <m/>
    <m/>
    <m/>
    <m/>
    <n v="0.72295905758299595"/>
    <n v="0.91926847351511598"/>
    <n v="0.95444435291210095"/>
    <n v="0.97553340472855998"/>
    <n v="0.43613350694002601"/>
    <n v="0.64025367317746495"/>
    <n v="0.21601454932071201"/>
    <n v="0.50932304934083505"/>
    <n v="82"/>
    <n v="0.73422159887798"/>
    <n v="0.91725105189340805"/>
    <n v="0.95722300140252403"/>
    <n v="0.97896213183730696"/>
    <n v="0.45425046487959603"/>
    <n v="0.65843426338128896"/>
    <n v="7.4737705392667497E-2"/>
    <n v="0.53877661855226899"/>
    <n v="78"/>
    <n v="0.72319562771258605"/>
    <n v="0.92316347854042702"/>
    <n v="0.957563092750361"/>
    <n v="0.97765632534962199"/>
    <n v="0.440672986596509"/>
    <n v="0.63814436573011002"/>
    <n v="0.154249801524771"/>
    <n v="0.51836425594568503"/>
    <n v="82"/>
    <n v="0.719056099732858"/>
    <n v="0.91451469278717701"/>
    <n v="0.949243098842386"/>
    <n v="0.971504897595725"/>
    <n v="0.38918593463735901"/>
    <n v="0.63255557034835896"/>
    <n v="8.3208303162673594E-2"/>
    <n v="0.48788178534542798"/>
    <n v="82"/>
    <s v="nan"/>
    <n v="-1"/>
    <n v="-1"/>
    <n v="-1"/>
    <s v="nan"/>
    <s v="nan"/>
    <s v="nan"/>
    <n v="-1"/>
    <n v="-1"/>
    <n v="3.4934219437047793E-4"/>
  </r>
  <r>
    <d v="2017-10-10T01:33:14"/>
    <d v="2017-10-10T01:35:09"/>
    <x v="2"/>
    <n v="5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43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110.91025710105799"/>
    <n v="4.20808982849121"/>
    <m/>
    <m/>
    <m/>
    <m/>
    <n v="0.71329651306569897"/>
    <n v="0.92061660209380902"/>
    <n v="0.95391970983430796"/>
    <n v="0.97526996949962896"/>
    <n v="0.41604983682667701"/>
    <n v="0.627766151001249"/>
    <n v="0.188461160350581"/>
    <n v="0.50525746252734605"/>
    <n v="82"/>
    <n v="0.74296577946768005"/>
    <n v="0.92775665399239504"/>
    <n v="0.96045627376425802"/>
    <n v="0.97794676806083602"/>
    <n v="0.49549557354625401"/>
    <n v="0.65680085925260101"/>
    <n v="0.13516411681190901"/>
    <n v="0.55284480987911799"/>
    <n v="80"/>
    <n v="0.72040750323415204"/>
    <n v="0.92027813712807205"/>
    <n v="0.95310478654592501"/>
    <n v="0.97525873221215997"/>
    <n v="0.39300246288888502"/>
    <n v="0.63792887248550101"/>
    <n v="0.109530629292849"/>
    <n v="0.51682665109779302"/>
    <n v="82"/>
    <n v="0.69537996545768499"/>
    <n v="0.91904145077720201"/>
    <n v="0.95315198618307395"/>
    <n v="0.97452504317789201"/>
    <n v="0.39316849566060202"/>
    <n v="0.60417612456764103"/>
    <n v="8.3279137495908206E-2"/>
    <n v="0.47642192058444699"/>
    <n v="82"/>
    <s v="nan"/>
    <n v="-1"/>
    <n v="-1"/>
    <n v="-1"/>
    <s v="nan"/>
    <s v="nan"/>
    <s v="nan"/>
    <n v="-1"/>
    <n v="-1"/>
    <n v="3.467443827036264E-4"/>
  </r>
  <r>
    <d v="2017-10-10T01:35:34"/>
    <d v="2017-10-10T01:37:27"/>
    <x v="2"/>
    <n v="6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43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109.541251182556"/>
    <n v="4.2049870491027797"/>
    <m/>
    <m/>
    <m/>
    <m/>
    <n v="0.72182808117472297"/>
    <n v="0.92212506187097798"/>
    <n v="0.95603035802672798"/>
    <n v="0.97459165154264904"/>
    <n v="0.447109582195511"/>
    <n v="0.63917555367825596"/>
    <n v="0.19480892425210999"/>
    <n v="0.51214557836741104"/>
    <n v="82"/>
    <n v="0.76857142857142802"/>
    <n v="0.94928571428571396"/>
    <n v="0.97357142857142798"/>
    <n v="0.98642857142857099"/>
    <n v="0.530321745089538"/>
    <n v="0.69267792972243403"/>
    <n v="0.126079763678241"/>
    <n v="0.57615980616683704"/>
    <n v="73"/>
    <n v="0.73591830221796695"/>
    <n v="0.92596138503270997"/>
    <n v="0.95723631721716895"/>
    <n v="0.97702249880325498"/>
    <n v="0.44772399989509398"/>
    <n v="0.65458146878969703"/>
    <n v="0.12422853177618499"/>
    <n v="0.52802901682811298"/>
    <n v="82"/>
    <n v="0.68731762065095403"/>
    <n v="0.90819304152637403"/>
    <n v="0.94882154882154801"/>
    <n v="0.96745230078563405"/>
    <n v="0.36795661553007403"/>
    <n v="0.59876596489996203"/>
    <n v="7.6282483804008802E-2"/>
    <n v="0.47020518337563899"/>
    <n v="82"/>
    <s v="nan"/>
    <n v="-1"/>
    <n v="-1"/>
    <n v="-1"/>
    <s v="nan"/>
    <s v="nan"/>
    <s v="nan"/>
    <n v="-1"/>
    <n v="-1"/>
    <n v="3.4648871531829103E-4"/>
  </r>
  <r>
    <d v="2017-10-10T01:37:52"/>
    <d v="2017-10-10T01:39:47"/>
    <x v="2"/>
    <n v="7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43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110.233947992324"/>
    <n v="4.3531131744384703"/>
    <m/>
    <m/>
    <m/>
    <m/>
    <n v="0.73363598844407696"/>
    <n v="0.92612463887742402"/>
    <n v="0.95740817168798997"/>
    <n v="0.97688815517952898"/>
    <n v="0.46848771695602598"/>
    <n v="0.65468381961190403"/>
    <n v="0.23695536033283801"/>
    <n v="0.52409563714408103"/>
    <n v="82"/>
    <n v="0.79148311306901598"/>
    <n v="0.94126284875183497"/>
    <n v="0.96108663729809096"/>
    <n v="0.972099853157121"/>
    <n v="0.50627999819036096"/>
    <n v="0.72770201586447802"/>
    <n v="0.15383151116410501"/>
    <n v="0.598967215194529"/>
    <n v="82"/>
    <n v="0.74078194532739905"/>
    <n v="0.92482517482517401"/>
    <n v="0.95708836617927495"/>
    <n v="0.97647806738715803"/>
    <n v="0.459418587481011"/>
    <n v="0.66441518833556501"/>
    <n v="0.17842967070697199"/>
    <n v="0.53527553283652196"/>
    <n v="82"/>
    <n v="0.70589553911678904"/>
    <n v="0.92333557498318697"/>
    <n v="0.95673615781214905"/>
    <n v="0.97892849136964799"/>
    <n v="0.41796126934171901"/>
    <n v="0.61743550632455502"/>
    <n v="0.10773610236718099"/>
    <n v="0.48558221724016798"/>
    <n v="82"/>
    <s v="nan"/>
    <n v="-1"/>
    <n v="-1"/>
    <n v="-1"/>
    <s v="nan"/>
    <s v="nan"/>
    <s v="nan"/>
    <n v="-1"/>
    <n v="-1"/>
    <n v="3.5869422993065839E-4"/>
  </r>
  <r>
    <d v="2017-10-10T01:40:12"/>
    <d v="2017-10-10T01:42:06"/>
    <x v="2"/>
    <n v="8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43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110.09052991867"/>
    <n v="4.3914630413055402"/>
    <m/>
    <m/>
    <m/>
    <m/>
    <n v="0.73127425881575603"/>
    <n v="0.91857296225947604"/>
    <n v="0.95367082335452902"/>
    <n v="0.97563795523990404"/>
    <n v="0.45250797168801998"/>
    <n v="0.651550205822513"/>
    <n v="0.197919652296977"/>
    <n v="0.52125839162619803"/>
    <n v="82"/>
    <n v="0.78097345132743301"/>
    <n v="0.94247787610619405"/>
    <n v="0.96386430678465995"/>
    <n v="0.97861356932153298"/>
    <n v="0.46085228666862599"/>
    <n v="0.70668525320147901"/>
    <n v="8.3405997289717496E-2"/>
    <n v="0.56860321094672595"/>
    <n v="80"/>
    <n v="0.73912348048624399"/>
    <n v="0.921145233525271"/>
    <n v="0.956653870761356"/>
    <n v="0.97552783109404895"/>
    <n v="0.43276714150863099"/>
    <n v="0.659781972449478"/>
    <n v="0.112789110208161"/>
    <n v="0.53072918860965701"/>
    <n v="82"/>
    <n v="0.70539880026660695"/>
    <n v="0.90779826705176603"/>
    <n v="0.94645634303488102"/>
    <n v="0.97489446789602296"/>
    <n v="0.36787416165946402"/>
    <n v="0.62247487725885098"/>
    <n v="7.5614548061381195E-2"/>
    <n v="0.49411964469469"/>
    <n v="82"/>
    <s v="nan"/>
    <n v="-1"/>
    <n v="-1"/>
    <n v="-1"/>
    <s v="nan"/>
    <s v="nan"/>
    <s v="nan"/>
    <n v="-1"/>
    <n v="-1"/>
    <n v="3.6185423873644857E-4"/>
  </r>
  <r>
    <d v="2017-10-10T01:42:31"/>
    <d v="2017-10-10T01:44:26"/>
    <x v="2"/>
    <n v="9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128,         obj...e=1, subsample_for_bin=50000,         subsample_freq=1, uniform_drop=False, xgboost_dart_mode=False),      clf__boosting_type='gbdt', clf__colsample_bytree=0.85,      clf__drop_rate=0.1, clf__is_unbalance=False, clf__learning_rate=0.05,      clf__max_bin=255, clf__max_depth=-1, clf__max_drop=50,      clf__min_child_samples=1, clf__min_child_weight=13,      clf__min_split_gain=0, clf__n_estimators=243, clf__nthread=-1,      clf__num_leaves=128, clf__objective='multiclass', clf__reg_alpha=0,      clf__reg_lambda=0, clf__scale_pos_weight=1, clf__seed=23,      clf__sigmoid=1.0, clf__silent=True, clf__skip_drop=0.5,      clf__subsample=1, clf__subsample_for_bin=50000, clf__subsample_freq=1,      clf__uniform_drop=False, clf__xgboost_dart_mode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True,      preprocessor__remove_poor_quality=Tru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1, subsample_for_bin=50000,         subsample_freq=1, uniform_drop=False, xgboost_dart_mode=False))])"/>
    <x v="2"/>
    <n v="110.286556005477"/>
    <n v="4.3574509620666504"/>
    <m/>
    <m/>
    <m/>
    <m/>
    <n v="0.73043550119824796"/>
    <n v="0.91513098091066802"/>
    <n v="0.95033468308404201"/>
    <n v="0.97281216428394301"/>
    <n v="0.44933548058976103"/>
    <n v="0.65013849117211997"/>
    <n v="0.18575370291906801"/>
    <n v="0.53464451666061097"/>
    <n v="82"/>
    <n v="0.76725978647686799"/>
    <n v="0.93024911032028401"/>
    <n v="0.96298932384341596"/>
    <n v="0.97935943060498198"/>
    <n v="0.39394106286374803"/>
    <n v="0.689949919321586"/>
    <n v="4.8814774599719502E-2"/>
    <n v="0.57499877303992897"/>
    <n v="82"/>
    <n v="0.76477629806972902"/>
    <n v="0.93266497082148703"/>
    <n v="0.96034714948376398"/>
    <n v="0.97710609007930505"/>
    <n v="0.45935791449985097"/>
    <n v="0.69068344608111398"/>
    <n v="0.13825914498383399"/>
    <n v="0.57476103827467695"/>
    <n v="82"/>
    <n v="0.66035384998753999"/>
    <n v="0.88063792673810104"/>
    <n v="0.92923000249190102"/>
    <n v="0.96336905058559597"/>
    <n v="0.37437310822828801"/>
    <n v="0.571029044394186"/>
    <n v="8.2936156798644994E-2"/>
    <n v="0.45370844784432801"/>
    <n v="82"/>
    <s v="nan"/>
    <n v="-1"/>
    <n v="-1"/>
    <n v="-1"/>
    <s v="nan"/>
    <s v="nan"/>
    <s v="nan"/>
    <n v="-1"/>
    <n v="-1"/>
    <n v="3.590516613436594E-4"/>
  </r>
  <r>
    <d v="2017-10-10T01:44:51"/>
    <d v="2017-10-10T02:07:01"/>
    <x v="2"/>
    <n v="0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43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43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False,      preprocessor__remove_poor_quality=Fals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1279.60536003112"/>
    <n v="49.523445129394503"/>
    <m/>
    <m/>
    <m/>
    <m/>
    <n v="0.69587713534822604"/>
    <n v="0.91458607095926403"/>
    <n v="0.94924441524310099"/>
    <n v="0.97281537450722699"/>
    <n v="0.46060995841421898"/>
    <n v="0.60799650908908698"/>
    <n v="0.21130374043345801"/>
    <n v="0.50514292084189205"/>
    <n v="82"/>
    <n v="0.67330097087378604"/>
    <n v="0.94708737864077597"/>
    <n v="0.97135922330097002"/>
    <n v="0.98252427184465996"/>
    <n v="0.44776530423565603"/>
    <n v="0.54329277351850402"/>
    <n v="9.0990251121200197E-2"/>
    <n v="0.48122192649581302"/>
    <n v="82"/>
    <n v="0.71710746568463302"/>
    <n v="0.91529963173752904"/>
    <n v="0.951121526615333"/>
    <n v="0.97405423501841304"/>
    <n v="0.46644176095089401"/>
    <n v="0.64268471013217099"/>
    <n v="0.16019214718261901"/>
    <n v="0.53623061492855495"/>
    <n v="82"/>
    <n v="0.67648478995654204"/>
    <n v="0.897392563978754"/>
    <n v="0.93553838725253502"/>
    <n v="0.96619990342829498"/>
    <n v="0.38334765444399099"/>
    <n v="0.58479452106032803"/>
    <n v="8.6483157814394696E-2"/>
    <n v="0.47220215886198003"/>
    <n v="82"/>
    <s v="nan"/>
    <n v="-1"/>
    <n v="-1"/>
    <n v="-1"/>
    <s v="nan"/>
    <s v="nan"/>
    <s v="nan"/>
    <n v="-1"/>
    <n v="-1"/>
    <n v="4.0807057621452293E-3"/>
  </r>
  <r>
    <d v="2017-10-10T02:07:04"/>
    <d v="2017-10-10T02:29:21"/>
    <x v="2"/>
    <n v="1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43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43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False,      preprocessor__remove_poor_quality=Fals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1289.2196609973901"/>
    <n v="46.855903148651102"/>
    <m/>
    <m/>
    <m/>
    <m/>
    <n v="0.72482117898544696"/>
    <n v="0.91967442242867703"/>
    <n v="0.95214996300254795"/>
    <n v="0.97467730000822095"/>
    <n v="0.47091465110755598"/>
    <n v="0.64445429976244095"/>
    <n v="0.20922903866356901"/>
    <n v="0.53944023090145299"/>
    <n v="82"/>
    <n v="0.72300183038438004"/>
    <n v="0.91519219035997501"/>
    <n v="0.95485051860890702"/>
    <n v="0.97864551555826695"/>
    <n v="0.38522696332515399"/>
    <n v="0.64271038551531401"/>
    <n v="5.7830543291708697E-2"/>
    <n v="0.56186234703648597"/>
    <n v="82"/>
    <n v="0.73827608982826898"/>
    <n v="0.92371202113606299"/>
    <n v="0.95343461030383003"/>
    <n v="0.97539630118890297"/>
    <n v="0.45047230508632502"/>
    <n v="0.65874142939258595"/>
    <n v="0.135637040509451"/>
    <n v="0.55399582632439504"/>
    <n v="82"/>
    <n v="0.70725156669650802"/>
    <n v="0.91584601611459204"/>
    <n v="0.94941808415398299"/>
    <n v="0.97224709042076896"/>
    <n v="0.44392998366095998"/>
    <n v="0.62394756655864303"/>
    <n v="0.100123744702586"/>
    <n v="0.51210058830718697"/>
    <n v="82"/>
    <s v="nan"/>
    <n v="-1"/>
    <n v="-1"/>
    <n v="-1"/>
    <s v="nan"/>
    <s v="nan"/>
    <s v="nan"/>
    <n v="-1"/>
    <n v="-1"/>
    <n v="3.8609017096779088E-3"/>
  </r>
  <r>
    <d v="2017-10-10T02:29:25"/>
    <d v="2017-10-10T02:51:33"/>
    <x v="2"/>
    <n v="2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43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43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False,      preprocessor__remove_poor_quality=Fals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1278.4598989486601"/>
    <n v="50.4819591045379"/>
    <m/>
    <m/>
    <m/>
    <m/>
    <n v="0.73589406152327597"/>
    <n v="0.92539891429511401"/>
    <n v="0.95698305642375303"/>
    <n v="0.97474913637111305"/>
    <n v="0.50055602162895496"/>
    <n v="0.65889450798263205"/>
    <n v="0.20134501436142399"/>
    <n v="0.546739446157118"/>
    <n v="82"/>
    <n v="0.76597090449082805"/>
    <n v="0.92536369386464201"/>
    <n v="0.95888678051865905"/>
    <n v="0.97533206831119501"/>
    <n v="0.45868024387200501"/>
    <n v="0.70435574549637403"/>
    <n v="8.89725431795481E-2"/>
    <n v="0.61961426613668902"/>
    <n v="82"/>
    <n v="0.74635200864708995"/>
    <n v="0.92992253647991296"/>
    <n v="0.95730499009187497"/>
    <n v="0.97441902359935095"/>
    <n v="0.50570237985026301"/>
    <n v="0.67438656646614104"/>
    <n v="0.156641925527334"/>
    <n v="0.56181732131228301"/>
    <n v="82"/>
    <n v="0.71488261042578505"/>
    <n v="0.92041384799044901"/>
    <n v="0.95602865101472301"/>
    <n v="0.97493036211699102"/>
    <n v="0.449940789883362"/>
    <n v="0.62394350812528598"/>
    <n v="0.11101890880712"/>
    <n v="0.50936288289173104"/>
    <n v="82"/>
    <s v="nan"/>
    <n v="-1"/>
    <n v="-1"/>
    <n v="-1"/>
    <s v="nan"/>
    <s v="nan"/>
    <s v="nan"/>
    <n v="-1"/>
    <n v="-1"/>
    <n v="4.15968680821835E-3"/>
  </r>
  <r>
    <d v="2017-10-10T02:51:37"/>
    <d v="2017-10-10T03:13:42"/>
    <x v="2"/>
    <n v="3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43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43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False,      preprocessor__remove_poor_quality=Fals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1273.7922339439299"/>
    <n v="50.6781711578369"/>
    <m/>
    <m/>
    <m/>
    <m/>
    <n v="0.72221307426313097"/>
    <n v="0.918656347768812"/>
    <n v="0.95389428618475203"/>
    <n v="0.97365387781985802"/>
    <n v="0.447650219199271"/>
    <n v="0.64001838215787998"/>
    <n v="0.19496674836012701"/>
    <n v="0.53865823044863104"/>
    <n v="82"/>
    <n v="0.74656593406593397"/>
    <n v="0.939560439560439"/>
    <n v="0.97252747252747196"/>
    <n v="0.98695054945054905"/>
    <n v="0.41459112278743299"/>
    <n v="0.65983397671419197"/>
    <n v="7.8706987181083904E-2"/>
    <n v="0.55849342004534597"/>
    <n v="81"/>
    <n v="0.74014978834255896"/>
    <n v="0.92331488114620597"/>
    <n v="0.95652881797460099"/>
    <n v="0.97476392054705296"/>
    <n v="0.42895092808355401"/>
    <n v="0.66225810176001298"/>
    <n v="0.110940198714593"/>
    <n v="0.569543599224686"/>
    <n v="82"/>
    <n v="0.69019349164467902"/>
    <n v="0.905672823218997"/>
    <n v="0.94437115215479295"/>
    <n v="0.96789797713280501"/>
    <n v="0.40222800102206202"/>
    <n v="0.60314674368731103"/>
    <n v="0.115874913463656"/>
    <n v="0.49069049215860899"/>
    <n v="82"/>
    <s v="nan"/>
    <n v="-1"/>
    <n v="-1"/>
    <n v="-1"/>
    <s v="nan"/>
    <s v="nan"/>
    <s v="nan"/>
    <n v="-1"/>
    <n v="-1"/>
    <n v="4.1758545779364614E-3"/>
  </r>
  <r>
    <d v="2017-10-10T03:13:46"/>
    <d v="2017-10-10T03:35:46"/>
    <x v="2"/>
    <n v="4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43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43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False,      preprocessor__remove_poor_quality=Fals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1272.3441679477601"/>
    <n v="48.170363187789903"/>
    <m/>
    <m/>
    <m/>
    <m/>
    <n v="0.72650135925529202"/>
    <n v="0.92206936320948996"/>
    <n v="0.95658620973720998"/>
    <n v="0.97767526155367002"/>
    <n v="0.47319446815471899"/>
    <n v="0.64568475039648998"/>
    <n v="0.23702449729177899"/>
    <n v="0.53671521437991798"/>
    <n v="82"/>
    <n v="0.74824684431977495"/>
    <n v="0.92847124824684402"/>
    <n v="0.96002805049088302"/>
    <n v="0.97615708274894797"/>
    <n v="0.52060185929050495"/>
    <n v="0.67767335790551297"/>
    <n v="0.16010200811940301"/>
    <n v="0.57156538775436105"/>
    <n v="78"/>
    <n v="0.72914322456196701"/>
    <n v="0.92396720784439801"/>
    <n v="0.96029577238386099"/>
    <n v="0.97974602153994494"/>
    <n v="0.45790051305907598"/>
    <n v="0.64696640706639297"/>
    <n v="0.12821729711041399"/>
    <n v="0.54430690487129996"/>
    <n v="82"/>
    <n v="0.71593944790738995"/>
    <n v="0.91740872662511097"/>
    <n v="0.95035618878005301"/>
    <n v="0.975289403383793"/>
    <n v="0.43307403586061599"/>
    <n v="0.62842325553233103"/>
    <n v="0.10028715071623499"/>
    <n v="0.515406133698324"/>
    <n v="82"/>
    <s v="nan"/>
    <n v="-1"/>
    <n v="-1"/>
    <n v="-1"/>
    <s v="nan"/>
    <s v="nan"/>
    <s v="nan"/>
    <n v="-1"/>
    <n v="-1"/>
    <n v="3.9692125237137362E-3"/>
  </r>
  <r>
    <d v="2017-10-10T03:35:50"/>
    <d v="2017-10-10T03:58:27"/>
    <x v="2"/>
    <n v="5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43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43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False,      preprocessor__remove_poor_quality=Fals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1304.68619585037"/>
    <n v="51.560914993286097"/>
    <m/>
    <m/>
    <m/>
    <m/>
    <n v="0.71725331794575797"/>
    <n v="0.91896793339378402"/>
    <n v="0.95227104113428396"/>
    <n v="0.97535240293462999"/>
    <n v="0.47715395658828902"/>
    <n v="0.63391238633614699"/>
    <n v="0.21450390030001801"/>
    <n v="0.53459708448992005"/>
    <n v="82"/>
    <n v="0.73612167300380205"/>
    <n v="0.92623574144486598"/>
    <n v="0.96197718631178697"/>
    <n v="0.97946768060836398"/>
    <n v="0.53078851237281999"/>
    <n v="0.65051801348129401"/>
    <n v="0.13099298967168599"/>
    <n v="0.57953169683046502"/>
    <n v="79"/>
    <n v="0.72833117723156504"/>
    <n v="0.91979301423027104"/>
    <n v="0.952134540750323"/>
    <n v="0.97461190168175904"/>
    <n v="0.45134488447945698"/>
    <n v="0.64883236334914896"/>
    <n v="0.13398027136537899"/>
    <n v="0.54598123398740905"/>
    <n v="82"/>
    <n v="0.69710708117443798"/>
    <n v="0.91580310880828997"/>
    <n v="0.94969775474956797"/>
    <n v="0.97517271157167495"/>
    <n v="0.43203026962171998"/>
    <n v="0.60759282714485596"/>
    <n v="0.107204350976649"/>
    <n v="0.50693022171457403"/>
    <n v="82"/>
    <s v="nan"/>
    <n v="-1"/>
    <n v="-1"/>
    <n v="-1"/>
    <s v="nan"/>
    <s v="nan"/>
    <s v="nan"/>
    <n v="-1"/>
    <n v="-1"/>
    <n v="4.2485922044566658E-3"/>
  </r>
  <r>
    <d v="2017-10-10T03:58:31"/>
    <d v="2017-10-10T04:20:21"/>
    <x v="2"/>
    <n v="6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43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43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False,      preprocessor__remove_poor_quality=Fals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1255.1423439979501"/>
    <n v="54.9155850410461"/>
    <m/>
    <m/>
    <m/>
    <m/>
    <n v="0.725540339877907"/>
    <n v="0.92303250288731198"/>
    <n v="0.95644283121596996"/>
    <n v="0.97863388879722801"/>
    <n v="0.49502957966594802"/>
    <n v="0.64500740196281003"/>
    <n v="0.23973369734220901"/>
    <n v="0.540975393907143"/>
    <n v="82"/>
    <n v="0.76357142857142801"/>
    <n v="0.95499999999999896"/>
    <n v="0.97714285714285698"/>
    <n v="0.98928571428571399"/>
    <n v="0.52448348144604595"/>
    <n v="0.68658716143601695"/>
    <n v="0.11029892638814801"/>
    <n v="0.60222282609257605"/>
    <n v="80"/>
    <n v="0.73879048986756002"/>
    <n v="0.92468485718844695"/>
    <n v="0.95755544917823499"/>
    <n v="0.98021381841391397"/>
    <n v="0.49452384227563101"/>
    <n v="0.65971020030638705"/>
    <n v="0.15387213158176799"/>
    <n v="0.55495118278925704"/>
    <n v="82"/>
    <n v="0.69494949494949398"/>
    <n v="0.91066217732884402"/>
    <n v="0.94837261503928105"/>
    <n v="0.97306397306397296"/>
    <n v="0.41179130699151001"/>
    <n v="0.60934888286534905"/>
    <n v="0.107016682884725"/>
    <n v="0.50250940207688299"/>
    <n v="82"/>
    <s v="nan"/>
    <n v="-1"/>
    <n v="-1"/>
    <n v="-1"/>
    <s v="nan"/>
    <s v="nan"/>
    <s v="nan"/>
    <n v="-1"/>
    <n v="-1"/>
    <n v="4.5250152472846158E-3"/>
  </r>
  <r>
    <d v="2017-10-10T04:20:25"/>
    <d v="2017-10-10T04:42:21"/>
    <x v="2"/>
    <n v="7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43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43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False,      preprocessor__remove_poor_quality=Fals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1265.72327709198"/>
    <n v="51.019179105758603"/>
    <m/>
    <m/>
    <m/>
    <m/>
    <n v="0.73809327280231096"/>
    <n v="0.92695006190672702"/>
    <n v="0.95782088320264103"/>
    <n v="0.97647544366487804"/>
    <n v="0.50346946957287297"/>
    <n v="0.661158098865823"/>
    <n v="0.27499232266380802"/>
    <n v="0.55336044005031504"/>
    <n v="82"/>
    <n v="0.794419970631424"/>
    <n v="0.94787077826725397"/>
    <n v="0.96402349486049899"/>
    <n v="0.97870778267253999"/>
    <n v="0.56975778082954998"/>
    <n v="0.73157291262675705"/>
    <n v="0.208379996217395"/>
    <n v="0.62838410885004103"/>
    <n v="81"/>
    <n v="0.74618563254926795"/>
    <n v="0.92609663064208503"/>
    <n v="0.95518118245390904"/>
    <n v="0.97488874761601996"/>
    <n v="0.506448514772184"/>
    <n v="0.67222899311817197"/>
    <n v="0.22978206700009901"/>
    <n v="0.56420140492673798"/>
    <n v="82"/>
    <n v="0.70948217888365805"/>
    <n v="0.92176642008518195"/>
    <n v="0.95965030262272999"/>
    <n v="0.97803183142793004"/>
    <n v="0.450651629892594"/>
    <n v="0.62278248042747097"/>
    <n v="0.150371650125979"/>
    <n v="0.51520661165552895"/>
    <n v="82"/>
    <s v="nan"/>
    <n v="-1"/>
    <n v="-1"/>
    <n v="-1"/>
    <s v="nan"/>
    <s v="nan"/>
    <s v="nan"/>
    <n v="-1"/>
    <n v="-1"/>
    <n v="4.2039534530124096E-3"/>
  </r>
  <r>
    <d v="2017-10-10T04:42:25"/>
    <d v="2017-10-10T05:03:58"/>
    <x v="2"/>
    <n v="8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43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43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False,      preprocessor__remove_poor_quality=Fals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1247.00761198997"/>
    <n v="45.772736787795999"/>
    <m/>
    <m/>
    <m/>
    <m/>
    <n v="0.73317367247501797"/>
    <n v="0.91981171029812503"/>
    <n v="0.95523990420348504"/>
    <n v="0.97638120406309303"/>
    <n v="0.50732252692399404"/>
    <n v="0.65552946808477996"/>
    <n v="0.26173276233944298"/>
    <n v="0.54901469768979305"/>
    <n v="82"/>
    <n v="0.77064896755162204"/>
    <n v="0.94026548672566301"/>
    <n v="0.96755162241887904"/>
    <n v="0.97787610619469001"/>
    <n v="0.45315004808130599"/>
    <n v="0.69463196836515895"/>
    <n v="8.1418489977098496E-2"/>
    <n v="0.60183606154355596"/>
    <n v="82"/>
    <n v="0.74536148432501603"/>
    <n v="0.92434420985284704"/>
    <n v="0.956653870761356"/>
    <n v="0.97776711452335197"/>
    <n v="0.49106562901365403"/>
    <n v="0.66932226137663298"/>
    <n v="0.17367077820489099"/>
    <n v="0.55872833220915696"/>
    <n v="82"/>
    <n v="0.70495445456565198"/>
    <n v="0.90735392135081006"/>
    <n v="0.94956676294156805"/>
    <n v="0.97400577649411202"/>
    <n v="0.387909357142391"/>
    <n v="0.62352626999375504"/>
    <n v="7.5592869950706396E-2"/>
    <n v="0.51971478876628097"/>
    <n v="82"/>
    <s v="nan"/>
    <n v="-1"/>
    <n v="-1"/>
    <n v="-1"/>
    <s v="nan"/>
    <s v="nan"/>
    <s v="nan"/>
    <n v="-1"/>
    <n v="-1"/>
    <n v="3.7716493727584046E-3"/>
  </r>
  <r>
    <d v="2017-10-10T05:04:02"/>
    <d v="2017-10-10T05:25:18"/>
    <x v="2"/>
    <n v="9"/>
    <n v="121360"/>
    <n v="60"/>
    <n v="82"/>
    <n v="16"/>
    <n v="42622"/>
    <s v="SO4: 42622 GOL: 32141 HEM: 5761 PEG: 3603 MPD: 2582 FAD: 2366 NAD: 2122 PG4: 1751 NAP: 1706 ADP: 1688 MES: 1499 TRS: 1293 FMN: 1245 1PE: 1221 EPE: 1051 PLP: 1045 SF4: 1012 ATP: 980 IMD: 933 CIT: 931 COA: 751 GSH: 645 AMP: 609 P6G: 596 LDA: 587 H4B: 547 NCO: 536 MLI: 528 SIA: 464 TLA: 460 SAM: 426 DIO: 301 AKG: 284 ACO: 271 PYR: 267 PLM: 260 BTB: 235 OLA: 234 TPP: 231 CYC: 228 POP: 227 CLA: 225 CHD: 222 BCL: 218 DTT: 213 NHE: 213 PEP: 199 ADN: 196 PGO: 196 RET: 191 HED: 187 MYR: 183 F3S: 180 THP: 179 BTN: 173 CMP: 151 2PE: 150 ADE: 139 5GP: 137 IPH: 133 CXS: 118 C2E: 117 B3P: 110 MLT: 109 TYD: 108 UPG: 104 CAM: 85 HEA: 84 A3P: 83 CDL: 83 TAM: 75 ORO: 75 PGA: 66 2GP: 63 HC4: 54 MTE: 53 U10: 51 017: 50 STU: 49 PHQ: 49 FPP: 34 SPO: 16"/>
    <s v="DatasetCleaner(blob_coverage_threshold=0.1, class_attribute=res_name, combine_ligands=False, discretize_add_noise=False, discretize_round_noise=False, drop_attributes=ILLEGAL_ATTRIBUTES+GLOBALS, drop_parts=[3, 4, 5, 6, 7, 8, 9], edstats_data=None, filter_examples=True, keep=largest, label_encoder=LabelEncoder(), ligand_selection=['017', '1PE', '2GP', '2PE', '5GP', 'A3P', 'ACO', 'ADE', 'ADN', 'ADP', 'AKG', 'AMP', 'ATP', 'B3P', 'BCL', 'BTB', 'BTN', 'C2E', 'CAM', 'CDL', 'CHD', 'CIT', 'CLA', 'CMP', 'COA', 'CXS', 'CYC', 'DIO', 'DTT', 'EPE', 'F3S', 'FAD', 'FMN', 'FPP', 'GOL', 'GSH', 'H4B', 'HC4', 'HEA', 'HED', 'HEM', 'IMD', 'IPH', 'LDA', 'MES', 'MLI', 'MLT', 'MPD', 'MTE', 'MYR', 'NAD', 'NAP', 'NCO', 'NHE', 'OLA', 'ORO', 'P6G', 'PEG', 'PEP', 'PG4', 'PGA', 'PGO', 'PHQ', 'PLM', 'PLP', 'POP', 'PYR', 'RET', 'SAM', 'SF4', 'SIA', 'SO4', 'SPO', 'STU', 'TAM', 'THP', 'TLA', 'TPP', 'TRS', 'TYD', 'U10', 'UPG'], max_ZDa=None, max_num_of_classes=200, min_ZOa=None, min_electron_pct=0.0, min_examples_per_class=None, nonH_atom_range=None, non_xray_pdb_list=D:\Praca\Uczelnia\Praca naukowa\Krystalografia\CheckMyBlobGithub\Data\non_xray_pdbs.csv, remove_poor_quality_data=False, remove_poorly_covered=False, remove_symmetry_ligands=False, res_coverage_threshold=0.2, resolution_range=(1.0, 2.5), seed=23, select_attributes=['resolution', 'percent_cut', 'part_00_electrons', 'part_00_volume', 'electrons_over_resolution_00', 'volume_over_resolution_00', 'std_over_resolution_00', 'part_00_mean', 'delta_std_2', 'delta_std_1', 'local_near_cut_count_N', 'local_near_cut_count_O', 'local_near_cut_count_C', 'local_mean', 'local_electrons', 'part_00_density_CI', 'part_00_shape_CI', 'delta_electrons_1', 'delta_electrons_2', 'delta_volume_1', 'delta_volume_2', 'delta_mean_1', 'delta_mean_2', 'delta_skewness_1', 'delta_skewness_2', 'part_00_shape_sqrt_E1', 'part_00_shape_sqrt_E3', 'part_00_shape_E2_E1', 'part_00_density_sqrt_E2', 'part_00_density_sqrt_E1', 'part_00_density_sqrt_E3', 'part_00_density_E2_E1', 'part_00_density_E3_E1', 'part_00_density_E3_E2', 'delta_density_sqrt_E1_1', 'delta_density_sqrt_E2_1', 'delta_density_sqrt_E3_1', 'shape_segments_count_over_volume_00', 'skewness_over_volume_00', 'part_00_shape_Z_1_0', 'part_00_shape_Z_2_0', 'part_00_shape_Z_2_1', 'part_00_shape_Z_3_1', 'part_00_shape_Z_4_0', 'part_00_shape_Z_4_2', 'part_00_shape_FL', 'part_00_shape_O5_norm', 'part_00_density_I6', 'part_00_density_I2_norm', 'part_00_density_I5_norm', 'part_00_density_I4_norm', 'part_00_density_O3_norm', 'part_00_density_O4_norm', 'part_00_density_Z_3_0', 'part_00_density_Z_7_0', 'part_00_density_Z_5_0', 'part_00_density_Z_6_0', 'std_over_volume_01', 'local_cut_by_mainchain_volume', 'delta_shape_segments_count_2', 'res_name'], sort_by_title=None, twilight_data=None, unique_attributes=['title'], validation_data=D:\Praca\Uczelnia\Praca naukowa\Krystalografia\CheckMyBlobGithub\Data\validation_all.csv, where_title=None)"/>
    <m/>
    <m/>
    <s v="Pipeline(clf=StackingCVClassifier(classifiers=[RandomForestClassifier(bootstrap=True, class_weight=None, criterion='gini',             max_depth=None, max_features=0.4, max_leaf_nodes=None,             min_impurity_split=1e-07, min_samples_leaf=1,             min_samples_split=2, min_weight_fraction_leaf=0.0... shuffle=True, stratify=True,            use_features_in_secondary=True, use_probas=True, verbose=0),      clf__kneighborsclassifier=KNeighborsClassifier(algorithm='auto', leaf_size=30, metric='minkowski',            metric_params=None, n_jobs=-1, n_neighbors=50, p=1,            weights='distance'),      clf__kneighborsclassifier__algorithm='auto',      clf__kneighborsclassifier__leaf_size=30,      clf__kneighborsclassifier__metric='minkowski',      clf__kneighborsclassifier__metric_params=None,      clf__kneighborsclassifier__n_jobs=-1,      clf__kneighborsclassifier__n_neighbors=50,      clf__kneighborsclassifier__p=1,      clf__kneighborsclassifier__weights='distance',      clf__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aves=...e=1, subsample_for_bin=50000,         subsample_freq=1, uniform_drop=False, xgboost_dart_mode=False),      clf__lgbmclassifier__boosting_type='gbdt',      clf__lgbmclassifier__colsample_bytree=0.85,      clf__lgbmclassifier__drop_rate=0.1,      clf__lgbmclassifier__is_unbalance=False,      clf__lgbmclassifier__learning_rate=0.05,      clf__lgbmclassifier__max_bin=255, clf__lgbmclassifier__max_depth=-1,      clf__lgbmclassifier__max_drop=50,      clf__lgbmclassifier__min_child_samples=1,      clf__lgbmclassifier__min_child_weight=13,      clf__lgbmclassifier__min_split_gain=0,      clf__lgbmclassifier__n_estimators=243,      clf__lgbmclassifier__nthread=-1, clf__lgbmclassifier__num_leaves=128,      clf__lgbmclassifier__objective='multiclass',      clf__lgbmclassifier__reg_alpha=0, clf__lgbmclassifier__reg_lambda=0,      clf__lgbmclassifier__scale_pos_weight=1, clf__lgbmclassifier__seed=23,      clf__lgbmclassifier__sigmoid=1.0, clf__lgbmclassifier__silent=True,      clf__lgbmclassifier__skip_drop=0.5, clf__lgbmclassifier__subsample=1,      clf__lgbmclassifier__subsample_for_bin=50000,      clf__lgbmclassifier__subsample_freq=1,      clf__lgbmclassifier__uniform_drop=False,      clf__lgbmclassifier__xgboost_dart_mode=False,      clf__meta-lgbmclassifier=LGBMClassifier(boosting_type='gbdt', colsample_bytree=0.85, drop_rate=0.1,         is_unbalance=False, learning_rate=0.05, max_bin=255, max_depth=-1,         max_drop=50, min_child_samples=1, min_child_weight=13,         min_split_gain=0, n_estimators=243, nthread=-1, num_le...e=1, subsample_for_bin=50000,         subsample_freq=1, uniform_drop=False, xgboost_dart_mode=False),      clf__meta-lgbmclassifier__boosting_type='gbdt',      clf__meta-lgbmclassifier__colsample_bytree=0.85,      clf__meta-lgbmclassifier__drop_rate=0.1,      clf__meta-lgbmclassifier__is_unbalance=False,      clf__meta-lgbmclassifier__learning_rate=0.05,      clf__meta-lgbmclassifier__max_bin=255,      clf__meta-lgbmclassifier__max_depth=-1,      clf__meta-lgbmclassifier__max_drop=50,      clf__meta-lgbmclassifier__min_child_samples=1,      clf__meta-lgbmclassifier__min_child_weight=13,      clf__meta-lgbmclassifier__min_split_gain=0,      clf__meta-lgbmclassifier__n_estimators=243,      clf__meta-lgbmclassifier__nthread=-1,      clf__meta-lgbmclassifier__num_leaves=128,      clf__meta-lgbmclassifier__objective='multiclass',      clf__meta-lgbmclassifier__reg_alpha=0,      clf__meta-lgbmclassifier__reg_lambda=0,      clf__meta-lgbmclassifier__scale_pos_weight=1,      clf__meta-lgbmclassifier__seed=23,      clf__meta-lgbmclassifier__sigmoid=1.0,      clf__meta-lgbmclassifier__silent=True,      clf__meta-lgbmclassifier__skip_drop=0.5,      clf__meta-lgbmclassifier__subsample=1,      clf__meta-lgbmclassifier__subsample_for_bin=50000,      clf__meta-lgbmclassifier__subsample_freq=1,      clf__meta-lgbmclassifier__uniform_drop=False,      clf__meta-lgbmclassifier__xgboost_dart_mode=False,      clf__randomforestclassifier=RandomForestClassifier(bootstrap=True, class_weight=None, criterion='gini',             max_depth=None, max_features=0.4, max_leaf_nodes=None,             min_impurity_split=1e-07, min_samples_leaf=1,             min_samples_split=2, min_weight_fraction_leaf=0.0,             n_estimators=150, n_jobs=-1, oob_score=False, random_state=23,             verbose=0, warm_start=False),      clf__randomforestclassifier__bootstrap=True,      clf__randomforestclassifier__class_weight=None,      clf__randomforestclassifier__criterion='gini',      clf__randomforestclassifier__max_depth=None,      clf__randomforestclassifier__max_features=0.4,      clf__randomforestclassifier__max_leaf_nodes=None,      clf__randomforestclassifier__min_impurity_split=1e-07,      clf__randomforestclassifier__min_samples_leaf=1,      clf__randomforestclassifier__min_samples_split=2,      clf__randomforestclassifier__min_weight_fraction_leaf=0.0,      clf__randomforestclassifier__n_estimators=150,      clf__randomforestclassifier__n_jobs=-1,      clf__randomforestclassifier__oob_score=False,      clf__randomforestclassifier__random_state=23,      clf__randomforestclassifier__verbose=0,      clf__randomforestclassifier__warm_start=False,      preprocessor=BlobPreprocessor(column_names=['resolution' 'percent_cut' 'part_00_electrons' 'part_00_volume'  'electrons_over_resolution_00' 'volume_over_resolution_00'  'std_over_resolution_00' 'part_00_mean' 'delta_std_2' 'delta_std_1'  'local_near_cut_count_N' 'local_near_cut_count_O' 'local_near_...23, selected_attributes=None, validation_data=/home/ubuntu/work/CheckMyBlob/Data/validation_all.csv),      preprocessor__isolation_forest_size=200,      preprocessor__isolation_tree_sample=2000, preprocessor__n_jobs=-1,      preprocessor__outlier_fraction=0.005,      preprocessor__remove_outliers=False,      preprocessor__remove_poor_quality=False,      preprocessor__score_outliers=False, preprocessor__seed=23,      preprocessor__selected_attributes=None,      preprocessor__validation_data='/home/ubuntu/work/CheckMyBlob/Data/validation_all.csv',      scaler=MinMaxScaler(copy=True, feature_range=(0, 1)),      scaler__copy=True, scaler__feature_range=(0, 1),      steps=[('preprocessor', BlobPreprocessor(column_names=['resolution' 'percent_cut' 'part_00_electrons' 'part_00_volume'  'electrons_over_resolution_00' 'volume_over_resolution_00'  'std_over_resolution_00' 'part_00_mean' 'delta_std_2' 'delta_std_1'  'local_near_cut_count_N' 'local_near_cut_count_O' '...huffle=True, stratify=True,            use_features_in_secondary=True, use_probas=True, verbose=0))])"/>
    <x v="3"/>
    <n v="1219.1010150909401"/>
    <n v="57.123141050338702"/>
    <m/>
    <m/>
    <m/>
    <m/>
    <n v="0.73531113131146097"/>
    <n v="0.91810594165771398"/>
    <n v="0.95116106106933296"/>
    <n v="0.97570448723245995"/>
    <n v="0.48920143686578899"/>
    <n v="0.65730177228448705"/>
    <n v="0.240828116818116"/>
    <n v="0.56275081006711702"/>
    <n v="82"/>
    <n v="0.76654804270462595"/>
    <n v="0.93523131672597803"/>
    <n v="0.96512455516014195"/>
    <n v="0.98505338078291804"/>
    <n v="0.37740449829552303"/>
    <n v="0.68975213966943405"/>
    <n v="4.6810044603658597E-2"/>
    <n v="0.60266402779093398"/>
    <n v="80"/>
    <n v="0.77076163399670805"/>
    <n v="0.93595690558132505"/>
    <n v="0.96034714948376398"/>
    <n v="0.98054765823731804"/>
    <n v="0.483332794577855"/>
    <n v="0.69930941368754795"/>
    <n v="0.152164099752295"/>
    <n v="0.60329670452932405"/>
    <n v="82"/>
    <n v="0.66533765262895495"/>
    <n v="0.88238225766259604"/>
    <n v="0.93097433341639602"/>
    <n v="0.96436581111387898"/>
    <n v="0.39753500009510101"/>
    <n v="0.57819011463266801"/>
    <n v="8.7467533630539093E-2"/>
    <n v="0.48125410346535102"/>
    <n v="82"/>
    <s v="nan"/>
    <n v="-1"/>
    <n v="-1"/>
    <n v="-1"/>
    <s v="nan"/>
    <s v="nan"/>
    <s v="nan"/>
    <n v="-1"/>
    <n v="-1"/>
    <n v="4.70691669828104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8" applyNumberFormats="0" applyBorderFormats="0" applyFontFormats="0" applyPatternFormats="0" applyAlignmentFormats="0" applyWidthHeightFormats="1" dataCaption="Wartości" updatedVersion="4" minRefreshableVersion="3" useAutoFormatting="1" rowGrandTotals="0" colGrandTotals="0" itemPrintTitles="1" createdVersion="4" indent="0" outline="1" outlineData="1" multipleFieldFilters="0">
  <location ref="A23:H38" firstHeaderRow="0" firstDataRow="1" firstDataCol="1"/>
  <pivotFields count="67">
    <pivotField numFmtId="22" showAll="0"/>
    <pivotField numFmtId="22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2">
    <field x="2"/>
    <field x="14"/>
  </rowFields>
  <rowItems count="1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OdchStd z Accuracy" fld="21" subtotal="stdDev" baseField="14" baseItem="1"/>
    <dataField name="OdchStd z Top 5 acc." fld="22" subtotal="stdDev" baseField="14" baseItem="1"/>
    <dataField name="OdchStd z Top 10 acc." fld="23" subtotal="stdDev" baseField="14" baseItem="1"/>
    <dataField name="OdchStd z Top 20 acc." fld="24" subtotal="stdDev" baseField="14" baseItem="1"/>
    <dataField name="OdchStd z Macro recall" fld="25" subtotal="stdDev" baseField="14" baseItem="1"/>
    <dataField name="OdchStd z Kappa" fld="26" subtotal="stdDev" baseField="14" baseItem="1"/>
    <dataField name="OdchStd z Testing time per example" fld="66" subtotal="stdDev" baseField="2" baseItem="0" numFmtId="164"/>
  </dataFields>
  <formats count="2">
    <format dxfId="9">
      <pivotArea outline="0" collapsedLevelsAreSubtotals="1" fieldPosition="0"/>
    </format>
    <format dxfId="8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1" cacheId="8" applyNumberFormats="0" applyBorderFormats="0" applyFontFormats="0" applyPatternFormats="0" applyAlignmentFormats="0" applyWidthHeightFormats="1" dataCaption="Wartości" updatedVersion="4" minRefreshableVersion="3" useAutoFormatting="1" rowGrandTotals="0" colGrandTotals="0" itemPrintTitles="1" createdVersion="4" indent="0" outline="1" outlineData="1" multipleFieldFilters="0">
  <location ref="A3:H18" firstHeaderRow="0" firstDataRow="1" firstDataCol="1"/>
  <pivotFields count="67">
    <pivotField numFmtId="22" showAll="0"/>
    <pivotField numFmtId="22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2">
    <field x="2"/>
    <field x="14"/>
  </rowFields>
  <rowItems count="1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Średnia z Accuracy" fld="21" subtotal="average" baseField="2" baseItem="0"/>
    <dataField name="Średnia z Top 5 acc." fld="22" subtotal="average" baseField="2" baseItem="0"/>
    <dataField name="Średnia z Top 10 acc." fld="23" subtotal="average" baseField="2" baseItem="0"/>
    <dataField name="Średnia z Top 20 acc." fld="24" subtotal="average" baseField="2" baseItem="0"/>
    <dataField name="Średnia z Macro recall" fld="25" subtotal="average" baseField="2" baseItem="0"/>
    <dataField name="Średnia z Kappa" fld="26" subtotal="average" baseField="2" baseItem="0"/>
    <dataField name="Średnia z Testing time per example" fld="66" subtotal="average" baseField="14" baseItem="2" numFmtId="164"/>
  </dataFields>
  <formats count="2">
    <format dxfId="11">
      <pivotArea outline="0" collapsedLevelsAreSubtotals="1" fieldPosition="0"/>
    </format>
    <format dxfId="1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H1" zoomScale="80" zoomScaleNormal="80" workbookViewId="0">
      <selection activeCell="K3" sqref="K3"/>
    </sheetView>
  </sheetViews>
  <sheetFormatPr defaultRowHeight="15" x14ac:dyDescent="0.25"/>
  <cols>
    <col min="1" max="1" width="28.42578125" customWidth="1"/>
    <col min="2" max="2" width="17.85546875" customWidth="1"/>
    <col min="3" max="3" width="18.85546875" customWidth="1"/>
    <col min="4" max="5" width="20" customWidth="1"/>
    <col min="6" max="6" width="21" customWidth="1"/>
    <col min="7" max="7" width="15.5703125" customWidth="1"/>
    <col min="8" max="8" width="33.42578125" customWidth="1"/>
    <col min="9" max="9" width="17" customWidth="1"/>
    <col min="10" max="10" width="19.5703125" customWidth="1"/>
    <col min="11" max="11" width="17" customWidth="1"/>
    <col min="12" max="12" width="19.5703125" customWidth="1"/>
    <col min="13" max="13" width="17" customWidth="1"/>
    <col min="14" max="14" width="19.5703125" bestFit="1" customWidth="1"/>
    <col min="15" max="15" width="17" bestFit="1" customWidth="1"/>
    <col min="16" max="16" width="19.5703125" bestFit="1" customWidth="1"/>
    <col min="17" max="17" width="17" customWidth="1"/>
    <col min="18" max="18" width="19.5703125" bestFit="1" customWidth="1"/>
    <col min="19" max="19" width="17" customWidth="1"/>
    <col min="20" max="20" width="19.5703125" bestFit="1" customWidth="1"/>
    <col min="21" max="21" width="17" bestFit="1" customWidth="1"/>
  </cols>
  <sheetData>
    <row r="1" spans="1:19" ht="15" customHeight="1" x14ac:dyDescent="0.25">
      <c r="A1" s="24" t="s">
        <v>93</v>
      </c>
      <c r="B1" s="24"/>
      <c r="C1" s="24"/>
      <c r="D1" s="24"/>
      <c r="E1" s="24"/>
      <c r="F1" s="24"/>
      <c r="G1" s="24"/>
      <c r="H1" s="23"/>
      <c r="I1" s="23"/>
      <c r="K1" s="27" t="s">
        <v>94</v>
      </c>
      <c r="L1" s="27"/>
      <c r="M1" s="27"/>
      <c r="N1" s="27"/>
      <c r="O1" s="27"/>
      <c r="P1" s="27"/>
      <c r="Q1" s="27"/>
      <c r="R1" s="27"/>
      <c r="S1" s="27"/>
    </row>
    <row r="2" spans="1:19" ht="15.75" customHeight="1" thickBot="1" x14ac:dyDescent="0.3">
      <c r="A2" s="24"/>
      <c r="B2" s="24"/>
      <c r="C2" s="24"/>
      <c r="D2" s="24"/>
      <c r="E2" s="24"/>
      <c r="F2" s="24"/>
      <c r="G2" s="24"/>
      <c r="H2" s="23"/>
      <c r="I2" s="23"/>
      <c r="K2" s="28"/>
      <c r="L2" s="28"/>
      <c r="M2" s="28"/>
      <c r="N2" s="28"/>
      <c r="O2" s="28"/>
      <c r="P2" s="28"/>
      <c r="Q2" s="28"/>
      <c r="R2" s="28"/>
      <c r="S2" s="28"/>
    </row>
    <row r="3" spans="1:19" ht="23.25" customHeight="1" x14ac:dyDescent="0.25">
      <c r="A3" s="2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115</v>
      </c>
      <c r="K3" s="11"/>
      <c r="L3" s="31" t="s">
        <v>102</v>
      </c>
      <c r="M3" s="12" t="s">
        <v>21</v>
      </c>
      <c r="N3" s="12" t="s">
        <v>104</v>
      </c>
      <c r="O3" s="12" t="s">
        <v>106</v>
      </c>
      <c r="P3" s="13" t="s">
        <v>107</v>
      </c>
      <c r="Q3" s="33" t="s">
        <v>108</v>
      </c>
      <c r="R3" s="14" t="s">
        <v>109</v>
      </c>
      <c r="S3" s="35" t="s">
        <v>110</v>
      </c>
    </row>
    <row r="4" spans="1:19" ht="15" customHeight="1" thickBot="1" x14ac:dyDescent="0.3">
      <c r="A4" s="3" t="s">
        <v>66</v>
      </c>
      <c r="B4" s="6">
        <v>0.5581834355610098</v>
      </c>
      <c r="C4" s="6">
        <v>0.83827714149248467</v>
      </c>
      <c r="D4" s="6">
        <v>0.89837460675013447</v>
      </c>
      <c r="E4" s="6">
        <v>0.93319755608917387</v>
      </c>
      <c r="F4" s="6">
        <v>0.33741580668319626</v>
      </c>
      <c r="G4" s="6">
        <v>0.50543743062232804</v>
      </c>
      <c r="H4" s="5">
        <v>5.1561860681294258E-3</v>
      </c>
      <c r="K4" s="15"/>
      <c r="L4" s="32"/>
      <c r="M4" s="16" t="s">
        <v>103</v>
      </c>
      <c r="N4" s="16" t="s">
        <v>105</v>
      </c>
      <c r="O4" s="16" t="s">
        <v>105</v>
      </c>
      <c r="P4" s="17" t="s">
        <v>105</v>
      </c>
      <c r="Q4" s="34"/>
      <c r="R4" s="17" t="s">
        <v>26</v>
      </c>
      <c r="S4" s="36"/>
    </row>
    <row r="5" spans="1:19" x14ac:dyDescent="0.25">
      <c r="A5" s="4" t="s">
        <v>68</v>
      </c>
      <c r="B5" s="6">
        <v>0.52291822301410273</v>
      </c>
      <c r="C5" s="6">
        <v>0.81629642559289906</v>
      </c>
      <c r="D5" s="6">
        <v>0.87394985277247839</v>
      </c>
      <c r="E5" s="6">
        <v>0.90074844282027189</v>
      </c>
      <c r="F5" s="6">
        <v>0.26224005534062561</v>
      </c>
      <c r="G5" s="6">
        <v>0.46211339183992051</v>
      </c>
      <c r="H5" s="5">
        <v>5.734960579171334E-3</v>
      </c>
      <c r="K5" s="25" t="s">
        <v>100</v>
      </c>
      <c r="L5" s="11" t="s">
        <v>95</v>
      </c>
      <c r="M5" s="8" t="str">
        <f>CONCATENATE(TEXT(B5,"0.000"),"(",ROUND(B25*1000,0),")")</f>
        <v>0.523(13)</v>
      </c>
      <c r="N5" s="8" t="str">
        <f t="shared" ref="N5:R8" si="0">CONCATENATE(TEXT(C5,"0.000"),"(",ROUND(C25*1000,0),")")</f>
        <v>0.816(8)</v>
      </c>
      <c r="O5" s="8" t="str">
        <f t="shared" si="0"/>
        <v>0.874(6)</v>
      </c>
      <c r="P5" s="8" t="str">
        <f t="shared" si="0"/>
        <v>0.901(4)</v>
      </c>
      <c r="Q5" s="8" t="str">
        <f t="shared" si="0"/>
        <v>0.262(12)</v>
      </c>
      <c r="R5" s="8" t="str">
        <f t="shared" si="0"/>
        <v>0.462(14)</v>
      </c>
      <c r="S5" s="8" t="str">
        <f>CONCATENATE(TEXT(H5*1000,"0.0"),"(",ROUND(H25*1000*10,0),")")</f>
        <v>5.7(4)</v>
      </c>
    </row>
    <row r="6" spans="1:19" x14ac:dyDescent="0.25">
      <c r="A6" s="4" t="s">
        <v>70</v>
      </c>
      <c r="B6" s="6">
        <v>0.56319479280185236</v>
      </c>
      <c r="C6" s="6">
        <v>0.83591533693107301</v>
      </c>
      <c r="D6" s="6">
        <v>0.89612239555352546</v>
      </c>
      <c r="E6" s="6">
        <v>0.93277036772504085</v>
      </c>
      <c r="F6" s="6">
        <v>0.32825335135745443</v>
      </c>
      <c r="G6" s="6">
        <v>0.51081807630991205</v>
      </c>
      <c r="H6" s="5">
        <v>1.8425191567123656E-4</v>
      </c>
      <c r="K6" s="25"/>
      <c r="L6" s="11" t="s">
        <v>96</v>
      </c>
      <c r="M6" s="8" t="str">
        <f>CONCATENATE(TEXT(B6,"0.000"),"(",ROUND(B26*1000,0),")")</f>
        <v>0.563(12)</v>
      </c>
      <c r="N6" s="8" t="str">
        <f t="shared" si="0"/>
        <v>0.836(8)</v>
      </c>
      <c r="O6" s="8" t="str">
        <f t="shared" si="0"/>
        <v>0.896(6)</v>
      </c>
      <c r="P6" s="8" t="str">
        <f t="shared" si="0"/>
        <v>0.933(3)</v>
      </c>
      <c r="Q6" s="8" t="str">
        <f t="shared" si="0"/>
        <v>0.328(12)</v>
      </c>
      <c r="R6" s="8" t="str">
        <f t="shared" si="0"/>
        <v>0.511(14)</v>
      </c>
      <c r="S6" s="8" t="str">
        <f t="shared" ref="S6:S8" si="1">CONCATENATE(TEXT(H6*1000,"0.0"),"(",ROUND(H26*1000*10,0),")")</f>
        <v>0.2(0)</v>
      </c>
    </row>
    <row r="7" spans="1:19" x14ac:dyDescent="0.25">
      <c r="A7" s="4" t="s">
        <v>75</v>
      </c>
      <c r="B7" s="6">
        <v>0.57208106462641617</v>
      </c>
      <c r="C7" s="6">
        <v>0.84876199637223393</v>
      </c>
      <c r="D7" s="6">
        <v>0.91068516498062413</v>
      </c>
      <c r="E7" s="6">
        <v>0.94934712904944818</v>
      </c>
      <c r="F7" s="6">
        <v>0.36799641262262861</v>
      </c>
      <c r="G7" s="6">
        <v>0.52289554776981217</v>
      </c>
      <c r="H7" s="5">
        <v>2.7483673386505588E-3</v>
      </c>
      <c r="K7" s="25"/>
      <c r="L7" s="11" t="s">
        <v>97</v>
      </c>
      <c r="M7" s="8" t="str">
        <f>CONCATENATE(TEXT(B7,"0.000"),"(",ROUND(B27*1000,0),")")</f>
        <v>0.572(12)</v>
      </c>
      <c r="N7" s="8" t="str">
        <f t="shared" si="0"/>
        <v>0.849(8)</v>
      </c>
      <c r="O7" s="8" t="str">
        <f t="shared" si="0"/>
        <v>0.911(5)</v>
      </c>
      <c r="P7" s="8" t="str">
        <f t="shared" si="0"/>
        <v>0.949(3)</v>
      </c>
      <c r="Q7" s="8" t="str">
        <f t="shared" si="0"/>
        <v>0.368(14)</v>
      </c>
      <c r="R7" s="8" t="str">
        <f t="shared" si="0"/>
        <v>0.523(14)</v>
      </c>
      <c r="S7" s="8" t="str">
        <f t="shared" si="1"/>
        <v>2.7(1)</v>
      </c>
    </row>
    <row r="8" spans="1:19" x14ac:dyDescent="0.25">
      <c r="A8" s="4" t="s">
        <v>76</v>
      </c>
      <c r="B8" s="6">
        <v>0.57453966180166816</v>
      </c>
      <c r="C8" s="6">
        <v>0.85213480707373268</v>
      </c>
      <c r="D8" s="6">
        <v>0.91274101369390981</v>
      </c>
      <c r="E8" s="6">
        <v>0.9499242847619348</v>
      </c>
      <c r="F8" s="6">
        <v>0.39117340741207657</v>
      </c>
      <c r="G8" s="6">
        <v>0.52592270656966766</v>
      </c>
      <c r="H8" s="5">
        <v>1.1957164439024576E-2</v>
      </c>
      <c r="K8" s="26"/>
      <c r="L8" s="18" t="s">
        <v>98</v>
      </c>
      <c r="M8" s="10" t="str">
        <f>CONCATENATE(TEXT(B8,"0.000"),"(",ROUND(B28*1000,0),")")</f>
        <v>0.575(12)</v>
      </c>
      <c r="N8" s="10" t="str">
        <f t="shared" si="0"/>
        <v>0.852(8)</v>
      </c>
      <c r="O8" s="10" t="str">
        <f t="shared" si="0"/>
        <v>0.913(5)</v>
      </c>
      <c r="P8" s="10" t="str">
        <f t="shared" si="0"/>
        <v>0.950(3)</v>
      </c>
      <c r="Q8" s="10" t="str">
        <f t="shared" si="0"/>
        <v>0.391(15)</v>
      </c>
      <c r="R8" s="10" t="str">
        <f t="shared" si="0"/>
        <v>0.526(13)</v>
      </c>
      <c r="S8" s="8" t="str">
        <f t="shared" si="1"/>
        <v>12.0(9)</v>
      </c>
    </row>
    <row r="9" spans="1:19" x14ac:dyDescent="0.25">
      <c r="A9" s="3" t="s">
        <v>71</v>
      </c>
      <c r="B9" s="6">
        <v>0.5433860441078493</v>
      </c>
      <c r="C9" s="6">
        <v>0.77882080254814645</v>
      </c>
      <c r="D9" s="6">
        <v>0.84343814026623709</v>
      </c>
      <c r="E9" s="6">
        <v>0.89234527257418628</v>
      </c>
      <c r="F9" s="6">
        <v>0.29460563473377743</v>
      </c>
      <c r="G9" s="6">
        <v>0.48678773358230043</v>
      </c>
      <c r="H9" s="5">
        <v>4.1070658887732096E-3</v>
      </c>
      <c r="K9" s="29" t="s">
        <v>101</v>
      </c>
      <c r="L9" s="19" t="s">
        <v>111</v>
      </c>
      <c r="M9" s="21">
        <v>0.48499999999999999</v>
      </c>
      <c r="N9" s="21">
        <v>0.78</v>
      </c>
      <c r="O9" s="21">
        <v>0.87</v>
      </c>
      <c r="P9" s="21">
        <v>0.92500000000000004</v>
      </c>
      <c r="Q9" s="21" t="s">
        <v>113</v>
      </c>
      <c r="R9" s="21" t="s">
        <v>113</v>
      </c>
      <c r="S9" s="21" t="s">
        <v>113</v>
      </c>
    </row>
    <row r="10" spans="1:19" ht="15" customHeight="1" x14ac:dyDescent="0.25">
      <c r="A10" s="4" t="s">
        <v>68</v>
      </c>
      <c r="B10" s="6">
        <v>0.49967748327087397</v>
      </c>
      <c r="C10" s="6">
        <v>0.75082932630644261</v>
      </c>
      <c r="D10" s="6">
        <v>0.81371693051281613</v>
      </c>
      <c r="E10" s="6">
        <v>0.85592552414997802</v>
      </c>
      <c r="F10" s="6">
        <v>0.226020333146807</v>
      </c>
      <c r="G10" s="6">
        <v>0.43029686902737491</v>
      </c>
      <c r="H10" s="5">
        <v>4.69481785412153E-3</v>
      </c>
      <c r="K10" s="25"/>
      <c r="L10" s="11" t="s">
        <v>95</v>
      </c>
      <c r="M10" s="8" t="str">
        <f t="shared" ref="M10:R13" si="2">CONCATENATE(TEXT(B10,"0.000"),"(",ROUND(B30*1000,0),")")</f>
        <v>0.500(10)</v>
      </c>
      <c r="N10" s="8" t="str">
        <f t="shared" si="2"/>
        <v>0.751(8)</v>
      </c>
      <c r="O10" s="8" t="str">
        <f t="shared" si="2"/>
        <v>0.814(6)</v>
      </c>
      <c r="P10" s="8" t="str">
        <f t="shared" si="2"/>
        <v>0.856(5)</v>
      </c>
      <c r="Q10" s="8" t="str">
        <f t="shared" si="2"/>
        <v>0.226(13)</v>
      </c>
      <c r="R10" s="8" t="str">
        <f t="shared" si="2"/>
        <v>0.430(11)</v>
      </c>
      <c r="S10" s="8" t="str">
        <f>CONCATENATE(TEXT(H10*1000,"0.0"),"(",ROUND(H30*1000*10,0),")")</f>
        <v>4.7(4)</v>
      </c>
    </row>
    <row r="11" spans="1:19" x14ac:dyDescent="0.25">
      <c r="A11" s="4" t="s">
        <v>70</v>
      </c>
      <c r="B11" s="6">
        <v>0.55110480052991695</v>
      </c>
      <c r="C11" s="6">
        <v>0.77844117182542139</v>
      </c>
      <c r="D11" s="6">
        <v>0.84204524454045848</v>
      </c>
      <c r="E11" s="6">
        <v>0.89192349368592883</v>
      </c>
      <c r="F11" s="6">
        <v>0.28724405580187157</v>
      </c>
      <c r="G11" s="6">
        <v>0.49567688484583838</v>
      </c>
      <c r="H11" s="5">
        <v>1.6974596302236805E-4</v>
      </c>
      <c r="K11" s="25"/>
      <c r="L11" s="11" t="s">
        <v>96</v>
      </c>
      <c r="M11" s="8" t="str">
        <f t="shared" si="2"/>
        <v>0.551(9)</v>
      </c>
      <c r="N11" s="8" t="str">
        <f t="shared" si="2"/>
        <v>0.778(7)</v>
      </c>
      <c r="O11" s="8" t="str">
        <f t="shared" si="2"/>
        <v>0.842(5)</v>
      </c>
      <c r="P11" s="8" t="str">
        <f t="shared" si="2"/>
        <v>0.892(5)</v>
      </c>
      <c r="Q11" s="8" t="str">
        <f t="shared" si="2"/>
        <v>0.287(17)</v>
      </c>
      <c r="R11" s="8" t="str">
        <f t="shared" si="2"/>
        <v>0.496(10)</v>
      </c>
      <c r="S11" s="8" t="str">
        <f t="shared" ref="S11:S13" si="3">CONCATENATE(TEXT(H11*1000,"0.0"),"(",ROUND(H31*1000*10,0),")")</f>
        <v>0.2(0)</v>
      </c>
    </row>
    <row r="12" spans="1:19" x14ac:dyDescent="0.25">
      <c r="A12" s="4" t="s">
        <v>75</v>
      </c>
      <c r="B12" s="6">
        <v>0.55951227058052988</v>
      </c>
      <c r="C12" s="6">
        <v>0.79019096741195904</v>
      </c>
      <c r="D12" s="6">
        <v>0.85666804929728146</v>
      </c>
      <c r="E12" s="6">
        <v>0.90985794709885093</v>
      </c>
      <c r="F12" s="6">
        <v>0.31959482254132188</v>
      </c>
      <c r="G12" s="6">
        <v>0.50829351066587225</v>
      </c>
      <c r="H12" s="5">
        <v>2.1859189225601509E-3</v>
      </c>
      <c r="K12" s="25"/>
      <c r="L12" s="11" t="s">
        <v>97</v>
      </c>
      <c r="M12" s="8" t="str">
        <f t="shared" si="2"/>
        <v>0.560(7)</v>
      </c>
      <c r="N12" s="8" t="str">
        <f t="shared" si="2"/>
        <v>0.790(7)</v>
      </c>
      <c r="O12" s="8" t="str">
        <f t="shared" si="2"/>
        <v>0.857(6)</v>
      </c>
      <c r="P12" s="8" t="str">
        <f t="shared" si="2"/>
        <v>0.910(4)</v>
      </c>
      <c r="Q12" s="8" t="str">
        <f t="shared" si="2"/>
        <v>0.320(17)</v>
      </c>
      <c r="R12" s="8" t="str">
        <f t="shared" si="2"/>
        <v>0.508(9)</v>
      </c>
      <c r="S12" s="8" t="str">
        <f t="shared" si="3"/>
        <v>2.2(1)</v>
      </c>
    </row>
    <row r="13" spans="1:19" x14ac:dyDescent="0.25">
      <c r="A13" s="4" t="s">
        <v>76</v>
      </c>
      <c r="B13" s="6">
        <v>0.56324962205007634</v>
      </c>
      <c r="C13" s="6">
        <v>0.79582174464876365</v>
      </c>
      <c r="D13" s="6">
        <v>0.86132233671439362</v>
      </c>
      <c r="E13" s="6">
        <v>0.91167412536198567</v>
      </c>
      <c r="F13" s="6">
        <v>0.34556332744510887</v>
      </c>
      <c r="G13" s="6">
        <v>0.51288366979011568</v>
      </c>
      <c r="H13" s="5">
        <v>9.37778081538879E-3</v>
      </c>
      <c r="K13" s="26"/>
      <c r="L13" s="18" t="s">
        <v>98</v>
      </c>
      <c r="M13" s="10" t="str">
        <f t="shared" si="2"/>
        <v>0.563(8)</v>
      </c>
      <c r="N13" s="10" t="str">
        <f t="shared" si="2"/>
        <v>0.796(7)</v>
      </c>
      <c r="O13" s="10" t="str">
        <f t="shared" si="2"/>
        <v>0.861(6)</v>
      </c>
      <c r="P13" s="10" t="str">
        <f t="shared" si="2"/>
        <v>0.912(5)</v>
      </c>
      <c r="Q13" s="10" t="str">
        <f t="shared" si="2"/>
        <v>0.346(19)</v>
      </c>
      <c r="R13" s="10" t="str">
        <f t="shared" si="2"/>
        <v>0.513(9)</v>
      </c>
      <c r="S13" s="10" t="str">
        <f t="shared" si="3"/>
        <v>9.4(12)</v>
      </c>
    </row>
    <row r="14" spans="1:19" x14ac:dyDescent="0.25">
      <c r="A14" s="3" t="s">
        <v>72</v>
      </c>
      <c r="B14" s="6">
        <v>0.71193392413530909</v>
      </c>
      <c r="C14" s="6">
        <v>0.91375591391919708</v>
      </c>
      <c r="D14" s="6">
        <v>0.94621526769251596</v>
      </c>
      <c r="E14" s="6">
        <v>0.96594126950788373</v>
      </c>
      <c r="F14" s="6">
        <v>0.41896075965487373</v>
      </c>
      <c r="G14" s="6">
        <v>0.62528403794508569</v>
      </c>
      <c r="H14" s="5">
        <v>1.9159699432262076E-3</v>
      </c>
      <c r="K14" s="29" t="s">
        <v>99</v>
      </c>
      <c r="L14" s="20" t="s">
        <v>112</v>
      </c>
      <c r="M14" s="22">
        <v>0.32</v>
      </c>
      <c r="N14" s="22" t="s">
        <v>113</v>
      </c>
      <c r="O14" s="22">
        <v>0.84</v>
      </c>
      <c r="P14" s="22">
        <v>0.94</v>
      </c>
      <c r="Q14" s="22" t="s">
        <v>113</v>
      </c>
      <c r="R14" s="22" t="s">
        <v>113</v>
      </c>
      <c r="S14" s="22" t="s">
        <v>113</v>
      </c>
    </row>
    <row r="15" spans="1:19" ht="15" customHeight="1" x14ac:dyDescent="0.25">
      <c r="A15" s="4" t="s">
        <v>68</v>
      </c>
      <c r="B15" s="6">
        <v>0.6860652835829979</v>
      </c>
      <c r="C15" s="6">
        <v>0.90145123029481888</v>
      </c>
      <c r="D15" s="6">
        <v>0.93179009596803986</v>
      </c>
      <c r="E15" s="6">
        <v>0.94679531934134731</v>
      </c>
      <c r="F15" s="6">
        <v>0.33896260581630483</v>
      </c>
      <c r="G15" s="6">
        <v>0.58905224831353598</v>
      </c>
      <c r="H15" s="5">
        <v>3.0419179402296657E-3</v>
      </c>
      <c r="K15" s="25"/>
      <c r="L15" s="11" t="s">
        <v>95</v>
      </c>
      <c r="M15" s="8" t="str">
        <f t="shared" ref="M15:R18" si="4">CONCATENATE(TEXT(B15,"0.000"),"(",ROUND(B35*1000,0),")")</f>
        <v>0.686(12)</v>
      </c>
      <c r="N15" s="8" t="str">
        <f t="shared" si="4"/>
        <v>0.901(4)</v>
      </c>
      <c r="O15" s="8" t="str">
        <f t="shared" si="4"/>
        <v>0.932(2)</v>
      </c>
      <c r="P15" s="8" t="str">
        <f t="shared" si="4"/>
        <v>0.947(3)</v>
      </c>
      <c r="Q15" s="8" t="str">
        <f t="shared" si="4"/>
        <v>0.339(19)</v>
      </c>
      <c r="R15" s="8" t="str">
        <f t="shared" si="4"/>
        <v>0.589(15)</v>
      </c>
      <c r="S15" s="8" t="str">
        <f>CONCATENATE(TEXT(H15*1000,"0.0"),"(",ROUND(H35*1000*10,0),")")</f>
        <v>3.0(9)</v>
      </c>
    </row>
    <row r="16" spans="1:19" x14ac:dyDescent="0.25">
      <c r="A16" s="4" t="s">
        <v>70</v>
      </c>
      <c r="B16" s="6">
        <v>0.71455869192467625</v>
      </c>
      <c r="C16" s="6">
        <v>0.91315273357057125</v>
      </c>
      <c r="D16" s="6">
        <v>0.94539650266075215</v>
      </c>
      <c r="E16" s="6">
        <v>0.9662673664812651</v>
      </c>
      <c r="F16" s="6">
        <v>0.41469319277022476</v>
      </c>
      <c r="G16" s="6">
        <v>0.62802414794783634</v>
      </c>
      <c r="H16" s="5">
        <v>9.7872977910578945E-5</v>
      </c>
      <c r="K16" s="25"/>
      <c r="L16" s="11" t="s">
        <v>96</v>
      </c>
      <c r="M16" s="8" t="str">
        <f t="shared" si="4"/>
        <v>0.715(13)</v>
      </c>
      <c r="N16" s="8" t="str">
        <f t="shared" si="4"/>
        <v>0.913(4)</v>
      </c>
      <c r="O16" s="8" t="str">
        <f t="shared" si="4"/>
        <v>0.945(2)</v>
      </c>
      <c r="P16" s="8" t="str">
        <f t="shared" si="4"/>
        <v>0.966(1)</v>
      </c>
      <c r="Q16" s="8" t="str">
        <f t="shared" si="4"/>
        <v>0.415(20)</v>
      </c>
      <c r="R16" s="8" t="str">
        <f t="shared" si="4"/>
        <v>0.628(17)</v>
      </c>
      <c r="S16" s="8" t="str">
        <f t="shared" ref="S16:S18" si="5">CONCATENATE(TEXT(H16*1000,"0.0"),"(",ROUND(H36*1000*10,0),")")</f>
        <v>0.1(0)</v>
      </c>
    </row>
    <row r="17" spans="1:19" x14ac:dyDescent="0.25">
      <c r="A17" s="4" t="s">
        <v>75</v>
      </c>
      <c r="B17" s="6">
        <v>0.72164386665477953</v>
      </c>
      <c r="C17" s="6">
        <v>0.91969436493089562</v>
      </c>
      <c r="D17" s="6">
        <v>0.95349510699956297</v>
      </c>
      <c r="E17" s="6">
        <v>0.97509055451368332</v>
      </c>
      <c r="F17" s="6">
        <v>0.43967701122080438</v>
      </c>
      <c r="G17" s="6">
        <v>0.63906399782671319</v>
      </c>
      <c r="H17" s="5">
        <v>3.5384001901610213E-4</v>
      </c>
      <c r="K17" s="25"/>
      <c r="L17" s="11" t="s">
        <v>97</v>
      </c>
      <c r="M17" s="8" t="str">
        <f t="shared" si="4"/>
        <v>0.722(11)</v>
      </c>
      <c r="N17" s="8" t="str">
        <f t="shared" si="4"/>
        <v>0.920(4)</v>
      </c>
      <c r="O17" s="8" t="str">
        <f t="shared" si="4"/>
        <v>0.953(2)</v>
      </c>
      <c r="P17" s="8" t="str">
        <f t="shared" si="4"/>
        <v>0.975(1)</v>
      </c>
      <c r="Q17" s="8" t="str">
        <f t="shared" si="4"/>
        <v>0.440(18)</v>
      </c>
      <c r="R17" s="8" t="str">
        <f t="shared" si="4"/>
        <v>0.639(15)</v>
      </c>
      <c r="S17" s="8" t="str">
        <f t="shared" si="5"/>
        <v>0.4(0)</v>
      </c>
    </row>
    <row r="18" spans="1:19" ht="15.75" thickBot="1" x14ac:dyDescent="0.3">
      <c r="A18" s="4" t="s">
        <v>76</v>
      </c>
      <c r="B18" s="6">
        <v>0.72546785437878258</v>
      </c>
      <c r="C18" s="6">
        <v>0.92072532688050202</v>
      </c>
      <c r="D18" s="6">
        <v>0.95417936514170765</v>
      </c>
      <c r="E18" s="6">
        <v>0.97561183769523774</v>
      </c>
      <c r="F18" s="6">
        <v>0.48251022881216132</v>
      </c>
      <c r="G18" s="6">
        <v>0.64499575769225781</v>
      </c>
      <c r="H18" s="5">
        <v>4.1702488357484822E-3</v>
      </c>
      <c r="K18" s="30"/>
      <c r="L18" s="15" t="s">
        <v>98</v>
      </c>
      <c r="M18" s="9" t="str">
        <f t="shared" si="4"/>
        <v>0.725(12)</v>
      </c>
      <c r="N18" s="9" t="str">
        <f t="shared" si="4"/>
        <v>0.921(4)</v>
      </c>
      <c r="O18" s="9" t="str">
        <f t="shared" si="4"/>
        <v>0.954(3)</v>
      </c>
      <c r="P18" s="9" t="str">
        <f t="shared" si="4"/>
        <v>0.976(2)</v>
      </c>
      <c r="Q18" s="9" t="str">
        <f t="shared" si="4"/>
        <v>0.483(20)</v>
      </c>
      <c r="R18" s="9" t="str">
        <f t="shared" si="4"/>
        <v>0.645(16)</v>
      </c>
      <c r="S18" s="9" t="str">
        <f t="shared" si="5"/>
        <v>4.2(3)</v>
      </c>
    </row>
    <row r="19" spans="1:19" x14ac:dyDescent="0.25">
      <c r="M19" s="7"/>
      <c r="N19" s="7"/>
      <c r="O19" s="7"/>
      <c r="P19" s="7"/>
      <c r="Q19" s="7"/>
      <c r="R19" s="7"/>
      <c r="S19" s="7"/>
    </row>
    <row r="21" spans="1:19" ht="18.75" x14ac:dyDescent="0.25">
      <c r="A21" s="24" t="s">
        <v>92</v>
      </c>
      <c r="B21" s="24"/>
      <c r="C21" s="24"/>
      <c r="D21" s="24"/>
      <c r="E21" s="24"/>
      <c r="F21" s="24"/>
      <c r="G21" s="24"/>
      <c r="H21" s="23"/>
      <c r="I21" s="23"/>
    </row>
    <row r="22" spans="1:19" ht="18.75" x14ac:dyDescent="0.25">
      <c r="A22" s="24"/>
      <c r="B22" s="24"/>
      <c r="C22" s="24"/>
      <c r="D22" s="24"/>
      <c r="E22" s="24"/>
      <c r="F22" s="24"/>
      <c r="G22" s="24"/>
      <c r="H22" s="23"/>
      <c r="I22" s="23"/>
    </row>
    <row r="23" spans="1:19" x14ac:dyDescent="0.25">
      <c r="A23" s="2" t="s">
        <v>79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116</v>
      </c>
    </row>
    <row r="24" spans="1:19" x14ac:dyDescent="0.25">
      <c r="A24" s="3" t="s">
        <v>66</v>
      </c>
      <c r="B24" s="6">
        <v>2.4050040000545548E-2</v>
      </c>
      <c r="C24" s="6">
        <v>1.6152263243491963E-2</v>
      </c>
      <c r="D24" s="6">
        <v>1.6483973914789139E-2</v>
      </c>
      <c r="E24" s="6">
        <v>2.049859481765913E-2</v>
      </c>
      <c r="F24" s="6">
        <v>5.1134132062446824E-2</v>
      </c>
      <c r="G24" s="6">
        <v>2.9131613574395174E-2</v>
      </c>
      <c r="H24" s="5">
        <v>4.4751180752619574E-3</v>
      </c>
    </row>
    <row r="25" spans="1:19" x14ac:dyDescent="0.25">
      <c r="A25" s="4" t="s">
        <v>68</v>
      </c>
      <c r="B25" s="6">
        <v>1.2512779253042025E-2</v>
      </c>
      <c r="C25" s="6">
        <v>7.9008839059047497E-3</v>
      </c>
      <c r="D25" s="6">
        <v>5.7803050938709504E-3</v>
      </c>
      <c r="E25" s="6">
        <v>4.3430545067771401E-3</v>
      </c>
      <c r="F25" s="6">
        <v>1.1708980145243927E-2</v>
      </c>
      <c r="G25" s="6">
        <v>1.4234190475748991E-2</v>
      </c>
      <c r="H25" s="5">
        <v>4.487997281158874E-4</v>
      </c>
    </row>
    <row r="26" spans="1:19" x14ac:dyDescent="0.25">
      <c r="A26" s="4" t="s">
        <v>70</v>
      </c>
      <c r="B26" s="6">
        <v>1.2384092612075865E-2</v>
      </c>
      <c r="C26" s="6">
        <v>8.1315220412013535E-3</v>
      </c>
      <c r="D26" s="6">
        <v>5.5304835862190482E-3</v>
      </c>
      <c r="E26" s="6">
        <v>3.4671431770228944E-3</v>
      </c>
      <c r="F26" s="6">
        <v>1.2265080401737561E-2</v>
      </c>
      <c r="G26" s="6">
        <v>1.4068970117278682E-2</v>
      </c>
      <c r="H26" s="5">
        <v>1.4313637188326978E-6</v>
      </c>
    </row>
    <row r="27" spans="1:19" x14ac:dyDescent="0.25">
      <c r="A27" s="4" t="s">
        <v>75</v>
      </c>
      <c r="B27" s="6">
        <v>1.1897223543269749E-2</v>
      </c>
      <c r="C27" s="6">
        <v>7.9035012123976085E-3</v>
      </c>
      <c r="D27" s="6">
        <v>4.7279218418190879E-3</v>
      </c>
      <c r="E27" s="6">
        <v>3.145612008461942E-3</v>
      </c>
      <c r="F27" s="6">
        <v>1.394364280410889E-2</v>
      </c>
      <c r="G27" s="6">
        <v>1.3530266469314465E-2</v>
      </c>
      <c r="H27" s="5">
        <v>1.1363202053234171E-4</v>
      </c>
    </row>
    <row r="28" spans="1:19" x14ac:dyDescent="0.25">
      <c r="A28" s="4" t="s">
        <v>76</v>
      </c>
      <c r="B28" s="6">
        <v>1.1548290667668633E-2</v>
      </c>
      <c r="C28" s="6">
        <v>7.8092500385934047E-3</v>
      </c>
      <c r="D28" s="6">
        <v>4.9902807058547242E-3</v>
      </c>
      <c r="E28" s="6">
        <v>3.042376093711675E-3</v>
      </c>
      <c r="F28" s="6">
        <v>1.5024749896974861E-2</v>
      </c>
      <c r="G28" s="6">
        <v>1.3086374974901048E-2</v>
      </c>
      <c r="H28" s="5">
        <v>9.4583887058723279E-4</v>
      </c>
    </row>
    <row r="29" spans="1:19" x14ac:dyDescent="0.25">
      <c r="A29" s="3" t="s">
        <v>71</v>
      </c>
      <c r="B29" s="6">
        <v>2.7168509573359707E-2</v>
      </c>
      <c r="C29" s="6">
        <v>1.8851341313267937E-2</v>
      </c>
      <c r="D29" s="6">
        <v>1.9670948682317547E-2</v>
      </c>
      <c r="E29" s="6">
        <v>2.3145692330659516E-2</v>
      </c>
      <c r="F29" s="6">
        <v>4.7967963430787908E-2</v>
      </c>
      <c r="G29" s="6">
        <v>3.4952097216001184E-2</v>
      </c>
      <c r="H29" s="5">
        <v>3.5374237678742651E-3</v>
      </c>
    </row>
    <row r="30" spans="1:19" x14ac:dyDescent="0.25">
      <c r="A30" s="4" t="s">
        <v>68</v>
      </c>
      <c r="B30" s="6">
        <v>9.6041729940716213E-3</v>
      </c>
      <c r="C30" s="6">
        <v>7.8827278337500178E-3</v>
      </c>
      <c r="D30" s="6">
        <v>6.2580329150999439E-3</v>
      </c>
      <c r="E30" s="6">
        <v>5.0623103337290674E-3</v>
      </c>
      <c r="F30" s="6">
        <v>1.2809926423322644E-2</v>
      </c>
      <c r="G30" s="6">
        <v>1.1462682428306774E-2</v>
      </c>
      <c r="H30" s="5">
        <v>3.6735913933363533E-4</v>
      </c>
    </row>
    <row r="31" spans="1:19" x14ac:dyDescent="0.25">
      <c r="A31" s="4" t="s">
        <v>70</v>
      </c>
      <c r="B31" s="6">
        <v>8.7410900842034844E-3</v>
      </c>
      <c r="C31" s="6">
        <v>7.0636240806317696E-3</v>
      </c>
      <c r="D31" s="6">
        <v>5.1608159787756508E-3</v>
      </c>
      <c r="E31" s="6">
        <v>4.9278569928356847E-3</v>
      </c>
      <c r="F31" s="6">
        <v>1.6599813893481741E-2</v>
      </c>
      <c r="G31" s="6">
        <v>1.0303650094831999E-2</v>
      </c>
      <c r="H31" s="5">
        <v>4.7622653412301775E-6</v>
      </c>
    </row>
    <row r="32" spans="1:19" x14ac:dyDescent="0.25">
      <c r="A32" s="4" t="s">
        <v>75</v>
      </c>
      <c r="B32" s="6">
        <v>7.4798288760214767E-3</v>
      </c>
      <c r="C32" s="6">
        <v>6.7472626759580373E-3</v>
      </c>
      <c r="D32" s="6">
        <v>6.2754630382749806E-3</v>
      </c>
      <c r="E32" s="6">
        <v>4.2524514408966516E-3</v>
      </c>
      <c r="F32" s="6">
        <v>1.7258784120715756E-2</v>
      </c>
      <c r="G32" s="6">
        <v>8.6813251278435311E-3</v>
      </c>
      <c r="H32" s="5">
        <v>7.384108655883787E-5</v>
      </c>
    </row>
    <row r="33" spans="1:8" x14ac:dyDescent="0.25">
      <c r="A33" s="4" t="s">
        <v>76</v>
      </c>
      <c r="B33" s="6">
        <v>7.595999469906768E-3</v>
      </c>
      <c r="C33" s="6">
        <v>6.8453929442479937E-3</v>
      </c>
      <c r="D33" s="6">
        <v>6.1702000935054957E-3</v>
      </c>
      <c r="E33" s="6">
        <v>4.8592410659228837E-3</v>
      </c>
      <c r="F33" s="6">
        <v>1.9164922248017434E-2</v>
      </c>
      <c r="G33" s="6">
        <v>8.7603295596644648E-3</v>
      </c>
      <c r="H33" s="5">
        <v>1.2277186424751692E-3</v>
      </c>
    </row>
    <row r="34" spans="1:8" x14ac:dyDescent="0.25">
      <c r="A34" s="3" t="s">
        <v>72</v>
      </c>
      <c r="B34" s="6">
        <v>1.9481980345096357E-2</v>
      </c>
      <c r="C34" s="6">
        <v>8.6370440605186994E-3</v>
      </c>
      <c r="D34" s="6">
        <v>9.4425191265807146E-3</v>
      </c>
      <c r="E34" s="6">
        <v>1.1957952827683881E-2</v>
      </c>
      <c r="F34" s="6">
        <v>5.5956683650793197E-2</v>
      </c>
      <c r="G34" s="6">
        <v>2.6620082066697977E-2</v>
      </c>
      <c r="H34" s="5">
        <v>1.8137625712867753E-3</v>
      </c>
    </row>
    <row r="35" spans="1:8" x14ac:dyDescent="0.25">
      <c r="A35" s="4" t="s">
        <v>68</v>
      </c>
      <c r="B35" s="6">
        <v>1.1767753387038013E-2</v>
      </c>
      <c r="C35" s="6">
        <v>3.994645537447411E-3</v>
      </c>
      <c r="D35" s="6">
        <v>2.286325399771064E-3</v>
      </c>
      <c r="E35" s="6">
        <v>2.8560634470922728E-3</v>
      </c>
      <c r="F35" s="6">
        <v>1.9010148473724255E-2</v>
      </c>
      <c r="G35" s="6">
        <v>1.5123780823748902E-2</v>
      </c>
      <c r="H35" s="5">
        <v>8.5779812234904008E-4</v>
      </c>
    </row>
    <row r="36" spans="1:8" x14ac:dyDescent="0.25">
      <c r="A36" s="4" t="s">
        <v>70</v>
      </c>
      <c r="B36" s="6">
        <v>1.2857712821266184E-2</v>
      </c>
      <c r="C36" s="6">
        <v>3.7869962820444134E-3</v>
      </c>
      <c r="D36" s="6">
        <v>2.3123400387658789E-3</v>
      </c>
      <c r="E36" s="6">
        <v>1.409157621644692E-3</v>
      </c>
      <c r="F36" s="6">
        <v>2.0105410402395552E-2</v>
      </c>
      <c r="G36" s="6">
        <v>1.6528854995544871E-2</v>
      </c>
      <c r="H36" s="5">
        <v>1.7750728798820848E-6</v>
      </c>
    </row>
    <row r="37" spans="1:8" x14ac:dyDescent="0.25">
      <c r="A37" s="4" t="s">
        <v>75</v>
      </c>
      <c r="B37" s="6">
        <v>1.1320258214368035E-2</v>
      </c>
      <c r="C37" s="6">
        <v>4.2032653272783055E-3</v>
      </c>
      <c r="D37" s="6">
        <v>2.4913515661458001E-3</v>
      </c>
      <c r="E37" s="6">
        <v>1.4267793655716738E-3</v>
      </c>
      <c r="F37" s="6">
        <v>1.7768041933879045E-2</v>
      </c>
      <c r="G37" s="6">
        <v>1.4522452887983721E-2</v>
      </c>
      <c r="H37" s="5">
        <v>6.4899793722115217E-6</v>
      </c>
    </row>
    <row r="38" spans="1:8" x14ac:dyDescent="0.25">
      <c r="A38" s="4" t="s">
        <v>76</v>
      </c>
      <c r="B38" s="6">
        <v>1.2380769810005781E-2</v>
      </c>
      <c r="C38" s="6">
        <v>3.675430198804194E-3</v>
      </c>
      <c r="D38" s="6">
        <v>2.876486954943904E-3</v>
      </c>
      <c r="E38" s="6">
        <v>1.7662127905500042E-3</v>
      </c>
      <c r="F38" s="6">
        <v>1.9795817585877101E-2</v>
      </c>
      <c r="G38" s="6">
        <v>1.575549777017142E-2</v>
      </c>
      <c r="H38" s="5">
        <v>2.8368585989452938E-4</v>
      </c>
    </row>
  </sheetData>
  <mergeCells count="9">
    <mergeCell ref="A21:G22"/>
    <mergeCell ref="A1:G2"/>
    <mergeCell ref="K5:K8"/>
    <mergeCell ref="K1:S2"/>
    <mergeCell ref="K9:K13"/>
    <mergeCell ref="K14:K18"/>
    <mergeCell ref="L3:L4"/>
    <mergeCell ref="Q3:Q4"/>
    <mergeCell ref="S3:S4"/>
  </mergeCell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1"/>
  <sheetViews>
    <sheetView workbookViewId="0">
      <selection sqref="A1:BN121"/>
    </sheetView>
  </sheetViews>
  <sheetFormatPr defaultRowHeight="15" x14ac:dyDescent="0.25"/>
  <cols>
    <col min="67" max="67" width="12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114</v>
      </c>
    </row>
    <row r="2" spans="1:67" x14ac:dyDescent="0.25">
      <c r="A2" s="1">
        <v>43016.481550925928</v>
      </c>
      <c r="B2" s="1">
        <v>43016.483518518522</v>
      </c>
      <c r="C2" t="s">
        <v>66</v>
      </c>
      <c r="D2">
        <v>0</v>
      </c>
      <c r="E2">
        <v>219986</v>
      </c>
      <c r="F2">
        <v>60</v>
      </c>
      <c r="G2">
        <v>200</v>
      </c>
      <c r="H2">
        <v>106</v>
      </c>
      <c r="I2">
        <v>48490</v>
      </c>
      <c r="J2" t="s">
        <v>120</v>
      </c>
      <c r="K2" t="s">
        <v>117</v>
      </c>
      <c r="N2" t="s">
        <v>67</v>
      </c>
      <c r="O2" t="s">
        <v>68</v>
      </c>
      <c r="P2">
        <v>50.170665025711003</v>
      </c>
      <c r="Q2">
        <v>120.509832143783</v>
      </c>
      <c r="V2">
        <v>0.50905387052965101</v>
      </c>
      <c r="W2">
        <v>0.800633770937075</v>
      </c>
      <c r="X2">
        <v>0.86315074694431804</v>
      </c>
      <c r="Y2">
        <v>0.89393390674513296</v>
      </c>
      <c r="Z2">
        <v>0.237748974444254</v>
      </c>
      <c r="AA2">
        <v>0.44741634035621802</v>
      </c>
      <c r="AB2">
        <v>4.3452326996560098E-2</v>
      </c>
      <c r="AC2">
        <v>0.22596155798524001</v>
      </c>
      <c r="AD2">
        <v>200</v>
      </c>
      <c r="AE2">
        <v>0.62269217858341697</v>
      </c>
      <c r="AF2">
        <v>0.89694528365223203</v>
      </c>
      <c r="AG2">
        <v>0.93823430681436704</v>
      </c>
      <c r="AH2">
        <v>0.94830480026854602</v>
      </c>
      <c r="AI2">
        <v>0.30018710263390902</v>
      </c>
      <c r="AJ2">
        <v>0.525188547903915</v>
      </c>
      <c r="AK2">
        <v>2.3127048711456901E-2</v>
      </c>
      <c r="AL2">
        <v>0.26675212202266302</v>
      </c>
      <c r="AM2">
        <v>199</v>
      </c>
      <c r="AN2">
        <v>0.50982532751091703</v>
      </c>
      <c r="AO2">
        <v>0.81441048034934405</v>
      </c>
      <c r="AP2">
        <v>0.87809315866084403</v>
      </c>
      <c r="AQ2">
        <v>0.90465793304221198</v>
      </c>
      <c r="AR2">
        <v>0.26364720745272702</v>
      </c>
      <c r="AS2">
        <v>0.455064972869962</v>
      </c>
      <c r="AT2">
        <v>2.8172331327026501E-2</v>
      </c>
      <c r="AU2">
        <v>0.24707084623518</v>
      </c>
      <c r="AV2">
        <v>200</v>
      </c>
      <c r="AW2">
        <v>0.479951273982336</v>
      </c>
      <c r="AX2">
        <v>0.76601360267993102</v>
      </c>
      <c r="AY2">
        <v>0.833519439650796</v>
      </c>
      <c r="AZ2">
        <v>0.87148512841335901</v>
      </c>
      <c r="BA2">
        <v>0.18564619276480099</v>
      </c>
      <c r="BB2">
        <v>0.40568054234807599</v>
      </c>
      <c r="BC2">
        <v>1.6096640842418498E-2</v>
      </c>
      <c r="BD2">
        <v>0.203615015005156</v>
      </c>
      <c r="BE2">
        <v>200</v>
      </c>
      <c r="BF2">
        <v>0.45177165354330701</v>
      </c>
      <c r="BG2">
        <v>0.74212598425196796</v>
      </c>
      <c r="BH2">
        <v>0.809055118110236</v>
      </c>
      <c r="BI2">
        <v>0.86515748031495998</v>
      </c>
      <c r="BJ2">
        <v>0.14139641305610301</v>
      </c>
      <c r="BK2">
        <v>0.36249418438949299</v>
      </c>
      <c r="BL2">
        <v>5.3782743329020702E-3</v>
      </c>
      <c r="BM2">
        <v>0.15457799840461101</v>
      </c>
      <c r="BN2">
        <v>198</v>
      </c>
      <c r="BO2">
        <f>Q2/(E2/10)</f>
        <v>5.4780682472422336E-3</v>
      </c>
    </row>
    <row r="3" spans="1:67" x14ac:dyDescent="0.25">
      <c r="A3" s="1">
        <v>43016.483576388891</v>
      </c>
      <c r="B3" s="1">
        <v>43016.485555555555</v>
      </c>
      <c r="C3" t="s">
        <v>66</v>
      </c>
      <c r="D3">
        <v>1</v>
      </c>
      <c r="E3">
        <v>219986</v>
      </c>
      <c r="F3">
        <v>60</v>
      </c>
      <c r="G3">
        <v>200</v>
      </c>
      <c r="H3">
        <v>106</v>
      </c>
      <c r="I3">
        <v>48490</v>
      </c>
      <c r="J3" t="s">
        <v>120</v>
      </c>
      <c r="K3" t="s">
        <v>117</v>
      </c>
      <c r="N3" t="s">
        <v>67</v>
      </c>
      <c r="O3" t="s">
        <v>68</v>
      </c>
      <c r="P3">
        <v>41.0493838787078</v>
      </c>
      <c r="Q3">
        <v>129.28754401206899</v>
      </c>
      <c r="V3">
        <v>0.508950827101744</v>
      </c>
      <c r="W3">
        <v>0.81015182415590303</v>
      </c>
      <c r="X3">
        <v>0.86811692726036704</v>
      </c>
      <c r="Y3">
        <v>0.89553591661001497</v>
      </c>
      <c r="Z3">
        <v>0.25182447871156299</v>
      </c>
      <c r="AA3">
        <v>0.44607861884046601</v>
      </c>
      <c r="AB3">
        <v>4.8126317639292301E-2</v>
      </c>
      <c r="AC3">
        <v>0.230599132506735</v>
      </c>
      <c r="AD3">
        <v>200</v>
      </c>
      <c r="AE3">
        <v>0.558005249343832</v>
      </c>
      <c r="AF3">
        <v>0.86404199475065602</v>
      </c>
      <c r="AG3">
        <v>0.91496062992125904</v>
      </c>
      <c r="AH3">
        <v>0.929133858267716</v>
      </c>
      <c r="AI3">
        <v>0.30160543296055398</v>
      </c>
      <c r="AJ3">
        <v>0.50754443969253005</v>
      </c>
      <c r="AK3">
        <v>2.6142910336904E-2</v>
      </c>
      <c r="AL3">
        <v>0.288525037682823</v>
      </c>
      <c r="AM3">
        <v>197</v>
      </c>
      <c r="AN3">
        <v>0.53835946924004796</v>
      </c>
      <c r="AO3">
        <v>0.84041013268998699</v>
      </c>
      <c r="AP3">
        <v>0.89782870928829905</v>
      </c>
      <c r="AQ3">
        <v>0.91893848009650103</v>
      </c>
      <c r="AR3">
        <v>0.28171430253340102</v>
      </c>
      <c r="AS3">
        <v>0.47478380945453103</v>
      </c>
      <c r="AT3">
        <v>3.2591240351099802E-2</v>
      </c>
      <c r="AU3">
        <v>0.258219427389143</v>
      </c>
      <c r="AV3">
        <v>200</v>
      </c>
      <c r="AW3">
        <v>0.488638515432683</v>
      </c>
      <c r="AX3">
        <v>0.78782427570535796</v>
      </c>
      <c r="AY3">
        <v>0.84595720507479599</v>
      </c>
      <c r="AZ3">
        <v>0.87975762166256299</v>
      </c>
      <c r="BA3">
        <v>0.21340121808031001</v>
      </c>
      <c r="BB3">
        <v>0.42012360310471802</v>
      </c>
      <c r="BC3">
        <v>2.2189414748279301E-2</v>
      </c>
      <c r="BD3">
        <v>0.20737366673351501</v>
      </c>
      <c r="BE3">
        <v>200</v>
      </c>
      <c r="BF3">
        <v>0.41513761467889898</v>
      </c>
      <c r="BG3">
        <v>0.72018348623853201</v>
      </c>
      <c r="BH3">
        <v>0.79051987767583998</v>
      </c>
      <c r="BI3">
        <v>0.82568807339449501</v>
      </c>
      <c r="BJ3">
        <v>0.10468070091687499</v>
      </c>
      <c r="BK3">
        <v>0.32297083068045901</v>
      </c>
      <c r="BL3">
        <v>3.5280029407497898E-3</v>
      </c>
      <c r="BM3">
        <v>0.16025224837916799</v>
      </c>
      <c r="BN3">
        <v>199</v>
      </c>
      <c r="BO3">
        <f t="shared" ref="BO3:BO66" si="0">Q3/(E3/10)</f>
        <v>5.8770805420376299E-3</v>
      </c>
    </row>
    <row r="4" spans="1:67" x14ac:dyDescent="0.25">
      <c r="A4" s="1">
        <v>43016.485613425924</v>
      </c>
      <c r="B4" s="1">
        <v>43016.487581018519</v>
      </c>
      <c r="C4" t="s">
        <v>66</v>
      </c>
      <c r="D4">
        <v>2</v>
      </c>
      <c r="E4">
        <v>219986</v>
      </c>
      <c r="F4">
        <v>60</v>
      </c>
      <c r="G4">
        <v>200</v>
      </c>
      <c r="H4">
        <v>106</v>
      </c>
      <c r="I4">
        <v>48490</v>
      </c>
      <c r="J4" t="s">
        <v>120</v>
      </c>
      <c r="K4" t="s">
        <v>117</v>
      </c>
      <c r="N4" t="s">
        <v>67</v>
      </c>
      <c r="O4" t="s">
        <v>68</v>
      </c>
      <c r="P4">
        <v>46.024252891540499</v>
      </c>
      <c r="Q4">
        <v>124.31940889358501</v>
      </c>
      <c r="V4">
        <v>0.52506009887966598</v>
      </c>
      <c r="W4">
        <v>0.81743547874994305</v>
      </c>
      <c r="X4">
        <v>0.87508504558443301</v>
      </c>
      <c r="Y4">
        <v>0.90207284437791901</v>
      </c>
      <c r="Z4">
        <v>0.27808166280010999</v>
      </c>
      <c r="AA4">
        <v>0.46403702007917402</v>
      </c>
      <c r="AB4">
        <v>5.4148118753371201E-2</v>
      </c>
      <c r="AC4">
        <v>0.233250136800386</v>
      </c>
      <c r="AD4">
        <v>200</v>
      </c>
      <c r="AE4">
        <v>0.63117453347969199</v>
      </c>
      <c r="AF4">
        <v>0.88035126234906602</v>
      </c>
      <c r="AG4">
        <v>0.93304061470911004</v>
      </c>
      <c r="AH4">
        <v>0.94566410537870405</v>
      </c>
      <c r="AI4">
        <v>0.36507099855322001</v>
      </c>
      <c r="AJ4">
        <v>0.58833442045309303</v>
      </c>
      <c r="AK4">
        <v>4.0088156777688802E-2</v>
      </c>
      <c r="AL4">
        <v>0.33094116538097201</v>
      </c>
      <c r="AM4">
        <v>195</v>
      </c>
      <c r="AN4">
        <v>0.54974152061530701</v>
      </c>
      <c r="AO4">
        <v>0.84075148152818002</v>
      </c>
      <c r="AP4">
        <v>0.89799520867481997</v>
      </c>
      <c r="AQ4">
        <v>0.91804312192661697</v>
      </c>
      <c r="AR4">
        <v>0.28812261714521498</v>
      </c>
      <c r="AS4">
        <v>0.49300240554253</v>
      </c>
      <c r="AT4">
        <v>3.2180395053752101E-2</v>
      </c>
      <c r="AU4">
        <v>0.25696015520647197</v>
      </c>
      <c r="AV4">
        <v>199</v>
      </c>
      <c r="AW4">
        <v>0.491699604743083</v>
      </c>
      <c r="AX4">
        <v>0.79481774264382898</v>
      </c>
      <c r="AY4">
        <v>0.85375494071146196</v>
      </c>
      <c r="AZ4">
        <v>0.88713219148001698</v>
      </c>
      <c r="BA4">
        <v>0.215795425339736</v>
      </c>
      <c r="BB4">
        <v>0.41695624464466402</v>
      </c>
      <c r="BC4">
        <v>1.92575178075453E-2</v>
      </c>
      <c r="BD4">
        <v>0.20490834779084699</v>
      </c>
      <c r="BE4">
        <v>200</v>
      </c>
      <c r="BF4">
        <v>0.51485148514851398</v>
      </c>
      <c r="BG4">
        <v>0.771177117711771</v>
      </c>
      <c r="BH4">
        <v>0.82618261826182604</v>
      </c>
      <c r="BI4">
        <v>0.86248624862486201</v>
      </c>
      <c r="BJ4">
        <v>0.12922550868753899</v>
      </c>
      <c r="BK4">
        <v>0.42279814083144202</v>
      </c>
      <c r="BL4">
        <v>6.07979917968067E-3</v>
      </c>
      <c r="BM4">
        <v>0.19531177347207501</v>
      </c>
      <c r="BN4">
        <v>199</v>
      </c>
      <c r="BO4">
        <f t="shared" si="0"/>
        <v>5.6512418469168496E-3</v>
      </c>
    </row>
    <row r="5" spans="1:67" x14ac:dyDescent="0.25">
      <c r="A5" s="1">
        <v>43016.487638888888</v>
      </c>
      <c r="B5" s="1">
        <v>43016.489571759259</v>
      </c>
      <c r="C5" t="s">
        <v>66</v>
      </c>
      <c r="D5">
        <v>3</v>
      </c>
      <c r="E5">
        <v>219986</v>
      </c>
      <c r="F5">
        <v>60</v>
      </c>
      <c r="G5">
        <v>200</v>
      </c>
      <c r="H5">
        <v>106</v>
      </c>
      <c r="I5">
        <v>48490</v>
      </c>
      <c r="J5" t="s">
        <v>120</v>
      </c>
      <c r="K5" t="s">
        <v>117</v>
      </c>
      <c r="N5" t="s">
        <v>67</v>
      </c>
      <c r="O5" t="s">
        <v>68</v>
      </c>
      <c r="P5">
        <v>45.794994115829397</v>
      </c>
      <c r="Q5">
        <v>121.17789602279601</v>
      </c>
      <c r="V5">
        <v>0.514071720381298</v>
      </c>
      <c r="W5">
        <v>0.81125737630503802</v>
      </c>
      <c r="X5">
        <v>0.87040399455288198</v>
      </c>
      <c r="Y5">
        <v>0.89664094416704399</v>
      </c>
      <c r="Z5">
        <v>0.26262435611046803</v>
      </c>
      <c r="AA5">
        <v>0.45163498186971002</v>
      </c>
      <c r="AB5">
        <v>4.4173298498612401E-2</v>
      </c>
      <c r="AC5">
        <v>0.23680011322347599</v>
      </c>
      <c r="AD5">
        <v>200</v>
      </c>
      <c r="AE5">
        <v>0.599229287090558</v>
      </c>
      <c r="AF5">
        <v>0.86448298008991598</v>
      </c>
      <c r="AG5">
        <v>0.91393705844572803</v>
      </c>
      <c r="AH5">
        <v>0.93256262042389204</v>
      </c>
      <c r="AI5">
        <v>0.30862076730388499</v>
      </c>
      <c r="AJ5">
        <v>0.54634519430382</v>
      </c>
      <c r="AK5">
        <v>2.3772361443301099E-2</v>
      </c>
      <c r="AL5">
        <v>0.30299867396654401</v>
      </c>
      <c r="AM5">
        <v>200</v>
      </c>
      <c r="AN5">
        <v>0.55189456342668797</v>
      </c>
      <c r="AO5">
        <v>0.83231348552600604</v>
      </c>
      <c r="AP5">
        <v>0.89173923276064904</v>
      </c>
      <c r="AQ5">
        <v>0.91080254177453501</v>
      </c>
      <c r="AR5">
        <v>0.257476964517659</v>
      </c>
      <c r="AS5">
        <v>0.49278646206078303</v>
      </c>
      <c r="AT5">
        <v>2.4662013733644399E-2</v>
      </c>
      <c r="AU5">
        <v>0.27484617956021801</v>
      </c>
      <c r="AV5">
        <v>200</v>
      </c>
      <c r="AW5">
        <v>0.48066451315182201</v>
      </c>
      <c r="AX5">
        <v>0.79510844485463705</v>
      </c>
      <c r="AY5">
        <v>0.85482233502537996</v>
      </c>
      <c r="AZ5">
        <v>0.88610982925703696</v>
      </c>
      <c r="BA5">
        <v>0.22927329384810399</v>
      </c>
      <c r="BB5">
        <v>0.40942736441426097</v>
      </c>
      <c r="BC5">
        <v>2.2246427347962401E-2</v>
      </c>
      <c r="BD5">
        <v>0.20520779895051899</v>
      </c>
      <c r="BE5">
        <v>200</v>
      </c>
      <c r="BF5">
        <v>0.43333333333333302</v>
      </c>
      <c r="BG5">
        <v>0.73508771929824501</v>
      </c>
      <c r="BH5">
        <v>0.8</v>
      </c>
      <c r="BI5">
        <v>0.84210526315789402</v>
      </c>
      <c r="BJ5">
        <v>0.108923393058101</v>
      </c>
      <c r="BK5">
        <v>0.33982417184436597</v>
      </c>
      <c r="BL5">
        <v>4.8962402849943897E-3</v>
      </c>
      <c r="BM5">
        <v>0.183266942737387</v>
      </c>
      <c r="BN5">
        <v>200</v>
      </c>
      <c r="BO5">
        <f t="shared" si="0"/>
        <v>5.5084367197365293E-3</v>
      </c>
    </row>
    <row r="6" spans="1:67" x14ac:dyDescent="0.25">
      <c r="A6" s="1">
        <v>43016.489629629628</v>
      </c>
      <c r="B6" s="1">
        <v>43016.491932870369</v>
      </c>
      <c r="C6" t="s">
        <v>66</v>
      </c>
      <c r="D6">
        <v>4</v>
      </c>
      <c r="E6">
        <v>219986</v>
      </c>
      <c r="F6">
        <v>60</v>
      </c>
      <c r="G6">
        <v>200</v>
      </c>
      <c r="H6">
        <v>106</v>
      </c>
      <c r="I6">
        <v>48490</v>
      </c>
      <c r="J6" t="s">
        <v>120</v>
      </c>
      <c r="K6" t="s">
        <v>117</v>
      </c>
      <c r="N6" t="s">
        <v>67</v>
      </c>
      <c r="O6" t="s">
        <v>68</v>
      </c>
      <c r="P6">
        <v>46.4521450996398</v>
      </c>
      <c r="Q6">
        <v>152.16600990295399</v>
      </c>
      <c r="V6">
        <v>0.52062698773284799</v>
      </c>
      <c r="W6">
        <v>0.81708314402544302</v>
      </c>
      <c r="X6">
        <v>0.87392094502498796</v>
      </c>
      <c r="Y6">
        <v>0.90063607451158501</v>
      </c>
      <c r="Z6">
        <v>0.27215763850524399</v>
      </c>
      <c r="AA6">
        <v>0.45991554777502203</v>
      </c>
      <c r="AB6">
        <v>5.2559914486742403E-2</v>
      </c>
      <c r="AC6">
        <v>0.235341936430017</v>
      </c>
      <c r="AD6">
        <v>200</v>
      </c>
      <c r="AE6">
        <v>0.62434172030427104</v>
      </c>
      <c r="AF6">
        <v>0.88121708601521298</v>
      </c>
      <c r="AG6">
        <v>0.92042129900526604</v>
      </c>
      <c r="AH6">
        <v>0.93446459918080704</v>
      </c>
      <c r="AI6">
        <v>0.33985814509421602</v>
      </c>
      <c r="AJ6">
        <v>0.57259388359143604</v>
      </c>
      <c r="AK6">
        <v>2.91739129220011E-2</v>
      </c>
      <c r="AL6">
        <v>0.337973497862806</v>
      </c>
      <c r="AM6">
        <v>200</v>
      </c>
      <c r="AN6">
        <v>0.52687074829931901</v>
      </c>
      <c r="AO6">
        <v>0.84433106575963701</v>
      </c>
      <c r="AP6">
        <v>0.89954648526076997</v>
      </c>
      <c r="AQ6">
        <v>0.92131519274376406</v>
      </c>
      <c r="AR6">
        <v>0.29949897270287201</v>
      </c>
      <c r="AS6">
        <v>0.468010647112309</v>
      </c>
      <c r="AT6">
        <v>3.3480356653372498E-2</v>
      </c>
      <c r="AU6">
        <v>0.24846434444424301</v>
      </c>
      <c r="AV6">
        <v>200</v>
      </c>
      <c r="AW6">
        <v>0.50564355496537905</v>
      </c>
      <c r="AX6">
        <v>0.79066679313288402</v>
      </c>
      <c r="AY6">
        <v>0.85118087830788203</v>
      </c>
      <c r="AZ6">
        <v>0.88342976382433802</v>
      </c>
      <c r="BA6">
        <v>0.220740228689212</v>
      </c>
      <c r="BB6">
        <v>0.43087055575315902</v>
      </c>
      <c r="BC6">
        <v>2.3371088977278499E-2</v>
      </c>
      <c r="BD6">
        <v>0.213637264180179</v>
      </c>
      <c r="BE6">
        <v>200</v>
      </c>
      <c r="BF6">
        <v>0.44136460554370999</v>
      </c>
      <c r="BG6">
        <v>0.74093816631130005</v>
      </c>
      <c r="BH6">
        <v>0.80383795309168404</v>
      </c>
      <c r="BI6">
        <v>0.83795309168443399</v>
      </c>
      <c r="BJ6">
        <v>0.146581683322835</v>
      </c>
      <c r="BK6">
        <v>0.36901509705247998</v>
      </c>
      <c r="BL6">
        <v>7.6261571912890304E-3</v>
      </c>
      <c r="BM6">
        <v>0.17211739736384901</v>
      </c>
      <c r="BN6">
        <v>198</v>
      </c>
      <c r="BO6">
        <f t="shared" si="0"/>
        <v>6.9170769913973612E-3</v>
      </c>
    </row>
    <row r="7" spans="1:67" x14ac:dyDescent="0.25">
      <c r="A7" s="1">
        <v>43016.491979166669</v>
      </c>
      <c r="B7" s="1">
        <v>43016.493877314817</v>
      </c>
      <c r="C7" t="s">
        <v>66</v>
      </c>
      <c r="D7">
        <v>5</v>
      </c>
      <c r="E7">
        <v>219986</v>
      </c>
      <c r="F7">
        <v>60</v>
      </c>
      <c r="G7">
        <v>200</v>
      </c>
      <c r="H7">
        <v>106</v>
      </c>
      <c r="I7">
        <v>48490</v>
      </c>
      <c r="J7" t="s">
        <v>120</v>
      </c>
      <c r="K7" t="s">
        <v>117</v>
      </c>
      <c r="N7" t="s">
        <v>67</v>
      </c>
      <c r="O7" t="s">
        <v>68</v>
      </c>
      <c r="P7">
        <v>42.646107912063599</v>
      </c>
      <c r="Q7">
        <v>120.551589012146</v>
      </c>
      <c r="V7">
        <v>0.51243916859962702</v>
      </c>
      <c r="W7">
        <v>0.81216173193250496</v>
      </c>
      <c r="X7">
        <v>0.87133306044480796</v>
      </c>
      <c r="Y7">
        <v>0.89930413426115396</v>
      </c>
      <c r="Z7">
        <v>0.26707278909475701</v>
      </c>
      <c r="AA7">
        <v>0.44953054600071402</v>
      </c>
      <c r="AB7">
        <v>5.60418676028673E-2</v>
      </c>
      <c r="AC7">
        <v>0.230716568400883</v>
      </c>
      <c r="AD7">
        <v>200</v>
      </c>
      <c r="AE7">
        <v>0.58541525995948596</v>
      </c>
      <c r="AF7">
        <v>0.87508440243079</v>
      </c>
      <c r="AG7">
        <v>0.91964888588791305</v>
      </c>
      <c r="AH7">
        <v>0.93180283592167401</v>
      </c>
      <c r="AI7">
        <v>0.29863993137655198</v>
      </c>
      <c r="AJ7">
        <v>0.53614377627999399</v>
      </c>
      <c r="AK7">
        <v>2.2943934806891199E-2</v>
      </c>
      <c r="AL7">
        <v>0.30632155578194198</v>
      </c>
      <c r="AM7">
        <v>200</v>
      </c>
      <c r="AN7">
        <v>0.53792100799612297</v>
      </c>
      <c r="AO7">
        <v>0.83474678943542502</v>
      </c>
      <c r="AP7">
        <v>0.88950811727647205</v>
      </c>
      <c r="AQ7">
        <v>0.91458686697358804</v>
      </c>
      <c r="AR7">
        <v>0.26781637656861101</v>
      </c>
      <c r="AS7">
        <v>0.47994844675003101</v>
      </c>
      <c r="AT7">
        <v>3.04834972977488E-2</v>
      </c>
      <c r="AU7">
        <v>0.25284445697664099</v>
      </c>
      <c r="AV7">
        <v>200</v>
      </c>
      <c r="AW7">
        <v>0.48989540861549302</v>
      </c>
      <c r="AX7">
        <v>0.79028541038822897</v>
      </c>
      <c r="AY7">
        <v>0.85499024995568096</v>
      </c>
      <c r="AZ7">
        <v>0.88592448147491498</v>
      </c>
      <c r="BA7">
        <v>0.22018668077023201</v>
      </c>
      <c r="BB7">
        <v>0.41561414423103499</v>
      </c>
      <c r="BC7">
        <v>2.49369869854471E-2</v>
      </c>
      <c r="BD7">
        <v>0.209817719191595</v>
      </c>
      <c r="BE7">
        <v>200</v>
      </c>
      <c r="BF7">
        <v>0.446391752577319</v>
      </c>
      <c r="BG7">
        <v>0.77835051546391698</v>
      </c>
      <c r="BH7">
        <v>0.83298969072164897</v>
      </c>
      <c r="BI7">
        <v>0.875257731958762</v>
      </c>
      <c r="BJ7">
        <v>0.13601574140231601</v>
      </c>
      <c r="BK7">
        <v>0.38067365071891501</v>
      </c>
      <c r="BL7">
        <v>5.8012617376898799E-3</v>
      </c>
      <c r="BM7">
        <v>0.178185181652985</v>
      </c>
      <c r="BN7">
        <v>200</v>
      </c>
      <c r="BO7">
        <f t="shared" si="0"/>
        <v>5.4799664075052962E-3</v>
      </c>
    </row>
    <row r="8" spans="1:67" x14ac:dyDescent="0.25">
      <c r="A8" s="1">
        <v>43016.493923611109</v>
      </c>
      <c r="B8" s="1">
        <v>43016.495995370373</v>
      </c>
      <c r="C8" t="s">
        <v>66</v>
      </c>
      <c r="D8">
        <v>6</v>
      </c>
      <c r="E8">
        <v>219986</v>
      </c>
      <c r="F8">
        <v>60</v>
      </c>
      <c r="G8">
        <v>200</v>
      </c>
      <c r="H8">
        <v>106</v>
      </c>
      <c r="I8">
        <v>48490</v>
      </c>
      <c r="J8" t="s">
        <v>120</v>
      </c>
      <c r="K8" t="s">
        <v>117</v>
      </c>
      <c r="N8" t="s">
        <v>67</v>
      </c>
      <c r="O8" t="s">
        <v>68</v>
      </c>
      <c r="P8">
        <v>51.223015069961498</v>
      </c>
      <c r="Q8">
        <v>126.949934959411</v>
      </c>
      <c r="V8">
        <v>0.52847193773043799</v>
      </c>
      <c r="W8">
        <v>0.82179434657926997</v>
      </c>
      <c r="X8">
        <v>0.87919340889435105</v>
      </c>
      <c r="Y8">
        <v>0.90495698484227705</v>
      </c>
      <c r="Z8">
        <v>0.27059229551320002</v>
      </c>
      <c r="AA8">
        <v>0.46825257636781198</v>
      </c>
      <c r="AB8">
        <v>4.4165299274638303E-2</v>
      </c>
      <c r="AC8">
        <v>0.23774263974595</v>
      </c>
      <c r="AD8">
        <v>200</v>
      </c>
      <c r="AE8">
        <v>0.61665607120152499</v>
      </c>
      <c r="AF8">
        <v>0.86904005085823199</v>
      </c>
      <c r="AG8">
        <v>0.91926255562619097</v>
      </c>
      <c r="AH8">
        <v>0.930705657978385</v>
      </c>
      <c r="AI8">
        <v>0.33438595836934498</v>
      </c>
      <c r="AJ8">
        <v>0.57054412802735399</v>
      </c>
      <c r="AK8">
        <v>2.8622030118614701E-2</v>
      </c>
      <c r="AL8">
        <v>0.33085922844092902</v>
      </c>
      <c r="AM8">
        <v>200</v>
      </c>
      <c r="AN8">
        <v>0.55197604790419097</v>
      </c>
      <c r="AO8">
        <v>0.84730538922155596</v>
      </c>
      <c r="AP8">
        <v>0.90215568862275397</v>
      </c>
      <c r="AQ8">
        <v>0.92299401197604702</v>
      </c>
      <c r="AR8">
        <v>0.30735485557734998</v>
      </c>
      <c r="AS8">
        <v>0.49178917717819998</v>
      </c>
      <c r="AT8">
        <v>3.1427911079397797E-2</v>
      </c>
      <c r="AU8">
        <v>0.25667762864508997</v>
      </c>
      <c r="AV8">
        <v>200</v>
      </c>
      <c r="AW8">
        <v>0.499726925177498</v>
      </c>
      <c r="AX8">
        <v>0.80083742945567005</v>
      </c>
      <c r="AY8">
        <v>0.86082286546513698</v>
      </c>
      <c r="AZ8">
        <v>0.89149827052612396</v>
      </c>
      <c r="BA8">
        <v>0.21955009112909399</v>
      </c>
      <c r="BB8">
        <v>0.43004991832632899</v>
      </c>
      <c r="BC8">
        <v>2.23514295855149E-2</v>
      </c>
      <c r="BD8">
        <v>0.21295098881258101</v>
      </c>
      <c r="BE8">
        <v>200</v>
      </c>
      <c r="BF8">
        <v>0.51037735849056598</v>
      </c>
      <c r="BG8">
        <v>0.76792452830188596</v>
      </c>
      <c r="BH8">
        <v>0.82924528301886702</v>
      </c>
      <c r="BI8">
        <v>0.864150943396226</v>
      </c>
      <c r="BJ8">
        <v>0.13044567753570699</v>
      </c>
      <c r="BK8">
        <v>0.43432311878042301</v>
      </c>
      <c r="BL8">
        <v>5.3479642767837203E-3</v>
      </c>
      <c r="BM8">
        <v>0.209925960262662</v>
      </c>
      <c r="BN8">
        <v>199</v>
      </c>
      <c r="BO8">
        <f t="shared" si="0"/>
        <v>5.7708188229892363E-3</v>
      </c>
    </row>
    <row r="9" spans="1:67" x14ac:dyDescent="0.25">
      <c r="A9" s="1">
        <v>43016.496053240742</v>
      </c>
      <c r="B9" s="1">
        <v>43016.498078703706</v>
      </c>
      <c r="C9" t="s">
        <v>66</v>
      </c>
      <c r="D9">
        <v>7</v>
      </c>
      <c r="E9">
        <v>219986</v>
      </c>
      <c r="F9">
        <v>60</v>
      </c>
      <c r="G9">
        <v>200</v>
      </c>
      <c r="H9">
        <v>106</v>
      </c>
      <c r="I9">
        <v>48490</v>
      </c>
      <c r="J9" t="s">
        <v>120</v>
      </c>
      <c r="K9" t="s">
        <v>117</v>
      </c>
      <c r="N9" t="s">
        <v>67</v>
      </c>
      <c r="O9" t="s">
        <v>68</v>
      </c>
      <c r="P9">
        <v>50.062164068222003</v>
      </c>
      <c r="Q9">
        <v>125.809756994247</v>
      </c>
      <c r="V9">
        <v>0.53025056947608096</v>
      </c>
      <c r="W9">
        <v>0.820592255125284</v>
      </c>
      <c r="X9">
        <v>0.877312072892938</v>
      </c>
      <c r="Y9">
        <v>0.90250569476081999</v>
      </c>
      <c r="Z9">
        <v>0.26234808927957298</v>
      </c>
      <c r="AA9">
        <v>0.47069861869256002</v>
      </c>
      <c r="AB9">
        <v>5.0215067589445397E-2</v>
      </c>
      <c r="AC9">
        <v>0.23866936704518699</v>
      </c>
      <c r="AD9">
        <v>200</v>
      </c>
      <c r="AE9">
        <v>0.60732323232323204</v>
      </c>
      <c r="AF9">
        <v>0.88383838383838298</v>
      </c>
      <c r="AG9">
        <v>0.92803030303030198</v>
      </c>
      <c r="AH9">
        <v>0.94191919191919105</v>
      </c>
      <c r="AI9">
        <v>0.325138709224567</v>
      </c>
      <c r="AJ9">
        <v>0.55982760307605195</v>
      </c>
      <c r="AK9">
        <v>2.2977135306175501E-2</v>
      </c>
      <c r="AL9">
        <v>0.32253635178333701</v>
      </c>
      <c r="AM9">
        <v>196</v>
      </c>
      <c r="AN9">
        <v>0.55228539576365598</v>
      </c>
      <c r="AO9">
        <v>0.85362318840579698</v>
      </c>
      <c r="AP9">
        <v>0.90791527313266396</v>
      </c>
      <c r="AQ9">
        <v>0.92697881828316597</v>
      </c>
      <c r="AR9">
        <v>0.29252714200048002</v>
      </c>
      <c r="AS9">
        <v>0.49652345118206098</v>
      </c>
      <c r="AT9">
        <v>3.42157642220631E-2</v>
      </c>
      <c r="AU9">
        <v>0.25783973650053399</v>
      </c>
      <c r="AV9">
        <v>200</v>
      </c>
      <c r="AW9">
        <v>0.504943968358602</v>
      </c>
      <c r="AX9">
        <v>0.790281570769375</v>
      </c>
      <c r="AY9">
        <v>0.85017421602787402</v>
      </c>
      <c r="AZ9">
        <v>0.88172144269705199</v>
      </c>
      <c r="BA9">
        <v>0.21188333696567899</v>
      </c>
      <c r="BB9">
        <v>0.43407529333983902</v>
      </c>
      <c r="BC9">
        <v>2.3155192627519101E-2</v>
      </c>
      <c r="BD9">
        <v>0.21524882656733099</v>
      </c>
      <c r="BE9">
        <v>200</v>
      </c>
      <c r="BF9">
        <v>0.46460746460746399</v>
      </c>
      <c r="BG9">
        <v>0.72458172458172398</v>
      </c>
      <c r="BH9">
        <v>0.79150579150579103</v>
      </c>
      <c r="BI9">
        <v>0.82368082368082296</v>
      </c>
      <c r="BJ9">
        <v>0.16876972811857199</v>
      </c>
      <c r="BK9">
        <v>0.38140849598778198</v>
      </c>
      <c r="BL9">
        <v>8.2148979981640103E-3</v>
      </c>
      <c r="BM9">
        <v>0.16775456845401099</v>
      </c>
      <c r="BN9">
        <v>199</v>
      </c>
      <c r="BO9">
        <f t="shared" si="0"/>
        <v>5.718989253600093E-3</v>
      </c>
    </row>
    <row r="10" spans="1:67" x14ac:dyDescent="0.25">
      <c r="A10" s="1">
        <v>43016.498136574075</v>
      </c>
      <c r="B10" s="1">
        <v>43016.500011574077</v>
      </c>
      <c r="C10" t="s">
        <v>66</v>
      </c>
      <c r="D10">
        <v>8</v>
      </c>
      <c r="E10">
        <v>219986</v>
      </c>
      <c r="F10">
        <v>60</v>
      </c>
      <c r="G10">
        <v>200</v>
      </c>
      <c r="H10">
        <v>106</v>
      </c>
      <c r="I10">
        <v>48490</v>
      </c>
      <c r="J10" t="s">
        <v>120</v>
      </c>
      <c r="K10" t="s">
        <v>117</v>
      </c>
      <c r="N10" t="s">
        <v>67</v>
      </c>
      <c r="O10" t="s">
        <v>68</v>
      </c>
      <c r="P10">
        <v>45.637217044830301</v>
      </c>
      <c r="Q10">
        <v>116.360924959182</v>
      </c>
      <c r="V10">
        <v>0.53155782561109</v>
      </c>
      <c r="W10">
        <v>0.82620394016782095</v>
      </c>
      <c r="X10">
        <v>0.88206858810652999</v>
      </c>
      <c r="Y10">
        <v>0.90646661802261896</v>
      </c>
      <c r="Z10">
        <v>0.25394374330985098</v>
      </c>
      <c r="AA10">
        <v>0.47207892380668698</v>
      </c>
      <c r="AB10">
        <v>4.3826996854754399E-2</v>
      </c>
      <c r="AC10">
        <v>0.24043845015746099</v>
      </c>
      <c r="AD10">
        <v>200</v>
      </c>
      <c r="AE10">
        <v>0.59009287925696496</v>
      </c>
      <c r="AF10">
        <v>0.87306501547987603</v>
      </c>
      <c r="AG10">
        <v>0.92136222910216703</v>
      </c>
      <c r="AH10">
        <v>0.93126934984520104</v>
      </c>
      <c r="AI10">
        <v>0.31563292165343698</v>
      </c>
      <c r="AJ10">
        <v>0.53579239373912602</v>
      </c>
      <c r="AK10">
        <v>1.95906739311285E-2</v>
      </c>
      <c r="AL10">
        <v>0.29682048377166798</v>
      </c>
      <c r="AM10">
        <v>197</v>
      </c>
      <c r="AN10">
        <v>0.55464872614977301</v>
      </c>
      <c r="AO10">
        <v>0.84923348406308496</v>
      </c>
      <c r="AP10">
        <v>0.90272416455277305</v>
      </c>
      <c r="AQ10">
        <v>0.92136318517701499</v>
      </c>
      <c r="AR10">
        <v>0.25996268130713401</v>
      </c>
      <c r="AS10">
        <v>0.49444296687959</v>
      </c>
      <c r="AT10">
        <v>2.80705501757533E-2</v>
      </c>
      <c r="AU10">
        <v>0.25450098580529901</v>
      </c>
      <c r="AV10">
        <v>200</v>
      </c>
      <c r="AW10">
        <v>0.50791109436805404</v>
      </c>
      <c r="AX10">
        <v>0.80354115652665203</v>
      </c>
      <c r="AY10">
        <v>0.86146166886419195</v>
      </c>
      <c r="AZ10">
        <v>0.89188171030325802</v>
      </c>
      <c r="BA10">
        <v>0.21017914784786701</v>
      </c>
      <c r="BB10">
        <v>0.44335318864703099</v>
      </c>
      <c r="BC10">
        <v>1.81273856495262E-2</v>
      </c>
      <c r="BD10">
        <v>0.22233596056407201</v>
      </c>
      <c r="BE10">
        <v>200</v>
      </c>
      <c r="BF10">
        <v>0.44745222929936301</v>
      </c>
      <c r="BG10">
        <v>0.75636942675159202</v>
      </c>
      <c r="BH10">
        <v>0.83121019108280203</v>
      </c>
      <c r="BI10">
        <v>0.87420382165605004</v>
      </c>
      <c r="BJ10">
        <v>0.153110747933495</v>
      </c>
      <c r="BK10">
        <v>0.36915300752097302</v>
      </c>
      <c r="BL10">
        <v>5.8807033561484303E-3</v>
      </c>
      <c r="BM10">
        <v>0.20581248204646699</v>
      </c>
      <c r="BN10">
        <v>200</v>
      </c>
      <c r="BO10">
        <f t="shared" si="0"/>
        <v>5.2894695552981553E-3</v>
      </c>
    </row>
    <row r="11" spans="1:67" x14ac:dyDescent="0.25">
      <c r="A11" s="1">
        <v>43016.500069444446</v>
      </c>
      <c r="B11" s="1">
        <v>43016.50203703704</v>
      </c>
      <c r="C11" t="s">
        <v>66</v>
      </c>
      <c r="D11">
        <v>9</v>
      </c>
      <c r="E11">
        <v>219986</v>
      </c>
      <c r="F11">
        <v>60</v>
      </c>
      <c r="G11">
        <v>200</v>
      </c>
      <c r="H11">
        <v>106</v>
      </c>
      <c r="I11">
        <v>48490</v>
      </c>
      <c r="J11" t="s">
        <v>120</v>
      </c>
      <c r="K11" t="s">
        <v>117</v>
      </c>
      <c r="N11" t="s">
        <v>67</v>
      </c>
      <c r="O11" t="s">
        <v>68</v>
      </c>
      <c r="P11">
        <v>45.689445018768303</v>
      </c>
      <c r="Q11">
        <v>124.478141069412</v>
      </c>
      <c r="V11">
        <v>0.54869922409858496</v>
      </c>
      <c r="W11">
        <v>0.825650387950707</v>
      </c>
      <c r="X11">
        <v>0.87891373801916906</v>
      </c>
      <c r="Y11">
        <v>0.90543130990415299</v>
      </c>
      <c r="Z11">
        <v>0.26600652563723598</v>
      </c>
      <c r="AA11">
        <v>0.49149074461084202</v>
      </c>
      <c r="AB11">
        <v>4.85921123361946E-2</v>
      </c>
      <c r="AC11">
        <v>0.25402703067790999</v>
      </c>
      <c r="AD11">
        <v>200</v>
      </c>
      <c r="AE11">
        <v>0.64594894561598204</v>
      </c>
      <c r="AF11">
        <v>0.89012208657047698</v>
      </c>
      <c r="AG11">
        <v>0.92952275249722505</v>
      </c>
      <c r="AH11">
        <v>0.94395116537180901</v>
      </c>
      <c r="AI11">
        <v>0.306917419379653</v>
      </c>
      <c r="AJ11">
        <v>0.59323173290366404</v>
      </c>
      <c r="AK11">
        <v>2.01857218438624E-2</v>
      </c>
      <c r="AL11">
        <v>0.33728581493054399</v>
      </c>
      <c r="AM11">
        <v>200</v>
      </c>
      <c r="AN11">
        <v>0.58348832403389095</v>
      </c>
      <c r="AO11">
        <v>0.86226493077082</v>
      </c>
      <c r="AP11">
        <v>0.91144864641454804</v>
      </c>
      <c r="AQ11">
        <v>0.92860095060962999</v>
      </c>
      <c r="AR11">
        <v>0.27607590480931599</v>
      </c>
      <c r="AS11">
        <v>0.52617964931844696</v>
      </c>
      <c r="AT11">
        <v>3.3787327048891598E-2</v>
      </c>
      <c r="AU11">
        <v>0.280895845863466</v>
      </c>
      <c r="AV11">
        <v>200</v>
      </c>
      <c r="AW11">
        <v>0.50025183842046905</v>
      </c>
      <c r="AX11">
        <v>0.78291528155535395</v>
      </c>
      <c r="AY11">
        <v>0.84184547194519899</v>
      </c>
      <c r="AZ11">
        <v>0.87811020449279698</v>
      </c>
      <c r="BA11">
        <v>0.22639567130293201</v>
      </c>
      <c r="BB11">
        <v>0.43576867213596598</v>
      </c>
      <c r="BC11">
        <v>2.3414644648368701E-2</v>
      </c>
      <c r="BD11">
        <v>0.21414682948588701</v>
      </c>
      <c r="BE11">
        <v>200</v>
      </c>
      <c r="BF11">
        <v>0.48707753479125199</v>
      </c>
      <c r="BG11">
        <v>0.73359840954274302</v>
      </c>
      <c r="BH11">
        <v>0.80318091451292195</v>
      </c>
      <c r="BI11">
        <v>0.86083499005964204</v>
      </c>
      <c r="BJ11">
        <v>0.16014668265953899</v>
      </c>
      <c r="BK11">
        <v>0.429562327746495</v>
      </c>
      <c r="BL11">
        <v>5.0567818607381099E-3</v>
      </c>
      <c r="BM11">
        <v>0.23687947346092</v>
      </c>
      <c r="BN11">
        <v>200</v>
      </c>
      <c r="BO11">
        <f t="shared" si="0"/>
        <v>5.6584574049899543E-3</v>
      </c>
    </row>
    <row r="12" spans="1:67" x14ac:dyDescent="0.25">
      <c r="A12" s="1">
        <v>43016.502106481479</v>
      </c>
      <c r="B12" s="1">
        <v>43016.504907407405</v>
      </c>
      <c r="C12" t="s">
        <v>66</v>
      </c>
      <c r="D12">
        <v>0</v>
      </c>
      <c r="E12">
        <v>219986</v>
      </c>
      <c r="F12">
        <v>60</v>
      </c>
      <c r="G12">
        <v>200</v>
      </c>
      <c r="H12">
        <v>106</v>
      </c>
      <c r="I12">
        <v>48490</v>
      </c>
      <c r="J12" t="s">
        <v>120</v>
      </c>
      <c r="K12" t="s">
        <v>117</v>
      </c>
      <c r="N12" t="s">
        <v>69</v>
      </c>
      <c r="O12" t="s">
        <v>70</v>
      </c>
      <c r="P12">
        <v>237.85676503181401</v>
      </c>
      <c r="Q12">
        <v>4.0541620254516602</v>
      </c>
      <c r="V12">
        <v>0.54495246717971901</v>
      </c>
      <c r="W12">
        <v>0.81946582163875004</v>
      </c>
      <c r="X12">
        <v>0.88623811679492903</v>
      </c>
      <c r="Y12">
        <v>0.92788592123132596</v>
      </c>
      <c r="Z12">
        <v>0.29820058313436598</v>
      </c>
      <c r="AA12">
        <v>0.49093188282377598</v>
      </c>
      <c r="AB12">
        <v>9.4591476360694399E-2</v>
      </c>
      <c r="AC12">
        <v>0.23255814898646901</v>
      </c>
      <c r="AD12">
        <v>200</v>
      </c>
      <c r="AE12">
        <v>0.64115474991607901</v>
      </c>
      <c r="AF12">
        <v>0.90030211480362499</v>
      </c>
      <c r="AG12">
        <v>0.94427660288687398</v>
      </c>
      <c r="AH12">
        <v>0.96743873783148704</v>
      </c>
      <c r="AI12">
        <v>0.396716713116192</v>
      </c>
      <c r="AJ12">
        <v>0.557515898326298</v>
      </c>
      <c r="AK12">
        <v>4.5736869488084503E-2</v>
      </c>
      <c r="AL12">
        <v>0.26259101115213901</v>
      </c>
      <c r="AM12">
        <v>196</v>
      </c>
      <c r="AN12">
        <v>0.55252304706453104</v>
      </c>
      <c r="AO12">
        <v>0.83127122755943705</v>
      </c>
      <c r="AP12">
        <v>0.89956331877729201</v>
      </c>
      <c r="AQ12">
        <v>0.93813682678311405</v>
      </c>
      <c r="AR12">
        <v>0.32645434273966101</v>
      </c>
      <c r="AS12">
        <v>0.50593196979503197</v>
      </c>
      <c r="AT12">
        <v>5.6547342845436402E-2</v>
      </c>
      <c r="AU12">
        <v>0.25743663809369699</v>
      </c>
      <c r="AV12">
        <v>200</v>
      </c>
      <c r="AW12">
        <v>0.515379149324941</v>
      </c>
      <c r="AX12">
        <v>0.78997056136432797</v>
      </c>
      <c r="AY12">
        <v>0.86102933712313401</v>
      </c>
      <c r="AZ12">
        <v>0.91016140493350906</v>
      </c>
      <c r="BA12">
        <v>0.240172786312706</v>
      </c>
      <c r="BB12">
        <v>0.44900459985756902</v>
      </c>
      <c r="BC12">
        <v>3.4704761161059E-2</v>
      </c>
      <c r="BD12">
        <v>0.21089396000405999</v>
      </c>
      <c r="BE12">
        <v>200</v>
      </c>
      <c r="BF12">
        <v>0.488188976377952</v>
      </c>
      <c r="BG12">
        <v>0.77263779527558996</v>
      </c>
      <c r="BH12">
        <v>0.85236220472440904</v>
      </c>
      <c r="BI12">
        <v>0.90059055118110198</v>
      </c>
      <c r="BJ12">
        <v>0.17436170677107901</v>
      </c>
      <c r="BK12">
        <v>0.41124225076809701</v>
      </c>
      <c r="BL12">
        <v>1.04301639386765E-2</v>
      </c>
      <c r="BM12">
        <v>0.157040857392825</v>
      </c>
      <c r="BN12">
        <v>193</v>
      </c>
      <c r="BO12">
        <f t="shared" si="0"/>
        <v>1.8429181972723995E-4</v>
      </c>
    </row>
    <row r="13" spans="1:67" x14ac:dyDescent="0.25">
      <c r="A13" s="1">
        <v>43016.504965277774</v>
      </c>
      <c r="B13" s="1">
        <v>43016.507789351854</v>
      </c>
      <c r="C13" t="s">
        <v>66</v>
      </c>
      <c r="D13">
        <v>1</v>
      </c>
      <c r="E13">
        <v>219986</v>
      </c>
      <c r="F13">
        <v>60</v>
      </c>
      <c r="G13">
        <v>200</v>
      </c>
      <c r="H13">
        <v>106</v>
      </c>
      <c r="I13">
        <v>48490</v>
      </c>
      <c r="J13" t="s">
        <v>120</v>
      </c>
      <c r="K13" t="s">
        <v>117</v>
      </c>
      <c r="N13" t="s">
        <v>69</v>
      </c>
      <c r="O13" t="s">
        <v>70</v>
      </c>
      <c r="P13">
        <v>240.10392189025799</v>
      </c>
      <c r="Q13">
        <v>4.0402200222015301</v>
      </c>
      <c r="V13">
        <v>0.55082710174484395</v>
      </c>
      <c r="W13">
        <v>0.83195105370496203</v>
      </c>
      <c r="X13">
        <v>0.89123045547246704</v>
      </c>
      <c r="Y13">
        <v>0.92816677996827501</v>
      </c>
      <c r="Z13">
        <v>0.31754340662095099</v>
      </c>
      <c r="AA13">
        <v>0.497285487747468</v>
      </c>
      <c r="AB13">
        <v>0.100227738837895</v>
      </c>
      <c r="AC13">
        <v>0.23700925447541299</v>
      </c>
      <c r="AD13">
        <v>200</v>
      </c>
      <c r="AE13">
        <v>0.61679790026246695</v>
      </c>
      <c r="AF13">
        <v>0.88608923884514401</v>
      </c>
      <c r="AG13">
        <v>0.93858267716535404</v>
      </c>
      <c r="AH13">
        <v>0.96167979002624604</v>
      </c>
      <c r="AI13">
        <v>0.38919806044821897</v>
      </c>
      <c r="AJ13">
        <v>0.57650784099242003</v>
      </c>
      <c r="AK13">
        <v>4.9970354254048201E-2</v>
      </c>
      <c r="AL13">
        <v>0.28600891221930502</v>
      </c>
      <c r="AM13">
        <v>194</v>
      </c>
      <c r="AN13">
        <v>0.576960193003618</v>
      </c>
      <c r="AO13">
        <v>0.86079613992762305</v>
      </c>
      <c r="AP13">
        <v>0.91833534378769499</v>
      </c>
      <c r="AQ13">
        <v>0.94933655006031303</v>
      </c>
      <c r="AR13">
        <v>0.33900517491284898</v>
      </c>
      <c r="AS13">
        <v>0.52281741386213199</v>
      </c>
      <c r="AT13">
        <v>5.16987302800977E-2</v>
      </c>
      <c r="AU13">
        <v>0.26308850288165098</v>
      </c>
      <c r="AV13">
        <v>200</v>
      </c>
      <c r="AW13">
        <v>0.53266426813103496</v>
      </c>
      <c r="AX13">
        <v>0.80997917061162605</v>
      </c>
      <c r="AY13">
        <v>0.86877485324749104</v>
      </c>
      <c r="AZ13">
        <v>0.91081234614656303</v>
      </c>
      <c r="BA13">
        <v>0.26915232538478701</v>
      </c>
      <c r="BB13">
        <v>0.47423156889258</v>
      </c>
      <c r="BC13">
        <v>4.0954273613231E-2</v>
      </c>
      <c r="BD13">
        <v>0.217247028130194</v>
      </c>
      <c r="BE13">
        <v>200</v>
      </c>
      <c r="BF13">
        <v>0.43577981651376102</v>
      </c>
      <c r="BG13">
        <v>0.74770642201834803</v>
      </c>
      <c r="BH13">
        <v>0.83180428134556506</v>
      </c>
      <c r="BI13">
        <v>0.88532110091743099</v>
      </c>
      <c r="BJ13">
        <v>0.12948991001139401</v>
      </c>
      <c r="BK13">
        <v>0.35317337736176502</v>
      </c>
      <c r="BL13">
        <v>5.0047541162892197E-3</v>
      </c>
      <c r="BM13">
        <v>0.16144400271831399</v>
      </c>
      <c r="BN13">
        <v>197</v>
      </c>
      <c r="BO13">
        <f t="shared" si="0"/>
        <v>1.8365805197610439E-4</v>
      </c>
    </row>
    <row r="14" spans="1:67" x14ac:dyDescent="0.25">
      <c r="A14" s="1">
        <v>43016.5078587963</v>
      </c>
      <c r="B14" s="1">
        <v>43016.510717592595</v>
      </c>
      <c r="C14" t="s">
        <v>66</v>
      </c>
      <c r="D14">
        <v>2</v>
      </c>
      <c r="E14">
        <v>219986</v>
      </c>
      <c r="F14">
        <v>60</v>
      </c>
      <c r="G14">
        <v>200</v>
      </c>
      <c r="H14">
        <v>106</v>
      </c>
      <c r="I14">
        <v>48490</v>
      </c>
      <c r="J14" t="s">
        <v>120</v>
      </c>
      <c r="K14" t="s">
        <v>117</v>
      </c>
      <c r="N14" t="s">
        <v>69</v>
      </c>
      <c r="O14" t="s">
        <v>70</v>
      </c>
      <c r="P14">
        <v>242.340205907821</v>
      </c>
      <c r="Q14">
        <v>4.0251328945159903</v>
      </c>
      <c r="V14">
        <v>0.56438517712160297</v>
      </c>
      <c r="W14">
        <v>0.83562389440740203</v>
      </c>
      <c r="X14">
        <v>0.89608563523381801</v>
      </c>
      <c r="Y14">
        <v>0.93336961944935803</v>
      </c>
      <c r="Z14">
        <v>0.33771779456419898</v>
      </c>
      <c r="AA14">
        <v>0.51165644539096</v>
      </c>
      <c r="AB14">
        <v>0.104564152849076</v>
      </c>
      <c r="AC14">
        <v>0.24157697041169601</v>
      </c>
      <c r="AD14">
        <v>200</v>
      </c>
      <c r="AE14">
        <v>0.66630076838638796</v>
      </c>
      <c r="AF14">
        <v>0.89681668496157996</v>
      </c>
      <c r="AG14">
        <v>0.94621295279912099</v>
      </c>
      <c r="AH14">
        <v>0.96597145993413802</v>
      </c>
      <c r="AI14">
        <v>0.41298307914276999</v>
      </c>
      <c r="AJ14">
        <v>0.62996821358758903</v>
      </c>
      <c r="AK14">
        <v>4.7849702654347299E-2</v>
      </c>
      <c r="AL14">
        <v>0.325991803878521</v>
      </c>
      <c r="AM14">
        <v>194</v>
      </c>
      <c r="AN14">
        <v>0.58744168452906298</v>
      </c>
      <c r="AO14">
        <v>0.85562980708611702</v>
      </c>
      <c r="AP14">
        <v>0.91337788425166999</v>
      </c>
      <c r="AQ14">
        <v>0.94363888538645802</v>
      </c>
      <c r="AR14">
        <v>0.36185653907038301</v>
      </c>
      <c r="AS14">
        <v>0.53881362277996503</v>
      </c>
      <c r="AT14">
        <v>7.6686837744235598E-2</v>
      </c>
      <c r="AU14">
        <v>0.26754033539276201</v>
      </c>
      <c r="AV14">
        <v>199</v>
      </c>
      <c r="AW14">
        <v>0.53412384716732497</v>
      </c>
      <c r="AX14">
        <v>0.81545893719806695</v>
      </c>
      <c r="AY14">
        <v>0.87887571365832196</v>
      </c>
      <c r="AZ14">
        <v>0.92340799297320997</v>
      </c>
      <c r="BA14">
        <v>0.27111799448157903</v>
      </c>
      <c r="BB14">
        <v>0.46931345257078</v>
      </c>
      <c r="BC14">
        <v>3.9429989441069097E-2</v>
      </c>
      <c r="BD14">
        <v>0.215168793246474</v>
      </c>
      <c r="BE14">
        <v>200</v>
      </c>
      <c r="BF14">
        <v>0.53795379537953703</v>
      </c>
      <c r="BG14">
        <v>0.79097909790979004</v>
      </c>
      <c r="BH14">
        <v>0.86028602860285996</v>
      </c>
      <c r="BI14">
        <v>0.90319031903190305</v>
      </c>
      <c r="BJ14">
        <v>0.15669990191166999</v>
      </c>
      <c r="BK14">
        <v>0.45897534368485698</v>
      </c>
      <c r="BL14">
        <v>7.8066820808333198E-3</v>
      </c>
      <c r="BM14">
        <v>0.186356386749786</v>
      </c>
      <c r="BN14">
        <v>196</v>
      </c>
      <c r="BO14">
        <f t="shared" si="0"/>
        <v>1.8297222980171422E-4</v>
      </c>
    </row>
    <row r="15" spans="1:67" x14ac:dyDescent="0.25">
      <c r="A15" s="1">
        <v>43016.510775462964</v>
      </c>
      <c r="B15" s="1">
        <v>43016.513611111113</v>
      </c>
      <c r="C15" t="s">
        <v>66</v>
      </c>
      <c r="D15">
        <v>3</v>
      </c>
      <c r="E15">
        <v>219986</v>
      </c>
      <c r="F15">
        <v>60</v>
      </c>
      <c r="G15">
        <v>200</v>
      </c>
      <c r="H15">
        <v>106</v>
      </c>
      <c r="I15">
        <v>48490</v>
      </c>
      <c r="J15" t="s">
        <v>120</v>
      </c>
      <c r="K15" t="s">
        <v>117</v>
      </c>
      <c r="N15" t="s">
        <v>69</v>
      </c>
      <c r="O15" t="s">
        <v>70</v>
      </c>
      <c r="P15">
        <v>240.109611988067</v>
      </c>
      <c r="Q15">
        <v>4.0102400779724103</v>
      </c>
      <c r="V15">
        <v>0.55537902859736699</v>
      </c>
      <c r="W15">
        <v>0.82714480254198797</v>
      </c>
      <c r="X15">
        <v>0.88906037221970002</v>
      </c>
      <c r="Y15">
        <v>0.92886972310485705</v>
      </c>
      <c r="Z15">
        <v>0.32362814663663902</v>
      </c>
      <c r="AA15">
        <v>0.50166531643963697</v>
      </c>
      <c r="AB15">
        <v>8.9142001183535796E-2</v>
      </c>
      <c r="AC15">
        <v>0.245170010591617</v>
      </c>
      <c r="AD15">
        <v>200</v>
      </c>
      <c r="AE15">
        <v>0.64161849710982599</v>
      </c>
      <c r="AF15">
        <v>0.88503532434168197</v>
      </c>
      <c r="AG15">
        <v>0.93256262042389204</v>
      </c>
      <c r="AH15">
        <v>0.96082209377007</v>
      </c>
      <c r="AI15">
        <v>0.37375891392451299</v>
      </c>
      <c r="AJ15">
        <v>0.59865517150582204</v>
      </c>
      <c r="AK15">
        <v>3.3630297789701599E-2</v>
      </c>
      <c r="AL15">
        <v>0.29838621280239702</v>
      </c>
      <c r="AM15">
        <v>195</v>
      </c>
      <c r="AN15">
        <v>0.59602259355142295</v>
      </c>
      <c r="AO15">
        <v>0.84772887738291303</v>
      </c>
      <c r="AP15">
        <v>0.90750764885855395</v>
      </c>
      <c r="AQ15">
        <v>0.94222169922334598</v>
      </c>
      <c r="AR15">
        <v>0.35640900653468299</v>
      </c>
      <c r="AS15">
        <v>0.54639895898390101</v>
      </c>
      <c r="AT15">
        <v>6.3214185148953897E-2</v>
      </c>
      <c r="AU15">
        <v>0.286562072121544</v>
      </c>
      <c r="AV15">
        <v>200</v>
      </c>
      <c r="AW15">
        <v>0.52339640055376002</v>
      </c>
      <c r="AX15">
        <v>0.80941393631748904</v>
      </c>
      <c r="AY15">
        <v>0.87365020766035895</v>
      </c>
      <c r="AZ15">
        <v>0.91785879095523704</v>
      </c>
      <c r="BA15">
        <v>0.28657628607618102</v>
      </c>
      <c r="BB15">
        <v>0.46173757879871702</v>
      </c>
      <c r="BC15">
        <v>4.7953786559710103E-2</v>
      </c>
      <c r="BD15">
        <v>0.21454382607803901</v>
      </c>
      <c r="BE15">
        <v>200</v>
      </c>
      <c r="BF15">
        <v>0.43859649122806998</v>
      </c>
      <c r="BG15">
        <v>0.76315789473684204</v>
      </c>
      <c r="BH15">
        <v>0.83859649122807001</v>
      </c>
      <c r="BI15">
        <v>0.890350877192982</v>
      </c>
      <c r="BJ15">
        <v>0.11643805503562001</v>
      </c>
      <c r="BK15">
        <v>0.35179336281180901</v>
      </c>
      <c r="BL15">
        <v>5.5883657719016403E-3</v>
      </c>
      <c r="BM15">
        <v>0.17515890838206599</v>
      </c>
      <c r="BN15">
        <v>200</v>
      </c>
      <c r="BO15">
        <f t="shared" si="0"/>
        <v>1.8229524051405137E-4</v>
      </c>
    </row>
    <row r="16" spans="1:67" x14ac:dyDescent="0.25">
      <c r="A16" s="1">
        <v>43016.513668981483</v>
      </c>
      <c r="B16" s="1">
        <v>43016.516481481478</v>
      </c>
      <c r="C16" t="s">
        <v>66</v>
      </c>
      <c r="D16">
        <v>4</v>
      </c>
      <c r="E16">
        <v>219986</v>
      </c>
      <c r="F16">
        <v>60</v>
      </c>
      <c r="G16">
        <v>200</v>
      </c>
      <c r="H16">
        <v>106</v>
      </c>
      <c r="I16">
        <v>48490</v>
      </c>
      <c r="J16" t="s">
        <v>120</v>
      </c>
      <c r="K16" t="s">
        <v>117</v>
      </c>
      <c r="N16" t="s">
        <v>69</v>
      </c>
      <c r="O16" t="s">
        <v>70</v>
      </c>
      <c r="P16">
        <v>238.331596851348</v>
      </c>
      <c r="Q16">
        <v>4.0685520172119096</v>
      </c>
      <c r="V16">
        <v>0.56106315311222099</v>
      </c>
      <c r="W16">
        <v>0.83721035892775997</v>
      </c>
      <c r="X16">
        <v>0.89795547478418902</v>
      </c>
      <c r="Y16">
        <v>0.93412085415720103</v>
      </c>
      <c r="Z16">
        <v>0.334374971061078</v>
      </c>
      <c r="AA16">
        <v>0.50842240740626199</v>
      </c>
      <c r="AB16">
        <v>0.10575828101777</v>
      </c>
      <c r="AC16">
        <v>0.24280700085819501</v>
      </c>
      <c r="AD16">
        <v>200</v>
      </c>
      <c r="AE16">
        <v>0.67407840842597999</v>
      </c>
      <c r="AF16">
        <v>0.88765359859566895</v>
      </c>
      <c r="AG16">
        <v>0.93095377413692204</v>
      </c>
      <c r="AH16">
        <v>0.95435927442948998</v>
      </c>
      <c r="AI16">
        <v>0.409395329109845</v>
      </c>
      <c r="AJ16">
        <v>0.63223030977383099</v>
      </c>
      <c r="AK16">
        <v>4.5025062657314902E-2</v>
      </c>
      <c r="AL16">
        <v>0.32768527403939901</v>
      </c>
      <c r="AM16">
        <v>200</v>
      </c>
      <c r="AN16">
        <v>0.57244897959183605</v>
      </c>
      <c r="AO16">
        <v>0.85963718820861601</v>
      </c>
      <c r="AP16">
        <v>0.92403628117913805</v>
      </c>
      <c r="AQ16">
        <v>0.95442176870748197</v>
      </c>
      <c r="AR16">
        <v>0.36410850353066598</v>
      </c>
      <c r="AS16">
        <v>0.52275468649717305</v>
      </c>
      <c r="AT16">
        <v>5.6679599752105903E-2</v>
      </c>
      <c r="AU16">
        <v>0.25775923910304799</v>
      </c>
      <c r="AV16">
        <v>200</v>
      </c>
      <c r="AW16">
        <v>0.53978943374750998</v>
      </c>
      <c r="AX16">
        <v>0.81523285592336103</v>
      </c>
      <c r="AY16">
        <v>0.87574694109835904</v>
      </c>
      <c r="AZ16">
        <v>0.91823959024945401</v>
      </c>
      <c r="BA16">
        <v>0.27553209895121</v>
      </c>
      <c r="BB16">
        <v>0.47317623008200799</v>
      </c>
      <c r="BC16">
        <v>4.7638260031489597E-2</v>
      </c>
      <c r="BD16">
        <v>0.22264478801100199</v>
      </c>
      <c r="BE16">
        <v>200</v>
      </c>
      <c r="BF16">
        <v>0.48720682302771801</v>
      </c>
      <c r="BG16">
        <v>0.781449893390191</v>
      </c>
      <c r="BH16">
        <v>0.84221748400852803</v>
      </c>
      <c r="BI16">
        <v>0.88486140724946605</v>
      </c>
      <c r="BJ16">
        <v>0.174833054809129</v>
      </c>
      <c r="BK16">
        <v>0.42807778115809703</v>
      </c>
      <c r="BL16">
        <v>9.7136558635549704E-3</v>
      </c>
      <c r="BM16">
        <v>0.17738535891968699</v>
      </c>
      <c r="BN16">
        <v>196</v>
      </c>
      <c r="BO16">
        <f t="shared" si="0"/>
        <v>1.849459518883888E-4</v>
      </c>
    </row>
    <row r="17" spans="1:67" x14ac:dyDescent="0.25">
      <c r="A17" s="1">
        <v>43016.516539351855</v>
      </c>
      <c r="B17" s="1">
        <v>43016.519375000003</v>
      </c>
      <c r="C17" t="s">
        <v>66</v>
      </c>
      <c r="D17">
        <v>5</v>
      </c>
      <c r="E17">
        <v>219986</v>
      </c>
      <c r="F17">
        <v>60</v>
      </c>
      <c r="G17">
        <v>200</v>
      </c>
      <c r="H17">
        <v>106</v>
      </c>
      <c r="I17">
        <v>48490</v>
      </c>
      <c r="J17" t="s">
        <v>120</v>
      </c>
      <c r="K17" t="s">
        <v>117</v>
      </c>
      <c r="N17" t="s">
        <v>69</v>
      </c>
      <c r="O17" t="s">
        <v>70</v>
      </c>
      <c r="P17">
        <v>240.40121293067901</v>
      </c>
      <c r="Q17">
        <v>4.0863139629363996</v>
      </c>
      <c r="V17">
        <v>0.55332696593441499</v>
      </c>
      <c r="W17">
        <v>0.83563014508573197</v>
      </c>
      <c r="X17">
        <v>0.89825806158184296</v>
      </c>
      <c r="Y17">
        <v>0.93282394141992897</v>
      </c>
      <c r="Z17">
        <v>0.33276465425533402</v>
      </c>
      <c r="AA17">
        <v>0.49839294410581197</v>
      </c>
      <c r="AB17">
        <v>0.108212005319913</v>
      </c>
      <c r="AC17">
        <v>0.24240865764113101</v>
      </c>
      <c r="AD17">
        <v>200</v>
      </c>
      <c r="AE17">
        <v>0.64483457123565102</v>
      </c>
      <c r="AF17">
        <v>0.89128966914247099</v>
      </c>
      <c r="AG17">
        <v>0.93045239702903404</v>
      </c>
      <c r="AH17">
        <v>0.95881161377447599</v>
      </c>
      <c r="AI17">
        <v>0.42211712904665999</v>
      </c>
      <c r="AJ17">
        <v>0.605195165882638</v>
      </c>
      <c r="AK17">
        <v>6.0120293290564002E-2</v>
      </c>
      <c r="AL17">
        <v>0.30786303548653299</v>
      </c>
      <c r="AM17">
        <v>200</v>
      </c>
      <c r="AN17">
        <v>0.57996123091834195</v>
      </c>
      <c r="AO17">
        <v>0.85643324448752101</v>
      </c>
      <c r="AP17">
        <v>0.91894838866004303</v>
      </c>
      <c r="AQ17">
        <v>0.94947904046522902</v>
      </c>
      <c r="AR17">
        <v>0.34228280953545298</v>
      </c>
      <c r="AS17">
        <v>0.53047217521147705</v>
      </c>
      <c r="AT17">
        <v>5.4077144410595697E-2</v>
      </c>
      <c r="AU17">
        <v>0.265366572436259</v>
      </c>
      <c r="AV17">
        <v>200</v>
      </c>
      <c r="AW17">
        <v>0.52747739762453405</v>
      </c>
      <c r="AX17">
        <v>0.81501506825031</v>
      </c>
      <c r="AY17">
        <v>0.87971990781776199</v>
      </c>
      <c r="AZ17">
        <v>0.917124623293742</v>
      </c>
      <c r="BA17">
        <v>0.263201420745794</v>
      </c>
      <c r="BB17">
        <v>0.46146119724811602</v>
      </c>
      <c r="BC17">
        <v>3.9476664058039797E-2</v>
      </c>
      <c r="BD17">
        <v>0.222230550138864</v>
      </c>
      <c r="BE17">
        <v>200</v>
      </c>
      <c r="BF17">
        <v>0.48762886597938099</v>
      </c>
      <c r="BG17">
        <v>0.81340206185566999</v>
      </c>
      <c r="BH17">
        <v>0.88865979381443205</v>
      </c>
      <c r="BI17">
        <v>0.93402061855670104</v>
      </c>
      <c r="BJ17">
        <v>0.17580733936279799</v>
      </c>
      <c r="BK17">
        <v>0.43108302984958302</v>
      </c>
      <c r="BL17">
        <v>1.00263010043191E-2</v>
      </c>
      <c r="BM17">
        <v>0.18998616265750201</v>
      </c>
      <c r="BN17">
        <v>200</v>
      </c>
      <c r="BO17">
        <f t="shared" si="0"/>
        <v>1.8575336443848244E-4</v>
      </c>
    </row>
    <row r="18" spans="1:67" x14ac:dyDescent="0.25">
      <c r="A18" s="1">
        <v>43016.519444444442</v>
      </c>
      <c r="B18" s="1">
        <v>43016.522280092591</v>
      </c>
      <c r="C18" t="s">
        <v>66</v>
      </c>
      <c r="D18">
        <v>6</v>
      </c>
      <c r="E18">
        <v>219986</v>
      </c>
      <c r="F18">
        <v>60</v>
      </c>
      <c r="G18">
        <v>200</v>
      </c>
      <c r="H18">
        <v>106</v>
      </c>
      <c r="I18">
        <v>48490</v>
      </c>
      <c r="J18" t="s">
        <v>120</v>
      </c>
      <c r="K18" t="s">
        <v>117</v>
      </c>
      <c r="N18" t="s">
        <v>69</v>
      </c>
      <c r="O18" t="s">
        <v>70</v>
      </c>
      <c r="P18">
        <v>240.91597986221299</v>
      </c>
      <c r="Q18">
        <v>4.0534639358520499</v>
      </c>
      <c r="V18">
        <v>0.57039464700259401</v>
      </c>
      <c r="W18">
        <v>0.84441713323319201</v>
      </c>
      <c r="X18">
        <v>0.90277208794209995</v>
      </c>
      <c r="Y18">
        <v>0.93677454595111198</v>
      </c>
      <c r="Z18">
        <v>0.33607049160361102</v>
      </c>
      <c r="AA18">
        <v>0.51886730135269099</v>
      </c>
      <c r="AB18">
        <v>9.8573396587675804E-2</v>
      </c>
      <c r="AC18">
        <v>0.24834675527637401</v>
      </c>
      <c r="AD18">
        <v>200</v>
      </c>
      <c r="AE18">
        <v>0.678321678321678</v>
      </c>
      <c r="AF18">
        <v>0.90146217418944596</v>
      </c>
      <c r="AG18">
        <v>0.947870311506675</v>
      </c>
      <c r="AH18">
        <v>0.96757787666878503</v>
      </c>
      <c r="AI18">
        <v>0.45511326220871101</v>
      </c>
      <c r="AJ18">
        <v>0.64313234051234203</v>
      </c>
      <c r="AK18">
        <v>6.3698690930058102E-2</v>
      </c>
      <c r="AL18">
        <v>0.33480454898636702</v>
      </c>
      <c r="AM18">
        <v>200</v>
      </c>
      <c r="AN18">
        <v>0.58862275449101698</v>
      </c>
      <c r="AO18">
        <v>0.86538922155688602</v>
      </c>
      <c r="AP18">
        <v>0.91940119760479</v>
      </c>
      <c r="AQ18">
        <v>0.94934131736526906</v>
      </c>
      <c r="AR18">
        <v>0.37129903958952598</v>
      </c>
      <c r="AS18">
        <v>0.53701937082962703</v>
      </c>
      <c r="AT18">
        <v>6.5870596257812095E-2</v>
      </c>
      <c r="AU18">
        <v>0.26558479840319299</v>
      </c>
      <c r="AV18">
        <v>200</v>
      </c>
      <c r="AW18">
        <v>0.54478427089022297</v>
      </c>
      <c r="AX18">
        <v>0.82505006371745804</v>
      </c>
      <c r="AY18">
        <v>0.88885854724194402</v>
      </c>
      <c r="AZ18">
        <v>0.926633897687966</v>
      </c>
      <c r="BA18">
        <v>0.27745294379884999</v>
      </c>
      <c r="BB18">
        <v>0.48518312117227103</v>
      </c>
      <c r="BC18">
        <v>4.4140329845669901E-2</v>
      </c>
      <c r="BD18">
        <v>0.22685202176507399</v>
      </c>
      <c r="BE18">
        <v>200</v>
      </c>
      <c r="BF18">
        <v>0.53207547169811298</v>
      </c>
      <c r="BG18">
        <v>0.79528301886792396</v>
      </c>
      <c r="BH18">
        <v>0.84905660377358405</v>
      </c>
      <c r="BI18">
        <v>0.89716981132075402</v>
      </c>
      <c r="BJ18">
        <v>0.14152351374698299</v>
      </c>
      <c r="BK18">
        <v>0.46440050161517199</v>
      </c>
      <c r="BL18">
        <v>6.4692724414052603E-3</v>
      </c>
      <c r="BM18">
        <v>0.209672578616352</v>
      </c>
      <c r="BN18">
        <v>198</v>
      </c>
      <c r="BO18">
        <f t="shared" si="0"/>
        <v>1.8426008636240716E-4</v>
      </c>
    </row>
    <row r="19" spans="1:67" x14ac:dyDescent="0.25">
      <c r="A19" s="1">
        <v>43016.522337962961</v>
      </c>
      <c r="B19" s="1">
        <v>43016.52516203704</v>
      </c>
      <c r="C19" t="s">
        <v>66</v>
      </c>
      <c r="D19">
        <v>7</v>
      </c>
      <c r="E19">
        <v>219986</v>
      </c>
      <c r="F19">
        <v>60</v>
      </c>
      <c r="G19">
        <v>200</v>
      </c>
      <c r="H19">
        <v>106</v>
      </c>
      <c r="I19">
        <v>48490</v>
      </c>
      <c r="J19" t="s">
        <v>120</v>
      </c>
      <c r="K19" t="s">
        <v>117</v>
      </c>
      <c r="N19" t="s">
        <v>69</v>
      </c>
      <c r="O19" t="s">
        <v>70</v>
      </c>
      <c r="P19">
        <v>239.53217887878401</v>
      </c>
      <c r="Q19">
        <v>4.0993359088897696</v>
      </c>
      <c r="V19">
        <v>0.57143507972665097</v>
      </c>
      <c r="W19">
        <v>0.84077448747152606</v>
      </c>
      <c r="X19">
        <v>0.90027334851936203</v>
      </c>
      <c r="Y19">
        <v>0.93507972665147998</v>
      </c>
      <c r="Z19">
        <v>0.33252411606072102</v>
      </c>
      <c r="AA19">
        <v>0.52057323363423402</v>
      </c>
      <c r="AB19">
        <v>0.108680232509158</v>
      </c>
      <c r="AC19">
        <v>0.249651893697798</v>
      </c>
      <c r="AD19">
        <v>200</v>
      </c>
      <c r="AE19">
        <v>0.67361111111111105</v>
      </c>
      <c r="AF19">
        <v>0.90845959595959502</v>
      </c>
      <c r="AG19">
        <v>0.94444444444444398</v>
      </c>
      <c r="AH19">
        <v>0.96401515151515105</v>
      </c>
      <c r="AI19">
        <v>0.41913790411895702</v>
      </c>
      <c r="AJ19">
        <v>0.63709555196902901</v>
      </c>
      <c r="AK19">
        <v>5.0158663966200799E-2</v>
      </c>
      <c r="AL19">
        <v>0.324214870931537</v>
      </c>
      <c r="AM19">
        <v>191</v>
      </c>
      <c r="AN19">
        <v>0.598550724637681</v>
      </c>
      <c r="AO19">
        <v>0.87157190635451498</v>
      </c>
      <c r="AP19">
        <v>0.92519509476031203</v>
      </c>
      <c r="AQ19">
        <v>0.95261984392419097</v>
      </c>
      <c r="AR19">
        <v>0.38821011634186797</v>
      </c>
      <c r="AS19">
        <v>0.552496518548247</v>
      </c>
      <c r="AT19">
        <v>7.7917151364408702E-2</v>
      </c>
      <c r="AU19">
        <v>0.27345025145546797</v>
      </c>
      <c r="AV19">
        <v>200</v>
      </c>
      <c r="AW19">
        <v>0.53828044071946501</v>
      </c>
      <c r="AX19">
        <v>0.81222337319898197</v>
      </c>
      <c r="AY19">
        <v>0.87889631792070799</v>
      </c>
      <c r="AZ19">
        <v>0.92004896882945597</v>
      </c>
      <c r="BA19">
        <v>0.27214629342690799</v>
      </c>
      <c r="BB19">
        <v>0.47604935229723899</v>
      </c>
      <c r="BC19">
        <v>4.2445598107652797E-2</v>
      </c>
      <c r="BD19">
        <v>0.22457887015935701</v>
      </c>
      <c r="BE19">
        <v>200</v>
      </c>
      <c r="BF19">
        <v>0.50321750321750303</v>
      </c>
      <c r="BG19">
        <v>0.73745173745173698</v>
      </c>
      <c r="BH19">
        <v>0.81467181467181404</v>
      </c>
      <c r="BI19">
        <v>0.879021879021879</v>
      </c>
      <c r="BJ19">
        <v>0.18703817346906601</v>
      </c>
      <c r="BK19">
        <v>0.42812852149937902</v>
      </c>
      <c r="BL19">
        <v>9.9262352068688903E-3</v>
      </c>
      <c r="BM19">
        <v>0.16677511797511699</v>
      </c>
      <c r="BN19">
        <v>197</v>
      </c>
      <c r="BO19">
        <f t="shared" si="0"/>
        <v>1.8634530874190949E-4</v>
      </c>
    </row>
    <row r="20" spans="1:67" x14ac:dyDescent="0.25">
      <c r="A20" s="1">
        <v>43016.525231481479</v>
      </c>
      <c r="B20" s="1">
        <v>43016.528067129628</v>
      </c>
      <c r="C20" t="s">
        <v>66</v>
      </c>
      <c r="D20">
        <v>8</v>
      </c>
      <c r="E20">
        <v>219986</v>
      </c>
      <c r="F20">
        <v>60</v>
      </c>
      <c r="G20">
        <v>200</v>
      </c>
      <c r="H20">
        <v>106</v>
      </c>
      <c r="I20">
        <v>48490</v>
      </c>
      <c r="J20" t="s">
        <v>120</v>
      </c>
      <c r="K20" t="s">
        <v>117</v>
      </c>
      <c r="N20" t="s">
        <v>69</v>
      </c>
      <c r="O20" t="s">
        <v>70</v>
      </c>
      <c r="P20">
        <v>241.31906294822599</v>
      </c>
      <c r="Q20">
        <v>4.0837640762329102</v>
      </c>
      <c r="V20">
        <v>0.57565669463699298</v>
      </c>
      <c r="W20">
        <v>0.846634439985406</v>
      </c>
      <c r="X20">
        <v>0.90181503101058003</v>
      </c>
      <c r="Y20">
        <v>0.93770521707405996</v>
      </c>
      <c r="Z20">
        <v>0.33545535776466401</v>
      </c>
      <c r="AA20">
        <v>0.52531875273381001</v>
      </c>
      <c r="AB20">
        <v>9.7809010925641704E-2</v>
      </c>
      <c r="AC20">
        <v>0.24818865782966401</v>
      </c>
      <c r="AD20">
        <v>200</v>
      </c>
      <c r="AE20">
        <v>0.65386996904024697</v>
      </c>
      <c r="AF20">
        <v>0.89040247678018503</v>
      </c>
      <c r="AG20">
        <v>0.93993808049535499</v>
      </c>
      <c r="AH20">
        <v>0.96099071207430298</v>
      </c>
      <c r="AI20">
        <v>0.375788748665421</v>
      </c>
      <c r="AJ20">
        <v>0.61203010297617499</v>
      </c>
      <c r="AK20">
        <v>3.0496591813966401E-2</v>
      </c>
      <c r="AL20">
        <v>0.29403566563467398</v>
      </c>
      <c r="AM20">
        <v>194</v>
      </c>
      <c r="AN20">
        <v>0.595345759347082</v>
      </c>
      <c r="AO20">
        <v>0.86930627550457695</v>
      </c>
      <c r="AP20">
        <v>0.918385353479651</v>
      </c>
      <c r="AQ20">
        <v>0.94915628101908001</v>
      </c>
      <c r="AR20">
        <v>0.36292917608175301</v>
      </c>
      <c r="AS20">
        <v>0.544473149043463</v>
      </c>
      <c r="AT20">
        <v>6.85099409542302E-2</v>
      </c>
      <c r="AU20">
        <v>0.26248685955173201</v>
      </c>
      <c r="AV20">
        <v>200</v>
      </c>
      <c r="AW20">
        <v>0.55000941796948499</v>
      </c>
      <c r="AX20">
        <v>0.82378979092107696</v>
      </c>
      <c r="AY20">
        <v>0.88528913166321299</v>
      </c>
      <c r="AZ20">
        <v>0.92691655679035601</v>
      </c>
      <c r="BA20">
        <v>0.287351339588238</v>
      </c>
      <c r="BB20">
        <v>0.49466958167667302</v>
      </c>
      <c r="BC20">
        <v>5.09570091436247E-2</v>
      </c>
      <c r="BD20">
        <v>0.23174114396935999</v>
      </c>
      <c r="BE20">
        <v>200</v>
      </c>
      <c r="BF20">
        <v>0.52388535031847105</v>
      </c>
      <c r="BG20">
        <v>0.79299363057324801</v>
      </c>
      <c r="BH20">
        <v>0.84394904458598696</v>
      </c>
      <c r="BI20">
        <v>0.89490445859872603</v>
      </c>
      <c r="BJ20">
        <v>0.18487093557974499</v>
      </c>
      <c r="BK20">
        <v>0.46168599400828497</v>
      </c>
      <c r="BL20">
        <v>7.5154316350380399E-3</v>
      </c>
      <c r="BM20">
        <v>0.20945456475583801</v>
      </c>
      <c r="BN20">
        <v>189</v>
      </c>
      <c r="BO20">
        <f t="shared" si="0"/>
        <v>1.8563745312124002E-4</v>
      </c>
    </row>
    <row r="21" spans="1:67" x14ac:dyDescent="0.25">
      <c r="A21" s="1">
        <v>43016.528136574074</v>
      </c>
      <c r="B21" s="1">
        <v>43016.5309837963</v>
      </c>
      <c r="C21" t="s">
        <v>66</v>
      </c>
      <c r="D21">
        <v>9</v>
      </c>
      <c r="E21">
        <v>219986</v>
      </c>
      <c r="F21">
        <v>60</v>
      </c>
      <c r="G21">
        <v>200</v>
      </c>
      <c r="H21">
        <v>106</v>
      </c>
      <c r="I21">
        <v>48490</v>
      </c>
      <c r="J21" t="s">
        <v>120</v>
      </c>
      <c r="K21" t="s">
        <v>117</v>
      </c>
      <c r="N21" t="s">
        <v>69</v>
      </c>
      <c r="O21" t="s">
        <v>70</v>
      </c>
      <c r="P21">
        <v>241.53808712959199</v>
      </c>
      <c r="Q21">
        <v>4.01165699958801</v>
      </c>
      <c r="V21">
        <v>0.58452761296211697</v>
      </c>
      <c r="W21">
        <v>0.84030123231401099</v>
      </c>
      <c r="X21">
        <v>0.89753537197626598</v>
      </c>
      <c r="Y21">
        <v>0.93290734824281096</v>
      </c>
      <c r="Z21">
        <v>0.33425399187298099</v>
      </c>
      <c r="AA21">
        <v>0.53506699146447101</v>
      </c>
      <c r="AB21">
        <v>0.100515547521242</v>
      </c>
      <c r="AC21">
        <v>0.25903524316648902</v>
      </c>
      <c r="AD21">
        <v>200</v>
      </c>
      <c r="AE21">
        <v>0.67702552719200804</v>
      </c>
      <c r="AF21">
        <v>0.91065482796892305</v>
      </c>
      <c r="AG21">
        <v>0.94894561598224103</v>
      </c>
      <c r="AH21">
        <v>0.96614872364039905</v>
      </c>
      <c r="AI21">
        <v>0.384198687803398</v>
      </c>
      <c r="AJ21">
        <v>0.63171166893928399</v>
      </c>
      <c r="AK21">
        <v>3.8151484488553697E-2</v>
      </c>
      <c r="AL21">
        <v>0.32682130965593698</v>
      </c>
      <c r="AM21">
        <v>200</v>
      </c>
      <c r="AN21">
        <v>0.62771233725976405</v>
      </c>
      <c r="AO21">
        <v>0.87549080388510003</v>
      </c>
      <c r="AP21">
        <v>0.92591444513329202</v>
      </c>
      <c r="AQ21">
        <v>0.95298615416408305</v>
      </c>
      <c r="AR21">
        <v>0.34479713870557599</v>
      </c>
      <c r="AS21">
        <v>0.58023346449645397</v>
      </c>
      <c r="AT21">
        <v>5.8478383032053903E-2</v>
      </c>
      <c r="AU21">
        <v>0.28965472205001003</v>
      </c>
      <c r="AV21">
        <v>200</v>
      </c>
      <c r="AW21">
        <v>0.52936435982673502</v>
      </c>
      <c r="AX21">
        <v>0.796816762365266</v>
      </c>
      <c r="AY21">
        <v>0.86350357610557005</v>
      </c>
      <c r="AZ21">
        <v>0.90984184547194502</v>
      </c>
      <c r="BA21">
        <v>0.27512247626946001</v>
      </c>
      <c r="BB21">
        <v>0.47185833018458601</v>
      </c>
      <c r="BC21">
        <v>4.7475895586235897E-2</v>
      </c>
      <c r="BD21">
        <v>0.21853121565203701</v>
      </c>
      <c r="BE21">
        <v>200</v>
      </c>
      <c r="BF21">
        <v>0.51093439363816995</v>
      </c>
      <c r="BG21">
        <v>0.76938369781312099</v>
      </c>
      <c r="BH21">
        <v>0.83896620278330003</v>
      </c>
      <c r="BI21">
        <v>0.88270377733598404</v>
      </c>
      <c r="BJ21">
        <v>0.21211931491990099</v>
      </c>
      <c r="BK21">
        <v>0.46325720606415499</v>
      </c>
      <c r="BL21">
        <v>8.3076066318860005E-3</v>
      </c>
      <c r="BM21">
        <v>0.236949768058316</v>
      </c>
      <c r="BN21">
        <v>200</v>
      </c>
      <c r="BO21">
        <f t="shared" si="0"/>
        <v>1.8235965014082761E-4</v>
      </c>
    </row>
    <row r="22" spans="1:67" x14ac:dyDescent="0.25">
      <c r="A22" s="1">
        <v>43016.531064814815</v>
      </c>
      <c r="B22" s="1">
        <v>43016.536249999997</v>
      </c>
      <c r="C22" t="s">
        <v>66</v>
      </c>
      <c r="D22">
        <v>0</v>
      </c>
      <c r="E22">
        <v>219986</v>
      </c>
      <c r="F22">
        <v>60</v>
      </c>
      <c r="G22">
        <v>200</v>
      </c>
      <c r="H22">
        <v>106</v>
      </c>
      <c r="I22">
        <v>48490</v>
      </c>
      <c r="J22" t="s">
        <v>120</v>
      </c>
      <c r="K22" t="s">
        <v>117</v>
      </c>
      <c r="N22" t="s">
        <v>121</v>
      </c>
      <c r="O22" t="s">
        <v>75</v>
      </c>
      <c r="P22">
        <v>387.00575017928998</v>
      </c>
      <c r="Q22">
        <v>61.216283082962001</v>
      </c>
      <c r="V22">
        <v>0.55187867813490199</v>
      </c>
      <c r="W22">
        <v>0.832775011317338</v>
      </c>
      <c r="X22">
        <v>0.90036215482118598</v>
      </c>
      <c r="Y22">
        <v>0.94454504300588504</v>
      </c>
      <c r="Z22">
        <v>0.33046234663170398</v>
      </c>
      <c r="AA22">
        <v>0.50060147139658995</v>
      </c>
      <c r="AB22">
        <v>0.13114621805733301</v>
      </c>
      <c r="AC22">
        <v>0.31172663212295698</v>
      </c>
      <c r="AD22">
        <v>200</v>
      </c>
      <c r="AE22">
        <v>0.65760322255790504</v>
      </c>
      <c r="AF22">
        <v>0.91842900302114805</v>
      </c>
      <c r="AG22">
        <v>0.95871097683786499</v>
      </c>
      <c r="AH22">
        <v>0.98019469620678001</v>
      </c>
      <c r="AI22">
        <v>0.39030329077749398</v>
      </c>
      <c r="AJ22">
        <v>0.57863490455780597</v>
      </c>
      <c r="AK22">
        <v>4.4234171969301003E-2</v>
      </c>
      <c r="AL22">
        <v>0.37110782369920298</v>
      </c>
      <c r="AM22">
        <v>191</v>
      </c>
      <c r="AN22">
        <v>0.55810286268801501</v>
      </c>
      <c r="AO22">
        <v>0.84534206695778702</v>
      </c>
      <c r="AP22">
        <v>0.91278505579815605</v>
      </c>
      <c r="AQ22">
        <v>0.953299369238233</v>
      </c>
      <c r="AR22">
        <v>0.362496642232918</v>
      </c>
      <c r="AS22">
        <v>0.51333480869053305</v>
      </c>
      <c r="AT22">
        <v>7.4942411686740706E-2</v>
      </c>
      <c r="AU22">
        <v>0.33159945215221298</v>
      </c>
      <c r="AV22">
        <v>200</v>
      </c>
      <c r="AW22">
        <v>0.52136838899603999</v>
      </c>
      <c r="AX22">
        <v>0.80133996548573705</v>
      </c>
      <c r="AY22">
        <v>0.87696680540046701</v>
      </c>
      <c r="AZ22">
        <v>0.92894122424119296</v>
      </c>
      <c r="BA22">
        <v>0.26173259469469901</v>
      </c>
      <c r="BB22">
        <v>0.45982486019574098</v>
      </c>
      <c r="BC22">
        <v>4.88958664741675E-2</v>
      </c>
      <c r="BD22">
        <v>0.28477453451150903</v>
      </c>
      <c r="BE22">
        <v>200</v>
      </c>
      <c r="BF22">
        <v>0.48720472440944801</v>
      </c>
      <c r="BG22">
        <v>0.78444881889763696</v>
      </c>
      <c r="BH22">
        <v>0.85531496062992096</v>
      </c>
      <c r="BI22">
        <v>0.92027559055118102</v>
      </c>
      <c r="BJ22">
        <v>0.17135437846696999</v>
      </c>
      <c r="BK22">
        <v>0.41592701625539003</v>
      </c>
      <c r="BL22">
        <v>1.0544195586236701E-2</v>
      </c>
      <c r="BM22">
        <v>0.23600687453247099</v>
      </c>
      <c r="BN22">
        <v>195</v>
      </c>
      <c r="BO22">
        <f t="shared" si="0"/>
        <v>2.7827354051149621E-3</v>
      </c>
    </row>
    <row r="23" spans="1:67" x14ac:dyDescent="0.25">
      <c r="A23" s="1">
        <v>43016.537118055552</v>
      </c>
      <c r="B23" s="1">
        <v>43016.542280092595</v>
      </c>
      <c r="C23" t="s">
        <v>66</v>
      </c>
      <c r="D23">
        <v>1</v>
      </c>
      <c r="E23">
        <v>219986</v>
      </c>
      <c r="F23">
        <v>60</v>
      </c>
      <c r="G23">
        <v>200</v>
      </c>
      <c r="H23">
        <v>106</v>
      </c>
      <c r="I23">
        <v>48490</v>
      </c>
      <c r="J23" t="s">
        <v>120</v>
      </c>
      <c r="K23" t="s">
        <v>117</v>
      </c>
      <c r="N23" t="s">
        <v>121</v>
      </c>
      <c r="O23" t="s">
        <v>75</v>
      </c>
      <c r="P23">
        <v>384.40215611457802</v>
      </c>
      <c r="Q23">
        <v>61.399432182311998</v>
      </c>
      <c r="V23">
        <v>0.56048039882166301</v>
      </c>
      <c r="W23">
        <v>0.84418762746430898</v>
      </c>
      <c r="X23">
        <v>0.90917743031951004</v>
      </c>
      <c r="Y23">
        <v>0.94715612961703999</v>
      </c>
      <c r="Z23">
        <v>0.36264765642663199</v>
      </c>
      <c r="AA23">
        <v>0.51011647473139199</v>
      </c>
      <c r="AB23">
        <v>0.170328201998759</v>
      </c>
      <c r="AC23">
        <v>0.31896120420486501</v>
      </c>
      <c r="AD23">
        <v>200</v>
      </c>
      <c r="AE23">
        <v>0.62257217847768997</v>
      </c>
      <c r="AF23">
        <v>0.88923884514435603</v>
      </c>
      <c r="AG23">
        <v>0.94540682414698096</v>
      </c>
      <c r="AH23">
        <v>0.97532808398950099</v>
      </c>
      <c r="AI23">
        <v>0.41780210260272499</v>
      </c>
      <c r="AJ23">
        <v>0.58362592405469604</v>
      </c>
      <c r="AK23">
        <v>6.7336449801529905E-2</v>
      </c>
      <c r="AL23">
        <v>0.39986957272877699</v>
      </c>
      <c r="AM23">
        <v>199</v>
      </c>
      <c r="AN23">
        <v>0.58709288299155604</v>
      </c>
      <c r="AO23">
        <v>0.86924004825090395</v>
      </c>
      <c r="AP23">
        <v>0.93365500603136298</v>
      </c>
      <c r="AQ23">
        <v>0.96405307599517398</v>
      </c>
      <c r="AR23">
        <v>0.38110719525520897</v>
      </c>
      <c r="AS23">
        <v>0.53581282431074095</v>
      </c>
      <c r="AT23">
        <v>7.5256401268910894E-2</v>
      </c>
      <c r="AU23">
        <v>0.34496226727123103</v>
      </c>
      <c r="AV23">
        <v>200</v>
      </c>
      <c r="AW23">
        <v>0.54251088808937598</v>
      </c>
      <c r="AX23">
        <v>0.82645332323423504</v>
      </c>
      <c r="AY23">
        <v>0.89130846430600197</v>
      </c>
      <c r="AZ23">
        <v>0.93476614277598902</v>
      </c>
      <c r="BA23">
        <v>0.30825450770145502</v>
      </c>
      <c r="BB23">
        <v>0.48812574645175899</v>
      </c>
      <c r="BC23">
        <v>7.8661123099649802E-2</v>
      </c>
      <c r="BD23">
        <v>0.29453829401964698</v>
      </c>
      <c r="BE23">
        <v>200</v>
      </c>
      <c r="BF23">
        <v>0.44648318042813401</v>
      </c>
      <c r="BG23">
        <v>0.76299694189602396</v>
      </c>
      <c r="BH23">
        <v>0.84556574923547401</v>
      </c>
      <c r="BI23">
        <v>0.89908256880733906</v>
      </c>
      <c r="BJ23">
        <v>0.139176919161077</v>
      </c>
      <c r="BK23">
        <v>0.37161201790555898</v>
      </c>
      <c r="BL23">
        <v>6.55116476724421E-3</v>
      </c>
      <c r="BM23">
        <v>0.235065924884477</v>
      </c>
      <c r="BN23">
        <v>199</v>
      </c>
      <c r="BO23">
        <f t="shared" si="0"/>
        <v>2.7910608939801626E-3</v>
      </c>
    </row>
    <row r="24" spans="1:67" x14ac:dyDescent="0.25">
      <c r="A24" s="1">
        <v>43016.543136574073</v>
      </c>
      <c r="B24" s="1">
        <v>43016.548321759263</v>
      </c>
      <c r="C24" t="s">
        <v>66</v>
      </c>
      <c r="D24">
        <v>2</v>
      </c>
      <c r="E24">
        <v>219986</v>
      </c>
      <c r="F24">
        <v>60</v>
      </c>
      <c r="G24">
        <v>200</v>
      </c>
      <c r="H24">
        <v>106</v>
      </c>
      <c r="I24">
        <v>48490</v>
      </c>
      <c r="J24" t="s">
        <v>120</v>
      </c>
      <c r="K24" t="s">
        <v>117</v>
      </c>
      <c r="N24" t="s">
        <v>121</v>
      </c>
      <c r="O24" t="s">
        <v>75</v>
      </c>
      <c r="P24">
        <v>383.79653906822199</v>
      </c>
      <c r="Q24">
        <v>64.229325056075993</v>
      </c>
      <c r="V24">
        <v>0.57304848732253799</v>
      </c>
      <c r="W24">
        <v>0.84759831269560404</v>
      </c>
      <c r="X24">
        <v>0.90933006758289103</v>
      </c>
      <c r="Y24">
        <v>0.94919943756520098</v>
      </c>
      <c r="Z24">
        <v>0.37388751539860399</v>
      </c>
      <c r="AA24">
        <v>0.52354454906236503</v>
      </c>
      <c r="AB24">
        <v>0.16252588973871801</v>
      </c>
      <c r="AC24">
        <v>0.32214030253122899</v>
      </c>
      <c r="AD24">
        <v>200</v>
      </c>
      <c r="AE24">
        <v>0.68002195389681597</v>
      </c>
      <c r="AF24">
        <v>0.90944017563117396</v>
      </c>
      <c r="AG24">
        <v>0.95718990120746394</v>
      </c>
      <c r="AH24">
        <v>0.97585071350164598</v>
      </c>
      <c r="AI24">
        <v>0.453308782161079</v>
      </c>
      <c r="AJ24">
        <v>0.64637824550376699</v>
      </c>
      <c r="AK24">
        <v>6.7293080585357198E-2</v>
      </c>
      <c r="AL24">
        <v>0.44054628419883102</v>
      </c>
      <c r="AM24">
        <v>192</v>
      </c>
      <c r="AN24">
        <v>0.59752868490732503</v>
      </c>
      <c r="AO24">
        <v>0.87088639515823896</v>
      </c>
      <c r="AP24">
        <v>0.925608372210314</v>
      </c>
      <c r="AQ24">
        <v>0.96129113604841698</v>
      </c>
      <c r="AR24">
        <v>0.38935867698209597</v>
      </c>
      <c r="AS24">
        <v>0.55169688887768098</v>
      </c>
      <c r="AT24">
        <v>9.6594707585064804E-2</v>
      </c>
      <c r="AU24">
        <v>0.35012225891805299</v>
      </c>
      <c r="AV24">
        <v>200</v>
      </c>
      <c r="AW24">
        <v>0.54264382960035096</v>
      </c>
      <c r="AX24">
        <v>0.82529644268774704</v>
      </c>
      <c r="AY24">
        <v>0.893895476504172</v>
      </c>
      <c r="AZ24">
        <v>0.93930610452349494</v>
      </c>
      <c r="BA24">
        <v>0.30259699578173899</v>
      </c>
      <c r="BB24">
        <v>0.482497131358821</v>
      </c>
      <c r="BC24">
        <v>6.6721043330254998E-2</v>
      </c>
      <c r="BD24">
        <v>0.28862272510771703</v>
      </c>
      <c r="BE24">
        <v>200</v>
      </c>
      <c r="BF24">
        <v>0.52585258525852496</v>
      </c>
      <c r="BG24">
        <v>0.79977997799779899</v>
      </c>
      <c r="BH24">
        <v>0.86468646864686405</v>
      </c>
      <c r="BI24">
        <v>0.91419141914191404</v>
      </c>
      <c r="BJ24">
        <v>0.15981462655404299</v>
      </c>
      <c r="BK24">
        <v>0.451428979488393</v>
      </c>
      <c r="BL24">
        <v>7.3793788402155697E-3</v>
      </c>
      <c r="BM24">
        <v>0.2701107460903</v>
      </c>
      <c r="BN24">
        <v>198</v>
      </c>
      <c r="BO24">
        <f t="shared" si="0"/>
        <v>2.9197005744036439E-3</v>
      </c>
    </row>
    <row r="25" spans="1:67" x14ac:dyDescent="0.25">
      <c r="A25" s="1">
        <v>43016.549178240741</v>
      </c>
      <c r="B25" s="1">
        <v>43016.554386574076</v>
      </c>
      <c r="C25" t="s">
        <v>66</v>
      </c>
      <c r="D25">
        <v>3</v>
      </c>
      <c r="E25">
        <v>219986</v>
      </c>
      <c r="F25">
        <v>60</v>
      </c>
      <c r="G25">
        <v>200</v>
      </c>
      <c r="H25">
        <v>106</v>
      </c>
      <c r="I25">
        <v>48490</v>
      </c>
      <c r="J25" t="s">
        <v>120</v>
      </c>
      <c r="K25" t="s">
        <v>117</v>
      </c>
      <c r="N25" t="s">
        <v>121</v>
      </c>
      <c r="O25" t="s">
        <v>75</v>
      </c>
      <c r="P25">
        <v>388.22948002815201</v>
      </c>
      <c r="Q25">
        <v>62.006685972213702</v>
      </c>
      <c r="V25">
        <v>0.56663640490240497</v>
      </c>
      <c r="W25">
        <v>0.84194280526554599</v>
      </c>
      <c r="X25">
        <v>0.90608261461643202</v>
      </c>
      <c r="Y25">
        <v>0.94502950522015405</v>
      </c>
      <c r="Z25">
        <v>0.368765659097749</v>
      </c>
      <c r="AA25">
        <v>0.51648199143998197</v>
      </c>
      <c r="AB25">
        <v>0.14919930544594301</v>
      </c>
      <c r="AC25">
        <v>0.32530726113497099</v>
      </c>
      <c r="AD25">
        <v>200</v>
      </c>
      <c r="AE25">
        <v>0.65125240847784205</v>
      </c>
      <c r="AF25">
        <v>0.89402697495183003</v>
      </c>
      <c r="AG25">
        <v>0.94669235709698096</v>
      </c>
      <c r="AH25">
        <v>0.97559409120102702</v>
      </c>
      <c r="AI25">
        <v>0.39504153917914098</v>
      </c>
      <c r="AJ25">
        <v>0.61065786286441603</v>
      </c>
      <c r="AK25">
        <v>4.2402235494585001E-2</v>
      </c>
      <c r="AL25">
        <v>0.41375051777497701</v>
      </c>
      <c r="AM25">
        <v>199</v>
      </c>
      <c r="AN25">
        <v>0.60837844198634905</v>
      </c>
      <c r="AO25">
        <v>0.86396799246881595</v>
      </c>
      <c r="AP25">
        <v>0.924688161920451</v>
      </c>
      <c r="AQ25">
        <v>0.95704871734525698</v>
      </c>
      <c r="AR25">
        <v>0.40009728459370603</v>
      </c>
      <c r="AS25">
        <v>0.56173658059109999</v>
      </c>
      <c r="AT25">
        <v>0.101747692621507</v>
      </c>
      <c r="AU25">
        <v>0.36599819479408602</v>
      </c>
      <c r="AV25">
        <v>200</v>
      </c>
      <c r="AW25">
        <v>0.53382556529764602</v>
      </c>
      <c r="AX25">
        <v>0.82399630826026704</v>
      </c>
      <c r="AY25">
        <v>0.89164743885555997</v>
      </c>
      <c r="AZ25">
        <v>0.93502538071065899</v>
      </c>
      <c r="BA25">
        <v>0.317577464463212</v>
      </c>
      <c r="BB25">
        <v>0.476879165597971</v>
      </c>
      <c r="BC25">
        <v>6.2103109503813099E-2</v>
      </c>
      <c r="BD25">
        <v>0.289428605955726</v>
      </c>
      <c r="BE25">
        <v>200</v>
      </c>
      <c r="BF25">
        <v>0.45175438596491202</v>
      </c>
      <c r="BG25">
        <v>0.77719298245613999</v>
      </c>
      <c r="BH25">
        <v>0.84912280701754295</v>
      </c>
      <c r="BI25">
        <v>0.90877192982456101</v>
      </c>
      <c r="BJ25">
        <v>0.133807927232098</v>
      </c>
      <c r="BK25">
        <v>0.37172193162218298</v>
      </c>
      <c r="BL25">
        <v>6.1694999900515904E-3</v>
      </c>
      <c r="BM25">
        <v>0.26188281625896298</v>
      </c>
      <c r="BN25">
        <v>200</v>
      </c>
      <c r="BO25">
        <f t="shared" si="0"/>
        <v>2.8186650956067072E-3</v>
      </c>
    </row>
    <row r="26" spans="1:67" x14ac:dyDescent="0.25">
      <c r="A26" s="1">
        <v>43016.555243055554</v>
      </c>
      <c r="B26" s="1">
        <v>43016.560439814813</v>
      </c>
      <c r="C26" t="s">
        <v>66</v>
      </c>
      <c r="D26">
        <v>4</v>
      </c>
      <c r="E26">
        <v>219986</v>
      </c>
      <c r="F26">
        <v>60</v>
      </c>
      <c r="G26">
        <v>200</v>
      </c>
      <c r="H26">
        <v>106</v>
      </c>
      <c r="I26">
        <v>48490</v>
      </c>
      <c r="J26" t="s">
        <v>120</v>
      </c>
      <c r="K26" t="s">
        <v>117</v>
      </c>
      <c r="N26" t="s">
        <v>121</v>
      </c>
      <c r="O26" t="s">
        <v>75</v>
      </c>
      <c r="P26">
        <v>386.48478817939701</v>
      </c>
      <c r="Q26">
        <v>61.785778045654297</v>
      </c>
      <c r="V26">
        <v>0.57069513857337495</v>
      </c>
      <c r="W26">
        <v>0.84988641526578801</v>
      </c>
      <c r="X26">
        <v>0.91303952748750505</v>
      </c>
      <c r="Y26">
        <v>0.95115856428895895</v>
      </c>
      <c r="Z26">
        <v>0.37564848382711202</v>
      </c>
      <c r="AA26">
        <v>0.52118841045692199</v>
      </c>
      <c r="AB26">
        <v>0.157427331675321</v>
      </c>
      <c r="AC26">
        <v>0.32565134510579102</v>
      </c>
      <c r="AD26">
        <v>200</v>
      </c>
      <c r="AE26">
        <v>0.67349327091866495</v>
      </c>
      <c r="AF26">
        <v>0.89877121123463999</v>
      </c>
      <c r="AG26">
        <v>0.94090111176126301</v>
      </c>
      <c r="AH26">
        <v>0.96664716208308898</v>
      </c>
      <c r="AI26">
        <v>0.41688144399264299</v>
      </c>
      <c r="AJ26">
        <v>0.63244733703909495</v>
      </c>
      <c r="AK26">
        <v>4.6653588083277103E-2</v>
      </c>
      <c r="AL26">
        <v>0.44905744854056001</v>
      </c>
      <c r="AM26">
        <v>200</v>
      </c>
      <c r="AN26">
        <v>0.58356009070294701</v>
      </c>
      <c r="AO26">
        <v>0.87301587301587302</v>
      </c>
      <c r="AP26">
        <v>0.93605442176870701</v>
      </c>
      <c r="AQ26">
        <v>0.96678004535147299</v>
      </c>
      <c r="AR26">
        <v>0.40290082225895801</v>
      </c>
      <c r="AS26">
        <v>0.53683862343371902</v>
      </c>
      <c r="AT26">
        <v>8.2043728690767898E-2</v>
      </c>
      <c r="AU26">
        <v>0.34125010568818798</v>
      </c>
      <c r="AV26">
        <v>200</v>
      </c>
      <c r="AW26">
        <v>0.54965379872901399</v>
      </c>
      <c r="AX26">
        <v>0.82832210945651097</v>
      </c>
      <c r="AY26">
        <v>0.89348382813241001</v>
      </c>
      <c r="AZ26">
        <v>0.93825286920231399</v>
      </c>
      <c r="BA26">
        <v>0.30529840757508397</v>
      </c>
      <c r="BB26">
        <v>0.487734275505669</v>
      </c>
      <c r="BC26">
        <v>6.5850621459303205E-2</v>
      </c>
      <c r="BD26">
        <v>0.298349101133846</v>
      </c>
      <c r="BE26">
        <v>200</v>
      </c>
      <c r="BF26">
        <v>0.49893390191897602</v>
      </c>
      <c r="BG26">
        <v>0.78571428571428503</v>
      </c>
      <c r="BH26">
        <v>0.86567164179104406</v>
      </c>
      <c r="BI26">
        <v>0.92110874200426396</v>
      </c>
      <c r="BJ26">
        <v>0.20669664114362099</v>
      </c>
      <c r="BK26">
        <v>0.44661878378140801</v>
      </c>
      <c r="BL26">
        <v>1.11579447131271E-2</v>
      </c>
      <c r="BM26">
        <v>0.26419285894036099</v>
      </c>
      <c r="BN26">
        <v>199</v>
      </c>
      <c r="BO26">
        <f t="shared" si="0"/>
        <v>2.8086231871871075E-3</v>
      </c>
    </row>
    <row r="27" spans="1:67" x14ac:dyDescent="0.25">
      <c r="A27" s="1">
        <v>43016.561296296299</v>
      </c>
      <c r="B27" s="1">
        <v>43016.566458333335</v>
      </c>
      <c r="C27" t="s">
        <v>66</v>
      </c>
      <c r="D27">
        <v>5</v>
      </c>
      <c r="E27">
        <v>219986</v>
      </c>
      <c r="F27">
        <v>60</v>
      </c>
      <c r="G27">
        <v>200</v>
      </c>
      <c r="H27">
        <v>106</v>
      </c>
      <c r="I27">
        <v>48490</v>
      </c>
      <c r="J27" t="s">
        <v>120</v>
      </c>
      <c r="K27" t="s">
        <v>117</v>
      </c>
      <c r="N27" t="s">
        <v>121</v>
      </c>
      <c r="O27" t="s">
        <v>75</v>
      </c>
      <c r="P27">
        <v>387.05286407470697</v>
      </c>
      <c r="Q27">
        <v>59.461550951004</v>
      </c>
      <c r="V27">
        <v>0.56574339382362304</v>
      </c>
      <c r="W27">
        <v>0.84668213034975204</v>
      </c>
      <c r="X27">
        <v>0.91176604357120095</v>
      </c>
      <c r="Y27">
        <v>0.95033428844317003</v>
      </c>
      <c r="Z27">
        <v>0.37832622149817702</v>
      </c>
      <c r="AA27">
        <v>0.51462303476945404</v>
      </c>
      <c r="AB27">
        <v>0.15092278398938999</v>
      </c>
      <c r="AC27">
        <v>0.32331082124174099</v>
      </c>
      <c r="AD27">
        <v>200</v>
      </c>
      <c r="AE27">
        <v>0.65833896016205196</v>
      </c>
      <c r="AF27">
        <v>0.89871708305199105</v>
      </c>
      <c r="AG27">
        <v>0.94598244429439504</v>
      </c>
      <c r="AH27">
        <v>0.96961512491559698</v>
      </c>
      <c r="AI27">
        <v>0.44864072741437699</v>
      </c>
      <c r="AJ27">
        <v>0.62100042786179299</v>
      </c>
      <c r="AK27">
        <v>6.4162333634365701E-2</v>
      </c>
      <c r="AL27">
        <v>0.43664430457880399</v>
      </c>
      <c r="AM27">
        <v>198</v>
      </c>
      <c r="AN27">
        <v>0.59159195541555598</v>
      </c>
      <c r="AO27">
        <v>0.86854858250545097</v>
      </c>
      <c r="AP27">
        <v>0.92864065907438798</v>
      </c>
      <c r="AQ27">
        <v>0.96244245214441404</v>
      </c>
      <c r="AR27">
        <v>0.38526486058996401</v>
      </c>
      <c r="AS27">
        <v>0.54499089539737</v>
      </c>
      <c r="AT27">
        <v>9.2099510925848505E-2</v>
      </c>
      <c r="AU27">
        <v>0.34817652159265799</v>
      </c>
      <c r="AV27">
        <v>200</v>
      </c>
      <c r="AW27">
        <v>0.53855699344087904</v>
      </c>
      <c r="AX27">
        <v>0.82671512143237003</v>
      </c>
      <c r="AY27">
        <v>0.89656089345860601</v>
      </c>
      <c r="AZ27">
        <v>0.93928381492643098</v>
      </c>
      <c r="BA27">
        <v>0.30662635024970503</v>
      </c>
      <c r="BB27">
        <v>0.47751515978929299</v>
      </c>
      <c r="BC27">
        <v>6.83873663051002E-2</v>
      </c>
      <c r="BD27">
        <v>0.29384581183742398</v>
      </c>
      <c r="BE27">
        <v>200</v>
      </c>
      <c r="BF27">
        <v>0.52061855670102997</v>
      </c>
      <c r="BG27">
        <v>0.81340206185566999</v>
      </c>
      <c r="BH27">
        <v>0.892783505154639</v>
      </c>
      <c r="BI27">
        <v>0.946391752577319</v>
      </c>
      <c r="BJ27">
        <v>0.19659427979983299</v>
      </c>
      <c r="BK27">
        <v>0.47355152262135197</v>
      </c>
      <c r="BL27">
        <v>1.03135686518295E-2</v>
      </c>
      <c r="BM27">
        <v>0.28939033047276402</v>
      </c>
      <c r="BN27">
        <v>196</v>
      </c>
      <c r="BO27">
        <f t="shared" si="0"/>
        <v>2.7029697776678519E-3</v>
      </c>
    </row>
    <row r="28" spans="1:67" x14ac:dyDescent="0.25">
      <c r="A28" s="1">
        <v>43016.567326388889</v>
      </c>
      <c r="B28" s="1">
        <v>43016.572465277779</v>
      </c>
      <c r="C28" t="s">
        <v>66</v>
      </c>
      <c r="D28">
        <v>6</v>
      </c>
      <c r="E28">
        <v>219986</v>
      </c>
      <c r="F28">
        <v>60</v>
      </c>
      <c r="G28">
        <v>200</v>
      </c>
      <c r="H28">
        <v>106</v>
      </c>
      <c r="I28">
        <v>48490</v>
      </c>
      <c r="J28" t="s">
        <v>120</v>
      </c>
      <c r="K28" t="s">
        <v>117</v>
      </c>
      <c r="N28" t="s">
        <v>121</v>
      </c>
      <c r="O28" t="s">
        <v>75</v>
      </c>
      <c r="P28">
        <v>383.32565808296198</v>
      </c>
      <c r="Q28">
        <v>60.653328895568798</v>
      </c>
      <c r="V28">
        <v>0.57817834220947595</v>
      </c>
      <c r="W28">
        <v>0.85807273885930102</v>
      </c>
      <c r="X28">
        <v>0.915517319859802</v>
      </c>
      <c r="Y28">
        <v>0.95338886612954599</v>
      </c>
      <c r="Z28">
        <v>0.37072145591635602</v>
      </c>
      <c r="AA28">
        <v>0.52931258328976605</v>
      </c>
      <c r="AB28">
        <v>0.16434189428071699</v>
      </c>
      <c r="AC28">
        <v>0.33232845348941498</v>
      </c>
      <c r="AD28">
        <v>200</v>
      </c>
      <c r="AE28">
        <v>0.68912905276541603</v>
      </c>
      <c r="AF28">
        <v>0.91290527654164</v>
      </c>
      <c r="AG28">
        <v>0.95104895104895104</v>
      </c>
      <c r="AH28">
        <v>0.97520661157024702</v>
      </c>
      <c r="AI28">
        <v>0.45155423093944702</v>
      </c>
      <c r="AJ28">
        <v>0.65578205172955395</v>
      </c>
      <c r="AK28">
        <v>6.1156849098555698E-2</v>
      </c>
      <c r="AL28">
        <v>0.45547632462281801</v>
      </c>
      <c r="AM28">
        <v>200</v>
      </c>
      <c r="AN28">
        <v>0.59856287425149701</v>
      </c>
      <c r="AO28">
        <v>0.88071856287425099</v>
      </c>
      <c r="AP28">
        <v>0.93425149700598697</v>
      </c>
      <c r="AQ28">
        <v>0.96634730538922098</v>
      </c>
      <c r="AR28">
        <v>0.40893815433389602</v>
      </c>
      <c r="AS28">
        <v>0.54960226119966304</v>
      </c>
      <c r="AT28">
        <v>0.105613458369004</v>
      </c>
      <c r="AU28">
        <v>0.34926178470706098</v>
      </c>
      <c r="AV28">
        <v>200</v>
      </c>
      <c r="AW28">
        <v>0.54915346805024501</v>
      </c>
      <c r="AX28">
        <v>0.83888585472419397</v>
      </c>
      <c r="AY28">
        <v>0.90105588931367098</v>
      </c>
      <c r="AZ28">
        <v>0.94429273620972098</v>
      </c>
      <c r="BA28">
        <v>0.301168869535475</v>
      </c>
      <c r="BB28">
        <v>0.492569898670008</v>
      </c>
      <c r="BC28">
        <v>6.2659188402006794E-2</v>
      </c>
      <c r="BD28">
        <v>0.30468868259835002</v>
      </c>
      <c r="BE28">
        <v>200</v>
      </c>
      <c r="BF28">
        <v>0.55377358490565998</v>
      </c>
      <c r="BG28">
        <v>0.79716981132075404</v>
      </c>
      <c r="BH28">
        <v>0.86509433962264104</v>
      </c>
      <c r="BI28">
        <v>0.91320754716981101</v>
      </c>
      <c r="BJ28">
        <v>0.17167766075695901</v>
      </c>
      <c r="BK28">
        <v>0.49538338905741403</v>
      </c>
      <c r="BL28">
        <v>9.2540899114106796E-3</v>
      </c>
      <c r="BM28">
        <v>0.30437851660691501</v>
      </c>
      <c r="BN28">
        <v>200</v>
      </c>
      <c r="BO28">
        <f t="shared" si="0"/>
        <v>2.7571449499317596E-3</v>
      </c>
    </row>
    <row r="29" spans="1:67" x14ac:dyDescent="0.25">
      <c r="A29" s="1">
        <v>43016.573310185187</v>
      </c>
      <c r="B29" s="1">
        <v>43016.578425925924</v>
      </c>
      <c r="C29" t="s">
        <v>66</v>
      </c>
      <c r="D29">
        <v>7</v>
      </c>
      <c r="E29">
        <v>219986</v>
      </c>
      <c r="F29">
        <v>60</v>
      </c>
      <c r="G29">
        <v>200</v>
      </c>
      <c r="H29">
        <v>106</v>
      </c>
      <c r="I29">
        <v>48490</v>
      </c>
      <c r="J29" t="s">
        <v>120</v>
      </c>
      <c r="K29" t="s">
        <v>117</v>
      </c>
      <c r="N29" t="s">
        <v>121</v>
      </c>
      <c r="O29" t="s">
        <v>75</v>
      </c>
      <c r="P29">
        <v>383.015212059021</v>
      </c>
      <c r="Q29">
        <v>58.284004926681497</v>
      </c>
      <c r="V29">
        <v>0.57658314350797202</v>
      </c>
      <c r="W29">
        <v>0.85298405466970295</v>
      </c>
      <c r="X29">
        <v>0.91444191343963499</v>
      </c>
      <c r="Y29">
        <v>0.95198177676537499</v>
      </c>
      <c r="Z29">
        <v>0.36928025721695401</v>
      </c>
      <c r="AA29">
        <v>0.52855778133230202</v>
      </c>
      <c r="AB29">
        <v>0.16821788381682901</v>
      </c>
      <c r="AC29">
        <v>0.330977450030637</v>
      </c>
      <c r="AD29">
        <v>200</v>
      </c>
      <c r="AE29">
        <v>0.67613636363636298</v>
      </c>
      <c r="AF29">
        <v>0.90909090909090895</v>
      </c>
      <c r="AG29">
        <v>0.95707070707070696</v>
      </c>
      <c r="AH29">
        <v>0.97727272727272696</v>
      </c>
      <c r="AI29">
        <v>0.44811153288820799</v>
      </c>
      <c r="AJ29">
        <v>0.64123973509933696</v>
      </c>
      <c r="AK29">
        <v>5.3996218469898397E-2</v>
      </c>
      <c r="AL29">
        <v>0.445443584680009</v>
      </c>
      <c r="AM29">
        <v>200</v>
      </c>
      <c r="AN29">
        <v>0.61337792642140399</v>
      </c>
      <c r="AO29">
        <v>0.88416945373467104</v>
      </c>
      <c r="AP29">
        <v>0.93723522853957597</v>
      </c>
      <c r="AQ29">
        <v>0.96800445930880696</v>
      </c>
      <c r="AR29">
        <v>0.42241397507101303</v>
      </c>
      <c r="AS29">
        <v>0.57057843964723898</v>
      </c>
      <c r="AT29">
        <v>0.119039492183335</v>
      </c>
      <c r="AU29">
        <v>0.35927003527160001</v>
      </c>
      <c r="AV29">
        <v>200</v>
      </c>
      <c r="AW29">
        <v>0.53630285337602401</v>
      </c>
      <c r="AX29">
        <v>0.82531311799604401</v>
      </c>
      <c r="AY29">
        <v>0.894151991712967</v>
      </c>
      <c r="AZ29">
        <v>0.93812976739805998</v>
      </c>
      <c r="BA29">
        <v>0.30443976305321102</v>
      </c>
      <c r="BB29">
        <v>0.47736450554955301</v>
      </c>
      <c r="BC29">
        <v>6.9865471799853807E-2</v>
      </c>
      <c r="BD29">
        <v>0.29594520441232403</v>
      </c>
      <c r="BE29">
        <v>200</v>
      </c>
      <c r="BF29">
        <v>0.49935649935649901</v>
      </c>
      <c r="BG29">
        <v>0.75675675675675602</v>
      </c>
      <c r="BH29">
        <v>0.84169884169884102</v>
      </c>
      <c r="BI29">
        <v>0.90476190476190399</v>
      </c>
      <c r="BJ29">
        <v>0.207582127133209</v>
      </c>
      <c r="BK29">
        <v>0.43102640124241098</v>
      </c>
      <c r="BL29">
        <v>1.1229045965799E-2</v>
      </c>
      <c r="BM29">
        <v>0.25102568026257399</v>
      </c>
      <c r="BN29">
        <v>197</v>
      </c>
      <c r="BO29">
        <f t="shared" si="0"/>
        <v>2.6494415520388341E-3</v>
      </c>
    </row>
    <row r="30" spans="1:67" x14ac:dyDescent="0.25">
      <c r="A30" s="1">
        <v>43016.579282407409</v>
      </c>
      <c r="B30" s="1">
        <v>43016.584548611114</v>
      </c>
      <c r="C30" t="s">
        <v>66</v>
      </c>
      <c r="D30">
        <v>8</v>
      </c>
      <c r="E30">
        <v>219986</v>
      </c>
      <c r="F30">
        <v>60</v>
      </c>
      <c r="G30">
        <v>200</v>
      </c>
      <c r="H30">
        <v>106</v>
      </c>
      <c r="I30">
        <v>48490</v>
      </c>
      <c r="J30" t="s">
        <v>120</v>
      </c>
      <c r="K30" t="s">
        <v>117</v>
      </c>
      <c r="N30" t="s">
        <v>121</v>
      </c>
      <c r="O30" t="s">
        <v>75</v>
      </c>
      <c r="P30">
        <v>400.20542907714798</v>
      </c>
      <c r="Q30">
        <v>54.926040172576897</v>
      </c>
      <c r="V30">
        <v>0.58413900036483002</v>
      </c>
      <c r="W30">
        <v>0.85639365195184203</v>
      </c>
      <c r="X30">
        <v>0.91563298066399101</v>
      </c>
      <c r="Y30">
        <v>0.95289128055454198</v>
      </c>
      <c r="Z30">
        <v>0.37424322512972902</v>
      </c>
      <c r="AA30">
        <v>0.53722376349232004</v>
      </c>
      <c r="AB30">
        <v>0.16864186537893699</v>
      </c>
      <c r="AC30">
        <v>0.33195176719867697</v>
      </c>
      <c r="AD30">
        <v>200</v>
      </c>
      <c r="AE30">
        <v>0.66687306501547905</v>
      </c>
      <c r="AF30">
        <v>0.90092879256965896</v>
      </c>
      <c r="AG30">
        <v>0.95356037151702699</v>
      </c>
      <c r="AH30">
        <v>0.97894736842105201</v>
      </c>
      <c r="AI30">
        <v>0.42826522543425299</v>
      </c>
      <c r="AJ30">
        <v>0.628299813993761</v>
      </c>
      <c r="AK30">
        <v>4.6745707225459697E-2</v>
      </c>
      <c r="AL30">
        <v>0.42770587663482401</v>
      </c>
      <c r="AM30">
        <v>200</v>
      </c>
      <c r="AN30">
        <v>0.60394838425057895</v>
      </c>
      <c r="AO30">
        <v>0.87724716003088099</v>
      </c>
      <c r="AP30">
        <v>0.93272306165214502</v>
      </c>
      <c r="AQ30">
        <v>0.96404543950590005</v>
      </c>
      <c r="AR30">
        <v>0.38927721208923899</v>
      </c>
      <c r="AS30">
        <v>0.55593168322632802</v>
      </c>
      <c r="AT30">
        <v>9.9209324415516803E-2</v>
      </c>
      <c r="AU30">
        <v>0.34627906235903899</v>
      </c>
      <c r="AV30">
        <v>200</v>
      </c>
      <c r="AW30">
        <v>0.55773215294782397</v>
      </c>
      <c r="AX30">
        <v>0.83575061216801605</v>
      </c>
      <c r="AY30">
        <v>0.898945187417592</v>
      </c>
      <c r="AZ30">
        <v>0.942173667357317</v>
      </c>
      <c r="BA30">
        <v>0.31854779058648902</v>
      </c>
      <c r="BB30">
        <v>0.50677790391256605</v>
      </c>
      <c r="BC30">
        <v>7.12616141631989E-2</v>
      </c>
      <c r="BD30">
        <v>0.30726082893589202</v>
      </c>
      <c r="BE30">
        <v>200</v>
      </c>
      <c r="BF30">
        <v>0.531847133757961</v>
      </c>
      <c r="BG30">
        <v>0.78980891719745205</v>
      </c>
      <c r="BH30">
        <v>0.85350318471337505</v>
      </c>
      <c r="BI30">
        <v>0.90605095541401204</v>
      </c>
      <c r="BJ30">
        <v>0.21358615314896301</v>
      </c>
      <c r="BK30">
        <v>0.47731113847721701</v>
      </c>
      <c r="BL30">
        <v>9.8618527903668197E-3</v>
      </c>
      <c r="BM30">
        <v>0.30270829632264101</v>
      </c>
      <c r="BN30">
        <v>197</v>
      </c>
      <c r="BO30">
        <f t="shared" si="0"/>
        <v>2.4967970767492886E-3</v>
      </c>
    </row>
    <row r="31" spans="1:67" x14ac:dyDescent="0.25">
      <c r="A31" s="1">
        <v>43016.585405092592</v>
      </c>
      <c r="B31" s="1">
        <v>43016.590567129628</v>
      </c>
      <c r="C31" t="s">
        <v>66</v>
      </c>
      <c r="D31">
        <v>9</v>
      </c>
      <c r="E31">
        <v>219986</v>
      </c>
      <c r="F31">
        <v>60</v>
      </c>
      <c r="G31">
        <v>200</v>
      </c>
      <c r="H31">
        <v>106</v>
      </c>
      <c r="I31">
        <v>48490</v>
      </c>
      <c r="J31" t="s">
        <v>120</v>
      </c>
      <c r="K31" t="s">
        <v>117</v>
      </c>
      <c r="N31" t="s">
        <v>121</v>
      </c>
      <c r="O31" t="s">
        <v>75</v>
      </c>
      <c r="P31">
        <v>385.28740000724702</v>
      </c>
      <c r="Q31">
        <v>60.639908075332599</v>
      </c>
      <c r="V31">
        <v>0.59342765860337698</v>
      </c>
      <c r="W31">
        <v>0.85709721588315801</v>
      </c>
      <c r="X31">
        <v>0.91150159744408898</v>
      </c>
      <c r="Y31">
        <v>0.94778639890460903</v>
      </c>
      <c r="Z31">
        <v>0.37598130508326899</v>
      </c>
      <c r="AA31">
        <v>0.54730541772702901</v>
      </c>
      <c r="AB31">
        <v>0.150287641740358</v>
      </c>
      <c r="AC31">
        <v>0.34774129285765198</v>
      </c>
      <c r="AD31">
        <v>200</v>
      </c>
      <c r="AE31">
        <v>0.69200887902330699</v>
      </c>
      <c r="AF31">
        <v>0.91897891231964401</v>
      </c>
      <c r="AG31">
        <v>0.94894561598224103</v>
      </c>
      <c r="AH31">
        <v>0.968923418423973</v>
      </c>
      <c r="AI31">
        <v>0.350627672282735</v>
      </c>
      <c r="AJ31">
        <v>0.65009133361066296</v>
      </c>
      <c r="AK31">
        <v>2.6273620013130598E-2</v>
      </c>
      <c r="AL31">
        <v>0.45788661297302802</v>
      </c>
      <c r="AM31">
        <v>200</v>
      </c>
      <c r="AN31">
        <v>0.63690845215953695</v>
      </c>
      <c r="AO31">
        <v>0.88789005992973702</v>
      </c>
      <c r="AP31">
        <v>0.93531721430047499</v>
      </c>
      <c r="AQ31">
        <v>0.96435213887166704</v>
      </c>
      <c r="AR31">
        <v>0.39085491130658201</v>
      </c>
      <c r="AS31">
        <v>0.59230901752581899</v>
      </c>
      <c r="AT31">
        <v>8.6269806529875703E-2</v>
      </c>
      <c r="AU31">
        <v>0.38337537318383402</v>
      </c>
      <c r="AV31">
        <v>200</v>
      </c>
      <c r="AW31">
        <v>0.53581142339075205</v>
      </c>
      <c r="AX31">
        <v>0.81978442631207804</v>
      </c>
      <c r="AY31">
        <v>0.88354991437493702</v>
      </c>
      <c r="AZ31">
        <v>0.92978744837312299</v>
      </c>
      <c r="BA31">
        <v>0.30438497933492098</v>
      </c>
      <c r="BB31">
        <v>0.48264427408995397</v>
      </c>
      <c r="BC31">
        <v>6.3944290536026294E-2</v>
      </c>
      <c r="BD31">
        <v>0.29419835203365602</v>
      </c>
      <c r="BE31">
        <v>200</v>
      </c>
      <c r="BF31">
        <v>0.540755467196819</v>
      </c>
      <c r="BG31">
        <v>0.77932405566600305</v>
      </c>
      <c r="BH31">
        <v>0.87077534791252398</v>
      </c>
      <c r="BI31">
        <v>0.90854870775347896</v>
      </c>
      <c r="BJ31">
        <v>0.231091296024763</v>
      </c>
      <c r="BK31">
        <v>0.49791071606047899</v>
      </c>
      <c r="BL31">
        <v>1.0485924810362E-2</v>
      </c>
      <c r="BM31">
        <v>0.332735236719918</v>
      </c>
      <c r="BN31">
        <v>193</v>
      </c>
      <c r="BO31">
        <f t="shared" si="0"/>
        <v>2.756534873825271E-3</v>
      </c>
    </row>
    <row r="32" spans="1:67" x14ac:dyDescent="0.25">
      <c r="A32" s="1">
        <v>43016.591469907406</v>
      </c>
      <c r="B32" s="1">
        <v>43016.674027777779</v>
      </c>
      <c r="C32" t="s">
        <v>66</v>
      </c>
      <c r="D32">
        <v>0</v>
      </c>
      <c r="E32">
        <v>219986</v>
      </c>
      <c r="F32">
        <v>60</v>
      </c>
      <c r="G32">
        <v>200</v>
      </c>
      <c r="H32">
        <v>106</v>
      </c>
      <c r="I32">
        <v>48490</v>
      </c>
      <c r="J32" t="s">
        <v>120</v>
      </c>
      <c r="K32" t="s">
        <v>117</v>
      </c>
      <c r="N32" t="s">
        <v>122</v>
      </c>
      <c r="O32" t="s">
        <v>76</v>
      </c>
      <c r="P32">
        <v>6890.8188481330799</v>
      </c>
      <c r="Q32">
        <v>242.31433105468699</v>
      </c>
      <c r="V32">
        <v>0.55491172476233497</v>
      </c>
      <c r="W32">
        <v>0.836260751471254</v>
      </c>
      <c r="X32">
        <v>0.90221819827976402</v>
      </c>
      <c r="Y32">
        <v>0.94449977365323601</v>
      </c>
      <c r="Z32">
        <v>0.35171158969024602</v>
      </c>
      <c r="AA32">
        <v>0.50423575313688296</v>
      </c>
      <c r="AB32">
        <v>0.16195413942207701</v>
      </c>
      <c r="AC32">
        <v>0.34202791651639902</v>
      </c>
      <c r="AD32">
        <v>200</v>
      </c>
      <c r="AE32">
        <v>0.66633098355152698</v>
      </c>
      <c r="AF32">
        <v>0.92077878482712305</v>
      </c>
      <c r="AG32">
        <v>0.95803961060758602</v>
      </c>
      <c r="AH32">
        <v>0.97918764686136195</v>
      </c>
      <c r="AI32">
        <v>0.39815736153754</v>
      </c>
      <c r="AJ32">
        <v>0.58862685709149398</v>
      </c>
      <c r="AK32">
        <v>4.4787501660898503E-2</v>
      </c>
      <c r="AL32">
        <v>0.40459487510810699</v>
      </c>
      <c r="AM32">
        <v>198</v>
      </c>
      <c r="AN32">
        <v>0.55955846676370602</v>
      </c>
      <c r="AO32">
        <v>0.847404172731683</v>
      </c>
      <c r="AP32">
        <v>0.91387675885492403</v>
      </c>
      <c r="AQ32">
        <v>0.95596797671033396</v>
      </c>
      <c r="AR32">
        <v>0.37806640066116398</v>
      </c>
      <c r="AS32">
        <v>0.51521178309835802</v>
      </c>
      <c r="AT32">
        <v>9.5792168236736405E-2</v>
      </c>
      <c r="AU32">
        <v>0.36053458224325002</v>
      </c>
      <c r="AV32">
        <v>200</v>
      </c>
      <c r="AW32">
        <v>0.52268805197441803</v>
      </c>
      <c r="AX32">
        <v>0.80590802964165997</v>
      </c>
      <c r="AY32">
        <v>0.87838798091564296</v>
      </c>
      <c r="AZ32">
        <v>0.92680946096842898</v>
      </c>
      <c r="BA32">
        <v>0.29052668209626298</v>
      </c>
      <c r="BB32">
        <v>0.46175048091855803</v>
      </c>
      <c r="BC32">
        <v>6.7810428415803606E-2</v>
      </c>
      <c r="BD32">
        <v>0.31497505401673997</v>
      </c>
      <c r="BE32">
        <v>200</v>
      </c>
      <c r="BF32">
        <v>0.50295275590551103</v>
      </c>
      <c r="BG32">
        <v>0.79232283464566899</v>
      </c>
      <c r="BH32">
        <v>0.875</v>
      </c>
      <c r="BI32">
        <v>0.92125984251968496</v>
      </c>
      <c r="BJ32">
        <v>0.17721206331872699</v>
      </c>
      <c r="BK32">
        <v>0.434666819455447</v>
      </c>
      <c r="BL32">
        <v>9.8898051443873092E-3</v>
      </c>
      <c r="BM32">
        <v>0.26808818377377702</v>
      </c>
      <c r="BN32">
        <v>195</v>
      </c>
      <c r="BO32">
        <f t="shared" si="0"/>
        <v>1.1014988729041258E-2</v>
      </c>
    </row>
    <row r="33" spans="1:67" x14ac:dyDescent="0.25">
      <c r="A33" s="1">
        <v>43016.674108796295</v>
      </c>
      <c r="B33" s="1">
        <v>43016.756203703706</v>
      </c>
      <c r="C33" t="s">
        <v>66</v>
      </c>
      <c r="D33">
        <v>1</v>
      </c>
      <c r="E33">
        <v>219986</v>
      </c>
      <c r="F33">
        <v>60</v>
      </c>
      <c r="G33">
        <v>200</v>
      </c>
      <c r="H33">
        <v>106</v>
      </c>
      <c r="I33">
        <v>48490</v>
      </c>
      <c r="J33" t="s">
        <v>120</v>
      </c>
      <c r="K33" t="s">
        <v>117</v>
      </c>
      <c r="N33" t="s">
        <v>122</v>
      </c>
      <c r="O33" t="s">
        <v>76</v>
      </c>
      <c r="P33">
        <v>6792.4442939758301</v>
      </c>
      <c r="Q33">
        <v>301.195235013961</v>
      </c>
      <c r="V33">
        <v>0.564242012236573</v>
      </c>
      <c r="W33">
        <v>0.84772263766145395</v>
      </c>
      <c r="X33">
        <v>0.90886018581463801</v>
      </c>
      <c r="Y33">
        <v>0.94878767278495302</v>
      </c>
      <c r="Z33">
        <v>0.388987053173658</v>
      </c>
      <c r="AA33">
        <v>0.51482134464521501</v>
      </c>
      <c r="AB33">
        <v>0.19556925709605</v>
      </c>
      <c r="AC33">
        <v>0.35134660003759699</v>
      </c>
      <c r="AD33">
        <v>200</v>
      </c>
      <c r="AE33">
        <v>0.63254593175853002</v>
      </c>
      <c r="AF33">
        <v>0.89396325459317505</v>
      </c>
      <c r="AG33">
        <v>0.94750656167978897</v>
      </c>
      <c r="AH33">
        <v>0.975853018372703</v>
      </c>
      <c r="AI33">
        <v>0.412591513679473</v>
      </c>
      <c r="AJ33">
        <v>0.59475241606269502</v>
      </c>
      <c r="AK33">
        <v>6.6028863743955502E-2</v>
      </c>
      <c r="AL33">
        <v>0.440290867320972</v>
      </c>
      <c r="AM33">
        <v>200</v>
      </c>
      <c r="AN33">
        <v>0.59167671893847995</v>
      </c>
      <c r="AO33">
        <v>0.87249698431845601</v>
      </c>
      <c r="AP33">
        <v>0.93100120627261695</v>
      </c>
      <c r="AQ33">
        <v>0.96501809408926398</v>
      </c>
      <c r="AR33">
        <v>0.40355812592148599</v>
      </c>
      <c r="AS33">
        <v>0.54123487079605503</v>
      </c>
      <c r="AT33">
        <v>8.1998952572274297E-2</v>
      </c>
      <c r="AU33">
        <v>0.37575966006991202</v>
      </c>
      <c r="AV33">
        <v>200</v>
      </c>
      <c r="AW33">
        <v>0.54393107366029103</v>
      </c>
      <c r="AX33">
        <v>0.82995644764249099</v>
      </c>
      <c r="AY33">
        <v>0.89159250142018498</v>
      </c>
      <c r="AZ33">
        <v>0.93665972353720806</v>
      </c>
      <c r="BA33">
        <v>0.329960863112785</v>
      </c>
      <c r="BB33">
        <v>0.49055751915830598</v>
      </c>
      <c r="BC33">
        <v>8.5464835008191395E-2</v>
      </c>
      <c r="BD33">
        <v>0.32726581642456798</v>
      </c>
      <c r="BE33">
        <v>200</v>
      </c>
      <c r="BF33">
        <v>0.45489296636085602</v>
      </c>
      <c r="BG33">
        <v>0.76681957186544303</v>
      </c>
      <c r="BH33">
        <v>0.85168195718654405</v>
      </c>
      <c r="BI33">
        <v>0.90443425076452499</v>
      </c>
      <c r="BJ33">
        <v>0.15088560316142699</v>
      </c>
      <c r="BK33">
        <v>0.38270073557980899</v>
      </c>
      <c r="BL33">
        <v>7.0719155490402003E-3</v>
      </c>
      <c r="BM33">
        <v>0.263043767215552</v>
      </c>
      <c r="BN33">
        <v>200</v>
      </c>
      <c r="BO33">
        <f t="shared" si="0"/>
        <v>1.3691563781966171E-2</v>
      </c>
    </row>
    <row r="34" spans="1:67" x14ac:dyDescent="0.25">
      <c r="A34" s="1">
        <v>43016.756284722222</v>
      </c>
      <c r="B34" s="1">
        <v>43016.83865740741</v>
      </c>
      <c r="C34" t="s">
        <v>66</v>
      </c>
      <c r="D34">
        <v>2</v>
      </c>
      <c r="E34">
        <v>219986</v>
      </c>
      <c r="F34">
        <v>60</v>
      </c>
      <c r="G34">
        <v>200</v>
      </c>
      <c r="H34">
        <v>106</v>
      </c>
      <c r="I34">
        <v>48490</v>
      </c>
      <c r="J34" t="s">
        <v>120</v>
      </c>
      <c r="K34" t="s">
        <v>117</v>
      </c>
      <c r="N34" t="s">
        <v>122</v>
      </c>
      <c r="O34" t="s">
        <v>76</v>
      </c>
      <c r="P34">
        <v>6859.4929559230804</v>
      </c>
      <c r="Q34">
        <v>257.50580120086602</v>
      </c>
      <c r="V34">
        <v>0.57531636957409105</v>
      </c>
      <c r="W34">
        <v>0.85086406313784102</v>
      </c>
      <c r="X34">
        <v>0.91332154034562496</v>
      </c>
      <c r="Y34">
        <v>0.95028802104594701</v>
      </c>
      <c r="Z34">
        <v>0.40404880637003598</v>
      </c>
      <c r="AA34">
        <v>0.52643215791779896</v>
      </c>
      <c r="AB34">
        <v>0.193635398648659</v>
      </c>
      <c r="AC34">
        <v>0.35437311050846998</v>
      </c>
      <c r="AD34">
        <v>200</v>
      </c>
      <c r="AE34">
        <v>0.68111964873764996</v>
      </c>
      <c r="AF34">
        <v>0.913282107574094</v>
      </c>
      <c r="AG34">
        <v>0.957738748627881</v>
      </c>
      <c r="AH34">
        <v>0.97365532381997699</v>
      </c>
      <c r="AI34">
        <v>0.44715058828508503</v>
      </c>
      <c r="AJ34">
        <v>0.64755075908056603</v>
      </c>
      <c r="AK34">
        <v>6.5592206645119194E-2</v>
      </c>
      <c r="AL34">
        <v>0.483535592755927</v>
      </c>
      <c r="AM34">
        <v>200</v>
      </c>
      <c r="AN34">
        <v>0.602824360105913</v>
      </c>
      <c r="AO34">
        <v>0.87252553271970701</v>
      </c>
      <c r="AP34">
        <v>0.92926490984743404</v>
      </c>
      <c r="AQ34">
        <v>0.96204766107678696</v>
      </c>
      <c r="AR34">
        <v>0.42025371207367102</v>
      </c>
      <c r="AS34">
        <v>0.55780974716869802</v>
      </c>
      <c r="AT34">
        <v>0.10683512165891999</v>
      </c>
      <c r="AU34">
        <v>0.38233961892253499</v>
      </c>
      <c r="AV34">
        <v>200</v>
      </c>
      <c r="AW34">
        <v>0.54299516908212497</v>
      </c>
      <c r="AX34">
        <v>0.82916117698726299</v>
      </c>
      <c r="AY34">
        <v>0.89837505489679403</v>
      </c>
      <c r="AZ34">
        <v>0.94106280193236702</v>
      </c>
      <c r="BA34">
        <v>0.31947335052243803</v>
      </c>
      <c r="BB34">
        <v>0.483341518796647</v>
      </c>
      <c r="BC34">
        <v>7.3360209193400097E-2</v>
      </c>
      <c r="BD34">
        <v>0.31871043048705899</v>
      </c>
      <c r="BE34">
        <v>200</v>
      </c>
      <c r="BF34">
        <v>0.528052805280528</v>
      </c>
      <c r="BG34">
        <v>0.80858085808580804</v>
      </c>
      <c r="BH34">
        <v>0.87238723872387203</v>
      </c>
      <c r="BI34">
        <v>0.91639163916391597</v>
      </c>
      <c r="BJ34">
        <v>0.15785093563208799</v>
      </c>
      <c r="BK34">
        <v>0.45697412431801598</v>
      </c>
      <c r="BL34">
        <v>7.5001274103977502E-3</v>
      </c>
      <c r="BM34">
        <v>0.30774097904525399</v>
      </c>
      <c r="BN34">
        <v>197</v>
      </c>
      <c r="BO34">
        <f t="shared" si="0"/>
        <v>1.1705554044387645E-2</v>
      </c>
    </row>
    <row r="35" spans="1:67" x14ac:dyDescent="0.25">
      <c r="A35" s="1">
        <v>43016.838738425926</v>
      </c>
      <c r="B35" s="1">
        <v>43016.920787037037</v>
      </c>
      <c r="C35" t="s">
        <v>66</v>
      </c>
      <c r="D35">
        <v>3</v>
      </c>
      <c r="E35">
        <v>219986</v>
      </c>
      <c r="F35">
        <v>60</v>
      </c>
      <c r="G35">
        <v>200</v>
      </c>
      <c r="H35">
        <v>106</v>
      </c>
      <c r="I35">
        <v>48490</v>
      </c>
      <c r="J35" t="s">
        <v>120</v>
      </c>
      <c r="K35" t="s">
        <v>117</v>
      </c>
      <c r="N35" t="s">
        <v>122</v>
      </c>
      <c r="O35" t="s">
        <v>76</v>
      </c>
      <c r="P35">
        <v>6805.1595399379703</v>
      </c>
      <c r="Q35">
        <v>284.23567605018599</v>
      </c>
      <c r="V35">
        <v>0.56781661370857905</v>
      </c>
      <c r="W35">
        <v>0.84448479346345795</v>
      </c>
      <c r="X35">
        <v>0.907262823422605</v>
      </c>
      <c r="Y35">
        <v>0.94525646845210998</v>
      </c>
      <c r="Z35">
        <v>0.38934374472340699</v>
      </c>
      <c r="AA35">
        <v>0.51802872693840396</v>
      </c>
      <c r="AB35">
        <v>0.183269568276196</v>
      </c>
      <c r="AC35">
        <v>0.35767899291033001</v>
      </c>
      <c r="AD35">
        <v>200</v>
      </c>
      <c r="AE35">
        <v>0.66730892742453396</v>
      </c>
      <c r="AF35">
        <v>0.89659601798330102</v>
      </c>
      <c r="AG35">
        <v>0.94733461785484896</v>
      </c>
      <c r="AH35">
        <v>0.979447655748233</v>
      </c>
      <c r="AI35">
        <v>0.41076961306610899</v>
      </c>
      <c r="AJ35">
        <v>0.62852829173659797</v>
      </c>
      <c r="AK35">
        <v>5.0446508821068901E-2</v>
      </c>
      <c r="AL35">
        <v>0.45552638295899001</v>
      </c>
      <c r="AM35">
        <v>197</v>
      </c>
      <c r="AN35">
        <v>0.61143798540833105</v>
      </c>
      <c r="AO35">
        <v>0.86502706519180905</v>
      </c>
      <c r="AP35">
        <v>0.92374676394445698</v>
      </c>
      <c r="AQ35">
        <v>0.956460343610261</v>
      </c>
      <c r="AR35">
        <v>0.41515158795526902</v>
      </c>
      <c r="AS35">
        <v>0.56516184777696399</v>
      </c>
      <c r="AT35">
        <v>0.106685291802183</v>
      </c>
      <c r="AU35">
        <v>0.40030343850262601</v>
      </c>
      <c r="AV35">
        <v>200</v>
      </c>
      <c r="AW35">
        <v>0.53299492385786795</v>
      </c>
      <c r="AX35">
        <v>0.82704199353945496</v>
      </c>
      <c r="AY35">
        <v>0.89238578680202996</v>
      </c>
      <c r="AZ35">
        <v>0.93456391324411603</v>
      </c>
      <c r="BA35">
        <v>0.33610621262340601</v>
      </c>
      <c r="BB35">
        <v>0.47638451179823599</v>
      </c>
      <c r="BC35">
        <v>9.0724408594190495E-2</v>
      </c>
      <c r="BD35">
        <v>0.320233865556736</v>
      </c>
      <c r="BE35">
        <v>200</v>
      </c>
      <c r="BF35">
        <v>0.43771929824561401</v>
      </c>
      <c r="BG35">
        <v>0.78596491228070098</v>
      </c>
      <c r="BH35">
        <v>0.87105263157894697</v>
      </c>
      <c r="BI35">
        <v>0.91666666666666596</v>
      </c>
      <c r="BJ35">
        <v>0.116400417123157</v>
      </c>
      <c r="BK35">
        <v>0.35804100335852501</v>
      </c>
      <c r="BL35">
        <v>5.45219680281537E-3</v>
      </c>
      <c r="BM35">
        <v>0.281533025432046</v>
      </c>
      <c r="BN35">
        <v>200</v>
      </c>
      <c r="BO35">
        <f t="shared" si="0"/>
        <v>1.292062567846072E-2</v>
      </c>
    </row>
    <row r="36" spans="1:67" x14ac:dyDescent="0.25">
      <c r="A36" s="1">
        <v>43016.920868055553</v>
      </c>
      <c r="B36" s="1">
        <v>43017.00371527778</v>
      </c>
      <c r="C36" t="s">
        <v>66</v>
      </c>
      <c r="D36">
        <v>4</v>
      </c>
      <c r="E36">
        <v>219986</v>
      </c>
      <c r="F36">
        <v>60</v>
      </c>
      <c r="G36">
        <v>200</v>
      </c>
      <c r="H36">
        <v>106</v>
      </c>
      <c r="I36">
        <v>48490</v>
      </c>
      <c r="J36" t="s">
        <v>120</v>
      </c>
      <c r="K36" t="s">
        <v>117</v>
      </c>
      <c r="N36" t="s">
        <v>122</v>
      </c>
      <c r="O36" t="s">
        <v>76</v>
      </c>
      <c r="P36">
        <v>6906.1072220802298</v>
      </c>
      <c r="Q36">
        <v>251.86569809913601</v>
      </c>
      <c r="V36">
        <v>0.57333030440708699</v>
      </c>
      <c r="W36">
        <v>0.852203543843707</v>
      </c>
      <c r="X36">
        <v>0.91449341208541501</v>
      </c>
      <c r="Y36">
        <v>0.95215810995002204</v>
      </c>
      <c r="Z36">
        <v>0.39741490813632302</v>
      </c>
      <c r="AA36">
        <v>0.52429588108513103</v>
      </c>
      <c r="AB36">
        <v>0.1797673571741</v>
      </c>
      <c r="AC36">
        <v>0.35874935897281801</v>
      </c>
      <c r="AD36">
        <v>200</v>
      </c>
      <c r="AE36">
        <v>0.682855471035693</v>
      </c>
      <c r="AF36">
        <v>0.90637799882972503</v>
      </c>
      <c r="AG36">
        <v>0.94558221181977697</v>
      </c>
      <c r="AH36">
        <v>0.97132826214160295</v>
      </c>
      <c r="AI36">
        <v>0.45856276524906497</v>
      </c>
      <c r="AJ36">
        <v>0.64366220698473997</v>
      </c>
      <c r="AK36">
        <v>5.9662607924175499E-2</v>
      </c>
      <c r="AL36">
        <v>0.48242542620268503</v>
      </c>
      <c r="AM36">
        <v>200</v>
      </c>
      <c r="AN36">
        <v>0.58129251700680196</v>
      </c>
      <c r="AO36">
        <v>0.87278911564625805</v>
      </c>
      <c r="AP36">
        <v>0.93571428571428505</v>
      </c>
      <c r="AQ36">
        <v>0.96870748299319698</v>
      </c>
      <c r="AR36">
        <v>0.402588263632433</v>
      </c>
      <c r="AS36">
        <v>0.53417791395688796</v>
      </c>
      <c r="AT36">
        <v>8.1853392960206398E-2</v>
      </c>
      <c r="AU36">
        <v>0.37214829833462698</v>
      </c>
      <c r="AV36">
        <v>200</v>
      </c>
      <c r="AW36">
        <v>0.554491131556483</v>
      </c>
      <c r="AX36">
        <v>0.83145214834487302</v>
      </c>
      <c r="AY36">
        <v>0.89623446836763698</v>
      </c>
      <c r="AZ36">
        <v>0.93844256852888097</v>
      </c>
      <c r="BA36">
        <v>0.33007144792943499</v>
      </c>
      <c r="BB36">
        <v>0.49356269802397301</v>
      </c>
      <c r="BC36">
        <v>7.6930433094322903E-2</v>
      </c>
      <c r="BD36">
        <v>0.332323253110485</v>
      </c>
      <c r="BE36">
        <v>200</v>
      </c>
      <c r="BF36">
        <v>0.51066098081023403</v>
      </c>
      <c r="BG36">
        <v>0.79317697228144901</v>
      </c>
      <c r="BH36">
        <v>0.86353944562899698</v>
      </c>
      <c r="BI36">
        <v>0.91577825159914705</v>
      </c>
      <c r="BJ36">
        <v>0.182889691486187</v>
      </c>
      <c r="BK36">
        <v>0.46193751085705398</v>
      </c>
      <c r="BL36">
        <v>1.0531121522738199E-2</v>
      </c>
      <c r="BM36">
        <v>0.30763516142055303</v>
      </c>
      <c r="BN36">
        <v>197</v>
      </c>
      <c r="BO36">
        <f t="shared" si="0"/>
        <v>1.1449169406195668E-2</v>
      </c>
    </row>
    <row r="37" spans="1:67" x14ac:dyDescent="0.25">
      <c r="A37" s="1">
        <v>43017.003796296296</v>
      </c>
      <c r="B37" s="1">
        <v>43017.08556712963</v>
      </c>
      <c r="C37" t="s">
        <v>66</v>
      </c>
      <c r="D37">
        <v>5</v>
      </c>
      <c r="E37">
        <v>219986</v>
      </c>
      <c r="F37">
        <v>60</v>
      </c>
      <c r="G37">
        <v>200</v>
      </c>
      <c r="H37">
        <v>106</v>
      </c>
      <c r="I37">
        <v>48490</v>
      </c>
      <c r="J37" t="s">
        <v>120</v>
      </c>
      <c r="K37" t="s">
        <v>117</v>
      </c>
      <c r="N37" t="s">
        <v>122</v>
      </c>
      <c r="O37" t="s">
        <v>76</v>
      </c>
      <c r="P37">
        <v>6813.1254758834802</v>
      </c>
      <c r="Q37">
        <v>251.799651145935</v>
      </c>
      <c r="V37">
        <v>0.56801746486560201</v>
      </c>
      <c r="W37">
        <v>0.85200345658798304</v>
      </c>
      <c r="X37">
        <v>0.91513166871332996</v>
      </c>
      <c r="Y37">
        <v>0.95188065675171596</v>
      </c>
      <c r="Z37">
        <v>0.40470167271732099</v>
      </c>
      <c r="AA37">
        <v>0.51766871663027803</v>
      </c>
      <c r="AB37">
        <v>0.19336263740439499</v>
      </c>
      <c r="AC37">
        <v>0.35832074656007501</v>
      </c>
      <c r="AD37">
        <v>200</v>
      </c>
      <c r="AE37">
        <v>0.65766374071573197</v>
      </c>
      <c r="AF37">
        <v>0.90411883862255205</v>
      </c>
      <c r="AG37">
        <v>0.95340985820391599</v>
      </c>
      <c r="AH37">
        <v>0.97366644159351701</v>
      </c>
      <c r="AI37">
        <v>0.43925793855532402</v>
      </c>
      <c r="AJ37">
        <v>0.62073918953115303</v>
      </c>
      <c r="AK37">
        <v>6.8352829614716407E-2</v>
      </c>
      <c r="AL37">
        <v>0.476057632447344</v>
      </c>
      <c r="AM37">
        <v>199</v>
      </c>
      <c r="AN37">
        <v>0.59595347710201096</v>
      </c>
      <c r="AO37">
        <v>0.87266779743154799</v>
      </c>
      <c r="AP37">
        <v>0.93094257329779495</v>
      </c>
      <c r="AQ37">
        <v>0.96425975284710397</v>
      </c>
      <c r="AR37">
        <v>0.40365757945883202</v>
      </c>
      <c r="AS37">
        <v>0.55035791161264702</v>
      </c>
      <c r="AT37">
        <v>9.5718629116106693E-2</v>
      </c>
      <c r="AU37">
        <v>0.381971175777085</v>
      </c>
      <c r="AV37">
        <v>200</v>
      </c>
      <c r="AW37">
        <v>0.53935472433965603</v>
      </c>
      <c r="AX37">
        <v>0.83433788335401504</v>
      </c>
      <c r="AY37">
        <v>0.90081545825208198</v>
      </c>
      <c r="AZ37">
        <v>0.941765644389292</v>
      </c>
      <c r="BA37">
        <v>0.32845089780397502</v>
      </c>
      <c r="BB37">
        <v>0.47886016759919697</v>
      </c>
      <c r="BC37">
        <v>8.1488260132172599E-2</v>
      </c>
      <c r="BD37">
        <v>0.32949280157950001</v>
      </c>
      <c r="BE37">
        <v>200</v>
      </c>
      <c r="BF37">
        <v>0.52680412371134</v>
      </c>
      <c r="BG37">
        <v>0.80206185567010302</v>
      </c>
      <c r="BH37">
        <v>0.88865979381443205</v>
      </c>
      <c r="BI37">
        <v>0.93092783505154597</v>
      </c>
      <c r="BJ37">
        <v>0.20390856684749301</v>
      </c>
      <c r="BK37">
        <v>0.48118368845152099</v>
      </c>
      <c r="BL37">
        <v>1.0937386838366901E-2</v>
      </c>
      <c r="BM37">
        <v>0.32065136249956999</v>
      </c>
      <c r="BN37">
        <v>197</v>
      </c>
      <c r="BO37">
        <f t="shared" si="0"/>
        <v>1.1446167080902195E-2</v>
      </c>
    </row>
    <row r="38" spans="1:67" x14ac:dyDescent="0.25">
      <c r="A38" s="1">
        <v>43017.085648148146</v>
      </c>
      <c r="B38" s="1">
        <v>43017.166018518517</v>
      </c>
      <c r="C38" t="s">
        <v>66</v>
      </c>
      <c r="D38">
        <v>6</v>
      </c>
      <c r="E38">
        <v>219986</v>
      </c>
      <c r="F38">
        <v>60</v>
      </c>
      <c r="G38">
        <v>200</v>
      </c>
      <c r="H38">
        <v>106</v>
      </c>
      <c r="I38">
        <v>48490</v>
      </c>
      <c r="J38" t="s">
        <v>120</v>
      </c>
      <c r="K38" t="s">
        <v>117</v>
      </c>
      <c r="N38" t="s">
        <v>122</v>
      </c>
      <c r="O38" t="s">
        <v>76</v>
      </c>
      <c r="P38">
        <v>6685.8821420669501</v>
      </c>
      <c r="Q38">
        <v>258.11806488037098</v>
      </c>
      <c r="V38">
        <v>0.57986253357003004</v>
      </c>
      <c r="W38">
        <v>0.86080385998452302</v>
      </c>
      <c r="X38">
        <v>0.917247029905776</v>
      </c>
      <c r="Y38">
        <v>0.95106741317310695</v>
      </c>
      <c r="Z38">
        <v>0.39800047983690501</v>
      </c>
      <c r="AA38">
        <v>0.53168715769350605</v>
      </c>
      <c r="AB38">
        <v>0.20265257302899001</v>
      </c>
      <c r="AC38">
        <v>0.365650834593297</v>
      </c>
      <c r="AD38">
        <v>200</v>
      </c>
      <c r="AE38">
        <v>0.69230769230769196</v>
      </c>
      <c r="AF38">
        <v>0.90909090909090895</v>
      </c>
      <c r="AG38">
        <v>0.96058486967577805</v>
      </c>
      <c r="AH38">
        <v>0.97202797202797098</v>
      </c>
      <c r="AI38">
        <v>0.49425272668357201</v>
      </c>
      <c r="AJ38">
        <v>0.66007062625548196</v>
      </c>
      <c r="AK38">
        <v>8.2846809713741698E-2</v>
      </c>
      <c r="AL38">
        <v>0.48893225729571499</v>
      </c>
      <c r="AM38">
        <v>200</v>
      </c>
      <c r="AN38">
        <v>0.59592814371257397</v>
      </c>
      <c r="AO38">
        <v>0.88191616766466996</v>
      </c>
      <c r="AP38">
        <v>0.933053892215568</v>
      </c>
      <c r="AQ38">
        <v>0.96502994011975995</v>
      </c>
      <c r="AR38">
        <v>0.41980085718674998</v>
      </c>
      <c r="AS38">
        <v>0.547051060097693</v>
      </c>
      <c r="AT38">
        <v>9.8333221752314501E-2</v>
      </c>
      <c r="AU38">
        <v>0.380981594163816</v>
      </c>
      <c r="AV38">
        <v>200</v>
      </c>
      <c r="AW38">
        <v>0.55388676497360201</v>
      </c>
      <c r="AX38">
        <v>0.84170762789004105</v>
      </c>
      <c r="AY38">
        <v>0.90278536318951297</v>
      </c>
      <c r="AZ38">
        <v>0.94065173857636897</v>
      </c>
      <c r="BA38">
        <v>0.32753127248465502</v>
      </c>
      <c r="BB38">
        <v>0.49855210075891898</v>
      </c>
      <c r="BC38">
        <v>8.0654526779298005E-2</v>
      </c>
      <c r="BD38">
        <v>0.33863703993152</v>
      </c>
      <c r="BE38">
        <v>200</v>
      </c>
      <c r="BF38">
        <v>0.55566037735849005</v>
      </c>
      <c r="BG38">
        <v>0.820754716981132</v>
      </c>
      <c r="BH38">
        <v>0.87830188679245202</v>
      </c>
      <c r="BI38">
        <v>0.91792452830188598</v>
      </c>
      <c r="BJ38">
        <v>0.16682378963720301</v>
      </c>
      <c r="BK38">
        <v>0.49951782252260002</v>
      </c>
      <c r="BL38">
        <v>7.5639734285763496E-3</v>
      </c>
      <c r="BM38">
        <v>0.34263907385362602</v>
      </c>
      <c r="BN38">
        <v>200</v>
      </c>
      <c r="BO38">
        <f t="shared" si="0"/>
        <v>1.173338598276122E-2</v>
      </c>
    </row>
    <row r="39" spans="1:67" x14ac:dyDescent="0.25">
      <c r="A39" s="1">
        <v>43017.16609953704</v>
      </c>
      <c r="B39" s="1">
        <v>43017.249479166669</v>
      </c>
      <c r="C39" t="s">
        <v>66</v>
      </c>
      <c r="D39">
        <v>7</v>
      </c>
      <c r="E39">
        <v>219986</v>
      </c>
      <c r="F39">
        <v>60</v>
      </c>
      <c r="G39">
        <v>200</v>
      </c>
      <c r="H39">
        <v>106</v>
      </c>
      <c r="I39">
        <v>48490</v>
      </c>
      <c r="J39" t="s">
        <v>120</v>
      </c>
      <c r="K39" t="s">
        <v>117</v>
      </c>
      <c r="N39" t="s">
        <v>122</v>
      </c>
      <c r="O39" t="s">
        <v>76</v>
      </c>
      <c r="P39">
        <v>6921.0662999153101</v>
      </c>
      <c r="Q39">
        <v>283.491141796112</v>
      </c>
      <c r="V39">
        <v>0.58054669703872397</v>
      </c>
      <c r="W39">
        <v>0.85927107061503405</v>
      </c>
      <c r="X39">
        <v>0.91585421412300605</v>
      </c>
      <c r="Y39">
        <v>0.95284738041002204</v>
      </c>
      <c r="Z39">
        <v>0.39274517350822302</v>
      </c>
      <c r="AA39">
        <v>0.53307423661165199</v>
      </c>
      <c r="AB39">
        <v>0.21017868665060599</v>
      </c>
      <c r="AC39">
        <v>0.36623966596146301</v>
      </c>
      <c r="AD39">
        <v>200</v>
      </c>
      <c r="AE39">
        <v>0.67866161616161602</v>
      </c>
      <c r="AF39">
        <v>0.91666666666666596</v>
      </c>
      <c r="AG39">
        <v>0.95517676767676696</v>
      </c>
      <c r="AH39">
        <v>0.97664141414141403</v>
      </c>
      <c r="AI39">
        <v>0.42778211681588901</v>
      </c>
      <c r="AJ39">
        <v>0.64384792452680095</v>
      </c>
      <c r="AK39">
        <v>5.2634978920581901E-2</v>
      </c>
      <c r="AL39">
        <v>0.47961925682506901</v>
      </c>
      <c r="AM39">
        <v>199</v>
      </c>
      <c r="AN39">
        <v>0.61493868450390099</v>
      </c>
      <c r="AO39">
        <v>0.88885172798216205</v>
      </c>
      <c r="AP39">
        <v>0.93835005574135999</v>
      </c>
      <c r="AQ39">
        <v>0.96878483835005502</v>
      </c>
      <c r="AR39">
        <v>0.44315728678090899</v>
      </c>
      <c r="AS39">
        <v>0.57244064177994902</v>
      </c>
      <c r="AT39">
        <v>0.13742864189682499</v>
      </c>
      <c r="AU39">
        <v>0.39517011843358202</v>
      </c>
      <c r="AV39">
        <v>200</v>
      </c>
      <c r="AW39">
        <v>0.54251812788398102</v>
      </c>
      <c r="AX39">
        <v>0.83124588002636701</v>
      </c>
      <c r="AY39">
        <v>0.89594123740465204</v>
      </c>
      <c r="AZ39">
        <v>0.93916564648271905</v>
      </c>
      <c r="BA39">
        <v>0.32976518282786899</v>
      </c>
      <c r="BB39">
        <v>0.48423973435944301</v>
      </c>
      <c r="BC39">
        <v>8.1260692822748906E-2</v>
      </c>
      <c r="BD39">
        <v>0.330492347366308</v>
      </c>
      <c r="BE39">
        <v>200</v>
      </c>
      <c r="BF39">
        <v>0.50321750321750303</v>
      </c>
      <c r="BG39">
        <v>0.78378378378378299</v>
      </c>
      <c r="BH39">
        <v>0.84813384813384796</v>
      </c>
      <c r="BI39">
        <v>0.90733590733590697</v>
      </c>
      <c r="BJ39">
        <v>0.19858676312250401</v>
      </c>
      <c r="BK39">
        <v>0.43845767865434399</v>
      </c>
      <c r="BL39">
        <v>9.1299528165755903E-3</v>
      </c>
      <c r="BM39">
        <v>0.29092774603517801</v>
      </c>
      <c r="BN39">
        <v>200</v>
      </c>
      <c r="BO39">
        <f t="shared" si="0"/>
        <v>1.2886781058617913E-2</v>
      </c>
    </row>
    <row r="40" spans="1:67" x14ac:dyDescent="0.25">
      <c r="A40" s="1">
        <v>43017.249560185184</v>
      </c>
      <c r="B40" s="1">
        <v>43017.329317129632</v>
      </c>
      <c r="C40" t="s">
        <v>66</v>
      </c>
      <c r="D40">
        <v>8</v>
      </c>
      <c r="E40">
        <v>219986</v>
      </c>
      <c r="F40">
        <v>60</v>
      </c>
      <c r="G40">
        <v>200</v>
      </c>
      <c r="H40">
        <v>106</v>
      </c>
      <c r="I40">
        <v>48490</v>
      </c>
      <c r="J40" t="s">
        <v>120</v>
      </c>
      <c r="K40" t="s">
        <v>117</v>
      </c>
      <c r="N40" t="s">
        <v>122</v>
      </c>
      <c r="O40" t="s">
        <v>76</v>
      </c>
      <c r="P40">
        <v>6624.7181038856497</v>
      </c>
      <c r="Q40">
        <v>265.66337394714299</v>
      </c>
      <c r="V40">
        <v>0.58655600145932096</v>
      </c>
      <c r="W40">
        <v>0.85835461510397604</v>
      </c>
      <c r="X40">
        <v>0.91713790587376798</v>
      </c>
      <c r="Y40">
        <v>0.95330171470266301</v>
      </c>
      <c r="Z40">
        <v>0.39603297253497299</v>
      </c>
      <c r="AA40">
        <v>0.53999774426813196</v>
      </c>
      <c r="AB40">
        <v>0.19817339966290201</v>
      </c>
      <c r="AC40">
        <v>0.36732437378677701</v>
      </c>
      <c r="AD40">
        <v>200</v>
      </c>
      <c r="AE40">
        <v>0.67987616099071202</v>
      </c>
      <c r="AF40">
        <v>0.90897832817337398</v>
      </c>
      <c r="AG40">
        <v>0.96346749226006101</v>
      </c>
      <c r="AH40">
        <v>0.97832817337461198</v>
      </c>
      <c r="AI40">
        <v>0.45616271337104503</v>
      </c>
      <c r="AJ40">
        <v>0.64223798840360102</v>
      </c>
      <c r="AK40">
        <v>6.2384273297092598E-2</v>
      </c>
      <c r="AL40">
        <v>0.46734632044318197</v>
      </c>
      <c r="AM40">
        <v>200</v>
      </c>
      <c r="AN40">
        <v>0.60240432337046401</v>
      </c>
      <c r="AO40">
        <v>0.87835006065953403</v>
      </c>
      <c r="AP40">
        <v>0.93173045108635699</v>
      </c>
      <c r="AQ40">
        <v>0.96569979044887999</v>
      </c>
      <c r="AR40">
        <v>0.39045067976464498</v>
      </c>
      <c r="AS40">
        <v>0.55441068267021199</v>
      </c>
      <c r="AT40">
        <v>9.8913242864516804E-2</v>
      </c>
      <c r="AU40">
        <v>0.37924415581864601</v>
      </c>
      <c r="AV40">
        <v>200</v>
      </c>
      <c r="AW40">
        <v>0.56036918440384198</v>
      </c>
      <c r="AX40">
        <v>0.83697494820116702</v>
      </c>
      <c r="AY40">
        <v>0.900922961009606</v>
      </c>
      <c r="AZ40">
        <v>0.94094933132416603</v>
      </c>
      <c r="BA40">
        <v>0.34398439106955597</v>
      </c>
      <c r="BB40">
        <v>0.50989568280687902</v>
      </c>
      <c r="BC40">
        <v>8.5558180369029499E-2</v>
      </c>
      <c r="BD40">
        <v>0.34369815020834499</v>
      </c>
      <c r="BE40">
        <v>200</v>
      </c>
      <c r="BF40">
        <v>0.56050955414012704</v>
      </c>
      <c r="BG40">
        <v>0.80095541401273795</v>
      </c>
      <c r="BH40">
        <v>0.861464968152866</v>
      </c>
      <c r="BI40">
        <v>0.91878980891719697</v>
      </c>
      <c r="BJ40">
        <v>0.219155181648748</v>
      </c>
      <c r="BK40">
        <v>0.50854171333301201</v>
      </c>
      <c r="BL40">
        <v>1.11667096748312E-2</v>
      </c>
      <c r="BM40">
        <v>0.34373793084616999</v>
      </c>
      <c r="BN40">
        <v>200</v>
      </c>
      <c r="BO40">
        <f t="shared" si="0"/>
        <v>1.2076376403368533E-2</v>
      </c>
    </row>
    <row r="41" spans="1:67" x14ac:dyDescent="0.25">
      <c r="A41" s="1">
        <v>43017.329386574071</v>
      </c>
      <c r="B41" s="1">
        <v>43017.410428240742</v>
      </c>
      <c r="C41" t="s">
        <v>66</v>
      </c>
      <c r="D41">
        <v>9</v>
      </c>
      <c r="E41">
        <v>219986</v>
      </c>
      <c r="F41">
        <v>60</v>
      </c>
      <c r="G41">
        <v>200</v>
      </c>
      <c r="H41">
        <v>106</v>
      </c>
      <c r="I41">
        <v>48490</v>
      </c>
      <c r="J41" t="s">
        <v>120</v>
      </c>
      <c r="K41" t="s">
        <v>117</v>
      </c>
      <c r="N41" t="s">
        <v>122</v>
      </c>
      <c r="O41" t="s">
        <v>76</v>
      </c>
      <c r="P41">
        <v>6767.0249059200196</v>
      </c>
      <c r="Q41">
        <v>234.21980309486301</v>
      </c>
      <c r="V41">
        <v>0.59479689639433997</v>
      </c>
      <c r="W41">
        <v>0.85937927886809595</v>
      </c>
      <c r="X41">
        <v>0.91588315837517098</v>
      </c>
      <c r="Y41">
        <v>0.94915563669557201</v>
      </c>
      <c r="Z41">
        <v>0.38874767342967398</v>
      </c>
      <c r="AA41">
        <v>0.54898534676967603</v>
      </c>
      <c r="AB41">
        <v>0.18079026333798301</v>
      </c>
      <c r="AC41">
        <v>0.38112889166237401</v>
      </c>
      <c r="AD41">
        <v>200</v>
      </c>
      <c r="AE41">
        <v>0.691453940066592</v>
      </c>
      <c r="AF41">
        <v>0.91897891231964401</v>
      </c>
      <c r="AG41">
        <v>0.95338512763595995</v>
      </c>
      <c r="AH41">
        <v>0.97225305216426094</v>
      </c>
      <c r="AI41">
        <v>0.40006827241625798</v>
      </c>
      <c r="AJ41">
        <v>0.65007875665764403</v>
      </c>
      <c r="AK41">
        <v>3.6677685059139098E-2</v>
      </c>
      <c r="AL41">
        <v>0.49310990220166201</v>
      </c>
      <c r="AM41">
        <v>200</v>
      </c>
      <c r="AN41">
        <v>0.638768340566232</v>
      </c>
      <c r="AO41">
        <v>0.89005992973754899</v>
      </c>
      <c r="AP41">
        <v>0.93965695391609805</v>
      </c>
      <c r="AQ41">
        <v>0.96631535441206795</v>
      </c>
      <c r="AR41">
        <v>0.40631652221096598</v>
      </c>
      <c r="AS41">
        <v>0.59439911592850603</v>
      </c>
      <c r="AT41">
        <v>0.107725748393407</v>
      </c>
      <c r="AU41">
        <v>0.41799926013689997</v>
      </c>
      <c r="AV41">
        <v>200</v>
      </c>
      <c r="AW41">
        <v>0.53712098317719303</v>
      </c>
      <c r="AX41">
        <v>0.82189986904402101</v>
      </c>
      <c r="AY41">
        <v>0.88848594741613696</v>
      </c>
      <c r="AZ41">
        <v>0.93008965447768699</v>
      </c>
      <c r="BA41">
        <v>0.31534313157190602</v>
      </c>
      <c r="BB41">
        <v>0.48436165851490898</v>
      </c>
      <c r="BC41">
        <v>7.2186157066584294E-2</v>
      </c>
      <c r="BD41">
        <v>0.32648639573681998</v>
      </c>
      <c r="BE41">
        <v>200</v>
      </c>
      <c r="BF41">
        <v>0.540755467196819</v>
      </c>
      <c r="BG41">
        <v>0.79522862823061602</v>
      </c>
      <c r="BH41">
        <v>0.86481113320079495</v>
      </c>
      <c r="BI41">
        <v>0.91252485089463198</v>
      </c>
      <c r="BJ41">
        <v>0.24119859094485299</v>
      </c>
      <c r="BK41">
        <v>0.49893484898142199</v>
      </c>
      <c r="BL41">
        <v>1.01380637289909E-2</v>
      </c>
      <c r="BM41">
        <v>0.35595415928507002</v>
      </c>
      <c r="BN41">
        <v>200</v>
      </c>
      <c r="BO41">
        <f t="shared" si="0"/>
        <v>1.0647032224544427E-2</v>
      </c>
    </row>
    <row r="42" spans="1:67" x14ac:dyDescent="0.25">
      <c r="A42" s="1">
        <v>43017.410532407404</v>
      </c>
      <c r="B42" s="1">
        <v>43017.411793981482</v>
      </c>
      <c r="C42" t="s">
        <v>71</v>
      </c>
      <c r="D42">
        <v>0</v>
      </c>
      <c r="E42">
        <v>161758</v>
      </c>
      <c r="F42">
        <v>60</v>
      </c>
      <c r="G42">
        <v>200</v>
      </c>
      <c r="H42">
        <v>114</v>
      </c>
      <c r="I42">
        <v>36535</v>
      </c>
      <c r="J42" t="s">
        <v>123</v>
      </c>
      <c r="K42" t="s">
        <v>118</v>
      </c>
      <c r="N42" t="s">
        <v>67</v>
      </c>
      <c r="O42" t="s">
        <v>68</v>
      </c>
      <c r="P42">
        <v>32.423679113387998</v>
      </c>
      <c r="Q42">
        <v>76.086724042892399</v>
      </c>
      <c r="V42">
        <v>0.49001045060552001</v>
      </c>
      <c r="W42">
        <v>0.73934960349173096</v>
      </c>
      <c r="X42">
        <v>0.80432778016843898</v>
      </c>
      <c r="Y42">
        <v>0.85166287576074196</v>
      </c>
      <c r="Z42">
        <v>0.20200809051457999</v>
      </c>
      <c r="AA42">
        <v>0.42025148451967498</v>
      </c>
      <c r="AB42">
        <v>2.94936158226041E-2</v>
      </c>
      <c r="AC42">
        <v>0.21581005742876899</v>
      </c>
      <c r="AD42">
        <v>200</v>
      </c>
      <c r="AE42">
        <v>0.53770491803278597</v>
      </c>
      <c r="AF42">
        <v>0.76459016393442603</v>
      </c>
      <c r="AG42">
        <v>0.83344262295081895</v>
      </c>
      <c r="AH42">
        <v>0.86622950819672095</v>
      </c>
      <c r="AI42">
        <v>0.26739408072860998</v>
      </c>
      <c r="AJ42">
        <v>0.43130124305739198</v>
      </c>
      <c r="AK42">
        <v>1.9116934244858101E-2</v>
      </c>
      <c r="AL42">
        <v>0.28075872104390598</v>
      </c>
      <c r="AM42">
        <v>196</v>
      </c>
      <c r="AN42">
        <v>0.53125526537489398</v>
      </c>
      <c r="AO42">
        <v>0.77961246840775</v>
      </c>
      <c r="AP42">
        <v>0.838416175231676</v>
      </c>
      <c r="AQ42">
        <v>0.875484414490311</v>
      </c>
      <c r="AR42">
        <v>0.23845762293525799</v>
      </c>
      <c r="AS42">
        <v>0.44774744922387499</v>
      </c>
      <c r="AT42">
        <v>2.1540565413174801E-2</v>
      </c>
      <c r="AU42">
        <v>0.26868044772384703</v>
      </c>
      <c r="AV42">
        <v>200</v>
      </c>
      <c r="AW42">
        <v>0.46563133018230901</v>
      </c>
      <c r="AX42">
        <v>0.71100607697501605</v>
      </c>
      <c r="AY42">
        <v>0.77785280216070196</v>
      </c>
      <c r="AZ42">
        <v>0.83430114787305798</v>
      </c>
      <c r="BA42">
        <v>0.166786021944415</v>
      </c>
      <c r="BB42">
        <v>0.399383616444413</v>
      </c>
      <c r="BC42">
        <v>1.41704763116358E-2</v>
      </c>
      <c r="BD42">
        <v>0.18028727969509001</v>
      </c>
      <c r="BE42">
        <v>200</v>
      </c>
      <c r="BF42">
        <v>0.39322033898304998</v>
      </c>
      <c r="BG42">
        <v>0.67627118644067696</v>
      </c>
      <c r="BH42">
        <v>0.75169491525423704</v>
      </c>
      <c r="BI42">
        <v>0.81694915254237199</v>
      </c>
      <c r="BJ42">
        <v>0.119298377034222</v>
      </c>
      <c r="BK42">
        <v>0.27213455965209099</v>
      </c>
      <c r="BL42">
        <v>4.6836225865026599E-3</v>
      </c>
      <c r="BM42">
        <v>0.109722063209542</v>
      </c>
      <c r="BN42">
        <v>200</v>
      </c>
      <c r="BO42">
        <f t="shared" si="0"/>
        <v>4.7037379321512628E-3</v>
      </c>
    </row>
    <row r="43" spans="1:67" x14ac:dyDescent="0.25">
      <c r="A43" s="1">
        <v>43017.411840277775</v>
      </c>
      <c r="B43" s="1">
        <v>43017.413032407407</v>
      </c>
      <c r="C43" t="s">
        <v>71</v>
      </c>
      <c r="D43">
        <v>1</v>
      </c>
      <c r="E43">
        <v>161758</v>
      </c>
      <c r="F43">
        <v>60</v>
      </c>
      <c r="G43">
        <v>200</v>
      </c>
      <c r="H43">
        <v>114</v>
      </c>
      <c r="I43">
        <v>36535</v>
      </c>
      <c r="J43" t="s">
        <v>123</v>
      </c>
      <c r="K43" t="s">
        <v>118</v>
      </c>
      <c r="N43" t="s">
        <v>67</v>
      </c>
      <c r="O43" t="s">
        <v>68</v>
      </c>
      <c r="P43">
        <v>29.394448995590199</v>
      </c>
      <c r="Q43">
        <v>73.648545026779104</v>
      </c>
      <c r="V43">
        <v>0.49273309520876901</v>
      </c>
      <c r="W43">
        <v>0.73728291661534595</v>
      </c>
      <c r="X43">
        <v>0.80416307427023004</v>
      </c>
      <c r="Y43">
        <v>0.84579381697253297</v>
      </c>
      <c r="Z43">
        <v>0.21091637630372001</v>
      </c>
      <c r="AA43">
        <v>0.42151139205232302</v>
      </c>
      <c r="AB43">
        <v>3.3064954238686099E-2</v>
      </c>
      <c r="AC43">
        <v>0.21641332179755299</v>
      </c>
      <c r="AD43">
        <v>200</v>
      </c>
      <c r="AE43">
        <v>0.49710238248551097</v>
      </c>
      <c r="AF43">
        <v>0.77205408886027005</v>
      </c>
      <c r="AG43">
        <v>0.84224082421120405</v>
      </c>
      <c r="AH43">
        <v>0.87057308435286496</v>
      </c>
      <c r="AI43">
        <v>0.26421713473735597</v>
      </c>
      <c r="AJ43">
        <v>0.39411122062141701</v>
      </c>
      <c r="AK43">
        <v>2.01298099220753E-2</v>
      </c>
      <c r="AL43">
        <v>0.26026529007596999</v>
      </c>
      <c r="AM43">
        <v>197</v>
      </c>
      <c r="AN43">
        <v>0.55190280507414602</v>
      </c>
      <c r="AO43">
        <v>0.77130605681615105</v>
      </c>
      <c r="AP43">
        <v>0.83580489547972103</v>
      </c>
      <c r="AQ43">
        <v>0.87225299267464695</v>
      </c>
      <c r="AR43">
        <v>0.253705463946724</v>
      </c>
      <c r="AS43">
        <v>0.45378000386163703</v>
      </c>
      <c r="AT43">
        <v>2.7636351811445199E-2</v>
      </c>
      <c r="AU43">
        <v>0.27266519353178098</v>
      </c>
      <c r="AV43">
        <v>199</v>
      </c>
      <c r="AW43">
        <v>0.46577128699960801</v>
      </c>
      <c r="AX43">
        <v>0.71782500977963204</v>
      </c>
      <c r="AY43">
        <v>0.78054505150606301</v>
      </c>
      <c r="AZ43">
        <v>0.82840005215803802</v>
      </c>
      <c r="BA43">
        <v>0.17898878052341399</v>
      </c>
      <c r="BB43">
        <v>0.40028390984690299</v>
      </c>
      <c r="BC43">
        <v>1.69364191074932E-2</v>
      </c>
      <c r="BD43">
        <v>0.18512172376217101</v>
      </c>
      <c r="BE43">
        <v>200</v>
      </c>
      <c r="BF43">
        <v>0.40168067226890702</v>
      </c>
      <c r="BG43">
        <v>0.65210084033613402</v>
      </c>
      <c r="BH43">
        <v>0.745378151260504</v>
      </c>
      <c r="BI43">
        <v>0.78823529411764703</v>
      </c>
      <c r="BJ43">
        <v>0.121753339074269</v>
      </c>
      <c r="BK43">
        <v>0.292031848874101</v>
      </c>
      <c r="BL43">
        <v>4.3923157509902699E-3</v>
      </c>
      <c r="BM43">
        <v>0.118633143514455</v>
      </c>
      <c r="BN43">
        <v>200</v>
      </c>
      <c r="BO43">
        <f t="shared" si="0"/>
        <v>4.5530078899825117E-3</v>
      </c>
    </row>
    <row r="44" spans="1:67" x14ac:dyDescent="0.25">
      <c r="A44" s="1">
        <v>43017.413078703707</v>
      </c>
      <c r="B44" s="1">
        <v>43017.414236111108</v>
      </c>
      <c r="C44" t="s">
        <v>71</v>
      </c>
      <c r="D44">
        <v>2</v>
      </c>
      <c r="E44">
        <v>161758</v>
      </c>
      <c r="F44">
        <v>60</v>
      </c>
      <c r="G44">
        <v>200</v>
      </c>
      <c r="H44">
        <v>114</v>
      </c>
      <c r="I44">
        <v>36535</v>
      </c>
      <c r="J44" t="s">
        <v>123</v>
      </c>
      <c r="K44" t="s">
        <v>118</v>
      </c>
      <c r="N44" t="s">
        <v>67</v>
      </c>
      <c r="O44" t="s">
        <v>68</v>
      </c>
      <c r="P44">
        <v>29.7657790184021</v>
      </c>
      <c r="Q44">
        <v>70.102222919464097</v>
      </c>
      <c r="V44">
        <v>0.51808936825885898</v>
      </c>
      <c r="W44">
        <v>0.75956856702619402</v>
      </c>
      <c r="X44">
        <v>0.82077041602465295</v>
      </c>
      <c r="Y44">
        <v>0.86163328197226496</v>
      </c>
      <c r="Z44">
        <v>0.23288062084390701</v>
      </c>
      <c r="AA44">
        <v>0.45256025427337099</v>
      </c>
      <c r="AB44">
        <v>3.4503133804989497E-2</v>
      </c>
      <c r="AC44">
        <v>0.21907355101964299</v>
      </c>
      <c r="AD44">
        <v>200</v>
      </c>
      <c r="AE44">
        <v>0.55393778954334805</v>
      </c>
      <c r="AF44">
        <v>0.76637988087359299</v>
      </c>
      <c r="AG44">
        <v>0.83454665784248805</v>
      </c>
      <c r="AH44">
        <v>0.86962276637988001</v>
      </c>
      <c r="AI44">
        <v>0.25184259776005002</v>
      </c>
      <c r="AJ44">
        <v>0.483984171138168</v>
      </c>
      <c r="AK44">
        <v>1.8664878514186301E-2</v>
      </c>
      <c r="AL44">
        <v>0.30007593768324597</v>
      </c>
      <c r="AM44">
        <v>199</v>
      </c>
      <c r="AN44">
        <v>0.57032095203750399</v>
      </c>
      <c r="AO44">
        <v>0.79823296069239003</v>
      </c>
      <c r="AP44">
        <v>0.84926072845293898</v>
      </c>
      <c r="AQ44">
        <v>0.880274071402812</v>
      </c>
      <c r="AR44">
        <v>0.27408285435969099</v>
      </c>
      <c r="AS44">
        <v>0.48796220190559503</v>
      </c>
      <c r="AT44">
        <v>2.4222672008927901E-2</v>
      </c>
      <c r="AU44">
        <v>0.27867040432662799</v>
      </c>
      <c r="AV44">
        <v>200</v>
      </c>
      <c r="AW44">
        <v>0.48416919959473098</v>
      </c>
      <c r="AX44">
        <v>0.73467578520770005</v>
      </c>
      <c r="AY44">
        <v>0.79875886524822604</v>
      </c>
      <c r="AZ44">
        <v>0.84739108409321096</v>
      </c>
      <c r="BA44">
        <v>0.193602241090609</v>
      </c>
      <c r="BB44">
        <v>0.41721699638972598</v>
      </c>
      <c r="BC44">
        <v>1.7473903323066801E-2</v>
      </c>
      <c r="BD44">
        <v>0.17803976088661499</v>
      </c>
      <c r="BE44">
        <v>200</v>
      </c>
      <c r="BF44">
        <v>0.47830923248053298</v>
      </c>
      <c r="BG44">
        <v>0.70967741935483797</v>
      </c>
      <c r="BH44">
        <v>0.79755283648498299</v>
      </c>
      <c r="BI44">
        <v>0.84093437152391504</v>
      </c>
      <c r="BJ44">
        <v>9.66226007833942E-2</v>
      </c>
      <c r="BK44">
        <v>0.32990523051885601</v>
      </c>
      <c r="BL44">
        <v>3.6825957888043902E-3</v>
      </c>
      <c r="BM44">
        <v>0.12800023649890899</v>
      </c>
      <c r="BN44">
        <v>200</v>
      </c>
      <c r="BO44">
        <f t="shared" si="0"/>
        <v>4.3337716168266238E-3</v>
      </c>
    </row>
    <row r="45" spans="1:67" x14ac:dyDescent="0.25">
      <c r="A45" s="1">
        <v>43017.414293981485</v>
      </c>
      <c r="B45" s="1">
        <v>43017.415555555555</v>
      </c>
      <c r="C45" t="s">
        <v>71</v>
      </c>
      <c r="D45">
        <v>3</v>
      </c>
      <c r="E45">
        <v>161758</v>
      </c>
      <c r="F45">
        <v>60</v>
      </c>
      <c r="G45">
        <v>200</v>
      </c>
      <c r="H45">
        <v>114</v>
      </c>
      <c r="I45">
        <v>36535</v>
      </c>
      <c r="J45" t="s">
        <v>123</v>
      </c>
      <c r="K45" t="s">
        <v>118</v>
      </c>
      <c r="N45" t="s">
        <v>67</v>
      </c>
      <c r="O45" t="s">
        <v>68</v>
      </c>
      <c r="P45">
        <v>29.851295948028501</v>
      </c>
      <c r="Q45">
        <v>80.086932897567706</v>
      </c>
      <c r="V45">
        <v>0.50114162295587705</v>
      </c>
      <c r="W45">
        <v>0.75217525455106404</v>
      </c>
      <c r="X45">
        <v>0.81339092872570096</v>
      </c>
      <c r="Y45">
        <v>0.85473619253316802</v>
      </c>
      <c r="Z45">
        <v>0.22429346797854699</v>
      </c>
      <c r="AA45">
        <v>0.43212361400709098</v>
      </c>
      <c r="AB45">
        <v>3.3582388058196598E-2</v>
      </c>
      <c r="AC45">
        <v>0.219169079976268</v>
      </c>
      <c r="AD45">
        <v>200</v>
      </c>
      <c r="AE45">
        <v>0.55296769346356101</v>
      </c>
      <c r="AF45">
        <v>0.79413974455296699</v>
      </c>
      <c r="AG45">
        <v>0.85048835462058603</v>
      </c>
      <c r="AH45">
        <v>0.88504883546205804</v>
      </c>
      <c r="AI45">
        <v>0.272641459199856</v>
      </c>
      <c r="AJ45">
        <v>0.44106416916040803</v>
      </c>
      <c r="AK45">
        <v>2.0399752317309599E-2</v>
      </c>
      <c r="AL45">
        <v>0.31912480202243299</v>
      </c>
      <c r="AM45">
        <v>198</v>
      </c>
      <c r="AN45">
        <v>0.55270751994567902</v>
      </c>
      <c r="AO45">
        <v>0.77847564080801201</v>
      </c>
      <c r="AP45">
        <v>0.83483279579018799</v>
      </c>
      <c r="AQ45">
        <v>0.86861313868613099</v>
      </c>
      <c r="AR45">
        <v>0.22837154565474599</v>
      </c>
      <c r="AS45">
        <v>0.46612390059139502</v>
      </c>
      <c r="AT45">
        <v>1.962042391346E-2</v>
      </c>
      <c r="AU45">
        <v>0.28057438461149597</v>
      </c>
      <c r="AV45">
        <v>200</v>
      </c>
      <c r="AW45">
        <v>0.46345536287732803</v>
      </c>
      <c r="AX45">
        <v>0.72691072575465598</v>
      </c>
      <c r="AY45">
        <v>0.79126525369299905</v>
      </c>
      <c r="AZ45">
        <v>0.83956326268464898</v>
      </c>
      <c r="BA45">
        <v>0.19527402608650801</v>
      </c>
      <c r="BB45">
        <v>0.39663567506057801</v>
      </c>
      <c r="BC45">
        <v>1.79618279990859E-2</v>
      </c>
      <c r="BD45">
        <v>0.17143241420539301</v>
      </c>
      <c r="BE45">
        <v>200</v>
      </c>
      <c r="BF45">
        <v>0.42801175318315299</v>
      </c>
      <c r="BG45">
        <v>0.72771792360430898</v>
      </c>
      <c r="BH45">
        <v>0.79921645445641498</v>
      </c>
      <c r="BI45">
        <v>0.84133202742409396</v>
      </c>
      <c r="BJ45">
        <v>0.103457844581059</v>
      </c>
      <c r="BK45">
        <v>0.32515655434441798</v>
      </c>
      <c r="BL45">
        <v>4.9138703992599201E-3</v>
      </c>
      <c r="BM45">
        <v>0.14004592585112399</v>
      </c>
      <c r="BN45">
        <v>199</v>
      </c>
      <c r="BO45">
        <f t="shared" si="0"/>
        <v>4.951033821978988E-3</v>
      </c>
    </row>
    <row r="46" spans="1:67" x14ac:dyDescent="0.25">
      <c r="A46" s="1">
        <v>43017.415613425925</v>
      </c>
      <c r="B46" s="1">
        <v>43017.416851851849</v>
      </c>
      <c r="C46" t="s">
        <v>71</v>
      </c>
      <c r="D46">
        <v>4</v>
      </c>
      <c r="E46">
        <v>161758</v>
      </c>
      <c r="F46">
        <v>60</v>
      </c>
      <c r="G46">
        <v>200</v>
      </c>
      <c r="H46">
        <v>114</v>
      </c>
      <c r="I46">
        <v>36535</v>
      </c>
      <c r="J46" t="s">
        <v>123</v>
      </c>
      <c r="K46" t="s">
        <v>118</v>
      </c>
      <c r="N46" t="s">
        <v>67</v>
      </c>
      <c r="O46" t="s">
        <v>68</v>
      </c>
      <c r="P46">
        <v>29.657786130905102</v>
      </c>
      <c r="Q46">
        <v>77.409679889678898</v>
      </c>
      <c r="V46">
        <v>0.50815418828762005</v>
      </c>
      <c r="W46">
        <v>0.75611564121571495</v>
      </c>
      <c r="X46">
        <v>0.81968124536693798</v>
      </c>
      <c r="Y46">
        <v>0.86212008895478098</v>
      </c>
      <c r="Z46">
        <v>0.24637259225270799</v>
      </c>
      <c r="AA46">
        <v>0.44076505650726799</v>
      </c>
      <c r="AB46">
        <v>4.0791718014303299E-2</v>
      </c>
      <c r="AC46">
        <v>0.21790006340655199</v>
      </c>
      <c r="AD46">
        <v>200</v>
      </c>
      <c r="AE46">
        <v>0.61216216216216202</v>
      </c>
      <c r="AF46">
        <v>0.80608108108108101</v>
      </c>
      <c r="AG46">
        <v>0.85743243243243195</v>
      </c>
      <c r="AH46">
        <v>0.891891891891891</v>
      </c>
      <c r="AI46">
        <v>0.29635245314716102</v>
      </c>
      <c r="AJ46">
        <v>0.50358149194354196</v>
      </c>
      <c r="AK46">
        <v>2.53430835913954E-2</v>
      </c>
      <c r="AL46">
        <v>0.31368905204006298</v>
      </c>
      <c r="AM46">
        <v>200</v>
      </c>
      <c r="AN46">
        <v>0.55975868253709404</v>
      </c>
      <c r="AO46">
        <v>0.79846730800586896</v>
      </c>
      <c r="AP46">
        <v>0.855372574596445</v>
      </c>
      <c r="AQ46">
        <v>0.88863525191586501</v>
      </c>
      <c r="AR46">
        <v>0.28047830910636201</v>
      </c>
      <c r="AS46">
        <v>0.47151893967150099</v>
      </c>
      <c r="AT46">
        <v>2.63454085764986E-2</v>
      </c>
      <c r="AU46">
        <v>0.257846422027946</v>
      </c>
      <c r="AV46">
        <v>200</v>
      </c>
      <c r="AW46">
        <v>0.464251925935937</v>
      </c>
      <c r="AX46">
        <v>0.71590755507501003</v>
      </c>
      <c r="AY46">
        <v>0.78821462359778305</v>
      </c>
      <c r="AZ46">
        <v>0.83741046087309101</v>
      </c>
      <c r="BA46">
        <v>0.191521633570476</v>
      </c>
      <c r="BB46">
        <v>0.40556713854912302</v>
      </c>
      <c r="BC46">
        <v>1.6965403426130201E-2</v>
      </c>
      <c r="BD46">
        <v>0.18260693277050599</v>
      </c>
      <c r="BE46">
        <v>199</v>
      </c>
      <c r="BF46">
        <v>0.371104815864022</v>
      </c>
      <c r="BG46">
        <v>0.71765816808309701</v>
      </c>
      <c r="BH46">
        <v>0.775259678942398</v>
      </c>
      <c r="BI46">
        <v>0.83569405099150096</v>
      </c>
      <c r="BJ46">
        <v>0.130865936054679</v>
      </c>
      <c r="BK46">
        <v>0.2651457530627</v>
      </c>
      <c r="BL46">
        <v>6.3131384954863302E-3</v>
      </c>
      <c r="BM46">
        <v>0.11507291273851</v>
      </c>
      <c r="BN46">
        <v>199</v>
      </c>
      <c r="BO46">
        <f t="shared" si="0"/>
        <v>4.7855240476315794E-3</v>
      </c>
    </row>
    <row r="47" spans="1:67" x14ac:dyDescent="0.25">
      <c r="A47" s="1">
        <v>43017.416898148149</v>
      </c>
      <c r="B47" s="1">
        <v>43017.418020833335</v>
      </c>
      <c r="C47" t="s">
        <v>71</v>
      </c>
      <c r="D47">
        <v>5</v>
      </c>
      <c r="E47">
        <v>161758</v>
      </c>
      <c r="F47">
        <v>60</v>
      </c>
      <c r="G47">
        <v>200</v>
      </c>
      <c r="H47">
        <v>114</v>
      </c>
      <c r="I47">
        <v>36535</v>
      </c>
      <c r="J47" t="s">
        <v>123</v>
      </c>
      <c r="K47" t="s">
        <v>118</v>
      </c>
      <c r="N47" t="s">
        <v>67</v>
      </c>
      <c r="O47" t="s">
        <v>68</v>
      </c>
      <c r="P47">
        <v>30.3618211746215</v>
      </c>
      <c r="Q47">
        <v>66.895926952362004</v>
      </c>
      <c r="V47">
        <v>0.49016575952498698</v>
      </c>
      <c r="W47">
        <v>0.74820633349826804</v>
      </c>
      <c r="X47">
        <v>0.81092281048985604</v>
      </c>
      <c r="Y47">
        <v>0.85403265710044496</v>
      </c>
      <c r="Z47">
        <v>0.230354577741542</v>
      </c>
      <c r="AA47">
        <v>0.41938041574652901</v>
      </c>
      <c r="AB47">
        <v>4.0047373991079903E-2</v>
      </c>
      <c r="AC47">
        <v>0.21057352314939801</v>
      </c>
      <c r="AD47">
        <v>200</v>
      </c>
      <c r="AE47">
        <v>0.50969743987587202</v>
      </c>
      <c r="AF47">
        <v>0.75640031031807498</v>
      </c>
      <c r="AG47">
        <v>0.81846392552366098</v>
      </c>
      <c r="AH47">
        <v>0.85182311869666405</v>
      </c>
      <c r="AI47">
        <v>0.260384829117421</v>
      </c>
      <c r="AJ47">
        <v>0.42681202146267599</v>
      </c>
      <c r="AK47">
        <v>1.7782958148077101E-2</v>
      </c>
      <c r="AL47">
        <v>0.26861523125709502</v>
      </c>
      <c r="AM47">
        <v>199</v>
      </c>
      <c r="AN47">
        <v>0.55702647657841098</v>
      </c>
      <c r="AO47">
        <v>0.79565512559402496</v>
      </c>
      <c r="AP47">
        <v>0.85098438560760303</v>
      </c>
      <c r="AQ47">
        <v>0.88408010862186004</v>
      </c>
      <c r="AR47">
        <v>0.24258670323038101</v>
      </c>
      <c r="AS47">
        <v>0.46696629272680801</v>
      </c>
      <c r="AT47">
        <v>2.52764122137553E-2</v>
      </c>
      <c r="AU47">
        <v>0.26393970649500498</v>
      </c>
      <c r="AV47">
        <v>200</v>
      </c>
      <c r="AW47">
        <v>0.458048717618249</v>
      </c>
      <c r="AX47">
        <v>0.72084031447351404</v>
      </c>
      <c r="AY47">
        <v>0.78695708209820803</v>
      </c>
      <c r="AZ47">
        <v>0.83760793916741805</v>
      </c>
      <c r="BA47">
        <v>0.19652312330699501</v>
      </c>
      <c r="BB47">
        <v>0.39095087027325798</v>
      </c>
      <c r="BC47">
        <v>2.0429611732514601E-2</v>
      </c>
      <c r="BD47">
        <v>0.176219045172891</v>
      </c>
      <c r="BE47">
        <v>200</v>
      </c>
      <c r="BF47">
        <v>0.35362318840579698</v>
      </c>
      <c r="BG47">
        <v>0.65893719806763196</v>
      </c>
      <c r="BH47">
        <v>0.74396135265700403</v>
      </c>
      <c r="BI47">
        <v>0.80579710144927497</v>
      </c>
      <c r="BJ47">
        <v>0.133163569365811</v>
      </c>
      <c r="BK47">
        <v>0.28752014224592898</v>
      </c>
      <c r="BL47">
        <v>5.0010632393335001E-3</v>
      </c>
      <c r="BM47">
        <v>0.12517970548933299</v>
      </c>
      <c r="BN47">
        <v>198</v>
      </c>
      <c r="BO47">
        <f t="shared" si="0"/>
        <v>4.135556012831638E-3</v>
      </c>
    </row>
    <row r="48" spans="1:67" x14ac:dyDescent="0.25">
      <c r="A48" s="1">
        <v>43017.418078703704</v>
      </c>
      <c r="B48" s="1">
        <v>43017.419398148151</v>
      </c>
      <c r="C48" t="s">
        <v>71</v>
      </c>
      <c r="D48">
        <v>6</v>
      </c>
      <c r="E48">
        <v>161758</v>
      </c>
      <c r="F48">
        <v>60</v>
      </c>
      <c r="G48">
        <v>200</v>
      </c>
      <c r="H48">
        <v>114</v>
      </c>
      <c r="I48">
        <v>36535</v>
      </c>
      <c r="J48" t="s">
        <v>123</v>
      </c>
      <c r="K48" t="s">
        <v>118</v>
      </c>
      <c r="N48" t="s">
        <v>67</v>
      </c>
      <c r="O48" t="s">
        <v>68</v>
      </c>
      <c r="P48">
        <v>33.735831022262502</v>
      </c>
      <c r="Q48">
        <v>80.492230892181396</v>
      </c>
      <c r="V48">
        <v>0.50953796605970503</v>
      </c>
      <c r="W48">
        <v>0.76155084850736998</v>
      </c>
      <c r="X48">
        <v>0.82113216895825503</v>
      </c>
      <c r="Y48">
        <v>0.86151368760064395</v>
      </c>
      <c r="Z48">
        <v>0.239494745878264</v>
      </c>
      <c r="AA48">
        <v>0.44150643322692301</v>
      </c>
      <c r="AB48">
        <v>3.7363491169321597E-2</v>
      </c>
      <c r="AC48">
        <v>0.21376547030522899</v>
      </c>
      <c r="AD48">
        <v>199</v>
      </c>
      <c r="AE48">
        <v>0.54251968503936998</v>
      </c>
      <c r="AF48">
        <v>0.80944881889763698</v>
      </c>
      <c r="AG48">
        <v>0.85826771653543299</v>
      </c>
      <c r="AH48">
        <v>0.88818897637795202</v>
      </c>
      <c r="AI48">
        <v>0.247910739849654</v>
      </c>
      <c r="AJ48">
        <v>0.452215983709091</v>
      </c>
      <c r="AK48">
        <v>1.3677817025048E-2</v>
      </c>
      <c r="AL48">
        <v>0.278917376905089</v>
      </c>
      <c r="AM48">
        <v>199</v>
      </c>
      <c r="AN48">
        <v>0.55611390284757101</v>
      </c>
      <c r="AO48">
        <v>0.79162479061976498</v>
      </c>
      <c r="AP48">
        <v>0.84472361809045204</v>
      </c>
      <c r="AQ48">
        <v>0.87571189279731898</v>
      </c>
      <c r="AR48">
        <v>0.28705789012571498</v>
      </c>
      <c r="AS48">
        <v>0.45950542414603301</v>
      </c>
      <c r="AT48">
        <v>3.2081161091413998E-2</v>
      </c>
      <c r="AU48">
        <v>0.25745345368727601</v>
      </c>
      <c r="AV48">
        <v>199</v>
      </c>
      <c r="AW48">
        <v>0.47771624472573798</v>
      </c>
      <c r="AX48">
        <v>0.73074894514767896</v>
      </c>
      <c r="AY48">
        <v>0.79760021097046396</v>
      </c>
      <c r="AZ48">
        <v>0.84625527426160296</v>
      </c>
      <c r="BA48">
        <v>0.21786568778864401</v>
      </c>
      <c r="BB48">
        <v>0.41513410978049398</v>
      </c>
      <c r="BC48">
        <v>2.50509347784908E-2</v>
      </c>
      <c r="BD48">
        <v>0.18108653919540399</v>
      </c>
      <c r="BE48">
        <v>199</v>
      </c>
      <c r="BF48">
        <v>0.45975103734439798</v>
      </c>
      <c r="BG48">
        <v>0.77344398340248899</v>
      </c>
      <c r="BH48">
        <v>0.82904564315352702</v>
      </c>
      <c r="BI48">
        <v>0.87053941908713595</v>
      </c>
      <c r="BJ48">
        <v>0.16498855882064001</v>
      </c>
      <c r="BK48">
        <v>0.36388715221606199</v>
      </c>
      <c r="BL48">
        <v>7.7334031737284203E-3</v>
      </c>
      <c r="BM48">
        <v>0.14777803080299201</v>
      </c>
      <c r="BN48">
        <v>199</v>
      </c>
      <c r="BO48">
        <f t="shared" si="0"/>
        <v>4.9760896457783478E-3</v>
      </c>
    </row>
    <row r="49" spans="1:67" x14ac:dyDescent="0.25">
      <c r="A49" s="1">
        <v>43017.419444444444</v>
      </c>
      <c r="B49" s="1">
        <v>43017.420590277776</v>
      </c>
      <c r="C49" t="s">
        <v>71</v>
      </c>
      <c r="D49">
        <v>7</v>
      </c>
      <c r="E49">
        <v>161758</v>
      </c>
      <c r="F49">
        <v>60</v>
      </c>
      <c r="G49">
        <v>200</v>
      </c>
      <c r="H49">
        <v>114</v>
      </c>
      <c r="I49">
        <v>36535</v>
      </c>
      <c r="J49" t="s">
        <v>123</v>
      </c>
      <c r="K49" t="s">
        <v>118</v>
      </c>
      <c r="N49" t="s">
        <v>67</v>
      </c>
      <c r="O49" t="s">
        <v>68</v>
      </c>
      <c r="P49">
        <v>30.009372949600198</v>
      </c>
      <c r="Q49">
        <v>68.571899890899601</v>
      </c>
      <c r="V49">
        <v>0.491163886649717</v>
      </c>
      <c r="W49">
        <v>0.75426303714267895</v>
      </c>
      <c r="X49">
        <v>0.81639486575308395</v>
      </c>
      <c r="Y49">
        <v>0.85700998325789002</v>
      </c>
      <c r="Z49">
        <v>0.225272852846467</v>
      </c>
      <c r="AA49">
        <v>0.41910782123538898</v>
      </c>
      <c r="AB49">
        <v>3.7670367751563398E-2</v>
      </c>
      <c r="AC49">
        <v>0.21406458941720999</v>
      </c>
      <c r="AD49">
        <v>200</v>
      </c>
      <c r="AE49">
        <v>0.58782201405152201</v>
      </c>
      <c r="AF49">
        <v>0.81030444964871096</v>
      </c>
      <c r="AG49">
        <v>0.86182669789227095</v>
      </c>
      <c r="AH49">
        <v>0.89461358313817296</v>
      </c>
      <c r="AI49">
        <v>0.27238843060519802</v>
      </c>
      <c r="AJ49">
        <v>0.493447230716344</v>
      </c>
      <c r="AK49">
        <v>1.53226640780401E-2</v>
      </c>
      <c r="AL49">
        <v>0.32916825608460598</v>
      </c>
      <c r="AM49">
        <v>199</v>
      </c>
      <c r="AN49">
        <v>0.52234726688102795</v>
      </c>
      <c r="AO49">
        <v>0.77893890675241095</v>
      </c>
      <c r="AP49">
        <v>0.83617363344051399</v>
      </c>
      <c r="AQ49">
        <v>0.87202572347266805</v>
      </c>
      <c r="AR49">
        <v>0.27015303663576801</v>
      </c>
      <c r="AS49">
        <v>0.43433023659501901</v>
      </c>
      <c r="AT49">
        <v>2.9904318826323599E-2</v>
      </c>
      <c r="AU49">
        <v>0.25071627569534399</v>
      </c>
      <c r="AV49">
        <v>200</v>
      </c>
      <c r="AW49">
        <v>0.46489361702127602</v>
      </c>
      <c r="AX49">
        <v>0.73098404255319105</v>
      </c>
      <c r="AY49">
        <v>0.79893617021276497</v>
      </c>
      <c r="AZ49">
        <v>0.84388297872340401</v>
      </c>
      <c r="BA49">
        <v>0.19104938613589201</v>
      </c>
      <c r="BB49">
        <v>0.39567265748733399</v>
      </c>
      <c r="BC49">
        <v>1.8272982077298099E-2</v>
      </c>
      <c r="BD49">
        <v>0.17799566798774999</v>
      </c>
      <c r="BE49">
        <v>200</v>
      </c>
      <c r="BF49">
        <v>0.38330170777988598</v>
      </c>
      <c r="BG49">
        <v>0.72011385199240896</v>
      </c>
      <c r="BH49">
        <v>0.77988614800759004</v>
      </c>
      <c r="BI49">
        <v>0.82732447817836796</v>
      </c>
      <c r="BJ49">
        <v>0.159534004001883</v>
      </c>
      <c r="BK49">
        <v>0.31225631326820302</v>
      </c>
      <c r="BL49">
        <v>8.4763278597570508E-3</v>
      </c>
      <c r="BM49">
        <v>0.12488328468984999</v>
      </c>
      <c r="BN49">
        <v>198</v>
      </c>
      <c r="BO49">
        <f t="shared" si="0"/>
        <v>4.2391659077696065E-3</v>
      </c>
    </row>
    <row r="50" spans="1:67" x14ac:dyDescent="0.25">
      <c r="A50" s="1">
        <v>43017.420636574076</v>
      </c>
      <c r="B50" s="1">
        <v>43017.421932870369</v>
      </c>
      <c r="C50" t="s">
        <v>71</v>
      </c>
      <c r="D50">
        <v>8</v>
      </c>
      <c r="E50">
        <v>161758</v>
      </c>
      <c r="F50">
        <v>60</v>
      </c>
      <c r="G50">
        <v>200</v>
      </c>
      <c r="H50">
        <v>114</v>
      </c>
      <c r="I50">
        <v>36535</v>
      </c>
      <c r="J50" t="s">
        <v>123</v>
      </c>
      <c r="K50" t="s">
        <v>118</v>
      </c>
      <c r="N50" t="s">
        <v>67</v>
      </c>
      <c r="O50" t="s">
        <v>68</v>
      </c>
      <c r="P50">
        <v>29.700958967208798</v>
      </c>
      <c r="Q50">
        <v>82.452052831649695</v>
      </c>
      <c r="V50">
        <v>0.49577849515768502</v>
      </c>
      <c r="W50">
        <v>0.75099329525701497</v>
      </c>
      <c r="X50">
        <v>0.81611621554506997</v>
      </c>
      <c r="Y50">
        <v>0.85603426868636701</v>
      </c>
      <c r="Z50">
        <v>0.22356959475803201</v>
      </c>
      <c r="AA50">
        <v>0.42521884437181301</v>
      </c>
      <c r="AB50">
        <v>3.4807017016214997E-2</v>
      </c>
      <c r="AC50">
        <v>0.21091745712347901</v>
      </c>
      <c r="AD50">
        <v>200</v>
      </c>
      <c r="AE50">
        <v>0.55682684973302798</v>
      </c>
      <c r="AF50">
        <v>0.79252479023646005</v>
      </c>
      <c r="AG50">
        <v>0.84668192219679606</v>
      </c>
      <c r="AH50">
        <v>0.875667429443173</v>
      </c>
      <c r="AI50">
        <v>0.27299023643788001</v>
      </c>
      <c r="AJ50">
        <v>0.45262809171408402</v>
      </c>
      <c r="AK50">
        <v>1.4740646152791701E-2</v>
      </c>
      <c r="AL50">
        <v>0.27224036253425499</v>
      </c>
      <c r="AM50">
        <v>199</v>
      </c>
      <c r="AN50">
        <v>0.533527225723057</v>
      </c>
      <c r="AO50">
        <v>0.77605428986912195</v>
      </c>
      <c r="AP50">
        <v>0.83309096784617798</v>
      </c>
      <c r="AQ50">
        <v>0.86476005816771595</v>
      </c>
      <c r="AR50">
        <v>0.24545108988279199</v>
      </c>
      <c r="AS50">
        <v>0.44122888195133197</v>
      </c>
      <c r="AT50">
        <v>2.3297365895275299E-2</v>
      </c>
      <c r="AU50">
        <v>0.24778746181289499</v>
      </c>
      <c r="AV50">
        <v>200</v>
      </c>
      <c r="AW50">
        <v>0.46824281150159702</v>
      </c>
      <c r="AX50">
        <v>0.72830670926517505</v>
      </c>
      <c r="AY50">
        <v>0.80076677316293898</v>
      </c>
      <c r="AZ50">
        <v>0.84779552715654904</v>
      </c>
      <c r="BA50">
        <v>0.189642233450629</v>
      </c>
      <c r="BB50">
        <v>0.40524032849542302</v>
      </c>
      <c r="BC50">
        <v>1.7672790182774799E-2</v>
      </c>
      <c r="BD50">
        <v>0.18267268714795301</v>
      </c>
      <c r="BE50">
        <v>199</v>
      </c>
      <c r="BF50">
        <v>0.37124183006535899</v>
      </c>
      <c r="BG50">
        <v>0.71111111111111103</v>
      </c>
      <c r="BH50">
        <v>0.78300653594771197</v>
      </c>
      <c r="BI50">
        <v>0.83660130718954195</v>
      </c>
      <c r="BJ50">
        <v>0.14249469130758899</v>
      </c>
      <c r="BK50">
        <v>0.26420685752450002</v>
      </c>
      <c r="BL50">
        <v>5.6847834668545504E-3</v>
      </c>
      <c r="BM50">
        <v>0.106086656799525</v>
      </c>
      <c r="BN50">
        <v>199</v>
      </c>
      <c r="BO50">
        <f t="shared" si="0"/>
        <v>5.0972472972990327E-3</v>
      </c>
    </row>
    <row r="51" spans="1:67" x14ac:dyDescent="0.25">
      <c r="A51" s="1">
        <v>43017.421979166669</v>
      </c>
      <c r="B51" s="1">
        <v>43017.423275462963</v>
      </c>
      <c r="C51" t="s">
        <v>71</v>
      </c>
      <c r="D51">
        <v>9</v>
      </c>
      <c r="E51">
        <v>161758</v>
      </c>
      <c r="F51">
        <v>60</v>
      </c>
      <c r="G51">
        <v>200</v>
      </c>
      <c r="H51">
        <v>114</v>
      </c>
      <c r="I51">
        <v>36535</v>
      </c>
      <c r="J51" t="s">
        <v>123</v>
      </c>
      <c r="K51" t="s">
        <v>118</v>
      </c>
      <c r="N51" t="s">
        <v>67</v>
      </c>
      <c r="O51" t="s">
        <v>68</v>
      </c>
      <c r="P51">
        <v>28.2508561611175</v>
      </c>
      <c r="Q51">
        <v>83.678131103515597</v>
      </c>
      <c r="V51">
        <v>0.5</v>
      </c>
      <c r="W51">
        <v>0.74878776575904504</v>
      </c>
      <c r="X51">
        <v>0.81026979982593506</v>
      </c>
      <c r="Y51">
        <v>0.85471838866094696</v>
      </c>
      <c r="Z51">
        <v>0.225040412350303</v>
      </c>
      <c r="AA51">
        <v>0.43054337433336698</v>
      </c>
      <c r="AB51">
        <v>3.12527732199398E-2</v>
      </c>
      <c r="AC51">
        <v>0.22025340351349901</v>
      </c>
      <c r="AD51">
        <v>200</v>
      </c>
      <c r="AE51">
        <v>0.56503785271851303</v>
      </c>
      <c r="AF51">
        <v>0.821748107364074</v>
      </c>
      <c r="AG51">
        <v>0.87680660701995805</v>
      </c>
      <c r="AH51">
        <v>0.90433585684789997</v>
      </c>
      <c r="AI51">
        <v>0.23504614041032701</v>
      </c>
      <c r="AJ51">
        <v>0.45510516996662798</v>
      </c>
      <c r="AK51">
        <v>1.1400256030927799E-2</v>
      </c>
      <c r="AL51">
        <v>0.280915002519945</v>
      </c>
      <c r="AM51">
        <v>200</v>
      </c>
      <c r="AN51">
        <v>0.56380865046614703</v>
      </c>
      <c r="AO51">
        <v>0.79367262723521304</v>
      </c>
      <c r="AP51">
        <v>0.84609506342656204</v>
      </c>
      <c r="AQ51">
        <v>0.88124713434204405</v>
      </c>
      <c r="AR51">
        <v>0.243060874280285</v>
      </c>
      <c r="AS51">
        <v>0.47958552274216398</v>
      </c>
      <c r="AT51">
        <v>2.2636640242005599E-2</v>
      </c>
      <c r="AU51">
        <v>0.277265093997279</v>
      </c>
      <c r="AV51">
        <v>200</v>
      </c>
      <c r="AW51">
        <v>0.441227952066783</v>
      </c>
      <c r="AX51">
        <v>0.70297562946007797</v>
      </c>
      <c r="AY51">
        <v>0.77083613841389498</v>
      </c>
      <c r="AZ51">
        <v>0.82509761680355398</v>
      </c>
      <c r="BA51">
        <v>0.201703856712658</v>
      </c>
      <c r="BB51">
        <v>0.38134568996733997</v>
      </c>
      <c r="BC51">
        <v>1.8703646116587799E-2</v>
      </c>
      <c r="BD51">
        <v>0.164116459581197</v>
      </c>
      <c r="BE51">
        <v>199</v>
      </c>
      <c r="BF51">
        <v>0.38496932515337401</v>
      </c>
      <c r="BG51">
        <v>0.65644171779141103</v>
      </c>
      <c r="BH51">
        <v>0.75</v>
      </c>
      <c r="BI51">
        <v>0.81441717791410995</v>
      </c>
      <c r="BJ51">
        <v>0.14075914965665801</v>
      </c>
      <c r="BK51">
        <v>0.31476166888132301</v>
      </c>
      <c r="BL51">
        <v>5.35349890094723E-3</v>
      </c>
      <c r="BM51">
        <v>0.16028006121165</v>
      </c>
      <c r="BN51">
        <v>199</v>
      </c>
      <c r="BO51">
        <f t="shared" si="0"/>
        <v>5.1730443689657147E-3</v>
      </c>
    </row>
    <row r="52" spans="1:67" x14ac:dyDescent="0.25">
      <c r="A52" s="1">
        <v>43017.423333333332</v>
      </c>
      <c r="B52" s="1">
        <v>43017.425451388888</v>
      </c>
      <c r="C52" t="s">
        <v>71</v>
      </c>
      <c r="D52">
        <v>0</v>
      </c>
      <c r="E52">
        <v>161758</v>
      </c>
      <c r="F52">
        <v>60</v>
      </c>
      <c r="G52">
        <v>200</v>
      </c>
      <c r="H52">
        <v>114</v>
      </c>
      <c r="I52">
        <v>36535</v>
      </c>
      <c r="J52" t="s">
        <v>123</v>
      </c>
      <c r="K52" t="s">
        <v>118</v>
      </c>
      <c r="N52" t="s">
        <v>69</v>
      </c>
      <c r="O52" t="s">
        <v>70</v>
      </c>
      <c r="P52">
        <v>179.77237701416001</v>
      </c>
      <c r="Q52">
        <v>2.8344910144805899</v>
      </c>
      <c r="V52">
        <v>0.53642343394602499</v>
      </c>
      <c r="W52">
        <v>0.766582651994836</v>
      </c>
      <c r="X52">
        <v>0.83813856273437004</v>
      </c>
      <c r="Y52">
        <v>0.88553513247679305</v>
      </c>
      <c r="Z52">
        <v>0.24927033623845399</v>
      </c>
      <c r="AA52">
        <v>0.478965670283444</v>
      </c>
      <c r="AB52">
        <v>5.6039411819814602E-2</v>
      </c>
      <c r="AC52">
        <v>0.23780814874012099</v>
      </c>
      <c r="AD52">
        <v>200</v>
      </c>
      <c r="AE52">
        <v>0.59147540983606495</v>
      </c>
      <c r="AF52">
        <v>0.79344262295081902</v>
      </c>
      <c r="AG52">
        <v>0.85049180327868801</v>
      </c>
      <c r="AH52">
        <v>0.89180327868852405</v>
      </c>
      <c r="AI52">
        <v>0.33577465668075801</v>
      </c>
      <c r="AJ52">
        <v>0.50944299325614795</v>
      </c>
      <c r="AK52">
        <v>3.34021777660393E-2</v>
      </c>
      <c r="AL52">
        <v>0.26494335883424402</v>
      </c>
      <c r="AM52">
        <v>198</v>
      </c>
      <c r="AN52">
        <v>0.57540016849199604</v>
      </c>
      <c r="AO52">
        <v>0.80067396798652002</v>
      </c>
      <c r="AP52">
        <v>0.86655433866891296</v>
      </c>
      <c r="AQ52">
        <v>0.90800336983993202</v>
      </c>
      <c r="AR52">
        <v>0.28359295590577199</v>
      </c>
      <c r="AS52">
        <v>0.50705089727006802</v>
      </c>
      <c r="AT52">
        <v>3.5879075781421702E-2</v>
      </c>
      <c r="AU52">
        <v>0.29377778526630999</v>
      </c>
      <c r="AV52">
        <v>200</v>
      </c>
      <c r="AW52">
        <v>0.51276164753544895</v>
      </c>
      <c r="AX52">
        <v>0.74004051316677899</v>
      </c>
      <c r="AY52">
        <v>0.81728561782579301</v>
      </c>
      <c r="AZ52">
        <v>0.86914247130317301</v>
      </c>
      <c r="BA52">
        <v>0.20220483270508199</v>
      </c>
      <c r="BB52">
        <v>0.45721947882973801</v>
      </c>
      <c r="BC52">
        <v>2.4031780926645301E-2</v>
      </c>
      <c r="BD52">
        <v>0.20424487958586501</v>
      </c>
      <c r="BE52">
        <v>200</v>
      </c>
      <c r="BF52">
        <v>0.41610169491525401</v>
      </c>
      <c r="BG52">
        <v>0.721186440677966</v>
      </c>
      <c r="BH52">
        <v>0.80338983050847401</v>
      </c>
      <c r="BI52">
        <v>0.86271186440677905</v>
      </c>
      <c r="BJ52">
        <v>0.14947980446989101</v>
      </c>
      <c r="BK52">
        <v>0.32005422705950298</v>
      </c>
      <c r="BL52">
        <v>6.76368693225255E-3</v>
      </c>
      <c r="BM52">
        <v>0.140988964218455</v>
      </c>
      <c r="BN52">
        <v>200</v>
      </c>
      <c r="BO52">
        <f t="shared" si="0"/>
        <v>1.7523034498946512E-4</v>
      </c>
    </row>
    <row r="53" spans="1:67" x14ac:dyDescent="0.25">
      <c r="A53" s="1">
        <v>43017.425497685188</v>
      </c>
      <c r="B53" s="1">
        <v>43017.42763888889</v>
      </c>
      <c r="C53" t="s">
        <v>71</v>
      </c>
      <c r="D53">
        <v>1</v>
      </c>
      <c r="E53">
        <v>161758</v>
      </c>
      <c r="F53">
        <v>60</v>
      </c>
      <c r="G53">
        <v>200</v>
      </c>
      <c r="H53">
        <v>114</v>
      </c>
      <c r="I53">
        <v>36535</v>
      </c>
      <c r="J53" t="s">
        <v>123</v>
      </c>
      <c r="K53" t="s">
        <v>118</v>
      </c>
      <c r="N53" t="s">
        <v>69</v>
      </c>
      <c r="O53" t="s">
        <v>70</v>
      </c>
      <c r="P53">
        <v>182.132720947265</v>
      </c>
      <c r="Q53">
        <v>2.7794671058654701</v>
      </c>
      <c r="V53">
        <v>0.54501785934228297</v>
      </c>
      <c r="W53">
        <v>0.771893090282054</v>
      </c>
      <c r="X53">
        <v>0.83421603645769105</v>
      </c>
      <c r="Y53">
        <v>0.88496120211848694</v>
      </c>
      <c r="Z53">
        <v>0.272515861614335</v>
      </c>
      <c r="AA53">
        <v>0.48810155500771801</v>
      </c>
      <c r="AB53">
        <v>7.7045671879825001E-2</v>
      </c>
      <c r="AC53">
        <v>0.24473282150237399</v>
      </c>
      <c r="AD53">
        <v>200</v>
      </c>
      <c r="AE53">
        <v>0.55505473277527295</v>
      </c>
      <c r="AF53">
        <v>0.79008370895041802</v>
      </c>
      <c r="AG53">
        <v>0.85962652929813199</v>
      </c>
      <c r="AH53">
        <v>0.911139729555698</v>
      </c>
      <c r="AI53">
        <v>0.33616820462508001</v>
      </c>
      <c r="AJ53">
        <v>0.47759362318614801</v>
      </c>
      <c r="AK53">
        <v>3.3723874792434799E-2</v>
      </c>
      <c r="AL53">
        <v>0.264040466480646</v>
      </c>
      <c r="AM53">
        <v>198</v>
      </c>
      <c r="AN53">
        <v>0.59085224227264599</v>
      </c>
      <c r="AO53">
        <v>0.80614614972306498</v>
      </c>
      <c r="AP53">
        <v>0.86349830266214</v>
      </c>
      <c r="AQ53">
        <v>0.90709308558156099</v>
      </c>
      <c r="AR53">
        <v>0.29906308460553099</v>
      </c>
      <c r="AS53">
        <v>0.51057051197577896</v>
      </c>
      <c r="AT53">
        <v>4.4171226120783502E-2</v>
      </c>
      <c r="AU53">
        <v>0.29283923530462702</v>
      </c>
      <c r="AV53">
        <v>199</v>
      </c>
      <c r="AW53">
        <v>0.53227278654322496</v>
      </c>
      <c r="AX53">
        <v>0.75237971052288399</v>
      </c>
      <c r="AY53">
        <v>0.81314382579215005</v>
      </c>
      <c r="AZ53">
        <v>0.86647542052418802</v>
      </c>
      <c r="BA53">
        <v>0.2354900275056</v>
      </c>
      <c r="BB53">
        <v>0.48078879883875397</v>
      </c>
      <c r="BC53">
        <v>3.4110771555011903E-2</v>
      </c>
      <c r="BD53">
        <v>0.22118242853624201</v>
      </c>
      <c r="BE53">
        <v>200</v>
      </c>
      <c r="BF53">
        <v>0.40588235294117597</v>
      </c>
      <c r="BG53">
        <v>0.70336134453781496</v>
      </c>
      <c r="BH53">
        <v>0.78403361344537803</v>
      </c>
      <c r="BI53">
        <v>0.85210084033613398</v>
      </c>
      <c r="BJ53">
        <v>0.15294952923626501</v>
      </c>
      <c r="BK53">
        <v>0.31321625855387902</v>
      </c>
      <c r="BL53">
        <v>6.9037711164747903E-3</v>
      </c>
      <c r="BM53">
        <v>0.15352511671335201</v>
      </c>
      <c r="BN53">
        <v>200</v>
      </c>
      <c r="BO53">
        <f t="shared" si="0"/>
        <v>1.7182872598977918E-4</v>
      </c>
    </row>
    <row r="54" spans="1:67" x14ac:dyDescent="0.25">
      <c r="A54" s="1">
        <v>43017.427708333336</v>
      </c>
      <c r="B54" s="1">
        <v>43017.429837962962</v>
      </c>
      <c r="C54" t="s">
        <v>71</v>
      </c>
      <c r="D54">
        <v>2</v>
      </c>
      <c r="E54">
        <v>161758</v>
      </c>
      <c r="F54">
        <v>60</v>
      </c>
      <c r="G54">
        <v>200</v>
      </c>
      <c r="H54">
        <v>114</v>
      </c>
      <c r="I54">
        <v>36535</v>
      </c>
      <c r="J54" t="s">
        <v>123</v>
      </c>
      <c r="K54" t="s">
        <v>118</v>
      </c>
      <c r="N54" t="s">
        <v>69</v>
      </c>
      <c r="O54" t="s">
        <v>70</v>
      </c>
      <c r="P54">
        <v>181.57738208770701</v>
      </c>
      <c r="Q54">
        <v>2.8079571723937899</v>
      </c>
      <c r="V54">
        <v>0.56449922958397503</v>
      </c>
      <c r="W54">
        <v>0.78607087827426803</v>
      </c>
      <c r="X54">
        <v>0.84764252696455999</v>
      </c>
      <c r="Y54">
        <v>0.89738058551617805</v>
      </c>
      <c r="Z54">
        <v>0.291500905518289</v>
      </c>
      <c r="AA54">
        <v>0.51186601303592705</v>
      </c>
      <c r="AB54">
        <v>7.2029809402705203E-2</v>
      </c>
      <c r="AC54">
        <v>0.248742796096558</v>
      </c>
      <c r="AD54">
        <v>200</v>
      </c>
      <c r="AE54">
        <v>0.61681005956320301</v>
      </c>
      <c r="AF54">
        <v>0.79483785572468502</v>
      </c>
      <c r="AG54">
        <v>0.84910655195234896</v>
      </c>
      <c r="AH54">
        <v>0.89543348775645204</v>
      </c>
      <c r="AI54">
        <v>0.31942867234862399</v>
      </c>
      <c r="AJ54">
        <v>0.56733819239963901</v>
      </c>
      <c r="AK54">
        <v>3.5624152544168002E-2</v>
      </c>
      <c r="AL54">
        <v>0.298077652768585</v>
      </c>
      <c r="AM54">
        <v>198</v>
      </c>
      <c r="AN54">
        <v>0.60494049765596802</v>
      </c>
      <c r="AO54">
        <v>0.81211684096646197</v>
      </c>
      <c r="AP54">
        <v>0.86837360259646501</v>
      </c>
      <c r="AQ54">
        <v>0.91579516768842395</v>
      </c>
      <c r="AR54">
        <v>0.348801909443893</v>
      </c>
      <c r="AS54">
        <v>0.53738988427100498</v>
      </c>
      <c r="AT54">
        <v>5.7444168727174998E-2</v>
      </c>
      <c r="AU54">
        <v>0.302585559161758</v>
      </c>
      <c r="AV54">
        <v>200</v>
      </c>
      <c r="AW54">
        <v>0.53166160081053604</v>
      </c>
      <c r="AX54">
        <v>0.76760385005065801</v>
      </c>
      <c r="AY54">
        <v>0.831813576494427</v>
      </c>
      <c r="AZ54">
        <v>0.88500506585612904</v>
      </c>
      <c r="BA54">
        <v>0.23962806458459701</v>
      </c>
      <c r="BB54">
        <v>0.47618859343811698</v>
      </c>
      <c r="BC54">
        <v>2.9110402675601402E-2</v>
      </c>
      <c r="BD54">
        <v>0.210609630755375</v>
      </c>
      <c r="BE54">
        <v>200</v>
      </c>
      <c r="BF54">
        <v>0.481646273637374</v>
      </c>
      <c r="BG54">
        <v>0.75305895439377002</v>
      </c>
      <c r="BH54">
        <v>0.84315906562847598</v>
      </c>
      <c r="BI54">
        <v>0.88320355951056695</v>
      </c>
      <c r="BJ54">
        <v>0.13240736803714601</v>
      </c>
      <c r="BK54">
        <v>0.36255589926492099</v>
      </c>
      <c r="BL54">
        <v>6.5801609256491899E-3</v>
      </c>
      <c r="BM54">
        <v>0.16783655913978399</v>
      </c>
      <c r="BN54">
        <v>200</v>
      </c>
      <c r="BO54">
        <f t="shared" si="0"/>
        <v>1.7359000311538162E-4</v>
      </c>
    </row>
    <row r="55" spans="1:67" x14ac:dyDescent="0.25">
      <c r="A55" s="1">
        <v>43017.429895833331</v>
      </c>
      <c r="B55" s="1">
        <v>43017.43204861111</v>
      </c>
      <c r="C55" t="s">
        <v>71</v>
      </c>
      <c r="D55">
        <v>3</v>
      </c>
      <c r="E55">
        <v>161758</v>
      </c>
      <c r="F55">
        <v>60</v>
      </c>
      <c r="G55">
        <v>200</v>
      </c>
      <c r="H55">
        <v>114</v>
      </c>
      <c r="I55">
        <v>36535</v>
      </c>
      <c r="J55" t="s">
        <v>123</v>
      </c>
      <c r="K55" t="s">
        <v>118</v>
      </c>
      <c r="N55" t="s">
        <v>69</v>
      </c>
      <c r="O55" t="s">
        <v>70</v>
      </c>
      <c r="P55">
        <v>182.95553398132299</v>
      </c>
      <c r="Q55">
        <v>2.85133600234985</v>
      </c>
      <c r="V55">
        <v>0.557112002468374</v>
      </c>
      <c r="W55">
        <v>0.77784634372107297</v>
      </c>
      <c r="X55">
        <v>0.83998765813020604</v>
      </c>
      <c r="Y55">
        <v>0.88997223079296495</v>
      </c>
      <c r="Z55">
        <v>0.29433277673443498</v>
      </c>
      <c r="AA55">
        <v>0.50248158427496703</v>
      </c>
      <c r="AB55">
        <v>7.57144497131335E-2</v>
      </c>
      <c r="AC55">
        <v>0.24883114813672</v>
      </c>
      <c r="AD55">
        <v>200</v>
      </c>
      <c r="AE55">
        <v>0.61983471074380103</v>
      </c>
      <c r="AF55">
        <v>0.82719759579263696</v>
      </c>
      <c r="AG55">
        <v>0.87828700225394396</v>
      </c>
      <c r="AH55">
        <v>0.920360631104432</v>
      </c>
      <c r="AI55">
        <v>0.32838747814986702</v>
      </c>
      <c r="AJ55">
        <v>0.53927339818072395</v>
      </c>
      <c r="AK55">
        <v>3.0496474059723899E-2</v>
      </c>
      <c r="AL55">
        <v>0.31660636113197999</v>
      </c>
      <c r="AM55">
        <v>197</v>
      </c>
      <c r="AN55">
        <v>0.61008317772873799</v>
      </c>
      <c r="AO55">
        <v>0.80003395009336198</v>
      </c>
      <c r="AP55">
        <v>0.85808860974367596</v>
      </c>
      <c r="AQ55">
        <v>0.90544898998472201</v>
      </c>
      <c r="AR55">
        <v>0.30347103075888399</v>
      </c>
      <c r="AS55">
        <v>0.54307164808388297</v>
      </c>
      <c r="AT55">
        <v>4.3755446231569697E-2</v>
      </c>
      <c r="AU55">
        <v>0.31223245251702197</v>
      </c>
      <c r="AV55">
        <v>200</v>
      </c>
      <c r="AW55">
        <v>0.51843288375080199</v>
      </c>
      <c r="AX55">
        <v>0.75568400770712896</v>
      </c>
      <c r="AY55">
        <v>0.82003853564547202</v>
      </c>
      <c r="AZ55">
        <v>0.87475915221579903</v>
      </c>
      <c r="BA55">
        <v>0.25848179234588398</v>
      </c>
      <c r="BB55">
        <v>0.46426829922162</v>
      </c>
      <c r="BC55">
        <v>3.6151480515260001E-2</v>
      </c>
      <c r="BD55">
        <v>0.20312482409191401</v>
      </c>
      <c r="BE55">
        <v>200</v>
      </c>
      <c r="BF55">
        <v>0.459353574926542</v>
      </c>
      <c r="BG55">
        <v>0.74338883447600301</v>
      </c>
      <c r="BH55">
        <v>0.81880509304603299</v>
      </c>
      <c r="BI55">
        <v>0.86287952987267302</v>
      </c>
      <c r="BJ55">
        <v>0.132330502554385</v>
      </c>
      <c r="BK55">
        <v>0.38221598631998899</v>
      </c>
      <c r="BL55">
        <v>6.1882165831871902E-3</v>
      </c>
      <c r="BM55">
        <v>0.173068451409293</v>
      </c>
      <c r="BN55">
        <v>199</v>
      </c>
      <c r="BO55">
        <f t="shared" si="0"/>
        <v>1.7627171468179937E-4</v>
      </c>
    </row>
    <row r="56" spans="1:67" x14ac:dyDescent="0.25">
      <c r="A56" s="1">
        <v>43017.432106481479</v>
      </c>
      <c r="B56" s="1">
        <v>43017.434236111112</v>
      </c>
      <c r="C56" t="s">
        <v>71</v>
      </c>
      <c r="D56">
        <v>4</v>
      </c>
      <c r="E56">
        <v>161758</v>
      </c>
      <c r="F56">
        <v>60</v>
      </c>
      <c r="G56">
        <v>200</v>
      </c>
      <c r="H56">
        <v>114</v>
      </c>
      <c r="I56">
        <v>36535</v>
      </c>
      <c r="J56" t="s">
        <v>123</v>
      </c>
      <c r="K56" t="s">
        <v>118</v>
      </c>
      <c r="N56" t="s">
        <v>69</v>
      </c>
      <c r="O56" t="s">
        <v>70</v>
      </c>
      <c r="P56">
        <v>181.53162503242399</v>
      </c>
      <c r="Q56">
        <v>2.7138171195983798</v>
      </c>
      <c r="V56">
        <v>0.55751173708920099</v>
      </c>
      <c r="W56">
        <v>0.78045465777118805</v>
      </c>
      <c r="X56">
        <v>0.84439090684457596</v>
      </c>
      <c r="Y56">
        <v>0.89516926118112095</v>
      </c>
      <c r="Z56">
        <v>0.307089034394539</v>
      </c>
      <c r="AA56">
        <v>0.50375154583547799</v>
      </c>
      <c r="AB56">
        <v>7.6506874596654798E-2</v>
      </c>
      <c r="AC56">
        <v>0.238883820662768</v>
      </c>
      <c r="AD56">
        <v>200</v>
      </c>
      <c r="AE56">
        <v>0.65472972972972898</v>
      </c>
      <c r="AF56">
        <v>0.82499999999999896</v>
      </c>
      <c r="AG56">
        <v>0.88175675675675602</v>
      </c>
      <c r="AH56">
        <v>0.92500000000000004</v>
      </c>
      <c r="AI56">
        <v>0.36184481777425398</v>
      </c>
      <c r="AJ56">
        <v>0.57258044917822803</v>
      </c>
      <c r="AK56">
        <v>3.9921943842698003E-2</v>
      </c>
      <c r="AL56">
        <v>0.284883723723723</v>
      </c>
      <c r="AM56">
        <v>200</v>
      </c>
      <c r="AN56">
        <v>0.61095711723463197</v>
      </c>
      <c r="AO56">
        <v>0.81884885048100398</v>
      </c>
      <c r="AP56">
        <v>0.87412359367356895</v>
      </c>
      <c r="AQ56">
        <v>0.919126039458666</v>
      </c>
      <c r="AR56">
        <v>0.331284718400704</v>
      </c>
      <c r="AS56">
        <v>0.54257161653826202</v>
      </c>
      <c r="AT56">
        <v>3.9215925249082101E-2</v>
      </c>
      <c r="AU56">
        <v>0.281200521767487</v>
      </c>
      <c r="AV56">
        <v>200</v>
      </c>
      <c r="AW56">
        <v>0.51574537099607998</v>
      </c>
      <c r="AX56">
        <v>0.74388430869036304</v>
      </c>
      <c r="AY56">
        <v>0.81294769563454505</v>
      </c>
      <c r="AZ56">
        <v>0.87092850385187104</v>
      </c>
      <c r="BA56">
        <v>0.25369381734713597</v>
      </c>
      <c r="BB56">
        <v>0.46770951277138101</v>
      </c>
      <c r="BC56">
        <v>3.3314735434634299E-2</v>
      </c>
      <c r="BD56">
        <v>0.210917517382228</v>
      </c>
      <c r="BE56">
        <v>199</v>
      </c>
      <c r="BF56">
        <v>0.41265344664777998</v>
      </c>
      <c r="BG56">
        <v>0.741265344664778</v>
      </c>
      <c r="BH56">
        <v>0.831916902738432</v>
      </c>
      <c r="BI56">
        <v>0.87535410764872501</v>
      </c>
      <c r="BJ56">
        <v>0.153029963013396</v>
      </c>
      <c r="BK56">
        <v>0.33172223828582698</v>
      </c>
      <c r="BL56">
        <v>9.8883780753759899E-3</v>
      </c>
      <c r="BM56">
        <v>0.13930601196096901</v>
      </c>
      <c r="BN56">
        <v>199</v>
      </c>
      <c r="BO56">
        <f t="shared" si="0"/>
        <v>1.6777019495779991E-4</v>
      </c>
    </row>
    <row r="57" spans="1:67" x14ac:dyDescent="0.25">
      <c r="A57" s="1">
        <v>43017.434293981481</v>
      </c>
      <c r="B57" s="1">
        <v>43017.436423611114</v>
      </c>
      <c r="C57" t="s">
        <v>71</v>
      </c>
      <c r="D57">
        <v>5</v>
      </c>
      <c r="E57">
        <v>161758</v>
      </c>
      <c r="F57">
        <v>60</v>
      </c>
      <c r="G57">
        <v>200</v>
      </c>
      <c r="H57">
        <v>114</v>
      </c>
      <c r="I57">
        <v>36535</v>
      </c>
      <c r="J57" t="s">
        <v>123</v>
      </c>
      <c r="K57" t="s">
        <v>118</v>
      </c>
      <c r="N57" t="s">
        <v>69</v>
      </c>
      <c r="O57" t="s">
        <v>70</v>
      </c>
      <c r="P57">
        <v>181.52445006370499</v>
      </c>
      <c r="Q57">
        <v>2.7493131160736</v>
      </c>
      <c r="V57">
        <v>0.54286244433448705</v>
      </c>
      <c r="W57">
        <v>0.77820385947550696</v>
      </c>
      <c r="X57">
        <v>0.84129143988124599</v>
      </c>
      <c r="Y57">
        <v>0.89281296387926701</v>
      </c>
      <c r="Z57">
        <v>0.29754547852940599</v>
      </c>
      <c r="AA57">
        <v>0.48565331726692601</v>
      </c>
      <c r="AB57">
        <v>8.5852137577765705E-2</v>
      </c>
      <c r="AC57">
        <v>0.24126370883501</v>
      </c>
      <c r="AD57">
        <v>200</v>
      </c>
      <c r="AE57">
        <v>0.57486423584173696</v>
      </c>
      <c r="AF57">
        <v>0.77734678044996097</v>
      </c>
      <c r="AG57">
        <v>0.84484096198603498</v>
      </c>
      <c r="AH57">
        <v>0.90302560124127196</v>
      </c>
      <c r="AI57">
        <v>0.34221855343468499</v>
      </c>
      <c r="AJ57">
        <v>0.51343647731679598</v>
      </c>
      <c r="AK57">
        <v>3.4953473334142497E-2</v>
      </c>
      <c r="AL57">
        <v>0.27913997069218099</v>
      </c>
      <c r="AM57">
        <v>198</v>
      </c>
      <c r="AN57">
        <v>0.60590631364562098</v>
      </c>
      <c r="AO57">
        <v>0.82331975560081405</v>
      </c>
      <c r="AP57">
        <v>0.87813985064494204</v>
      </c>
      <c r="AQ57">
        <v>0.92328581126951803</v>
      </c>
      <c r="AR57">
        <v>0.310836064204078</v>
      </c>
      <c r="AS57">
        <v>0.53478340749439701</v>
      </c>
      <c r="AT57">
        <v>4.4474985894180898E-2</v>
      </c>
      <c r="AU57">
        <v>0.29942447009127199</v>
      </c>
      <c r="AV57">
        <v>200</v>
      </c>
      <c r="AW57">
        <v>0.51140610903466899</v>
      </c>
      <c r="AX57">
        <v>0.75151437040855695</v>
      </c>
      <c r="AY57">
        <v>0.817760020621214</v>
      </c>
      <c r="AZ57">
        <v>0.87098852944967098</v>
      </c>
      <c r="BA57">
        <v>0.24700644071042599</v>
      </c>
      <c r="BB57">
        <v>0.455769564911783</v>
      </c>
      <c r="BC57">
        <v>3.7091668305701701E-2</v>
      </c>
      <c r="BD57">
        <v>0.20670368174592901</v>
      </c>
      <c r="BE57">
        <v>200</v>
      </c>
      <c r="BF57">
        <v>0.37971014492753602</v>
      </c>
      <c r="BG57">
        <v>0.713043478260869</v>
      </c>
      <c r="BH57">
        <v>0.79806763285024096</v>
      </c>
      <c r="BI57">
        <v>0.86956521739130399</v>
      </c>
      <c r="BJ57">
        <v>0.15196445625843299</v>
      </c>
      <c r="BK57">
        <v>0.32815651778266403</v>
      </c>
      <c r="BL57">
        <v>7.5009659178222202E-3</v>
      </c>
      <c r="BM57">
        <v>0.150947160493827</v>
      </c>
      <c r="BN57">
        <v>198</v>
      </c>
      <c r="BO57">
        <f t="shared" si="0"/>
        <v>1.6996458388911833E-4</v>
      </c>
    </row>
    <row r="58" spans="1:67" x14ac:dyDescent="0.25">
      <c r="A58" s="1">
        <v>43017.436481481483</v>
      </c>
      <c r="B58" s="1">
        <v>43017.438622685186</v>
      </c>
      <c r="C58" t="s">
        <v>71</v>
      </c>
      <c r="D58">
        <v>6</v>
      </c>
      <c r="E58">
        <v>161758</v>
      </c>
      <c r="F58">
        <v>60</v>
      </c>
      <c r="G58">
        <v>200</v>
      </c>
      <c r="H58">
        <v>114</v>
      </c>
      <c r="I58">
        <v>36535</v>
      </c>
      <c r="J58" t="s">
        <v>123</v>
      </c>
      <c r="K58" t="s">
        <v>118</v>
      </c>
      <c r="N58" t="s">
        <v>69</v>
      </c>
      <c r="O58" t="s">
        <v>70</v>
      </c>
      <c r="P58">
        <v>182.02915000915499</v>
      </c>
      <c r="Q58">
        <v>2.7149879932403498</v>
      </c>
      <c r="V58">
        <v>0.55958132045088504</v>
      </c>
      <c r="W58">
        <v>0.79010281184194198</v>
      </c>
      <c r="X58">
        <v>0.85166604731822104</v>
      </c>
      <c r="Y58">
        <v>0.89805524588133201</v>
      </c>
      <c r="Z58">
        <v>0.29911378635171099</v>
      </c>
      <c r="AA58">
        <v>0.50528552523903603</v>
      </c>
      <c r="AB58">
        <v>9.3736724698771701E-2</v>
      </c>
      <c r="AC58">
        <v>0.24465877203848199</v>
      </c>
      <c r="AD58">
        <v>199</v>
      </c>
      <c r="AE58">
        <v>0.61259842519685004</v>
      </c>
      <c r="AF58">
        <v>0.84015748031495996</v>
      </c>
      <c r="AG58">
        <v>0.89291338582677104</v>
      </c>
      <c r="AH58">
        <v>0.92598425196850298</v>
      </c>
      <c r="AI58">
        <v>0.36089117473770599</v>
      </c>
      <c r="AJ58">
        <v>0.54931666123303902</v>
      </c>
      <c r="AK58">
        <v>3.2950529212061E-2</v>
      </c>
      <c r="AL58">
        <v>0.276337952755905</v>
      </c>
      <c r="AM58">
        <v>199</v>
      </c>
      <c r="AN58">
        <v>0.594807370184254</v>
      </c>
      <c r="AO58">
        <v>0.80770519262981499</v>
      </c>
      <c r="AP58">
        <v>0.865159128978224</v>
      </c>
      <c r="AQ58">
        <v>0.910552763819095</v>
      </c>
      <c r="AR58">
        <v>0.32435126847051998</v>
      </c>
      <c r="AS58">
        <v>0.51586251481434597</v>
      </c>
      <c r="AT58">
        <v>5.7830909181509502E-2</v>
      </c>
      <c r="AU58">
        <v>0.28582665922203598</v>
      </c>
      <c r="AV58">
        <v>199</v>
      </c>
      <c r="AW58">
        <v>0.524525316455696</v>
      </c>
      <c r="AX58">
        <v>0.76766877637130804</v>
      </c>
      <c r="AY58">
        <v>0.834256329113924</v>
      </c>
      <c r="AZ58">
        <v>0.88515295358649704</v>
      </c>
      <c r="BA58">
        <v>0.26933600384779999</v>
      </c>
      <c r="BB58">
        <v>0.47289188394051501</v>
      </c>
      <c r="BC58">
        <v>4.9296278597260698E-2</v>
      </c>
      <c r="BD58">
        <v>0.21475121894045901</v>
      </c>
      <c r="BE58">
        <v>199</v>
      </c>
      <c r="BF58">
        <v>0.56348547717842301</v>
      </c>
      <c r="BG58">
        <v>0.80746887966804903</v>
      </c>
      <c r="BH58">
        <v>0.86307053941908696</v>
      </c>
      <c r="BI58">
        <v>0.89460580912862997</v>
      </c>
      <c r="BJ58">
        <v>0.18283943019259799</v>
      </c>
      <c r="BK58">
        <v>0.49812975479359201</v>
      </c>
      <c r="BL58">
        <v>1.00926081234015E-2</v>
      </c>
      <c r="BM58">
        <v>0.20752656523743601</v>
      </c>
      <c r="BN58">
        <v>199</v>
      </c>
      <c r="BO58">
        <f t="shared" si="0"/>
        <v>1.6784257923814277E-4</v>
      </c>
    </row>
    <row r="59" spans="1:67" x14ac:dyDescent="0.25">
      <c r="A59" s="1">
        <v>43017.438680555555</v>
      </c>
      <c r="B59" s="1">
        <v>43017.440810185188</v>
      </c>
      <c r="C59" t="s">
        <v>71</v>
      </c>
      <c r="D59">
        <v>7</v>
      </c>
      <c r="E59">
        <v>161758</v>
      </c>
      <c r="F59">
        <v>60</v>
      </c>
      <c r="G59">
        <v>200</v>
      </c>
      <c r="H59">
        <v>114</v>
      </c>
      <c r="I59">
        <v>36535</v>
      </c>
      <c r="J59" t="s">
        <v>123</v>
      </c>
      <c r="K59" t="s">
        <v>118</v>
      </c>
      <c r="N59" t="s">
        <v>69</v>
      </c>
      <c r="O59" t="s">
        <v>70</v>
      </c>
      <c r="P59">
        <v>181.521691083908</v>
      </c>
      <c r="Q59">
        <v>2.59710597991943</v>
      </c>
      <c r="V59">
        <v>0.547466980839585</v>
      </c>
      <c r="W59">
        <v>0.78191852173373799</v>
      </c>
      <c r="X59">
        <v>0.84250015501953202</v>
      </c>
      <c r="Y59">
        <v>0.89402864760959799</v>
      </c>
      <c r="Z59">
        <v>0.28252853109585102</v>
      </c>
      <c r="AA59">
        <v>0.49095151785117203</v>
      </c>
      <c r="AB59">
        <v>8.19601454427899E-2</v>
      </c>
      <c r="AC59">
        <v>0.241985457100928</v>
      </c>
      <c r="AD59">
        <v>200</v>
      </c>
      <c r="AE59">
        <v>0.63934426229508201</v>
      </c>
      <c r="AF59">
        <v>0.83996877439500295</v>
      </c>
      <c r="AG59">
        <v>0.88134270101483203</v>
      </c>
      <c r="AH59">
        <v>0.92349726775956198</v>
      </c>
      <c r="AI59">
        <v>0.36001976057309398</v>
      </c>
      <c r="AJ59">
        <v>0.57063041271780501</v>
      </c>
      <c r="AK59">
        <v>3.57906980550802E-2</v>
      </c>
      <c r="AL59">
        <v>0.31337850637522702</v>
      </c>
      <c r="AM59">
        <v>200</v>
      </c>
      <c r="AN59">
        <v>0.57491961414790904</v>
      </c>
      <c r="AO59">
        <v>0.80514469453376203</v>
      </c>
      <c r="AP59">
        <v>0.86012861736334401</v>
      </c>
      <c r="AQ59">
        <v>0.90852090032154298</v>
      </c>
      <c r="AR59">
        <v>0.32513309730874901</v>
      </c>
      <c r="AS59">
        <v>0.50596357962095795</v>
      </c>
      <c r="AT59">
        <v>4.6830127428580497E-2</v>
      </c>
      <c r="AU59">
        <v>0.27889256162915299</v>
      </c>
      <c r="AV59">
        <v>200</v>
      </c>
      <c r="AW59">
        <v>0.51622340425531899</v>
      </c>
      <c r="AX59">
        <v>0.75851063829787202</v>
      </c>
      <c r="AY59">
        <v>0.82686170212765897</v>
      </c>
      <c r="AZ59">
        <v>0.88164893617021201</v>
      </c>
      <c r="BA59">
        <v>0.247480312127108</v>
      </c>
      <c r="BB59">
        <v>0.45943855766240499</v>
      </c>
      <c r="BC59">
        <v>3.9588612387423401E-2</v>
      </c>
      <c r="BD59">
        <v>0.207935177304964</v>
      </c>
      <c r="BE59">
        <v>199</v>
      </c>
      <c r="BF59">
        <v>0.50474383301707704</v>
      </c>
      <c r="BG59">
        <v>0.75332068311195399</v>
      </c>
      <c r="BH59">
        <v>0.81309297912713396</v>
      </c>
      <c r="BI59">
        <v>0.86812144212523701</v>
      </c>
      <c r="BJ59">
        <v>0.18874337773560901</v>
      </c>
      <c r="BK59">
        <v>0.44467356449224599</v>
      </c>
      <c r="BL59">
        <v>1.20930562160007E-2</v>
      </c>
      <c r="BM59">
        <v>0.19235829643685401</v>
      </c>
      <c r="BN59">
        <v>199</v>
      </c>
      <c r="BO59">
        <f t="shared" si="0"/>
        <v>1.6055502540334514E-4</v>
      </c>
    </row>
    <row r="60" spans="1:67" x14ac:dyDescent="0.25">
      <c r="A60" s="1">
        <v>43017.440868055557</v>
      </c>
      <c r="B60" s="1">
        <v>43017.442997685182</v>
      </c>
      <c r="C60" t="s">
        <v>71</v>
      </c>
      <c r="D60">
        <v>8</v>
      </c>
      <c r="E60">
        <v>161758</v>
      </c>
      <c r="F60">
        <v>60</v>
      </c>
      <c r="G60">
        <v>200</v>
      </c>
      <c r="H60">
        <v>114</v>
      </c>
      <c r="I60">
        <v>36535</v>
      </c>
      <c r="J60" t="s">
        <v>123</v>
      </c>
      <c r="K60" t="s">
        <v>118</v>
      </c>
      <c r="N60" t="s">
        <v>69</v>
      </c>
      <c r="O60" t="s">
        <v>70</v>
      </c>
      <c r="P60">
        <v>180.95548701286299</v>
      </c>
      <c r="Q60">
        <v>2.6736249923706001</v>
      </c>
      <c r="V60">
        <v>0.55376210578594398</v>
      </c>
      <c r="W60">
        <v>0.78010926247827095</v>
      </c>
      <c r="X60">
        <v>0.84368015892724102</v>
      </c>
      <c r="Y60">
        <v>0.89508318847777502</v>
      </c>
      <c r="Z60">
        <v>0.29565145812205001</v>
      </c>
      <c r="AA60">
        <v>0.49864882263451299</v>
      </c>
      <c r="AB60">
        <v>7.9938964523637301E-2</v>
      </c>
      <c r="AC60">
        <v>0.23993129983720901</v>
      </c>
      <c r="AD60">
        <v>200</v>
      </c>
      <c r="AE60">
        <v>0.623188405797101</v>
      </c>
      <c r="AF60">
        <v>0.81235697940503404</v>
      </c>
      <c r="AG60">
        <v>0.86346300533943499</v>
      </c>
      <c r="AH60">
        <v>0.91151792524790198</v>
      </c>
      <c r="AI60">
        <v>0.34973876136015802</v>
      </c>
      <c r="AJ60">
        <v>0.55217174238641997</v>
      </c>
      <c r="AK60">
        <v>2.53338818931471E-2</v>
      </c>
      <c r="AL60">
        <v>0.25609685566573398</v>
      </c>
      <c r="AM60">
        <v>199</v>
      </c>
      <c r="AN60">
        <v>0.58103086120536396</v>
      </c>
      <c r="AO60">
        <v>0.79560510583292898</v>
      </c>
      <c r="AP60">
        <v>0.85732751656164097</v>
      </c>
      <c r="AQ60">
        <v>0.90838584585555004</v>
      </c>
      <c r="AR60">
        <v>0.31923684160430299</v>
      </c>
      <c r="AS60">
        <v>0.50767481218381105</v>
      </c>
      <c r="AT60">
        <v>5.1518394724803698E-2</v>
      </c>
      <c r="AU60">
        <v>0.27501564424336999</v>
      </c>
      <c r="AV60">
        <v>200</v>
      </c>
      <c r="AW60">
        <v>0.52178913738019095</v>
      </c>
      <c r="AX60">
        <v>0.76268370607028702</v>
      </c>
      <c r="AY60">
        <v>0.82888178913737998</v>
      </c>
      <c r="AZ60">
        <v>0.88217252396166101</v>
      </c>
      <c r="BA60">
        <v>0.25634668923748</v>
      </c>
      <c r="BB60">
        <v>0.47073222585991098</v>
      </c>
      <c r="BC60">
        <v>4.3034103636821898E-2</v>
      </c>
      <c r="BD60">
        <v>0.215734974795882</v>
      </c>
      <c r="BE60">
        <v>199</v>
      </c>
      <c r="BF60">
        <v>0.54771241830065298</v>
      </c>
      <c r="BG60">
        <v>0.779084967320261</v>
      </c>
      <c r="BH60">
        <v>0.85228758169934604</v>
      </c>
      <c r="BI60">
        <v>0.89019607843137205</v>
      </c>
      <c r="BJ60">
        <v>0.19474103933706999</v>
      </c>
      <c r="BK60">
        <v>0.46207014285046499</v>
      </c>
      <c r="BL60">
        <v>9.0360885220060506E-3</v>
      </c>
      <c r="BM60">
        <v>0.184590965867828</v>
      </c>
      <c r="BN60">
        <v>196</v>
      </c>
      <c r="BO60">
        <f t="shared" si="0"/>
        <v>1.652854877267647E-4</v>
      </c>
    </row>
    <row r="61" spans="1:67" x14ac:dyDescent="0.25">
      <c r="A61" s="1">
        <v>43017.443055555559</v>
      </c>
      <c r="B61" s="1">
        <v>43017.445173611108</v>
      </c>
      <c r="C61" t="s">
        <v>71</v>
      </c>
      <c r="D61">
        <v>9</v>
      </c>
      <c r="E61">
        <v>161758</v>
      </c>
      <c r="F61">
        <v>60</v>
      </c>
      <c r="G61">
        <v>200</v>
      </c>
      <c r="H61">
        <v>114</v>
      </c>
      <c r="I61">
        <v>36535</v>
      </c>
      <c r="J61" t="s">
        <v>123</v>
      </c>
      <c r="K61" t="s">
        <v>118</v>
      </c>
      <c r="N61" t="s">
        <v>69</v>
      </c>
      <c r="O61" t="s">
        <v>70</v>
      </c>
      <c r="P61">
        <v>180.57348704338</v>
      </c>
      <c r="Q61">
        <v>2.73566699028015</v>
      </c>
      <c r="V61">
        <v>0.546810891458411</v>
      </c>
      <c r="W61">
        <v>0.77122964068133704</v>
      </c>
      <c r="X61">
        <v>0.836938953126942</v>
      </c>
      <c r="Y61">
        <v>0.88623647892577295</v>
      </c>
      <c r="Z61">
        <v>0.28289238941964601</v>
      </c>
      <c r="AA61">
        <v>0.49106329702920298</v>
      </c>
      <c r="AB61">
        <v>7.4325003134947595E-2</v>
      </c>
      <c r="AC61">
        <v>0.24126154696285201</v>
      </c>
      <c r="AD61">
        <v>200</v>
      </c>
      <c r="AE61">
        <v>0.60426703372333102</v>
      </c>
      <c r="AF61">
        <v>0.82656572608396395</v>
      </c>
      <c r="AG61">
        <v>0.89057123193392895</v>
      </c>
      <c r="AH61">
        <v>0.92842395044735004</v>
      </c>
      <c r="AI61">
        <v>0.308827853440519</v>
      </c>
      <c r="AJ61">
        <v>0.52040423870864005</v>
      </c>
      <c r="AK61">
        <v>2.1390099970939502E-2</v>
      </c>
      <c r="AL61">
        <v>0.27048586067140701</v>
      </c>
      <c r="AM61">
        <v>200</v>
      </c>
      <c r="AN61">
        <v>0.60660247592847305</v>
      </c>
      <c r="AO61">
        <v>0.81552804523918598</v>
      </c>
      <c r="AP61">
        <v>0.86917316215803098</v>
      </c>
      <c r="AQ61">
        <v>0.90829894543787204</v>
      </c>
      <c r="AR61">
        <v>0.293081250974284</v>
      </c>
      <c r="AS61">
        <v>0.53925110558431799</v>
      </c>
      <c r="AT61">
        <v>4.1124031499906899E-2</v>
      </c>
      <c r="AU61">
        <v>0.30024272929508999</v>
      </c>
      <c r="AV61">
        <v>200</v>
      </c>
      <c r="AW61">
        <v>0.49171940218123</v>
      </c>
      <c r="AX61">
        <v>0.72775010098290005</v>
      </c>
      <c r="AY61">
        <v>0.80274673488622506</v>
      </c>
      <c r="AZ61">
        <v>0.86145146088595603</v>
      </c>
      <c r="BA61">
        <v>0.244797857027093</v>
      </c>
      <c r="BB61">
        <v>0.44322794412604599</v>
      </c>
      <c r="BC61">
        <v>3.6662146152472E-2</v>
      </c>
      <c r="BD61">
        <v>0.18818373801295499</v>
      </c>
      <c r="BE61">
        <v>199</v>
      </c>
      <c r="BF61">
        <v>0.44785276073619601</v>
      </c>
      <c r="BG61">
        <v>0.69631901840490695</v>
      </c>
      <c r="BH61">
        <v>0.78220858895705503</v>
      </c>
      <c r="BI61">
        <v>0.85276073619631798</v>
      </c>
      <c r="BJ61">
        <v>0.211562048689064</v>
      </c>
      <c r="BK61">
        <v>0.39585033190652502</v>
      </c>
      <c r="BL61">
        <v>1.1029723105132999E-2</v>
      </c>
      <c r="BM61">
        <v>0.19658609406952901</v>
      </c>
      <c r="BN61">
        <v>199</v>
      </c>
      <c r="BO61">
        <f t="shared" si="0"/>
        <v>1.6912097023208435E-4</v>
      </c>
    </row>
    <row r="62" spans="1:67" x14ac:dyDescent="0.25">
      <c r="A62" s="1">
        <v>43017.445254629631</v>
      </c>
      <c r="B62" s="1">
        <v>43017.448807870373</v>
      </c>
      <c r="C62" t="s">
        <v>71</v>
      </c>
      <c r="D62">
        <v>0</v>
      </c>
      <c r="E62">
        <v>161758</v>
      </c>
      <c r="F62">
        <v>60</v>
      </c>
      <c r="G62">
        <v>200</v>
      </c>
      <c r="H62">
        <v>114</v>
      </c>
      <c r="I62">
        <v>36535</v>
      </c>
      <c r="J62" t="s">
        <v>123</v>
      </c>
      <c r="K62" t="s">
        <v>118</v>
      </c>
      <c r="N62" t="s">
        <v>124</v>
      </c>
      <c r="O62" t="s">
        <v>75</v>
      </c>
      <c r="P62">
        <v>273.01760101318303</v>
      </c>
      <c r="Q62">
        <v>34.365614175796502</v>
      </c>
      <c r="V62">
        <v>0.54785762586832198</v>
      </c>
      <c r="W62">
        <v>0.78213561197516401</v>
      </c>
      <c r="X62">
        <v>0.84729821110223102</v>
      </c>
      <c r="Y62">
        <v>0.902993791110837</v>
      </c>
      <c r="Z62">
        <v>0.28130827990673501</v>
      </c>
      <c r="AA62">
        <v>0.495475234095416</v>
      </c>
      <c r="AB62">
        <v>9.2916937352146803E-2</v>
      </c>
      <c r="AC62">
        <v>0.32268568766337802</v>
      </c>
      <c r="AD62">
        <v>200</v>
      </c>
      <c r="AE62">
        <v>0.59803278688524497</v>
      </c>
      <c r="AF62">
        <v>0.81508196721311399</v>
      </c>
      <c r="AG62">
        <v>0.86885245901639296</v>
      </c>
      <c r="AH62">
        <v>0.90491803278688498</v>
      </c>
      <c r="AI62">
        <v>0.33185809235518998</v>
      </c>
      <c r="AJ62">
        <v>0.525013845770815</v>
      </c>
      <c r="AK62">
        <v>2.9558376036453799E-2</v>
      </c>
      <c r="AL62">
        <v>0.36882481322967298</v>
      </c>
      <c r="AM62">
        <v>198</v>
      </c>
      <c r="AN62">
        <v>0.58887952822240897</v>
      </c>
      <c r="AO62">
        <v>0.81533277169334395</v>
      </c>
      <c r="AP62">
        <v>0.87379949452400996</v>
      </c>
      <c r="AQ62">
        <v>0.92518955349620802</v>
      </c>
      <c r="AR62">
        <v>0.320629642101388</v>
      </c>
      <c r="AS62">
        <v>0.52678588788425895</v>
      </c>
      <c r="AT62">
        <v>5.0595594422965101E-2</v>
      </c>
      <c r="AU62">
        <v>0.37175587012925998</v>
      </c>
      <c r="AV62">
        <v>197</v>
      </c>
      <c r="AW62">
        <v>0.52059419311276101</v>
      </c>
      <c r="AX62">
        <v>0.755030384875084</v>
      </c>
      <c r="AY62">
        <v>0.82417285617825697</v>
      </c>
      <c r="AZ62">
        <v>0.88710330857528596</v>
      </c>
      <c r="BA62">
        <v>0.222674830961923</v>
      </c>
      <c r="BB62">
        <v>0.46941082323405198</v>
      </c>
      <c r="BC62">
        <v>3.2857367698898701E-2</v>
      </c>
      <c r="BD62">
        <v>0.29143343006123801</v>
      </c>
      <c r="BE62">
        <v>200</v>
      </c>
      <c r="BF62">
        <v>0.44830508474576197</v>
      </c>
      <c r="BG62">
        <v>0.72711864406779603</v>
      </c>
      <c r="BH62">
        <v>0.81355932203389802</v>
      </c>
      <c r="BI62">
        <v>0.87881355932203298</v>
      </c>
      <c r="BJ62">
        <v>0.177654750048303</v>
      </c>
      <c r="BK62">
        <v>0.36354462346080901</v>
      </c>
      <c r="BL62">
        <v>1.16088342021444E-2</v>
      </c>
      <c r="BM62">
        <v>0.21304612016392599</v>
      </c>
      <c r="BN62">
        <v>198</v>
      </c>
      <c r="BO62">
        <f t="shared" si="0"/>
        <v>2.1245078559203566E-3</v>
      </c>
    </row>
    <row r="63" spans="1:67" x14ac:dyDescent="0.25">
      <c r="A63" s="1">
        <v>43017.449525462966</v>
      </c>
      <c r="B63" s="1">
        <v>43017.453148148146</v>
      </c>
      <c r="C63" t="s">
        <v>71</v>
      </c>
      <c r="D63">
        <v>1</v>
      </c>
      <c r="E63">
        <v>161758</v>
      </c>
      <c r="F63">
        <v>60</v>
      </c>
      <c r="G63">
        <v>200</v>
      </c>
      <c r="H63">
        <v>114</v>
      </c>
      <c r="I63">
        <v>36535</v>
      </c>
      <c r="J63" t="s">
        <v>123</v>
      </c>
      <c r="K63" t="s">
        <v>118</v>
      </c>
      <c r="N63" t="s">
        <v>124</v>
      </c>
      <c r="O63" t="s">
        <v>75</v>
      </c>
      <c r="P63">
        <v>275.199169874191</v>
      </c>
      <c r="Q63">
        <v>37.655918121337798</v>
      </c>
      <c r="V63">
        <v>0.55437861805640998</v>
      </c>
      <c r="W63">
        <v>0.78303978322453505</v>
      </c>
      <c r="X63">
        <v>0.85281438600812898</v>
      </c>
      <c r="Y63">
        <v>0.90540706983618602</v>
      </c>
      <c r="Z63">
        <v>0.30031399202383002</v>
      </c>
      <c r="AA63">
        <v>0.50201912144157002</v>
      </c>
      <c r="AB63">
        <v>0.10313085474450499</v>
      </c>
      <c r="AC63">
        <v>0.32816591168362602</v>
      </c>
      <c r="AD63">
        <v>200</v>
      </c>
      <c r="AE63">
        <v>0.57694784288473899</v>
      </c>
      <c r="AF63">
        <v>0.80360592401802899</v>
      </c>
      <c r="AG63">
        <v>0.86606567933032796</v>
      </c>
      <c r="AH63">
        <v>0.925305859626529</v>
      </c>
      <c r="AI63">
        <v>0.341318848483249</v>
      </c>
      <c r="AJ63">
        <v>0.50866168805402601</v>
      </c>
      <c r="AK63">
        <v>4.0225924499948801E-2</v>
      </c>
      <c r="AL63">
        <v>0.35936587271293902</v>
      </c>
      <c r="AM63">
        <v>199</v>
      </c>
      <c r="AN63">
        <v>0.59835626228336602</v>
      </c>
      <c r="AO63">
        <v>0.81293550116133595</v>
      </c>
      <c r="AP63">
        <v>0.88297302126138899</v>
      </c>
      <c r="AQ63">
        <v>0.93014114704305795</v>
      </c>
      <c r="AR63">
        <v>0.32585264914852002</v>
      </c>
      <c r="AS63">
        <v>0.52427689426713397</v>
      </c>
      <c r="AT63">
        <v>5.7890863136445599E-2</v>
      </c>
      <c r="AU63">
        <v>0.375915743818518</v>
      </c>
      <c r="AV63">
        <v>200</v>
      </c>
      <c r="AW63">
        <v>0.54035728256617499</v>
      </c>
      <c r="AX63">
        <v>0.76815751727735004</v>
      </c>
      <c r="AY63">
        <v>0.83465901682096699</v>
      </c>
      <c r="AZ63">
        <v>0.88929456252444905</v>
      </c>
      <c r="BA63">
        <v>0.260608193062488</v>
      </c>
      <c r="BB63">
        <v>0.492920909938378</v>
      </c>
      <c r="BC63">
        <v>4.1667727804502598E-2</v>
      </c>
      <c r="BD63">
        <v>0.30450769817468798</v>
      </c>
      <c r="BE63">
        <v>200</v>
      </c>
      <c r="BF63">
        <v>0.41344537815125998</v>
      </c>
      <c r="BG63">
        <v>0.69747899159663795</v>
      </c>
      <c r="BH63">
        <v>0.79411764705882304</v>
      </c>
      <c r="BI63">
        <v>0.85210084033613398</v>
      </c>
      <c r="BJ63">
        <v>0.13950987494433101</v>
      </c>
      <c r="BK63">
        <v>0.32997441283423801</v>
      </c>
      <c r="BL63">
        <v>6.3830175687168396E-3</v>
      </c>
      <c r="BM63">
        <v>0.21226896125063199</v>
      </c>
      <c r="BN63">
        <v>197</v>
      </c>
      <c r="BO63">
        <f t="shared" si="0"/>
        <v>2.3279168956921946E-3</v>
      </c>
    </row>
    <row r="64" spans="1:67" x14ac:dyDescent="0.25">
      <c r="A64" s="1">
        <v>43017.45385416667</v>
      </c>
      <c r="B64" s="1">
        <v>43017.457384259258</v>
      </c>
      <c r="C64" t="s">
        <v>71</v>
      </c>
      <c r="D64">
        <v>2</v>
      </c>
      <c r="E64">
        <v>161758</v>
      </c>
      <c r="F64">
        <v>60</v>
      </c>
      <c r="G64">
        <v>200</v>
      </c>
      <c r="H64">
        <v>114</v>
      </c>
      <c r="I64">
        <v>36535</v>
      </c>
      <c r="J64" t="s">
        <v>123</v>
      </c>
      <c r="K64" t="s">
        <v>118</v>
      </c>
      <c r="N64" t="s">
        <v>124</v>
      </c>
      <c r="O64" t="s">
        <v>75</v>
      </c>
      <c r="P64">
        <v>269.70801711082402</v>
      </c>
      <c r="Q64">
        <v>34.443847894668501</v>
      </c>
      <c r="V64">
        <v>0.57047765793528504</v>
      </c>
      <c r="W64">
        <v>0.80036979969183297</v>
      </c>
      <c r="X64">
        <v>0.86348228043143205</v>
      </c>
      <c r="Y64">
        <v>0.91352850539291197</v>
      </c>
      <c r="Z64">
        <v>0.31963275669438601</v>
      </c>
      <c r="AA64">
        <v>0.52159127949168005</v>
      </c>
      <c r="AB64">
        <v>0.117467496354907</v>
      </c>
      <c r="AC64">
        <v>0.33419107967531198</v>
      </c>
      <c r="AD64">
        <v>200</v>
      </c>
      <c r="AE64">
        <v>0.61548643282594295</v>
      </c>
      <c r="AF64">
        <v>0.81138318994043601</v>
      </c>
      <c r="AG64">
        <v>0.87557908669755102</v>
      </c>
      <c r="AH64">
        <v>0.92587690271343404</v>
      </c>
      <c r="AI64">
        <v>0.32376792702820001</v>
      </c>
      <c r="AJ64">
        <v>0.56938707539751998</v>
      </c>
      <c r="AK64">
        <v>3.1450893832776702E-2</v>
      </c>
      <c r="AL64">
        <v>0.40356858121563399</v>
      </c>
      <c r="AM64">
        <v>200</v>
      </c>
      <c r="AN64">
        <v>0.61503786512801994</v>
      </c>
      <c r="AO64">
        <v>0.831229715109989</v>
      </c>
      <c r="AP64">
        <v>0.88460151460512004</v>
      </c>
      <c r="AQ64">
        <v>0.93003966822935402</v>
      </c>
      <c r="AR64">
        <v>0.34817421480472399</v>
      </c>
      <c r="AS64">
        <v>0.55288086432009098</v>
      </c>
      <c r="AT64">
        <v>6.1808259858490498E-2</v>
      </c>
      <c r="AU64">
        <v>0.38937183282427501</v>
      </c>
      <c r="AV64">
        <v>200</v>
      </c>
      <c r="AW64">
        <v>0.534574468085106</v>
      </c>
      <c r="AX64">
        <v>0.77938196555217798</v>
      </c>
      <c r="AY64">
        <v>0.84713779128672695</v>
      </c>
      <c r="AZ64">
        <v>0.90108915906788201</v>
      </c>
      <c r="BA64">
        <v>0.25537340573745898</v>
      </c>
      <c r="BB64">
        <v>0.48293602275453501</v>
      </c>
      <c r="BC64">
        <v>4.52329917661176E-2</v>
      </c>
      <c r="BD64">
        <v>0.29041082213674402</v>
      </c>
      <c r="BE64">
        <v>200</v>
      </c>
      <c r="BF64">
        <v>0.50945494994438201</v>
      </c>
      <c r="BG64">
        <v>0.75305895439377002</v>
      </c>
      <c r="BH64">
        <v>0.82758620689655105</v>
      </c>
      <c r="BI64">
        <v>0.885428253615127</v>
      </c>
      <c r="BJ64">
        <v>0.15286400452914001</v>
      </c>
      <c r="BK64">
        <v>0.402351646529437</v>
      </c>
      <c r="BL64">
        <v>7.5239111420855797E-3</v>
      </c>
      <c r="BM64">
        <v>0.24741705480675</v>
      </c>
      <c r="BN64">
        <v>199</v>
      </c>
      <c r="BO64">
        <f t="shared" si="0"/>
        <v>2.1293443226714291E-3</v>
      </c>
    </row>
    <row r="65" spans="1:67" x14ac:dyDescent="0.25">
      <c r="A65" s="1">
        <v>43017.458078703705</v>
      </c>
      <c r="B65" s="1">
        <v>43017.461689814816</v>
      </c>
      <c r="C65" t="s">
        <v>71</v>
      </c>
      <c r="D65">
        <v>3</v>
      </c>
      <c r="E65">
        <v>161758</v>
      </c>
      <c r="F65">
        <v>60</v>
      </c>
      <c r="G65">
        <v>200</v>
      </c>
      <c r="H65">
        <v>114</v>
      </c>
      <c r="I65">
        <v>36535</v>
      </c>
      <c r="J65" t="s">
        <v>123</v>
      </c>
      <c r="K65" t="s">
        <v>118</v>
      </c>
      <c r="N65" t="s">
        <v>124</v>
      </c>
      <c r="O65" t="s">
        <v>75</v>
      </c>
      <c r="P65">
        <v>274.06784892082197</v>
      </c>
      <c r="Q65">
        <v>37.381686210632303</v>
      </c>
      <c r="V65">
        <v>0.56241900647948095</v>
      </c>
      <c r="W65">
        <v>0.79222462203023702</v>
      </c>
      <c r="X65">
        <v>0.85547670472076498</v>
      </c>
      <c r="Y65">
        <v>0.90916383832150505</v>
      </c>
      <c r="Z65">
        <v>0.32216616345938198</v>
      </c>
      <c r="AA65">
        <v>0.51152381731318497</v>
      </c>
      <c r="AB65">
        <v>9.9031393261744899E-2</v>
      </c>
      <c r="AC65">
        <v>0.33308929148647598</v>
      </c>
      <c r="AD65">
        <v>200</v>
      </c>
      <c r="AE65">
        <v>0.63561232156273395</v>
      </c>
      <c r="AF65">
        <v>0.83771600300525895</v>
      </c>
      <c r="AG65">
        <v>0.90232907588279399</v>
      </c>
      <c r="AH65">
        <v>0.94515401953418399</v>
      </c>
      <c r="AI65">
        <v>0.335475012815794</v>
      </c>
      <c r="AJ65">
        <v>0.56328357764674297</v>
      </c>
      <c r="AK65">
        <v>3.0478786518391698E-2</v>
      </c>
      <c r="AL65">
        <v>0.42089515511675202</v>
      </c>
      <c r="AM65">
        <v>198</v>
      </c>
      <c r="AN65">
        <v>0.61840095060261402</v>
      </c>
      <c r="AO65">
        <v>0.81700899677474104</v>
      </c>
      <c r="AP65">
        <v>0.87370565269054401</v>
      </c>
      <c r="AQ65">
        <v>0.92344253946698296</v>
      </c>
      <c r="AR65">
        <v>0.32582228579647099</v>
      </c>
      <c r="AS65">
        <v>0.55668181343586998</v>
      </c>
      <c r="AT65">
        <v>5.5390147533662899E-2</v>
      </c>
      <c r="AU65">
        <v>0.392007872677545</v>
      </c>
      <c r="AV65">
        <v>200</v>
      </c>
      <c r="AW65">
        <v>0.52138728323699401</v>
      </c>
      <c r="AX65">
        <v>0.76583172768143803</v>
      </c>
      <c r="AY65">
        <v>0.83416827231856105</v>
      </c>
      <c r="AZ65">
        <v>0.89248554913294698</v>
      </c>
      <c r="BA65">
        <v>0.27672426405984801</v>
      </c>
      <c r="BB65">
        <v>0.47065383496582502</v>
      </c>
      <c r="BC65">
        <v>4.4512693696453998E-2</v>
      </c>
      <c r="BD65">
        <v>0.28630321088120098</v>
      </c>
      <c r="BE65">
        <v>200</v>
      </c>
      <c r="BF65">
        <v>0.46229187071498501</v>
      </c>
      <c r="BG65">
        <v>0.77473065621939197</v>
      </c>
      <c r="BH65">
        <v>0.833496571988246</v>
      </c>
      <c r="BI65">
        <v>0.89226248775710004</v>
      </c>
      <c r="BJ65">
        <v>0.147150686452546</v>
      </c>
      <c r="BK65">
        <v>0.39288921045021302</v>
      </c>
      <c r="BL65">
        <v>7.0420180611332596E-3</v>
      </c>
      <c r="BM65">
        <v>0.25610054109862201</v>
      </c>
      <c r="BN65">
        <v>200</v>
      </c>
      <c r="BO65">
        <f t="shared" si="0"/>
        <v>2.3109636747877882E-3</v>
      </c>
    </row>
    <row r="66" spans="1:67" x14ac:dyDescent="0.25">
      <c r="A66" s="1">
        <v>43017.462384259263</v>
      </c>
      <c r="B66" s="1">
        <v>43017.465925925928</v>
      </c>
      <c r="C66" t="s">
        <v>71</v>
      </c>
      <c r="D66">
        <v>4</v>
      </c>
      <c r="E66">
        <v>161758</v>
      </c>
      <c r="F66">
        <v>60</v>
      </c>
      <c r="G66">
        <v>200</v>
      </c>
      <c r="H66">
        <v>114</v>
      </c>
      <c r="I66">
        <v>36535</v>
      </c>
      <c r="J66" t="s">
        <v>123</v>
      </c>
      <c r="K66" t="s">
        <v>118</v>
      </c>
      <c r="N66" t="s">
        <v>124</v>
      </c>
      <c r="O66" t="s">
        <v>75</v>
      </c>
      <c r="P66">
        <v>270.18567705154402</v>
      </c>
      <c r="Q66">
        <v>34.848542928695601</v>
      </c>
      <c r="V66">
        <v>0.56146528292562303</v>
      </c>
      <c r="W66">
        <v>0.787805782060785</v>
      </c>
      <c r="X66">
        <v>0.85408944897454897</v>
      </c>
      <c r="Y66">
        <v>0.91123054114158597</v>
      </c>
      <c r="Z66">
        <v>0.34199086963604802</v>
      </c>
      <c r="AA66">
        <v>0.51129868381007804</v>
      </c>
      <c r="AB66">
        <v>0.109851964415054</v>
      </c>
      <c r="AC66">
        <v>0.32744723911947299</v>
      </c>
      <c r="AD66">
        <v>200</v>
      </c>
      <c r="AE66">
        <v>0.66621621621621596</v>
      </c>
      <c r="AF66">
        <v>0.838513513513513</v>
      </c>
      <c r="AG66">
        <v>0.89662162162162096</v>
      </c>
      <c r="AH66">
        <v>0.93918918918918903</v>
      </c>
      <c r="AI66">
        <v>0.37143363840719501</v>
      </c>
      <c r="AJ66">
        <v>0.59073018879859496</v>
      </c>
      <c r="AK66">
        <v>4.1271669187826397E-2</v>
      </c>
      <c r="AL66">
        <v>0.40690598289953001</v>
      </c>
      <c r="AM66">
        <v>199</v>
      </c>
      <c r="AN66">
        <v>0.61226153595304</v>
      </c>
      <c r="AO66">
        <v>0.82895809554867095</v>
      </c>
      <c r="AP66">
        <v>0.88618946681884803</v>
      </c>
      <c r="AQ66">
        <v>0.937224849176585</v>
      </c>
      <c r="AR66">
        <v>0.37827498312185798</v>
      </c>
      <c r="AS66">
        <v>0.54783734578811705</v>
      </c>
      <c r="AT66">
        <v>6.2798556978272801E-2</v>
      </c>
      <c r="AU66">
        <v>0.37164628020609403</v>
      </c>
      <c r="AV66">
        <v>200</v>
      </c>
      <c r="AW66">
        <v>0.52398972834166702</v>
      </c>
      <c r="AX66">
        <v>0.760373023381538</v>
      </c>
      <c r="AY66">
        <v>0.83335585889985098</v>
      </c>
      <c r="AZ66">
        <v>0.89620218948506503</v>
      </c>
      <c r="BA66">
        <v>0.284793651391752</v>
      </c>
      <c r="BB66">
        <v>0.47980553530192099</v>
      </c>
      <c r="BC66">
        <v>4.3478454423631401E-2</v>
      </c>
      <c r="BD66">
        <v>0.29767635735583597</v>
      </c>
      <c r="BE66">
        <v>200</v>
      </c>
      <c r="BF66">
        <v>0.399433427762039</v>
      </c>
      <c r="BG66">
        <v>0.66100094428706302</v>
      </c>
      <c r="BH66">
        <v>0.74409820585457898</v>
      </c>
      <c r="BI66">
        <v>0.820585457979225</v>
      </c>
      <c r="BJ66">
        <v>0.181489644637404</v>
      </c>
      <c r="BK66">
        <v>0.32959539263805498</v>
      </c>
      <c r="BL66">
        <v>1.13131306058786E-2</v>
      </c>
      <c r="BM66">
        <v>0.187153584241954</v>
      </c>
      <c r="BN66">
        <v>200</v>
      </c>
      <c r="BO66">
        <f t="shared" si="0"/>
        <v>2.1543628709983806E-3</v>
      </c>
    </row>
    <row r="67" spans="1:67" x14ac:dyDescent="0.25">
      <c r="A67" s="1">
        <v>43017.466620370367</v>
      </c>
      <c r="B67" s="1">
        <v>43017.47016203704</v>
      </c>
      <c r="C67" t="s">
        <v>71</v>
      </c>
      <c r="D67">
        <v>5</v>
      </c>
      <c r="E67">
        <v>161758</v>
      </c>
      <c r="F67">
        <v>60</v>
      </c>
      <c r="G67">
        <v>200</v>
      </c>
      <c r="H67">
        <v>114</v>
      </c>
      <c r="I67">
        <v>36535</v>
      </c>
      <c r="J67" t="s">
        <v>123</v>
      </c>
      <c r="K67" t="s">
        <v>118</v>
      </c>
      <c r="N67" t="s">
        <v>124</v>
      </c>
      <c r="O67" t="s">
        <v>75</v>
      </c>
      <c r="P67">
        <v>270.50406408309902</v>
      </c>
      <c r="Q67">
        <v>35.223822832107501</v>
      </c>
      <c r="V67">
        <v>0.55411924789708</v>
      </c>
      <c r="W67">
        <v>0.78531667491340895</v>
      </c>
      <c r="X67">
        <v>0.85570262246412598</v>
      </c>
      <c r="Y67">
        <v>0.90982187036120699</v>
      </c>
      <c r="Z67">
        <v>0.33022754095822698</v>
      </c>
      <c r="AA67">
        <v>0.50139516390691496</v>
      </c>
      <c r="AB67">
        <v>0.116414867638713</v>
      </c>
      <c r="AC67">
        <v>0.32481690717026301</v>
      </c>
      <c r="AD67">
        <v>200</v>
      </c>
      <c r="AE67">
        <v>0.57874321179208599</v>
      </c>
      <c r="AF67">
        <v>0.79441427463149705</v>
      </c>
      <c r="AG67">
        <v>0.85182311869666405</v>
      </c>
      <c r="AH67">
        <v>0.92319627618308697</v>
      </c>
      <c r="AI67">
        <v>0.32885088001357399</v>
      </c>
      <c r="AJ67">
        <v>0.52185193762386095</v>
      </c>
      <c r="AK67">
        <v>3.0459874001027901E-2</v>
      </c>
      <c r="AL67">
        <v>0.38438405978492401</v>
      </c>
      <c r="AM67">
        <v>198</v>
      </c>
      <c r="AN67">
        <v>0.62135098438560699</v>
      </c>
      <c r="AO67">
        <v>0.826205023761031</v>
      </c>
      <c r="AP67">
        <v>0.88968092328581105</v>
      </c>
      <c r="AQ67">
        <v>0.93448744059741995</v>
      </c>
      <c r="AR67">
        <v>0.34606839922305799</v>
      </c>
      <c r="AS67">
        <v>0.556979476788934</v>
      </c>
      <c r="AT67">
        <v>6.5556162785586097E-2</v>
      </c>
      <c r="AU67">
        <v>0.38685280473288602</v>
      </c>
      <c r="AV67">
        <v>200</v>
      </c>
      <c r="AW67">
        <v>0.52094342054388398</v>
      </c>
      <c r="AX67">
        <v>0.76259827297332095</v>
      </c>
      <c r="AY67">
        <v>0.83580358293594503</v>
      </c>
      <c r="AZ67">
        <v>0.89431627787085899</v>
      </c>
      <c r="BA67">
        <v>0.276024839593636</v>
      </c>
      <c r="BB67">
        <v>0.46931123357716997</v>
      </c>
      <c r="BC67">
        <v>5.1434595773479697E-2</v>
      </c>
      <c r="BD67">
        <v>0.28652080808573399</v>
      </c>
      <c r="BE67">
        <v>200</v>
      </c>
      <c r="BF67">
        <v>0.40676328502415399</v>
      </c>
      <c r="BG67">
        <v>0.70434782608695601</v>
      </c>
      <c r="BH67">
        <v>0.80676328502415395</v>
      </c>
      <c r="BI67">
        <v>0.86570048309178704</v>
      </c>
      <c r="BJ67">
        <v>0.17312408581119301</v>
      </c>
      <c r="BK67">
        <v>0.36103787983904501</v>
      </c>
      <c r="BL67">
        <v>7.9337715291577706E-3</v>
      </c>
      <c r="BM67">
        <v>0.21143524557694601</v>
      </c>
      <c r="BN67">
        <v>200</v>
      </c>
      <c r="BO67">
        <f t="shared" ref="BO67:BO121" si="1">Q67/(E67/10)</f>
        <v>2.1775629540491045E-3</v>
      </c>
    </row>
    <row r="68" spans="1:67" x14ac:dyDescent="0.25">
      <c r="A68" s="1">
        <v>43017.470868055556</v>
      </c>
      <c r="B68" s="1">
        <v>43017.474432870367</v>
      </c>
      <c r="C68" t="s">
        <v>71</v>
      </c>
      <c r="D68">
        <v>6</v>
      </c>
      <c r="E68">
        <v>161758</v>
      </c>
      <c r="F68">
        <v>60</v>
      </c>
      <c r="G68">
        <v>200</v>
      </c>
      <c r="H68">
        <v>114</v>
      </c>
      <c r="I68">
        <v>36535</v>
      </c>
      <c r="J68" t="s">
        <v>123</v>
      </c>
      <c r="K68" t="s">
        <v>118</v>
      </c>
      <c r="N68" t="s">
        <v>124</v>
      </c>
      <c r="O68" t="s">
        <v>75</v>
      </c>
      <c r="P68">
        <v>273.83221411705</v>
      </c>
      <c r="Q68">
        <v>34.533405065536499</v>
      </c>
      <c r="V68">
        <v>0.572216028737767</v>
      </c>
      <c r="W68">
        <v>0.80087947479251798</v>
      </c>
      <c r="X68">
        <v>0.86851232503406395</v>
      </c>
      <c r="Y68">
        <v>0.91607828564350302</v>
      </c>
      <c r="Z68">
        <v>0.33279593336823399</v>
      </c>
      <c r="AA68">
        <v>0.52259071878601204</v>
      </c>
      <c r="AB68">
        <v>0.12915076202119999</v>
      </c>
      <c r="AC68">
        <v>0.33241324895704999</v>
      </c>
      <c r="AD68">
        <v>200</v>
      </c>
      <c r="AE68">
        <v>0.61811023622047201</v>
      </c>
      <c r="AF68">
        <v>0.85433070866141703</v>
      </c>
      <c r="AG68">
        <v>0.91181102362204702</v>
      </c>
      <c r="AH68">
        <v>0.94803149606299197</v>
      </c>
      <c r="AI68">
        <v>0.37519683765129402</v>
      </c>
      <c r="AJ68">
        <v>0.56141568849441503</v>
      </c>
      <c r="AK68">
        <v>3.9345062432612501E-2</v>
      </c>
      <c r="AL68">
        <v>0.37687866241363199</v>
      </c>
      <c r="AM68">
        <v>191</v>
      </c>
      <c r="AN68">
        <v>0.61189279731993196</v>
      </c>
      <c r="AO68">
        <v>0.819765494137353</v>
      </c>
      <c r="AP68">
        <v>0.88224455611390196</v>
      </c>
      <c r="AQ68">
        <v>0.92797319932998301</v>
      </c>
      <c r="AR68">
        <v>0.36670354245984499</v>
      </c>
      <c r="AS68">
        <v>0.54084087672651504</v>
      </c>
      <c r="AT68">
        <v>8.6561519366691098E-2</v>
      </c>
      <c r="AU68">
        <v>0.373153955725606</v>
      </c>
      <c r="AV68">
        <v>200</v>
      </c>
      <c r="AW68">
        <v>0.534810126582278</v>
      </c>
      <c r="AX68">
        <v>0.77914029535864904</v>
      </c>
      <c r="AY68">
        <v>0.85258438818565296</v>
      </c>
      <c r="AZ68">
        <v>0.90374472573839604</v>
      </c>
      <c r="BA68">
        <v>0.28593314875977699</v>
      </c>
      <c r="BB68">
        <v>0.48733735519257498</v>
      </c>
      <c r="BC68">
        <v>5.8498589287502803E-2</v>
      </c>
      <c r="BD68">
        <v>0.30022357207392802</v>
      </c>
      <c r="BE68">
        <v>200</v>
      </c>
      <c r="BF68">
        <v>0.57593360995850595</v>
      </c>
      <c r="BG68">
        <v>0.80082987551867202</v>
      </c>
      <c r="BH68">
        <v>0.86141078838174201</v>
      </c>
      <c r="BI68">
        <v>0.90539419087136896</v>
      </c>
      <c r="BJ68">
        <v>0.18650895259792999</v>
      </c>
      <c r="BK68">
        <v>0.51716888797232896</v>
      </c>
      <c r="BL68">
        <v>1.02226411967877E-2</v>
      </c>
      <c r="BM68">
        <v>0.30000432702739599</v>
      </c>
      <c r="BN68">
        <v>200</v>
      </c>
      <c r="BO68">
        <f t="shared" si="1"/>
        <v>2.1348808136559859E-3</v>
      </c>
    </row>
    <row r="69" spans="1:67" x14ac:dyDescent="0.25">
      <c r="A69" s="1">
        <v>43017.475138888891</v>
      </c>
      <c r="B69" s="1">
        <v>43017.478703703702</v>
      </c>
      <c r="C69" t="s">
        <v>71</v>
      </c>
      <c r="D69">
        <v>7</v>
      </c>
      <c r="E69">
        <v>161758</v>
      </c>
      <c r="F69">
        <v>60</v>
      </c>
      <c r="G69">
        <v>200</v>
      </c>
      <c r="H69">
        <v>114</v>
      </c>
      <c r="I69">
        <v>36535</v>
      </c>
      <c r="J69" t="s">
        <v>123</v>
      </c>
      <c r="K69" t="s">
        <v>118</v>
      </c>
      <c r="N69" t="s">
        <v>124</v>
      </c>
      <c r="O69" t="s">
        <v>75</v>
      </c>
      <c r="P69">
        <v>273.81335401535</v>
      </c>
      <c r="Q69">
        <v>34.5553588867187</v>
      </c>
      <c r="V69">
        <v>0.55788429342097101</v>
      </c>
      <c r="W69">
        <v>0.79444409995659404</v>
      </c>
      <c r="X69">
        <v>0.86079245984994102</v>
      </c>
      <c r="Y69">
        <v>0.91263099150492899</v>
      </c>
      <c r="Z69">
        <v>0.32094748130016498</v>
      </c>
      <c r="AA69">
        <v>0.505527712086979</v>
      </c>
      <c r="AB69">
        <v>0.13516456507379501</v>
      </c>
      <c r="AC69">
        <v>0.325089042846684</v>
      </c>
      <c r="AD69">
        <v>200</v>
      </c>
      <c r="AE69">
        <v>0.643247462919594</v>
      </c>
      <c r="AF69">
        <v>0.84231069476971099</v>
      </c>
      <c r="AG69">
        <v>0.89383294301326999</v>
      </c>
      <c r="AH69">
        <v>0.93208430913348905</v>
      </c>
      <c r="AI69">
        <v>0.37774198049077601</v>
      </c>
      <c r="AJ69">
        <v>0.57770043137650895</v>
      </c>
      <c r="AK69">
        <v>3.9250446676127003E-2</v>
      </c>
      <c r="AL69">
        <v>0.41977047733363998</v>
      </c>
      <c r="AM69">
        <v>188</v>
      </c>
      <c r="AN69">
        <v>0.59196141479099595</v>
      </c>
      <c r="AO69">
        <v>0.81945337620578695</v>
      </c>
      <c r="AP69">
        <v>0.87990353697749102</v>
      </c>
      <c r="AQ69">
        <v>0.92829581993569099</v>
      </c>
      <c r="AR69">
        <v>0.36366289892007198</v>
      </c>
      <c r="AS69">
        <v>0.52918552235251504</v>
      </c>
      <c r="AT69">
        <v>8.4710364198200994E-2</v>
      </c>
      <c r="AU69">
        <v>0.364388919362923</v>
      </c>
      <c r="AV69">
        <v>200</v>
      </c>
      <c r="AW69">
        <v>0.52566489361702096</v>
      </c>
      <c r="AX69">
        <v>0.774734042553191</v>
      </c>
      <c r="AY69">
        <v>0.84627659574467995</v>
      </c>
      <c r="AZ69">
        <v>0.90252659574467997</v>
      </c>
      <c r="BA69">
        <v>0.27675809352380398</v>
      </c>
      <c r="BB69">
        <v>0.47295480033878501</v>
      </c>
      <c r="BC69">
        <v>5.3579444262036501E-2</v>
      </c>
      <c r="BD69">
        <v>0.28548943818405997</v>
      </c>
      <c r="BE69">
        <v>200</v>
      </c>
      <c r="BF69">
        <v>0.49240986717267499</v>
      </c>
      <c r="BG69">
        <v>0.74193548387096697</v>
      </c>
      <c r="BH69">
        <v>0.82068311195445898</v>
      </c>
      <c r="BI69">
        <v>0.87760910815939197</v>
      </c>
      <c r="BJ69">
        <v>0.16144268556028199</v>
      </c>
      <c r="BK69">
        <v>0.435439867122274</v>
      </c>
      <c r="BL69">
        <v>7.4598383751286104E-3</v>
      </c>
      <c r="BM69">
        <v>0.27130302744979101</v>
      </c>
      <c r="BN69">
        <v>200</v>
      </c>
      <c r="BO69">
        <f t="shared" si="1"/>
        <v>2.1362380152276056E-3</v>
      </c>
    </row>
    <row r="70" spans="1:67" x14ac:dyDescent="0.25">
      <c r="A70" s="1">
        <v>43017.479409722226</v>
      </c>
      <c r="B70" s="1">
        <v>43017.48300925926</v>
      </c>
      <c r="C70" t="s">
        <v>71</v>
      </c>
      <c r="D70">
        <v>8</v>
      </c>
      <c r="E70">
        <v>161758</v>
      </c>
      <c r="F70">
        <v>60</v>
      </c>
      <c r="G70">
        <v>200</v>
      </c>
      <c r="H70">
        <v>114</v>
      </c>
      <c r="I70">
        <v>36535</v>
      </c>
      <c r="J70" t="s">
        <v>123</v>
      </c>
      <c r="K70" t="s">
        <v>118</v>
      </c>
      <c r="N70" t="s">
        <v>124</v>
      </c>
      <c r="O70" t="s">
        <v>75</v>
      </c>
      <c r="P70">
        <v>275.82589197158802</v>
      </c>
      <c r="Q70">
        <v>35.162065982818604</v>
      </c>
      <c r="V70">
        <v>0.55866650111745697</v>
      </c>
      <c r="W70">
        <v>0.79041470076980302</v>
      </c>
      <c r="X70">
        <v>0.85795877824683298</v>
      </c>
      <c r="Y70">
        <v>0.91283834119691998</v>
      </c>
      <c r="Z70">
        <v>0.32633477986446502</v>
      </c>
      <c r="AA70">
        <v>0.50745932512923997</v>
      </c>
      <c r="AB70">
        <v>0.110115679145319</v>
      </c>
      <c r="AC70">
        <v>0.327756931456818</v>
      </c>
      <c r="AD70">
        <v>200</v>
      </c>
      <c r="AE70">
        <v>0.61403508771929804</v>
      </c>
      <c r="AF70">
        <v>0.81540808543096799</v>
      </c>
      <c r="AG70">
        <v>0.87261632341723805</v>
      </c>
      <c r="AH70">
        <v>0.919908466819222</v>
      </c>
      <c r="AI70">
        <v>0.35940615134479098</v>
      </c>
      <c r="AJ70">
        <v>0.547553327535935</v>
      </c>
      <c r="AK70">
        <v>3.2632079792602402E-2</v>
      </c>
      <c r="AL70">
        <v>0.36842710197581502</v>
      </c>
      <c r="AM70">
        <v>199</v>
      </c>
      <c r="AN70">
        <v>0.58975601874293104</v>
      </c>
      <c r="AO70">
        <v>0.80481499434480497</v>
      </c>
      <c r="AP70">
        <v>0.87170786879948203</v>
      </c>
      <c r="AQ70">
        <v>0.92729035385361103</v>
      </c>
      <c r="AR70">
        <v>0.34010761826876401</v>
      </c>
      <c r="AS70">
        <v>0.52239921686687996</v>
      </c>
      <c r="AT70">
        <v>6.8536495523547999E-2</v>
      </c>
      <c r="AU70">
        <v>0.35937078978828801</v>
      </c>
      <c r="AV70">
        <v>200</v>
      </c>
      <c r="AW70">
        <v>0.52396166134185296</v>
      </c>
      <c r="AX70">
        <v>0.77584664536741199</v>
      </c>
      <c r="AY70">
        <v>0.84587859424920098</v>
      </c>
      <c r="AZ70">
        <v>0.90210862619808296</v>
      </c>
      <c r="BA70">
        <v>0.28009110341550603</v>
      </c>
      <c r="BB70">
        <v>0.47577085435855199</v>
      </c>
      <c r="BC70">
        <v>5.1299779534991E-2</v>
      </c>
      <c r="BD70">
        <v>0.29877236866492601</v>
      </c>
      <c r="BE70">
        <v>200</v>
      </c>
      <c r="BF70">
        <v>0.57516339869280997</v>
      </c>
      <c r="BG70">
        <v>0.78169934640522798</v>
      </c>
      <c r="BH70">
        <v>0.84575163398692799</v>
      </c>
      <c r="BI70">
        <v>0.89542483660130701</v>
      </c>
      <c r="BJ70">
        <v>0.17481808295427201</v>
      </c>
      <c r="BK70">
        <v>0.497376959699184</v>
      </c>
      <c r="BL70">
        <v>8.8571953474669996E-3</v>
      </c>
      <c r="BM70">
        <v>0.30861048478790298</v>
      </c>
      <c r="BN70">
        <v>193</v>
      </c>
      <c r="BO70">
        <f t="shared" si="1"/>
        <v>2.1737450996438261E-3</v>
      </c>
    </row>
    <row r="71" spans="1:67" x14ac:dyDescent="0.25">
      <c r="A71" s="1">
        <v>43017.483715277776</v>
      </c>
      <c r="B71" s="1">
        <v>43017.487314814818</v>
      </c>
      <c r="C71" t="s">
        <v>71</v>
      </c>
      <c r="D71">
        <v>9</v>
      </c>
      <c r="E71">
        <v>161758</v>
      </c>
      <c r="F71">
        <v>60</v>
      </c>
      <c r="G71">
        <v>200</v>
      </c>
      <c r="H71">
        <v>114</v>
      </c>
      <c r="I71">
        <v>36535</v>
      </c>
      <c r="J71" t="s">
        <v>123</v>
      </c>
      <c r="K71" t="s">
        <v>118</v>
      </c>
      <c r="N71" t="s">
        <v>124</v>
      </c>
      <c r="O71" t="s">
        <v>75</v>
      </c>
      <c r="P71">
        <v>275.83775496482798</v>
      </c>
      <c r="Q71">
        <v>35.419610977172802</v>
      </c>
      <c r="V71">
        <v>0.55563844336690205</v>
      </c>
      <c r="W71">
        <v>0.78527912470471195</v>
      </c>
      <c r="X71">
        <v>0.85055327614074305</v>
      </c>
      <c r="Y71">
        <v>0.90488623647892497</v>
      </c>
      <c r="Z71">
        <v>0.32023042820174702</v>
      </c>
      <c r="AA71">
        <v>0.50405405059764796</v>
      </c>
      <c r="AB71">
        <v>0.104887629984224</v>
      </c>
      <c r="AC71">
        <v>0.32929826035766002</v>
      </c>
      <c r="AD71">
        <v>200</v>
      </c>
      <c r="AE71">
        <v>0.63730213351686105</v>
      </c>
      <c r="AF71">
        <v>0.84652443220922202</v>
      </c>
      <c r="AG71">
        <v>0.90640055058499602</v>
      </c>
      <c r="AH71">
        <v>0.944253269098417</v>
      </c>
      <c r="AI71">
        <v>0.32370179355550099</v>
      </c>
      <c r="AJ71">
        <v>0.56640103647304696</v>
      </c>
      <c r="AK71">
        <v>2.3324167025766701E-2</v>
      </c>
      <c r="AL71">
        <v>0.39834943574577902</v>
      </c>
      <c r="AM71">
        <v>200</v>
      </c>
      <c r="AN71">
        <v>0.61607825156655904</v>
      </c>
      <c r="AO71">
        <v>0.82500382087727298</v>
      </c>
      <c r="AP71">
        <v>0.88078862906923405</v>
      </c>
      <c r="AQ71">
        <v>0.92556931071373905</v>
      </c>
      <c r="AR71">
        <v>0.322204823915823</v>
      </c>
      <c r="AS71">
        <v>0.55383911485631998</v>
      </c>
      <c r="AT71">
        <v>5.19011711397417E-2</v>
      </c>
      <c r="AU71">
        <v>0.38895717540000002</v>
      </c>
      <c r="AV71">
        <v>200</v>
      </c>
      <c r="AW71">
        <v>0.49602800592433</v>
      </c>
      <c r="AX71">
        <v>0.74161841928100103</v>
      </c>
      <c r="AY71">
        <v>0.81674969705129896</v>
      </c>
      <c r="AZ71">
        <v>0.88178268479870703</v>
      </c>
      <c r="BA71">
        <v>0.26902584297281101</v>
      </c>
      <c r="BB71">
        <v>0.45074406597157901</v>
      </c>
      <c r="BC71">
        <v>4.5172435510653197E-2</v>
      </c>
      <c r="BD71">
        <v>0.27071656616024398</v>
      </c>
      <c r="BE71">
        <v>200</v>
      </c>
      <c r="BF71">
        <v>0.44631901840490701</v>
      </c>
      <c r="BG71">
        <v>0.745398773006135</v>
      </c>
      <c r="BH71">
        <v>0.80674846625766805</v>
      </c>
      <c r="BI71">
        <v>0.872699386503067</v>
      </c>
      <c r="BJ71">
        <v>0.22259729723390201</v>
      </c>
      <c r="BK71">
        <v>0.39545898186674799</v>
      </c>
      <c r="BL71">
        <v>1.30850068992411E-2</v>
      </c>
      <c r="BM71">
        <v>0.25273671290685501</v>
      </c>
      <c r="BN71">
        <v>195</v>
      </c>
      <c r="BO71">
        <f t="shared" si="1"/>
        <v>2.1896667229548339E-3</v>
      </c>
    </row>
    <row r="72" spans="1:67" x14ac:dyDescent="0.25">
      <c r="A72" s="1">
        <v>43017.488032407404</v>
      </c>
      <c r="B72" s="1">
        <v>43017.542893518519</v>
      </c>
      <c r="C72" t="s">
        <v>71</v>
      </c>
      <c r="D72">
        <v>0</v>
      </c>
      <c r="E72">
        <v>161758</v>
      </c>
      <c r="F72">
        <v>60</v>
      </c>
      <c r="G72">
        <v>200</v>
      </c>
      <c r="H72">
        <v>114</v>
      </c>
      <c r="I72">
        <v>36535</v>
      </c>
      <c r="J72" t="s">
        <v>123</v>
      </c>
      <c r="K72" t="s">
        <v>118</v>
      </c>
      <c r="N72" t="s">
        <v>125</v>
      </c>
      <c r="O72" t="s">
        <v>76</v>
      </c>
      <c r="P72">
        <v>4565.2430491447403</v>
      </c>
      <c r="Q72">
        <v>174.77258801460201</v>
      </c>
      <c r="V72">
        <v>0.55105428167455495</v>
      </c>
      <c r="W72">
        <v>0.78736091473535297</v>
      </c>
      <c r="X72">
        <v>0.85356857441445799</v>
      </c>
      <c r="Y72">
        <v>0.90446917071371402</v>
      </c>
      <c r="Z72">
        <v>0.307220661135027</v>
      </c>
      <c r="AA72">
        <v>0.49944511161930699</v>
      </c>
      <c r="AB72">
        <v>0.127565118253053</v>
      </c>
      <c r="AC72">
        <v>0.36276290783598403</v>
      </c>
      <c r="AD72">
        <v>200</v>
      </c>
      <c r="AE72">
        <v>0.60786885245901601</v>
      </c>
      <c r="AF72">
        <v>0.81311475409835998</v>
      </c>
      <c r="AG72">
        <v>0.87540983606557299</v>
      </c>
      <c r="AH72">
        <v>0.92327868852459005</v>
      </c>
      <c r="AI72">
        <v>0.357382859973019</v>
      </c>
      <c r="AJ72">
        <v>0.53629480250516204</v>
      </c>
      <c r="AK72">
        <v>3.7166358821025501E-2</v>
      </c>
      <c r="AL72">
        <v>0.41855175684399398</v>
      </c>
      <c r="AM72">
        <v>198</v>
      </c>
      <c r="AN72">
        <v>0.58837405223251804</v>
      </c>
      <c r="AO72">
        <v>0.82207245155855102</v>
      </c>
      <c r="AP72">
        <v>0.88205560235888703</v>
      </c>
      <c r="AQ72">
        <v>0.92468407750631798</v>
      </c>
      <c r="AR72">
        <v>0.32864737479457701</v>
      </c>
      <c r="AS72">
        <v>0.52636765978658895</v>
      </c>
      <c r="AT72">
        <v>5.9624070154781703E-2</v>
      </c>
      <c r="AU72">
        <v>0.41122814669244501</v>
      </c>
      <c r="AV72">
        <v>200</v>
      </c>
      <c r="AW72">
        <v>0.52775151924375396</v>
      </c>
      <c r="AX72">
        <v>0.76002700877785201</v>
      </c>
      <c r="AY72">
        <v>0.82876434841323399</v>
      </c>
      <c r="AZ72">
        <v>0.88588791357190999</v>
      </c>
      <c r="BA72">
        <v>0.25378459463664299</v>
      </c>
      <c r="BB72">
        <v>0.47808789390880102</v>
      </c>
      <c r="BC72">
        <v>4.8204614759766201E-2</v>
      </c>
      <c r="BD72">
        <v>0.33135513155940599</v>
      </c>
      <c r="BE72">
        <v>200</v>
      </c>
      <c r="BF72">
        <v>0.43813559322033802</v>
      </c>
      <c r="BG72">
        <v>0.74152542372881303</v>
      </c>
      <c r="BH72">
        <v>0.82627118644067699</v>
      </c>
      <c r="BI72">
        <v>0.88644067796610104</v>
      </c>
      <c r="BJ72">
        <v>0.152319738794265</v>
      </c>
      <c r="BK72">
        <v>0.35300329891075499</v>
      </c>
      <c r="BL72">
        <v>8.0815141309333403E-3</v>
      </c>
      <c r="BM72">
        <v>0.24262332052379801</v>
      </c>
      <c r="BN72">
        <v>200</v>
      </c>
      <c r="BO72">
        <f t="shared" si="1"/>
        <v>1.0804571521322099E-2</v>
      </c>
    </row>
    <row r="73" spans="1:67" x14ac:dyDescent="0.25">
      <c r="A73" s="1">
        <v>43017.542951388888</v>
      </c>
      <c r="B73" s="1">
        <v>43017.597581018519</v>
      </c>
      <c r="C73" t="s">
        <v>71</v>
      </c>
      <c r="D73">
        <v>1</v>
      </c>
      <c r="E73">
        <v>161758</v>
      </c>
      <c r="F73">
        <v>60</v>
      </c>
      <c r="G73">
        <v>200</v>
      </c>
      <c r="H73">
        <v>114</v>
      </c>
      <c r="I73">
        <v>36535</v>
      </c>
      <c r="J73" t="s">
        <v>123</v>
      </c>
      <c r="K73" t="s">
        <v>118</v>
      </c>
      <c r="N73" t="s">
        <v>125</v>
      </c>
      <c r="O73" t="s">
        <v>76</v>
      </c>
      <c r="P73">
        <v>4542.5512859821301</v>
      </c>
      <c r="Q73">
        <v>177.02356600761399</v>
      </c>
      <c r="V73">
        <v>0.558997413474565</v>
      </c>
      <c r="W73">
        <v>0.79116886316048696</v>
      </c>
      <c r="X73">
        <v>0.85601675083138296</v>
      </c>
      <c r="Y73">
        <v>0.908978938292893</v>
      </c>
      <c r="Z73">
        <v>0.32523976843812302</v>
      </c>
      <c r="AA73">
        <v>0.50750304855541595</v>
      </c>
      <c r="AB73">
        <v>0.13304463707258901</v>
      </c>
      <c r="AC73">
        <v>0.37052686535161999</v>
      </c>
      <c r="AD73">
        <v>200</v>
      </c>
      <c r="AE73">
        <v>0.56986477784932299</v>
      </c>
      <c r="AF73">
        <v>0.81004507405022497</v>
      </c>
      <c r="AG73">
        <v>0.88151963940759803</v>
      </c>
      <c r="AH73">
        <v>0.94075981970379896</v>
      </c>
      <c r="AI73">
        <v>0.33842382751366501</v>
      </c>
      <c r="AJ73">
        <v>0.50092391740981701</v>
      </c>
      <c r="AK73">
        <v>3.6963238847087902E-2</v>
      </c>
      <c r="AL73">
        <v>0.40914934379578599</v>
      </c>
      <c r="AM73">
        <v>198</v>
      </c>
      <c r="AN73">
        <v>0.60460961229229904</v>
      </c>
      <c r="AO73">
        <v>0.81829551545470702</v>
      </c>
      <c r="AP73">
        <v>0.884402358406289</v>
      </c>
      <c r="AQ73">
        <v>0.92960514561372098</v>
      </c>
      <c r="AR73">
        <v>0.345957537073807</v>
      </c>
      <c r="AS73">
        <v>0.53178708905126704</v>
      </c>
      <c r="AT73">
        <v>6.2902866507015598E-2</v>
      </c>
      <c r="AU73">
        <v>0.41790851323739597</v>
      </c>
      <c r="AV73">
        <v>200</v>
      </c>
      <c r="AW73">
        <v>0.54583387664623795</v>
      </c>
      <c r="AX73">
        <v>0.77858912504889799</v>
      </c>
      <c r="AY73">
        <v>0.83726691876385395</v>
      </c>
      <c r="AZ73">
        <v>0.89255443995305705</v>
      </c>
      <c r="BA73">
        <v>0.280518266459098</v>
      </c>
      <c r="BB73">
        <v>0.49949078005727099</v>
      </c>
      <c r="BC73">
        <v>5.56447389478762E-2</v>
      </c>
      <c r="BD73">
        <v>0.34776631740071601</v>
      </c>
      <c r="BE73">
        <v>200</v>
      </c>
      <c r="BF73">
        <v>0.41596638655462098</v>
      </c>
      <c r="BG73">
        <v>0.70756302521008396</v>
      </c>
      <c r="BH73">
        <v>0.79747899159663804</v>
      </c>
      <c r="BI73">
        <v>0.86554621848739399</v>
      </c>
      <c r="BJ73">
        <v>0.15913345190206199</v>
      </c>
      <c r="BK73">
        <v>0.33617575269667299</v>
      </c>
      <c r="BL73">
        <v>7.7984728727471002E-3</v>
      </c>
      <c r="BM73">
        <v>0.24656575627871</v>
      </c>
      <c r="BN73">
        <v>200</v>
      </c>
      <c r="BO73">
        <f t="shared" si="1"/>
        <v>1.094372865685864E-2</v>
      </c>
    </row>
    <row r="74" spans="1:67" x14ac:dyDescent="0.25">
      <c r="A74" s="1">
        <v>43017.597650462965</v>
      </c>
      <c r="B74" s="1">
        <v>43017.651608796295</v>
      </c>
      <c r="C74" t="s">
        <v>71</v>
      </c>
      <c r="D74">
        <v>2</v>
      </c>
      <c r="E74">
        <v>161758</v>
      </c>
      <c r="F74">
        <v>60</v>
      </c>
      <c r="G74">
        <v>200</v>
      </c>
      <c r="H74">
        <v>114</v>
      </c>
      <c r="I74">
        <v>36535</v>
      </c>
      <c r="J74" t="s">
        <v>123</v>
      </c>
      <c r="K74" t="s">
        <v>118</v>
      </c>
      <c r="N74" t="s">
        <v>125</v>
      </c>
      <c r="O74" t="s">
        <v>76</v>
      </c>
      <c r="P74">
        <v>4510.6782250404303</v>
      </c>
      <c r="Q74">
        <v>151.410329103469</v>
      </c>
      <c r="V74">
        <v>0.57590138674884395</v>
      </c>
      <c r="W74">
        <v>0.80604006163328201</v>
      </c>
      <c r="X74">
        <v>0.87050847457627101</v>
      </c>
      <c r="Y74">
        <v>0.91648690292757995</v>
      </c>
      <c r="Z74">
        <v>0.35236061682149</v>
      </c>
      <c r="AA74">
        <v>0.52786915393015299</v>
      </c>
      <c r="AB74">
        <v>0.15792172837107801</v>
      </c>
      <c r="AC74">
        <v>0.37981034280195702</v>
      </c>
      <c r="AD74">
        <v>200</v>
      </c>
      <c r="AE74">
        <v>0.62872270019854404</v>
      </c>
      <c r="AF74">
        <v>0.81138318994043601</v>
      </c>
      <c r="AG74">
        <v>0.88087359364659101</v>
      </c>
      <c r="AH74">
        <v>0.91992058239576402</v>
      </c>
      <c r="AI74">
        <v>0.34050182144055702</v>
      </c>
      <c r="AJ74">
        <v>0.58460674482161701</v>
      </c>
      <c r="AK74">
        <v>4.0364827094299102E-2</v>
      </c>
      <c r="AL74">
        <v>0.45819219011265</v>
      </c>
      <c r="AM74">
        <v>200</v>
      </c>
      <c r="AN74">
        <v>0.62116840966462294</v>
      </c>
      <c r="AO74">
        <v>0.83303281644428395</v>
      </c>
      <c r="AP74">
        <v>0.89325640100973602</v>
      </c>
      <c r="AQ74">
        <v>0.93112152902993095</v>
      </c>
      <c r="AR74">
        <v>0.37447880093317099</v>
      </c>
      <c r="AS74">
        <v>0.55939033424467899</v>
      </c>
      <c r="AT74">
        <v>7.2313726134125594E-2</v>
      </c>
      <c r="AU74">
        <v>0.433881727936619</v>
      </c>
      <c r="AV74">
        <v>200</v>
      </c>
      <c r="AW74">
        <v>0.53964032421479202</v>
      </c>
      <c r="AX74">
        <v>0.78672745694022195</v>
      </c>
      <c r="AY74">
        <v>0.85321681864234999</v>
      </c>
      <c r="AZ74">
        <v>0.90678824721377904</v>
      </c>
      <c r="BA74">
        <v>0.28677769750089799</v>
      </c>
      <c r="BB74">
        <v>0.48915151155084802</v>
      </c>
      <c r="BC74">
        <v>4.8230416779826701E-2</v>
      </c>
      <c r="BD74">
        <v>0.33402686747537302</v>
      </c>
      <c r="BE74">
        <v>200</v>
      </c>
      <c r="BF74">
        <v>0.49833147942157902</v>
      </c>
      <c r="BG74">
        <v>0.76863181312569495</v>
      </c>
      <c r="BH74">
        <v>0.84204671857619495</v>
      </c>
      <c r="BI74">
        <v>0.89432703003337</v>
      </c>
      <c r="BJ74">
        <v>0.164905992093139</v>
      </c>
      <c r="BK74">
        <v>0.39480255841897399</v>
      </c>
      <c r="BL74">
        <v>8.4070660280412199E-3</v>
      </c>
      <c r="BM74">
        <v>0.29224280904646799</v>
      </c>
      <c r="BN74">
        <v>200</v>
      </c>
      <c r="BO74">
        <f t="shared" si="1"/>
        <v>9.360299280620989E-3</v>
      </c>
    </row>
    <row r="75" spans="1:67" x14ac:dyDescent="0.25">
      <c r="A75" s="1">
        <v>43017.651678240742</v>
      </c>
      <c r="B75" s="1">
        <v>43017.707650462966</v>
      </c>
      <c r="C75" t="s">
        <v>71</v>
      </c>
      <c r="D75">
        <v>3</v>
      </c>
      <c r="E75">
        <v>161758</v>
      </c>
      <c r="F75">
        <v>60</v>
      </c>
      <c r="G75">
        <v>200</v>
      </c>
      <c r="H75">
        <v>114</v>
      </c>
      <c r="I75">
        <v>36535</v>
      </c>
      <c r="J75" t="s">
        <v>123</v>
      </c>
      <c r="K75" t="s">
        <v>118</v>
      </c>
      <c r="N75" t="s">
        <v>125</v>
      </c>
      <c r="O75" t="s">
        <v>76</v>
      </c>
      <c r="P75">
        <v>4715.7566130161204</v>
      </c>
      <c r="Q75">
        <v>120.201751947402</v>
      </c>
      <c r="V75">
        <v>0.56649182351126104</v>
      </c>
      <c r="W75">
        <v>0.79814871953100797</v>
      </c>
      <c r="X75">
        <v>0.86010490589324196</v>
      </c>
      <c r="Y75">
        <v>0.90978093181116904</v>
      </c>
      <c r="Z75">
        <v>0.34919167189391698</v>
      </c>
      <c r="AA75">
        <v>0.51630160174908601</v>
      </c>
      <c r="AB75">
        <v>0.139847183780997</v>
      </c>
      <c r="AC75">
        <v>0.37561847882365401</v>
      </c>
      <c r="AD75">
        <v>200</v>
      </c>
      <c r="AE75">
        <v>0.64613072877535604</v>
      </c>
      <c r="AF75">
        <v>0.83996994740796305</v>
      </c>
      <c r="AG75">
        <v>0.89706987227648305</v>
      </c>
      <c r="AH75">
        <v>0.93914350112697198</v>
      </c>
      <c r="AI75">
        <v>0.37332683030397701</v>
      </c>
      <c r="AJ75">
        <v>0.57712855298464805</v>
      </c>
      <c r="AK75">
        <v>4.7119176964213097E-2</v>
      </c>
      <c r="AL75">
        <v>0.47272890371961701</v>
      </c>
      <c r="AM75">
        <v>200</v>
      </c>
      <c r="AN75">
        <v>0.61585469360040701</v>
      </c>
      <c r="AO75">
        <v>0.82057375657783005</v>
      </c>
      <c r="AP75">
        <v>0.87828891529451703</v>
      </c>
      <c r="AQ75">
        <v>0.92208453573247295</v>
      </c>
      <c r="AR75">
        <v>0.33642374612954101</v>
      </c>
      <c r="AS75">
        <v>0.55389503386578498</v>
      </c>
      <c r="AT75">
        <v>5.4109573423393599E-2</v>
      </c>
      <c r="AU75">
        <v>0.43672352434036099</v>
      </c>
      <c r="AV75">
        <v>200</v>
      </c>
      <c r="AW75">
        <v>0.52883750802825902</v>
      </c>
      <c r="AX75">
        <v>0.772896596017983</v>
      </c>
      <c r="AY75">
        <v>0.83982016698779705</v>
      </c>
      <c r="AZ75">
        <v>0.89492614001284498</v>
      </c>
      <c r="BA75">
        <v>0.29940111876838998</v>
      </c>
      <c r="BB75">
        <v>0.47939031117696801</v>
      </c>
      <c r="BC75">
        <v>6.5680430961017805E-2</v>
      </c>
      <c r="BD75">
        <v>0.32576649150543502</v>
      </c>
      <c r="BE75">
        <v>200</v>
      </c>
      <c r="BF75">
        <v>0.46620959843290799</v>
      </c>
      <c r="BG75">
        <v>0.79138099902056802</v>
      </c>
      <c r="BH75">
        <v>0.84329089128305501</v>
      </c>
      <c r="BI75">
        <v>0.90107737512242903</v>
      </c>
      <c r="BJ75">
        <v>0.151515212661327</v>
      </c>
      <c r="BK75">
        <v>0.398453445532224</v>
      </c>
      <c r="BL75">
        <v>7.5859971723344702E-3</v>
      </c>
      <c r="BM75">
        <v>0.28884538527528902</v>
      </c>
      <c r="BN75">
        <v>199</v>
      </c>
      <c r="BO75">
        <f t="shared" si="1"/>
        <v>7.4309618038923579E-3</v>
      </c>
    </row>
    <row r="76" spans="1:67" x14ac:dyDescent="0.25">
      <c r="A76" s="1">
        <v>43017.707719907405</v>
      </c>
      <c r="B76" s="1">
        <v>43017.763449074075</v>
      </c>
      <c r="C76" t="s">
        <v>71</v>
      </c>
      <c r="D76">
        <v>4</v>
      </c>
      <c r="E76">
        <v>161758</v>
      </c>
      <c r="F76">
        <v>60</v>
      </c>
      <c r="G76">
        <v>200</v>
      </c>
      <c r="H76">
        <v>114</v>
      </c>
      <c r="I76">
        <v>36535</v>
      </c>
      <c r="J76" t="s">
        <v>123</v>
      </c>
      <c r="K76" t="s">
        <v>118</v>
      </c>
      <c r="N76" t="s">
        <v>125</v>
      </c>
      <c r="O76" t="s">
        <v>76</v>
      </c>
      <c r="P76">
        <v>4652.7249739170002</v>
      </c>
      <c r="Q76">
        <v>162.96317696571299</v>
      </c>
      <c r="V76">
        <v>0.56622189276006896</v>
      </c>
      <c r="W76">
        <v>0.78978255497899597</v>
      </c>
      <c r="X76">
        <v>0.85785767234988797</v>
      </c>
      <c r="Y76">
        <v>0.91160118606374996</v>
      </c>
      <c r="Z76">
        <v>0.37129679533929999</v>
      </c>
      <c r="AA76">
        <v>0.51713426854601197</v>
      </c>
      <c r="AB76">
        <v>0.14715571419628901</v>
      </c>
      <c r="AC76">
        <v>0.37119342107020697</v>
      </c>
      <c r="AD76">
        <v>200</v>
      </c>
      <c r="AE76">
        <v>0.66283783783783701</v>
      </c>
      <c r="AF76">
        <v>0.84256756756756701</v>
      </c>
      <c r="AG76">
        <v>0.90202702702702597</v>
      </c>
      <c r="AH76">
        <v>0.94256756756756699</v>
      </c>
      <c r="AI76">
        <v>0.37165465957978899</v>
      </c>
      <c r="AJ76">
        <v>0.58886760447963504</v>
      </c>
      <c r="AK76">
        <v>3.8555362865178897E-2</v>
      </c>
      <c r="AL76">
        <v>0.459665887430459</v>
      </c>
      <c r="AM76">
        <v>188</v>
      </c>
      <c r="AN76">
        <v>0.61650089678786801</v>
      </c>
      <c r="AO76">
        <v>0.83172998532528897</v>
      </c>
      <c r="AP76">
        <v>0.88928746127506897</v>
      </c>
      <c r="AQ76">
        <v>0.93608348279797804</v>
      </c>
      <c r="AR76">
        <v>0.39019090171580001</v>
      </c>
      <c r="AS76">
        <v>0.55309589064183495</v>
      </c>
      <c r="AT76">
        <v>7.3758518642196E-2</v>
      </c>
      <c r="AU76">
        <v>0.41523131445220501</v>
      </c>
      <c r="AV76">
        <v>200</v>
      </c>
      <c r="AW76">
        <v>0.53182862548993104</v>
      </c>
      <c r="AX76">
        <v>0.76104879037707696</v>
      </c>
      <c r="AY76">
        <v>0.83795107446952199</v>
      </c>
      <c r="AZ76">
        <v>0.89620218948506503</v>
      </c>
      <c r="BA76">
        <v>0.31163106718283001</v>
      </c>
      <c r="BB76">
        <v>0.48926769406543902</v>
      </c>
      <c r="BC76">
        <v>6.1849777669826002E-2</v>
      </c>
      <c r="BD76">
        <v>0.34124918678176502</v>
      </c>
      <c r="BE76">
        <v>200</v>
      </c>
      <c r="BF76">
        <v>0.39093484419263402</v>
      </c>
      <c r="BG76">
        <v>0.66100094428706302</v>
      </c>
      <c r="BH76">
        <v>0.74032105760151001</v>
      </c>
      <c r="BI76">
        <v>0.82719546742209604</v>
      </c>
      <c r="BJ76">
        <v>0.15700291392972701</v>
      </c>
      <c r="BK76">
        <v>0.31777254190666698</v>
      </c>
      <c r="BL76">
        <v>9.3607673529393504E-3</v>
      </c>
      <c r="BM76">
        <v>0.219667790327919</v>
      </c>
      <c r="BN76">
        <v>200</v>
      </c>
      <c r="BO76">
        <f t="shared" si="1"/>
        <v>1.0074504937357842E-2</v>
      </c>
    </row>
    <row r="77" spans="1:67" x14ac:dyDescent="0.25">
      <c r="A77" s="1">
        <v>43017.763518518521</v>
      </c>
      <c r="B77" s="1">
        <v>43017.816527777781</v>
      </c>
      <c r="C77" t="s">
        <v>71</v>
      </c>
      <c r="D77">
        <v>5</v>
      </c>
      <c r="E77">
        <v>161758</v>
      </c>
      <c r="F77">
        <v>60</v>
      </c>
      <c r="G77">
        <v>200</v>
      </c>
      <c r="H77">
        <v>114</v>
      </c>
      <c r="I77">
        <v>36535</v>
      </c>
      <c r="J77" t="s">
        <v>123</v>
      </c>
      <c r="K77" t="s">
        <v>118</v>
      </c>
      <c r="N77" t="s">
        <v>125</v>
      </c>
      <c r="O77" t="s">
        <v>76</v>
      </c>
      <c r="P77">
        <v>4460.5536510944303</v>
      </c>
      <c r="Q77">
        <v>119.17210102081199</v>
      </c>
      <c r="V77">
        <v>0.56005690252350304</v>
      </c>
      <c r="W77">
        <v>0.79329539831766405</v>
      </c>
      <c r="X77">
        <v>0.85941365660563995</v>
      </c>
      <c r="Y77">
        <v>0.91266699653636796</v>
      </c>
      <c r="Z77">
        <v>0.36448193481277702</v>
      </c>
      <c r="AA77">
        <v>0.50882666197373405</v>
      </c>
      <c r="AB77">
        <v>0.14151709418157099</v>
      </c>
      <c r="AC77">
        <v>0.36803867711809901</v>
      </c>
      <c r="AD77">
        <v>200</v>
      </c>
      <c r="AE77">
        <v>0.58882854926299399</v>
      </c>
      <c r="AF77">
        <v>0.79053529868114802</v>
      </c>
      <c r="AG77">
        <v>0.86423584173778101</v>
      </c>
      <c r="AH77">
        <v>0.91388673390224895</v>
      </c>
      <c r="AI77">
        <v>0.37674213121911199</v>
      </c>
      <c r="AJ77">
        <v>0.53362555833247405</v>
      </c>
      <c r="AK77">
        <v>4.2780235915596002E-2</v>
      </c>
      <c r="AL77">
        <v>0.43003247527869998</v>
      </c>
      <c r="AM77">
        <v>200</v>
      </c>
      <c r="AN77">
        <v>0.62338764426340698</v>
      </c>
      <c r="AO77">
        <v>0.83706720977596705</v>
      </c>
      <c r="AP77">
        <v>0.89273591310251099</v>
      </c>
      <c r="AQ77">
        <v>0.93669382213170405</v>
      </c>
      <c r="AR77">
        <v>0.36501060439136301</v>
      </c>
      <c r="AS77">
        <v>0.56024849032420998</v>
      </c>
      <c r="AT77">
        <v>6.5667743580531998E-2</v>
      </c>
      <c r="AU77">
        <v>0.432418327982458</v>
      </c>
      <c r="AV77">
        <v>200</v>
      </c>
      <c r="AW77">
        <v>0.53138291016883599</v>
      </c>
      <c r="AX77">
        <v>0.77046011083902499</v>
      </c>
      <c r="AY77">
        <v>0.83760793916741805</v>
      </c>
      <c r="AZ77">
        <v>0.89818275550973004</v>
      </c>
      <c r="BA77">
        <v>0.30034591867958998</v>
      </c>
      <c r="BB77">
        <v>0.481680452799508</v>
      </c>
      <c r="BC77">
        <v>6.2975867155830798E-2</v>
      </c>
      <c r="BD77">
        <v>0.33048824135946597</v>
      </c>
      <c r="BE77">
        <v>200</v>
      </c>
      <c r="BF77">
        <v>0.41062801932367099</v>
      </c>
      <c r="BG77">
        <v>0.71980676328502402</v>
      </c>
      <c r="BH77">
        <v>0.82415458937198005</v>
      </c>
      <c r="BI77">
        <v>0.88695652173912998</v>
      </c>
      <c r="BJ77">
        <v>0.179902947549959</v>
      </c>
      <c r="BK77">
        <v>0.368930194993422</v>
      </c>
      <c r="BL77">
        <v>8.7449255413102108E-3</v>
      </c>
      <c r="BM77">
        <v>0.23986511712271899</v>
      </c>
      <c r="BN77">
        <v>200</v>
      </c>
      <c r="BO77">
        <f t="shared" si="1"/>
        <v>7.3673080169643539E-3</v>
      </c>
    </row>
    <row r="78" spans="1:67" x14ac:dyDescent="0.25">
      <c r="A78" s="1">
        <v>43017.81659722222</v>
      </c>
      <c r="B78" s="1">
        <v>43017.87259259259</v>
      </c>
      <c r="C78" t="s">
        <v>71</v>
      </c>
      <c r="D78">
        <v>6</v>
      </c>
      <c r="E78">
        <v>161758</v>
      </c>
      <c r="F78">
        <v>60</v>
      </c>
      <c r="G78">
        <v>200</v>
      </c>
      <c r="H78">
        <v>114</v>
      </c>
      <c r="I78">
        <v>36535</v>
      </c>
      <c r="J78" t="s">
        <v>123</v>
      </c>
      <c r="K78" t="s">
        <v>118</v>
      </c>
      <c r="N78" t="s">
        <v>125</v>
      </c>
      <c r="O78" t="s">
        <v>76</v>
      </c>
      <c r="P78">
        <v>4678.1656827926599</v>
      </c>
      <c r="Q78">
        <v>160.24732398986799</v>
      </c>
      <c r="V78">
        <v>0.57351666047318195</v>
      </c>
      <c r="W78">
        <v>0.80558652297782696</v>
      </c>
      <c r="X78">
        <v>0.87037037037037002</v>
      </c>
      <c r="Y78">
        <v>0.91836987489161404</v>
      </c>
      <c r="Z78">
        <v>0.36038044210740899</v>
      </c>
      <c r="AA78">
        <v>0.52450185173220498</v>
      </c>
      <c r="AB78">
        <v>0.16315475538547899</v>
      </c>
      <c r="AC78">
        <v>0.37575663790089098</v>
      </c>
      <c r="AD78">
        <v>200</v>
      </c>
      <c r="AE78">
        <v>0.62440944881889704</v>
      </c>
      <c r="AF78">
        <v>0.86299212598425201</v>
      </c>
      <c r="AG78">
        <v>0.91102362204724396</v>
      </c>
      <c r="AH78">
        <v>0.94566929133858202</v>
      </c>
      <c r="AI78">
        <v>0.38853647995370399</v>
      </c>
      <c r="AJ78">
        <v>0.569246631350659</v>
      </c>
      <c r="AK78">
        <v>3.99305736570197E-2</v>
      </c>
      <c r="AL78">
        <v>0.422294132620811</v>
      </c>
      <c r="AM78">
        <v>200</v>
      </c>
      <c r="AN78">
        <v>0.61591289782244496</v>
      </c>
      <c r="AO78">
        <v>0.82546063651591195</v>
      </c>
      <c r="AP78">
        <v>0.88308207705192598</v>
      </c>
      <c r="AQ78">
        <v>0.92830820770519196</v>
      </c>
      <c r="AR78">
        <v>0.392311505320729</v>
      </c>
      <c r="AS78">
        <v>0.54542767828448702</v>
      </c>
      <c r="AT78">
        <v>0.108424433488493</v>
      </c>
      <c r="AU78">
        <v>0.41759321077106598</v>
      </c>
      <c r="AV78">
        <v>200</v>
      </c>
      <c r="AW78">
        <v>0.535205696202531</v>
      </c>
      <c r="AX78">
        <v>0.780854430379746</v>
      </c>
      <c r="AY78">
        <v>0.85588080168776304</v>
      </c>
      <c r="AZ78">
        <v>0.90756856540084296</v>
      </c>
      <c r="BA78">
        <v>0.30821210489484102</v>
      </c>
      <c r="BB78">
        <v>0.48846714765327498</v>
      </c>
      <c r="BC78">
        <v>7.2562082310222403E-2</v>
      </c>
      <c r="BD78">
        <v>0.341134604110997</v>
      </c>
      <c r="BE78">
        <v>200</v>
      </c>
      <c r="BF78">
        <v>0.570954356846473</v>
      </c>
      <c r="BG78">
        <v>0.81244813278008199</v>
      </c>
      <c r="BH78">
        <v>0.86804979253112002</v>
      </c>
      <c r="BI78">
        <v>0.91452282157676301</v>
      </c>
      <c r="BJ78">
        <v>0.18863219621910701</v>
      </c>
      <c r="BK78">
        <v>0.51221526936074302</v>
      </c>
      <c r="BL78">
        <v>1.11843565529792E-2</v>
      </c>
      <c r="BM78">
        <v>0.35144303953466499</v>
      </c>
      <c r="BN78">
        <v>200</v>
      </c>
      <c r="BO78">
        <f t="shared" si="1"/>
        <v>9.9066088842510412E-3</v>
      </c>
    </row>
    <row r="79" spans="1:67" x14ac:dyDescent="0.25">
      <c r="A79" s="1">
        <v>43017.872662037036</v>
      </c>
      <c r="B79" s="1">
        <v>43017.927615740744</v>
      </c>
      <c r="C79" t="s">
        <v>71</v>
      </c>
      <c r="D79">
        <v>7</v>
      </c>
      <c r="E79">
        <v>161758</v>
      </c>
      <c r="F79">
        <v>60</v>
      </c>
      <c r="G79">
        <v>200</v>
      </c>
      <c r="H79">
        <v>114</v>
      </c>
      <c r="I79">
        <v>36535</v>
      </c>
      <c r="J79" t="s">
        <v>123</v>
      </c>
      <c r="K79" t="s">
        <v>118</v>
      </c>
      <c r="N79" t="s">
        <v>125</v>
      </c>
      <c r="O79" t="s">
        <v>76</v>
      </c>
      <c r="P79">
        <v>4589.2917249202701</v>
      </c>
      <c r="Q79">
        <v>158.51664018630899</v>
      </c>
      <c r="V79">
        <v>0.56148074657406799</v>
      </c>
      <c r="W79">
        <v>0.80126495938488196</v>
      </c>
      <c r="X79">
        <v>0.86655918645749297</v>
      </c>
      <c r="Y79">
        <v>0.91480126495938396</v>
      </c>
      <c r="Z79">
        <v>0.34146861415371699</v>
      </c>
      <c r="AA79">
        <v>0.51023981192201895</v>
      </c>
      <c r="AB79">
        <v>0.16056984152961301</v>
      </c>
      <c r="AC79">
        <v>0.36961048848609002</v>
      </c>
      <c r="AD79">
        <v>200</v>
      </c>
      <c r="AE79">
        <v>0.63778298204527695</v>
      </c>
      <c r="AF79">
        <v>0.84777517564402805</v>
      </c>
      <c r="AG79">
        <v>0.90632318501170905</v>
      </c>
      <c r="AH79">
        <v>0.94847775175644</v>
      </c>
      <c r="AI79">
        <v>0.37190325509711702</v>
      </c>
      <c r="AJ79">
        <v>0.57232869122868801</v>
      </c>
      <c r="AK79">
        <v>3.5572789922086602E-2</v>
      </c>
      <c r="AL79">
        <v>0.46598376958589099</v>
      </c>
      <c r="AM79">
        <v>199</v>
      </c>
      <c r="AN79">
        <v>0.592443729903537</v>
      </c>
      <c r="AO79">
        <v>0.82620578778135001</v>
      </c>
      <c r="AP79">
        <v>0.88794212218649504</v>
      </c>
      <c r="AQ79">
        <v>0.92733118971061002</v>
      </c>
      <c r="AR79">
        <v>0.385964802983708</v>
      </c>
      <c r="AS79">
        <v>0.53038457404299</v>
      </c>
      <c r="AT79">
        <v>0.103917134505961</v>
      </c>
      <c r="AU79">
        <v>0.40732431574613398</v>
      </c>
      <c r="AV79">
        <v>200</v>
      </c>
      <c r="AW79">
        <v>0.53204787234042505</v>
      </c>
      <c r="AX79">
        <v>0.78138297872340401</v>
      </c>
      <c r="AY79">
        <v>0.84920212765957404</v>
      </c>
      <c r="AZ79">
        <v>0.90438829787233999</v>
      </c>
      <c r="BA79">
        <v>0.29966855839755402</v>
      </c>
      <c r="BB79">
        <v>0.48077338059834901</v>
      </c>
      <c r="BC79">
        <v>6.5599878189614505E-2</v>
      </c>
      <c r="BD79">
        <v>0.32939849028655499</v>
      </c>
      <c r="BE79">
        <v>200</v>
      </c>
      <c r="BF79">
        <v>0.50474383301707704</v>
      </c>
      <c r="BG79">
        <v>0.75142314990512304</v>
      </c>
      <c r="BH79">
        <v>0.82732447817836796</v>
      </c>
      <c r="BI79">
        <v>0.88425047438330096</v>
      </c>
      <c r="BJ79">
        <v>0.15923646491240601</v>
      </c>
      <c r="BK79">
        <v>0.45107781455962498</v>
      </c>
      <c r="BL79">
        <v>7.4786725100448696E-3</v>
      </c>
      <c r="BM79">
        <v>0.32871598928589002</v>
      </c>
      <c r="BN79">
        <v>200</v>
      </c>
      <c r="BO79">
        <f t="shared" si="1"/>
        <v>9.799616722901432E-3</v>
      </c>
    </row>
    <row r="80" spans="1:67" x14ac:dyDescent="0.25">
      <c r="A80" s="1">
        <v>43017.927685185183</v>
      </c>
      <c r="B80" s="1">
        <v>43017.982858796298</v>
      </c>
      <c r="C80" t="s">
        <v>71</v>
      </c>
      <c r="D80">
        <v>8</v>
      </c>
      <c r="E80">
        <v>161758</v>
      </c>
      <c r="F80">
        <v>60</v>
      </c>
      <c r="G80">
        <v>200</v>
      </c>
      <c r="H80">
        <v>114</v>
      </c>
      <c r="I80">
        <v>36535</v>
      </c>
      <c r="J80" t="s">
        <v>123</v>
      </c>
      <c r="K80" t="s">
        <v>118</v>
      </c>
      <c r="N80" t="s">
        <v>125</v>
      </c>
      <c r="O80" t="s">
        <v>76</v>
      </c>
      <c r="P80">
        <v>4624.0198690891202</v>
      </c>
      <c r="Q80">
        <v>143.05797004699701</v>
      </c>
      <c r="V80">
        <v>0.56288800595977095</v>
      </c>
      <c r="W80">
        <v>0.79680903898683797</v>
      </c>
      <c r="X80">
        <v>0.86367022597467102</v>
      </c>
      <c r="Y80">
        <v>0.91544574124658495</v>
      </c>
      <c r="Z80">
        <v>0.34836773752232503</v>
      </c>
      <c r="AA80">
        <v>0.51238691884907395</v>
      </c>
      <c r="AB80">
        <v>0.13913743645353699</v>
      </c>
      <c r="AC80">
        <v>0.37139249877001801</v>
      </c>
      <c r="AD80">
        <v>200</v>
      </c>
      <c r="AE80">
        <v>0.63081617086193698</v>
      </c>
      <c r="AF80">
        <v>0.83218916857360703</v>
      </c>
      <c r="AG80">
        <v>0.88100686498855796</v>
      </c>
      <c r="AH80">
        <v>0.92067124332570505</v>
      </c>
      <c r="AI80">
        <v>0.37744947841809801</v>
      </c>
      <c r="AJ80">
        <v>0.56657456582250298</v>
      </c>
      <c r="AK80">
        <v>3.70517640586049E-2</v>
      </c>
      <c r="AL80">
        <v>0.423154512819297</v>
      </c>
      <c r="AM80">
        <v>200</v>
      </c>
      <c r="AN80">
        <v>0.58846340281143905</v>
      </c>
      <c r="AO80">
        <v>0.81257068993375303</v>
      </c>
      <c r="AP80">
        <v>0.88010987235417604</v>
      </c>
      <c r="AQ80">
        <v>0.93084504766521203</v>
      </c>
      <c r="AR80">
        <v>0.35053085070360002</v>
      </c>
      <c r="AS80">
        <v>0.52088164267799797</v>
      </c>
      <c r="AT80">
        <v>7.8803868907262001E-2</v>
      </c>
      <c r="AU80">
        <v>0.40451226724407702</v>
      </c>
      <c r="AV80">
        <v>200</v>
      </c>
      <c r="AW80">
        <v>0.53124600638977604</v>
      </c>
      <c r="AX80">
        <v>0.77993610223642096</v>
      </c>
      <c r="AY80">
        <v>0.85099041533546305</v>
      </c>
      <c r="AZ80">
        <v>0.90453674121405703</v>
      </c>
      <c r="BA80">
        <v>0.29918487161931601</v>
      </c>
      <c r="BB80">
        <v>0.48446865296719199</v>
      </c>
      <c r="BC80">
        <v>6.2740976294402298E-2</v>
      </c>
      <c r="BD80">
        <v>0.33794204288006102</v>
      </c>
      <c r="BE80">
        <v>200</v>
      </c>
      <c r="BF80">
        <v>0.56862745098039202</v>
      </c>
      <c r="BG80">
        <v>0.78169934640522798</v>
      </c>
      <c r="BH80">
        <v>0.831372549019607</v>
      </c>
      <c r="BI80">
        <v>0.89542483660130701</v>
      </c>
      <c r="BJ80">
        <v>0.16820074844635099</v>
      </c>
      <c r="BK80">
        <v>0.492015518226672</v>
      </c>
      <c r="BL80">
        <v>6.57221977161553E-3</v>
      </c>
      <c r="BM80">
        <v>0.36494649468104201</v>
      </c>
      <c r="BN80">
        <v>197</v>
      </c>
      <c r="BO80">
        <f t="shared" si="1"/>
        <v>8.8439502248418636E-3</v>
      </c>
    </row>
    <row r="81" spans="1:67" x14ac:dyDescent="0.25">
      <c r="A81" s="1">
        <v>43017.982928240737</v>
      </c>
      <c r="B81" s="1">
        <v>43018.038240740738</v>
      </c>
      <c r="C81" t="s">
        <v>71</v>
      </c>
      <c r="D81">
        <v>9</v>
      </c>
      <c r="E81">
        <v>161758</v>
      </c>
      <c r="F81">
        <v>60</v>
      </c>
      <c r="G81">
        <v>200</v>
      </c>
      <c r="H81">
        <v>114</v>
      </c>
      <c r="I81">
        <v>36535</v>
      </c>
      <c r="J81" t="s">
        <v>123</v>
      </c>
      <c r="K81" t="s">
        <v>118</v>
      </c>
      <c r="N81" t="s">
        <v>125</v>
      </c>
      <c r="O81" t="s">
        <v>76</v>
      </c>
      <c r="P81">
        <v>4629.4859809875397</v>
      </c>
      <c r="Q81">
        <v>149.56562185287399</v>
      </c>
      <c r="V81">
        <v>0.555887106800944</v>
      </c>
      <c r="W81">
        <v>0.78876041278130005</v>
      </c>
      <c r="X81">
        <v>0.85515354967052004</v>
      </c>
      <c r="Y81">
        <v>0.904140246176799</v>
      </c>
      <c r="Z81">
        <v>0.33562503222700302</v>
      </c>
      <c r="AA81">
        <v>0.50462826902415103</v>
      </c>
      <c r="AB81">
        <v>0.12636345526550799</v>
      </c>
      <c r="AC81">
        <v>0.37091574858522802</v>
      </c>
      <c r="AD81">
        <v>200</v>
      </c>
      <c r="AE81">
        <v>0.63386097728836799</v>
      </c>
      <c r="AF81">
        <v>0.85340674466620703</v>
      </c>
      <c r="AG81">
        <v>0.90571231933929697</v>
      </c>
      <c r="AH81">
        <v>0.94218857536132095</v>
      </c>
      <c r="AI81">
        <v>0.33892957782678201</v>
      </c>
      <c r="AJ81">
        <v>0.56191087192089095</v>
      </c>
      <c r="AK81">
        <v>2.8461571614816501E-2</v>
      </c>
      <c r="AL81">
        <v>0.43943953903213701</v>
      </c>
      <c r="AM81">
        <v>197</v>
      </c>
      <c r="AN81">
        <v>0.619440623567171</v>
      </c>
      <c r="AO81">
        <v>0.82882469815069504</v>
      </c>
      <c r="AP81">
        <v>0.88720770288858297</v>
      </c>
      <c r="AQ81">
        <v>0.92709766162310803</v>
      </c>
      <c r="AR81">
        <v>0.34248135959543902</v>
      </c>
      <c r="AS81">
        <v>0.55801646498247703</v>
      </c>
      <c r="AT81">
        <v>6.8676372757191601E-2</v>
      </c>
      <c r="AU81">
        <v>0.43324061748956699</v>
      </c>
      <c r="AV81">
        <v>200</v>
      </c>
      <c r="AW81">
        <v>0.49495085498855501</v>
      </c>
      <c r="AX81">
        <v>0.74673488622593198</v>
      </c>
      <c r="AY81">
        <v>0.82105830079439801</v>
      </c>
      <c r="AZ81">
        <v>0.87935909519321298</v>
      </c>
      <c r="BA81">
        <v>0.28319939604000899</v>
      </c>
      <c r="BB81">
        <v>0.45027622859428601</v>
      </c>
      <c r="BC81">
        <v>4.8563675689095802E-2</v>
      </c>
      <c r="BD81">
        <v>0.31082979672942901</v>
      </c>
      <c r="BE81">
        <v>200</v>
      </c>
      <c r="BF81">
        <v>0.441717791411042</v>
      </c>
      <c r="BG81">
        <v>0.71932515337423297</v>
      </c>
      <c r="BH81">
        <v>0.80828220858895705</v>
      </c>
      <c r="BI81">
        <v>0.871165644171779</v>
      </c>
      <c r="BJ81">
        <v>0.21457429594097399</v>
      </c>
      <c r="BK81">
        <v>0.393122353374383</v>
      </c>
      <c r="BL81">
        <v>1.1292371603533699E-2</v>
      </c>
      <c r="BM81">
        <v>0.28617229639698999</v>
      </c>
      <c r="BN81">
        <v>200</v>
      </c>
      <c r="BO81">
        <f t="shared" si="1"/>
        <v>9.2462581048772859E-3</v>
      </c>
    </row>
    <row r="82" spans="1:67" x14ac:dyDescent="0.25">
      <c r="A82" s="1">
        <v>43018.038321759261</v>
      </c>
      <c r="B82" s="1">
        <v>43018.039039351854</v>
      </c>
      <c r="C82" t="s">
        <v>72</v>
      </c>
      <c r="D82">
        <v>0</v>
      </c>
      <c r="E82">
        <v>121360</v>
      </c>
      <c r="F82">
        <v>60</v>
      </c>
      <c r="G82">
        <v>82</v>
      </c>
      <c r="H82">
        <v>16</v>
      </c>
      <c r="I82">
        <v>42622</v>
      </c>
      <c r="J82" t="s">
        <v>73</v>
      </c>
      <c r="K82" t="s">
        <v>119</v>
      </c>
      <c r="N82" t="s">
        <v>67</v>
      </c>
      <c r="O82" t="s">
        <v>68</v>
      </c>
      <c r="P82">
        <v>26.167704105377101</v>
      </c>
      <c r="Q82">
        <v>36.170067071914602</v>
      </c>
      <c r="V82">
        <v>0.65703022339027495</v>
      </c>
      <c r="W82">
        <v>0.89791392904073497</v>
      </c>
      <c r="X82">
        <v>0.93076544021024898</v>
      </c>
      <c r="Y82">
        <v>0.946205650459921</v>
      </c>
      <c r="Z82">
        <v>0.318119635353309</v>
      </c>
      <c r="AA82">
        <v>0.55236405845897296</v>
      </c>
      <c r="AB82">
        <v>7.3750205110463998E-2</v>
      </c>
      <c r="AC82">
        <v>0.415367101603972</v>
      </c>
      <c r="AD82">
        <v>81</v>
      </c>
      <c r="AE82">
        <v>0.61893203883495096</v>
      </c>
      <c r="AF82">
        <v>0.93398058252427096</v>
      </c>
      <c r="AG82">
        <v>0.95970873786407696</v>
      </c>
      <c r="AH82">
        <v>0.96650485436893196</v>
      </c>
      <c r="AI82">
        <v>0.29230045517201803</v>
      </c>
      <c r="AJ82">
        <v>0.46343326395227802</v>
      </c>
      <c r="AK82">
        <v>2.61771078428439E-2</v>
      </c>
      <c r="AL82">
        <v>0.396773060279483</v>
      </c>
      <c r="AM82">
        <v>81</v>
      </c>
      <c r="AN82">
        <v>0.67509206561767598</v>
      </c>
      <c r="AO82">
        <v>0.89471041178439903</v>
      </c>
      <c r="AP82">
        <v>0.93120187479076</v>
      </c>
      <c r="AQ82">
        <v>0.94743890190826896</v>
      </c>
      <c r="AR82">
        <v>0.32649479525887298</v>
      </c>
      <c r="AS82">
        <v>0.58446512247949101</v>
      </c>
      <c r="AT82">
        <v>5.7964212277778503E-2</v>
      </c>
      <c r="AU82">
        <v>0.446334270197699</v>
      </c>
      <c r="AV82">
        <v>81</v>
      </c>
      <c r="AW82">
        <v>0.64992757122163203</v>
      </c>
      <c r="AX82">
        <v>0.88459681313375105</v>
      </c>
      <c r="AY82">
        <v>0.91574118783196501</v>
      </c>
      <c r="AZ82">
        <v>0.93433124094640196</v>
      </c>
      <c r="BA82">
        <v>0.26521796356171901</v>
      </c>
      <c r="BB82">
        <v>0.54585421359937403</v>
      </c>
      <c r="BC82">
        <v>2.84442726104044E-2</v>
      </c>
      <c r="BD82">
        <v>0.379950843745333</v>
      </c>
      <c r="BE82">
        <v>81</v>
      </c>
      <c r="BF82" t="s">
        <v>74</v>
      </c>
      <c r="BG82">
        <v>-1</v>
      </c>
      <c r="BH82">
        <v>-1</v>
      </c>
      <c r="BI82">
        <v>-1</v>
      </c>
      <c r="BJ82" t="s">
        <v>74</v>
      </c>
      <c r="BK82" t="s">
        <v>74</v>
      </c>
      <c r="BL82" t="s">
        <v>74</v>
      </c>
      <c r="BM82">
        <v>-1</v>
      </c>
      <c r="BN82">
        <v>-1</v>
      </c>
      <c r="BO82">
        <f t="shared" si="1"/>
        <v>2.980394452201269E-3</v>
      </c>
    </row>
    <row r="83" spans="1:67" x14ac:dyDescent="0.25">
      <c r="A83" s="1">
        <v>43018.039085648146</v>
      </c>
      <c r="B83" s="1">
        <v>43018.040138888886</v>
      </c>
      <c r="C83" t="s">
        <v>72</v>
      </c>
      <c r="D83">
        <v>1</v>
      </c>
      <c r="E83">
        <v>121360</v>
      </c>
      <c r="F83">
        <v>60</v>
      </c>
      <c r="G83">
        <v>82</v>
      </c>
      <c r="H83">
        <v>16</v>
      </c>
      <c r="I83">
        <v>42622</v>
      </c>
      <c r="J83" t="s">
        <v>73</v>
      </c>
      <c r="K83" t="s">
        <v>119</v>
      </c>
      <c r="N83" t="s">
        <v>67</v>
      </c>
      <c r="O83" t="s">
        <v>68</v>
      </c>
      <c r="P83">
        <v>32.783874034881499</v>
      </c>
      <c r="Q83">
        <v>58.059414148330603</v>
      </c>
      <c r="V83">
        <v>0.68321960042752605</v>
      </c>
      <c r="W83">
        <v>0.89969579873386396</v>
      </c>
      <c r="X83">
        <v>0.93011592534736398</v>
      </c>
      <c r="Y83">
        <v>0.94483268930362496</v>
      </c>
      <c r="Z83">
        <v>0.31554824574684998</v>
      </c>
      <c r="AA83">
        <v>0.58530052457705495</v>
      </c>
      <c r="AB83">
        <v>7.6073173459691404E-2</v>
      </c>
      <c r="AC83">
        <v>0.44819852547447703</v>
      </c>
      <c r="AD83">
        <v>82</v>
      </c>
      <c r="AE83">
        <v>0.67602196461256803</v>
      </c>
      <c r="AF83">
        <v>0.89749847467968202</v>
      </c>
      <c r="AG83">
        <v>0.92678462477120105</v>
      </c>
      <c r="AH83">
        <v>0.93898718730933395</v>
      </c>
      <c r="AI83">
        <v>0.34515096629318998</v>
      </c>
      <c r="AJ83">
        <v>0.574157608496209</v>
      </c>
      <c r="AK83">
        <v>4.2920437386665601E-2</v>
      </c>
      <c r="AL83">
        <v>0.46913601020169698</v>
      </c>
      <c r="AM83">
        <v>81</v>
      </c>
      <c r="AN83">
        <v>0.69204095112285302</v>
      </c>
      <c r="AO83">
        <v>0.90406208718626102</v>
      </c>
      <c r="AP83">
        <v>0.93345442536327605</v>
      </c>
      <c r="AQ83">
        <v>0.94848084544253597</v>
      </c>
      <c r="AR83">
        <v>0.30192315844918299</v>
      </c>
      <c r="AS83">
        <v>0.59242270650442896</v>
      </c>
      <c r="AT83">
        <v>4.7908771586059697E-2</v>
      </c>
      <c r="AU83">
        <v>0.46257663498153201</v>
      </c>
      <c r="AV83">
        <v>82</v>
      </c>
      <c r="AW83">
        <v>0.673903312444046</v>
      </c>
      <c r="AX83">
        <v>0.89458370635631101</v>
      </c>
      <c r="AY83">
        <v>0.92681289167412695</v>
      </c>
      <c r="AZ83">
        <v>0.94203222918531704</v>
      </c>
      <c r="BA83">
        <v>0.31303518588437701</v>
      </c>
      <c r="BB83">
        <v>0.57712126606717995</v>
      </c>
      <c r="BC83">
        <v>4.6810331841814198E-2</v>
      </c>
      <c r="BD83">
        <v>0.42375953607487199</v>
      </c>
      <c r="BE83">
        <v>81</v>
      </c>
      <c r="BF83" t="s">
        <v>74</v>
      </c>
      <c r="BG83">
        <v>-1</v>
      </c>
      <c r="BH83">
        <v>-1</v>
      </c>
      <c r="BI83">
        <v>-1</v>
      </c>
      <c r="BJ83" t="s">
        <v>74</v>
      </c>
      <c r="BK83" t="s">
        <v>74</v>
      </c>
      <c r="BL83" t="s">
        <v>74</v>
      </c>
      <c r="BM83">
        <v>-1</v>
      </c>
      <c r="BN83">
        <v>-1</v>
      </c>
      <c r="BO83">
        <f t="shared" si="1"/>
        <v>4.7840651078057518E-3</v>
      </c>
    </row>
    <row r="84" spans="1:67" x14ac:dyDescent="0.25">
      <c r="A84" s="1">
        <v>43018.040173611109</v>
      </c>
      <c r="B84" s="1">
        <v>43018.040914351855</v>
      </c>
      <c r="C84" t="s">
        <v>72</v>
      </c>
      <c r="D84">
        <v>2</v>
      </c>
      <c r="E84">
        <v>121360</v>
      </c>
      <c r="F84">
        <v>60</v>
      </c>
      <c r="G84">
        <v>82</v>
      </c>
      <c r="H84">
        <v>16</v>
      </c>
      <c r="I84">
        <v>42622</v>
      </c>
      <c r="J84" t="s">
        <v>73</v>
      </c>
      <c r="K84" t="s">
        <v>119</v>
      </c>
      <c r="N84" t="s">
        <v>67</v>
      </c>
      <c r="O84" t="s">
        <v>68</v>
      </c>
      <c r="P84">
        <v>25.1394569873809</v>
      </c>
      <c r="Q84">
        <v>38.934300899505601</v>
      </c>
      <c r="V84">
        <v>0.69501562757032398</v>
      </c>
      <c r="W84">
        <v>0.90763283434775399</v>
      </c>
      <c r="X84">
        <v>0.93559796019081998</v>
      </c>
      <c r="Y84">
        <v>0.95040302681361999</v>
      </c>
      <c r="Z84">
        <v>0.35756105965506402</v>
      </c>
      <c r="AA84">
        <v>0.60099368996903701</v>
      </c>
      <c r="AB84">
        <v>8.3464154857054801E-2</v>
      </c>
      <c r="AC84">
        <v>0.44574786111517001</v>
      </c>
      <c r="AD84">
        <v>81</v>
      </c>
      <c r="AE84">
        <v>0.72738772928526196</v>
      </c>
      <c r="AF84">
        <v>0.91208096141682404</v>
      </c>
      <c r="AG84">
        <v>0.93801391524351596</v>
      </c>
      <c r="AH84">
        <v>0.94560404807084097</v>
      </c>
      <c r="AI84">
        <v>0.31610697933531501</v>
      </c>
      <c r="AJ84">
        <v>0.65092060902970905</v>
      </c>
      <c r="AK84">
        <v>2.5221940822527902E-2</v>
      </c>
      <c r="AL84">
        <v>0.52382539396738703</v>
      </c>
      <c r="AM84">
        <v>81</v>
      </c>
      <c r="AN84">
        <v>0.70077463520086403</v>
      </c>
      <c r="AO84">
        <v>0.90686362817510302</v>
      </c>
      <c r="AP84">
        <v>0.93550711583498403</v>
      </c>
      <c r="AQ84">
        <v>0.94919834264096503</v>
      </c>
      <c r="AR84">
        <v>0.351002535334275</v>
      </c>
      <c r="AS84">
        <v>0.61009287442850502</v>
      </c>
      <c r="AT84">
        <v>6.2944583337956994E-2</v>
      </c>
      <c r="AU84">
        <v>0.45853918240647401</v>
      </c>
      <c r="AV84">
        <v>81</v>
      </c>
      <c r="AW84">
        <v>0.67847194588141602</v>
      </c>
      <c r="AX84">
        <v>0.90708316752884899</v>
      </c>
      <c r="AY84">
        <v>0.93493832073219196</v>
      </c>
      <c r="AZ84">
        <v>0.95324313569438901</v>
      </c>
      <c r="BA84">
        <v>0.33099104377328598</v>
      </c>
      <c r="BB84">
        <v>0.57160623084376305</v>
      </c>
      <c r="BC84">
        <v>5.1409985355959698E-2</v>
      </c>
      <c r="BD84">
        <v>0.41155495158245597</v>
      </c>
      <c r="BE84">
        <v>81</v>
      </c>
      <c r="BF84" t="s">
        <v>74</v>
      </c>
      <c r="BG84">
        <v>-1</v>
      </c>
      <c r="BH84">
        <v>-1</v>
      </c>
      <c r="BI84">
        <v>-1</v>
      </c>
      <c r="BJ84" t="s">
        <v>74</v>
      </c>
      <c r="BK84" t="s">
        <v>74</v>
      </c>
      <c r="BL84" t="s">
        <v>74</v>
      </c>
      <c r="BM84">
        <v>-1</v>
      </c>
      <c r="BN84">
        <v>-1</v>
      </c>
      <c r="BO84">
        <f t="shared" si="1"/>
        <v>3.2081658618577456E-3</v>
      </c>
    </row>
    <row r="85" spans="1:67" x14ac:dyDescent="0.25">
      <c r="A85" s="1">
        <v>43018.040960648148</v>
      </c>
      <c r="B85" s="1">
        <v>43018.041493055556</v>
      </c>
      <c r="C85" t="s">
        <v>72</v>
      </c>
      <c r="D85">
        <v>3</v>
      </c>
      <c r="E85">
        <v>121360</v>
      </c>
      <c r="F85">
        <v>60</v>
      </c>
      <c r="G85">
        <v>82</v>
      </c>
      <c r="H85">
        <v>16</v>
      </c>
      <c r="I85">
        <v>42622</v>
      </c>
      <c r="J85" t="s">
        <v>73</v>
      </c>
      <c r="K85" t="s">
        <v>119</v>
      </c>
      <c r="N85" t="s">
        <v>67</v>
      </c>
      <c r="O85" t="s">
        <v>68</v>
      </c>
      <c r="P85">
        <v>25.501564979553201</v>
      </c>
      <c r="Q85">
        <v>20.818731069564802</v>
      </c>
      <c r="V85">
        <v>0.68508150831549397</v>
      </c>
      <c r="W85">
        <v>0.89897908776551905</v>
      </c>
      <c r="X85">
        <v>0.92894780174543001</v>
      </c>
      <c r="Y85">
        <v>0.94179153630824897</v>
      </c>
      <c r="Z85">
        <v>0.32078284196443502</v>
      </c>
      <c r="AA85">
        <v>0.58768225034809396</v>
      </c>
      <c r="AB85">
        <v>6.3459368714482003E-2</v>
      </c>
      <c r="AC85">
        <v>0.45110056521044301</v>
      </c>
      <c r="AD85">
        <v>82</v>
      </c>
      <c r="AE85">
        <v>0.69436813186813096</v>
      </c>
      <c r="AF85">
        <v>0.92239010989010894</v>
      </c>
      <c r="AG85">
        <v>0.94642857142857095</v>
      </c>
      <c r="AH85">
        <v>0.95054945054944995</v>
      </c>
      <c r="AI85">
        <v>0.30044507084969402</v>
      </c>
      <c r="AJ85">
        <v>0.58346967599839705</v>
      </c>
      <c r="AK85">
        <v>2.8295378275094499E-2</v>
      </c>
      <c r="AL85">
        <v>0.46228333742457101</v>
      </c>
      <c r="AM85">
        <v>81</v>
      </c>
      <c r="AN85">
        <v>0.70172582220774904</v>
      </c>
      <c r="AO85">
        <v>0.90410289807880095</v>
      </c>
      <c r="AP85">
        <v>0.93064148485835196</v>
      </c>
      <c r="AQ85">
        <v>0.94317811787691297</v>
      </c>
      <c r="AR85">
        <v>0.30956772299639501</v>
      </c>
      <c r="AS85">
        <v>0.60848194295691105</v>
      </c>
      <c r="AT85">
        <v>4.3291365523020701E-2</v>
      </c>
      <c r="AU85">
        <v>0.48488854644471302</v>
      </c>
      <c r="AV85">
        <v>81</v>
      </c>
      <c r="AW85">
        <v>0.65963060686015795</v>
      </c>
      <c r="AX85">
        <v>0.88456464379947197</v>
      </c>
      <c r="AY85">
        <v>0.92106420404573397</v>
      </c>
      <c r="AZ85">
        <v>0.93711521547933097</v>
      </c>
      <c r="BA85">
        <v>0.28958484710816701</v>
      </c>
      <c r="BB85">
        <v>0.55965759602568099</v>
      </c>
      <c r="BC85">
        <v>3.4493461402263198E-2</v>
      </c>
      <c r="BD85">
        <v>0.40228091440097602</v>
      </c>
      <c r="BE85">
        <v>82</v>
      </c>
      <c r="BF85" t="s">
        <v>74</v>
      </c>
      <c r="BG85">
        <v>-1</v>
      </c>
      <c r="BH85">
        <v>-1</v>
      </c>
      <c r="BI85">
        <v>-1</v>
      </c>
      <c r="BJ85" t="s">
        <v>74</v>
      </c>
      <c r="BK85" t="s">
        <v>74</v>
      </c>
      <c r="BL85" t="s">
        <v>74</v>
      </c>
      <c r="BM85">
        <v>-1</v>
      </c>
      <c r="BN85">
        <v>-1</v>
      </c>
      <c r="BO85">
        <f t="shared" si="1"/>
        <v>1.7154524612363877E-3</v>
      </c>
    </row>
    <row r="86" spans="1:67" x14ac:dyDescent="0.25">
      <c r="A86" s="1">
        <v>43018.041539351849</v>
      </c>
      <c r="B86" s="1">
        <v>43018.042256944442</v>
      </c>
      <c r="C86" t="s">
        <v>72</v>
      </c>
      <c r="D86">
        <v>4</v>
      </c>
      <c r="E86">
        <v>121360</v>
      </c>
      <c r="F86">
        <v>60</v>
      </c>
      <c r="G86">
        <v>82</v>
      </c>
      <c r="H86">
        <v>16</v>
      </c>
      <c r="I86">
        <v>42622</v>
      </c>
      <c r="J86" t="s">
        <v>73</v>
      </c>
      <c r="K86" t="s">
        <v>119</v>
      </c>
      <c r="N86" t="s">
        <v>67</v>
      </c>
      <c r="O86" t="s">
        <v>68</v>
      </c>
      <c r="P86">
        <v>25.2425599098205</v>
      </c>
      <c r="Q86">
        <v>37.2423448562622</v>
      </c>
      <c r="V86">
        <v>0.68399373918774098</v>
      </c>
      <c r="W86">
        <v>0.89710849328610198</v>
      </c>
      <c r="X86">
        <v>0.93055441140126804</v>
      </c>
      <c r="Y86">
        <v>0.94604168382898102</v>
      </c>
      <c r="Z86">
        <v>0.33626800903361298</v>
      </c>
      <c r="AA86">
        <v>0.585920081725403</v>
      </c>
      <c r="AB86">
        <v>8.0372915082472102E-2</v>
      </c>
      <c r="AC86">
        <v>0.443011516255848</v>
      </c>
      <c r="AD86">
        <v>81</v>
      </c>
      <c r="AE86">
        <v>0.71248246844319696</v>
      </c>
      <c r="AF86">
        <v>0.89761570827489401</v>
      </c>
      <c r="AG86">
        <v>0.933380084151472</v>
      </c>
      <c r="AH86">
        <v>0.94389901823281896</v>
      </c>
      <c r="AI86">
        <v>0.37011257822438898</v>
      </c>
      <c r="AJ86">
        <v>0.624184455971871</v>
      </c>
      <c r="AK86">
        <v>3.8527368190955501E-2</v>
      </c>
      <c r="AL86">
        <v>0.483828874671966</v>
      </c>
      <c r="AM86">
        <v>81</v>
      </c>
      <c r="AN86">
        <v>0.68445587526121099</v>
      </c>
      <c r="AO86">
        <v>0.90339173766275505</v>
      </c>
      <c r="AP86">
        <v>0.93393345121363103</v>
      </c>
      <c r="AQ86">
        <v>0.94872207040668599</v>
      </c>
      <c r="AR86">
        <v>0.320770403686372</v>
      </c>
      <c r="AS86">
        <v>0.58265536060507495</v>
      </c>
      <c r="AT86">
        <v>4.8781684179580301E-2</v>
      </c>
      <c r="AU86">
        <v>0.45149878595860699</v>
      </c>
      <c r="AV86">
        <v>81</v>
      </c>
      <c r="AW86">
        <v>0.67430988423864602</v>
      </c>
      <c r="AX86">
        <v>0.88824577025823603</v>
      </c>
      <c r="AY86">
        <v>0.92497773820124596</v>
      </c>
      <c r="AZ86">
        <v>0.94300979519145101</v>
      </c>
      <c r="BA86">
        <v>0.304174553433053</v>
      </c>
      <c r="BB86">
        <v>0.57209534912718596</v>
      </c>
      <c r="BC86">
        <v>3.6511537012893502E-2</v>
      </c>
      <c r="BD86">
        <v>0.41872745662539101</v>
      </c>
      <c r="BE86">
        <v>81</v>
      </c>
      <c r="BF86" t="s">
        <v>74</v>
      </c>
      <c r="BG86">
        <v>-1</v>
      </c>
      <c r="BH86">
        <v>-1</v>
      </c>
      <c r="BI86">
        <v>-1</v>
      </c>
      <c r="BJ86" t="s">
        <v>74</v>
      </c>
      <c r="BK86" t="s">
        <v>74</v>
      </c>
      <c r="BL86" t="s">
        <v>74</v>
      </c>
      <c r="BM86">
        <v>-1</v>
      </c>
      <c r="BN86">
        <v>-1</v>
      </c>
      <c r="BO86">
        <f t="shared" si="1"/>
        <v>3.0687495761587179E-3</v>
      </c>
    </row>
    <row r="87" spans="1:67" x14ac:dyDescent="0.25">
      <c r="A87" s="1">
        <v>43018.042303240742</v>
      </c>
      <c r="B87" s="1">
        <v>43018.043067129627</v>
      </c>
      <c r="C87" t="s">
        <v>72</v>
      </c>
      <c r="D87">
        <v>5</v>
      </c>
      <c r="E87">
        <v>121360</v>
      </c>
      <c r="F87">
        <v>60</v>
      </c>
      <c r="G87">
        <v>82</v>
      </c>
      <c r="H87">
        <v>16</v>
      </c>
      <c r="I87">
        <v>42622</v>
      </c>
      <c r="J87" t="s">
        <v>73</v>
      </c>
      <c r="K87" t="s">
        <v>119</v>
      </c>
      <c r="N87" t="s">
        <v>67</v>
      </c>
      <c r="O87" t="s">
        <v>68</v>
      </c>
      <c r="P87">
        <v>26.2778160572052</v>
      </c>
      <c r="Q87">
        <v>39.744184017181396</v>
      </c>
      <c r="V87">
        <v>0.68073530624021095</v>
      </c>
      <c r="W87">
        <v>0.90140961173852097</v>
      </c>
      <c r="X87">
        <v>0.93190998268897796</v>
      </c>
      <c r="Y87">
        <v>0.94765476877421395</v>
      </c>
      <c r="Z87">
        <v>0.31981820730648902</v>
      </c>
      <c r="AA87">
        <v>0.581144300330241</v>
      </c>
      <c r="AB87">
        <v>6.9001686959665895E-2</v>
      </c>
      <c r="AC87">
        <v>0.44188844664783899</v>
      </c>
      <c r="AD87">
        <v>81</v>
      </c>
      <c r="AE87">
        <v>0.70190114068441001</v>
      </c>
      <c r="AF87">
        <v>0.91026615969581703</v>
      </c>
      <c r="AG87">
        <v>0.93307984790874499</v>
      </c>
      <c r="AH87">
        <v>0.94448669201520896</v>
      </c>
      <c r="AI87">
        <v>0.34283776470495397</v>
      </c>
      <c r="AJ87">
        <v>0.59697425773538404</v>
      </c>
      <c r="AK87">
        <v>3.5465931690372099E-2</v>
      </c>
      <c r="AL87">
        <v>0.49240224990086501</v>
      </c>
      <c r="AM87">
        <v>81</v>
      </c>
      <c r="AN87">
        <v>0.68709573091849896</v>
      </c>
      <c r="AO87">
        <v>0.90313712807244495</v>
      </c>
      <c r="AP87">
        <v>0.93369987063389304</v>
      </c>
      <c r="AQ87">
        <v>0.94728331177231495</v>
      </c>
      <c r="AR87">
        <v>0.30336950975739102</v>
      </c>
      <c r="AS87">
        <v>0.58996020612397804</v>
      </c>
      <c r="AT87">
        <v>4.4021502294915103E-2</v>
      </c>
      <c r="AU87">
        <v>0.45120477034144801</v>
      </c>
      <c r="AV87">
        <v>81</v>
      </c>
      <c r="AW87">
        <v>0.66623488773747797</v>
      </c>
      <c r="AX87">
        <v>0.89658894645941201</v>
      </c>
      <c r="AY87">
        <v>0.92918825561312601</v>
      </c>
      <c r="AZ87">
        <v>0.94905008635578503</v>
      </c>
      <c r="BA87">
        <v>0.297966288252768</v>
      </c>
      <c r="BB87">
        <v>0.56242144165928398</v>
      </c>
      <c r="BC87">
        <v>3.2191578682768701E-2</v>
      </c>
      <c r="BD87">
        <v>0.41658878815087802</v>
      </c>
      <c r="BE87">
        <v>81</v>
      </c>
      <c r="BF87" t="s">
        <v>74</v>
      </c>
      <c r="BG87">
        <v>-1</v>
      </c>
      <c r="BH87">
        <v>-1</v>
      </c>
      <c r="BI87">
        <v>-1</v>
      </c>
      <c r="BJ87" t="s">
        <v>74</v>
      </c>
      <c r="BK87" t="s">
        <v>74</v>
      </c>
      <c r="BL87" t="s">
        <v>74</v>
      </c>
      <c r="BM87">
        <v>-1</v>
      </c>
      <c r="BN87">
        <v>-1</v>
      </c>
      <c r="BO87">
        <f t="shared" si="1"/>
        <v>3.2748998036570037E-3</v>
      </c>
    </row>
    <row r="88" spans="1:67" x14ac:dyDescent="0.25">
      <c r="A88" s="1">
        <v>43018.043113425927</v>
      </c>
      <c r="B88" s="1">
        <v>43018.043854166666</v>
      </c>
      <c r="C88" t="s">
        <v>72</v>
      </c>
      <c r="D88">
        <v>6</v>
      </c>
      <c r="E88">
        <v>121360</v>
      </c>
      <c r="F88">
        <v>60</v>
      </c>
      <c r="G88">
        <v>82</v>
      </c>
      <c r="H88">
        <v>16</v>
      </c>
      <c r="I88">
        <v>42622</v>
      </c>
      <c r="J88" t="s">
        <v>73</v>
      </c>
      <c r="K88" t="s">
        <v>119</v>
      </c>
      <c r="N88" t="s">
        <v>67</v>
      </c>
      <c r="O88" t="s">
        <v>68</v>
      </c>
      <c r="P88">
        <v>26.0709240436553</v>
      </c>
      <c r="Q88">
        <v>38.243142127990701</v>
      </c>
      <c r="V88">
        <v>0.68998515096518698</v>
      </c>
      <c r="W88">
        <v>0.90768850024748304</v>
      </c>
      <c r="X88">
        <v>0.93416927899686497</v>
      </c>
      <c r="Y88">
        <v>0.94959577627454195</v>
      </c>
      <c r="Z88">
        <v>0.36384597290710502</v>
      </c>
      <c r="AA88">
        <v>0.59404836240228798</v>
      </c>
      <c r="AB88">
        <v>8.1168100335622398E-2</v>
      </c>
      <c r="AC88">
        <v>0.45327088834569501</v>
      </c>
      <c r="AD88">
        <v>81</v>
      </c>
      <c r="AE88">
        <v>0.72285714285714198</v>
      </c>
      <c r="AF88">
        <v>0.93857142857142795</v>
      </c>
      <c r="AG88">
        <v>0.95428571428571396</v>
      </c>
      <c r="AH88">
        <v>0.96428571428571397</v>
      </c>
      <c r="AI88">
        <v>0.36035139124440801</v>
      </c>
      <c r="AJ88">
        <v>0.62582831636518899</v>
      </c>
      <c r="AK88">
        <v>4.3231891794608901E-2</v>
      </c>
      <c r="AL88">
        <v>0.52325436644446999</v>
      </c>
      <c r="AM88">
        <v>81</v>
      </c>
      <c r="AN88">
        <v>0.711504707196425</v>
      </c>
      <c r="AO88">
        <v>0.91048348492101405</v>
      </c>
      <c r="AP88">
        <v>0.93745013563108304</v>
      </c>
      <c r="AQ88">
        <v>0.95244933780118002</v>
      </c>
      <c r="AR88">
        <v>0.380153993286661</v>
      </c>
      <c r="AS88">
        <v>0.61802183357297802</v>
      </c>
      <c r="AT88">
        <v>6.6244176257701404E-2</v>
      </c>
      <c r="AU88">
        <v>0.469557683499643</v>
      </c>
      <c r="AV88">
        <v>81</v>
      </c>
      <c r="AW88">
        <v>0.64938271604938202</v>
      </c>
      <c r="AX88">
        <v>0.89405162738496002</v>
      </c>
      <c r="AY88">
        <v>0.92323232323232296</v>
      </c>
      <c r="AZ88">
        <v>0.94096520763187397</v>
      </c>
      <c r="BA88">
        <v>0.31303622292533401</v>
      </c>
      <c r="BB88">
        <v>0.54804473627808103</v>
      </c>
      <c r="BC88">
        <v>4.2526420441724902E-2</v>
      </c>
      <c r="BD88">
        <v>0.40925281719366902</v>
      </c>
      <c r="BE88">
        <v>81</v>
      </c>
      <c r="BF88" t="s">
        <v>74</v>
      </c>
      <c r="BG88">
        <v>-1</v>
      </c>
      <c r="BH88">
        <v>-1</v>
      </c>
      <c r="BI88">
        <v>-1</v>
      </c>
      <c r="BJ88" t="s">
        <v>74</v>
      </c>
      <c r="BK88" t="s">
        <v>74</v>
      </c>
      <c r="BL88" t="s">
        <v>74</v>
      </c>
      <c r="BM88">
        <v>-1</v>
      </c>
      <c r="BN88">
        <v>-1</v>
      </c>
      <c r="BO88">
        <f t="shared" si="1"/>
        <v>3.1512147435720748E-3</v>
      </c>
    </row>
    <row r="89" spans="1:67" x14ac:dyDescent="0.25">
      <c r="A89" s="1">
        <v>43018.043900462966</v>
      </c>
      <c r="B89" s="1">
        <v>43018.044432870367</v>
      </c>
      <c r="C89" t="s">
        <v>72</v>
      </c>
      <c r="D89">
        <v>7</v>
      </c>
      <c r="E89">
        <v>121360</v>
      </c>
      <c r="F89">
        <v>60</v>
      </c>
      <c r="G89">
        <v>82</v>
      </c>
      <c r="H89">
        <v>16</v>
      </c>
      <c r="I89">
        <v>42622</v>
      </c>
      <c r="J89" t="s">
        <v>73</v>
      </c>
      <c r="K89" t="s">
        <v>119</v>
      </c>
      <c r="N89" t="s">
        <v>67</v>
      </c>
      <c r="O89" t="s">
        <v>68</v>
      </c>
      <c r="P89">
        <v>25.171166896820001</v>
      </c>
      <c r="Q89">
        <v>21.404233932495099</v>
      </c>
      <c r="V89">
        <v>0.69277754849360196</v>
      </c>
      <c r="W89">
        <v>0.90408584399504699</v>
      </c>
      <c r="X89">
        <v>0.93470903838217001</v>
      </c>
      <c r="Y89">
        <v>0.95088732975650003</v>
      </c>
      <c r="Z89">
        <v>0.349387601455313</v>
      </c>
      <c r="AA89">
        <v>0.59777156389036101</v>
      </c>
      <c r="AB89">
        <v>8.5684406873077004E-2</v>
      </c>
      <c r="AC89">
        <v>0.45915534320615697</v>
      </c>
      <c r="AD89">
        <v>81</v>
      </c>
      <c r="AE89">
        <v>0.75403817914831095</v>
      </c>
      <c r="AF89">
        <v>0.92731277533039602</v>
      </c>
      <c r="AG89">
        <v>0.95080763582966199</v>
      </c>
      <c r="AH89">
        <v>0.96035242290748901</v>
      </c>
      <c r="AI89">
        <v>0.41597068282238198</v>
      </c>
      <c r="AJ89">
        <v>0.67489655929163594</v>
      </c>
      <c r="AK89">
        <v>4.9482783123309303E-2</v>
      </c>
      <c r="AL89">
        <v>0.527127915764245</v>
      </c>
      <c r="AM89">
        <v>81</v>
      </c>
      <c r="AN89">
        <v>0.69882390336935696</v>
      </c>
      <c r="AO89">
        <v>0.90257469802924295</v>
      </c>
      <c r="AP89">
        <v>0.93404322949777396</v>
      </c>
      <c r="AQ89">
        <v>0.95120788302606396</v>
      </c>
      <c r="AR89">
        <v>0.35499584056229</v>
      </c>
      <c r="AS89">
        <v>0.60592078298263496</v>
      </c>
      <c r="AT89">
        <v>6.5747242208655202E-2</v>
      </c>
      <c r="AU89">
        <v>0.471628961967898</v>
      </c>
      <c r="AV89">
        <v>81</v>
      </c>
      <c r="AW89">
        <v>0.66554584173952003</v>
      </c>
      <c r="AX89">
        <v>0.89912575655682503</v>
      </c>
      <c r="AY89">
        <v>0.93073301950235299</v>
      </c>
      <c r="AZ89">
        <v>0.94754539340954902</v>
      </c>
      <c r="BA89">
        <v>0.294021971333844</v>
      </c>
      <c r="BB89">
        <v>0.56114635028750104</v>
      </c>
      <c r="BC89">
        <v>3.5470082201791098E-2</v>
      </c>
      <c r="BD89">
        <v>0.42131507747249097</v>
      </c>
      <c r="BE89">
        <v>81</v>
      </c>
      <c r="BF89" t="s">
        <v>74</v>
      </c>
      <c r="BG89">
        <v>-1</v>
      </c>
      <c r="BH89">
        <v>-1</v>
      </c>
      <c r="BI89">
        <v>-1</v>
      </c>
      <c r="BJ89" t="s">
        <v>74</v>
      </c>
      <c r="BK89" t="s">
        <v>74</v>
      </c>
      <c r="BL89" t="s">
        <v>74</v>
      </c>
      <c r="BM89">
        <v>-1</v>
      </c>
      <c r="BN89">
        <v>-1</v>
      </c>
      <c r="BO89">
        <f t="shared" si="1"/>
        <v>1.7636975883730307E-3</v>
      </c>
    </row>
    <row r="90" spans="1:67" x14ac:dyDescent="0.25">
      <c r="A90" s="1">
        <v>43018.044479166667</v>
      </c>
      <c r="B90" s="1">
        <v>43018.045243055552</v>
      </c>
      <c r="C90" t="s">
        <v>72</v>
      </c>
      <c r="D90">
        <v>8</v>
      </c>
      <c r="E90">
        <v>121360</v>
      </c>
      <c r="F90">
        <v>60</v>
      </c>
      <c r="G90">
        <v>82</v>
      </c>
      <c r="H90">
        <v>16</v>
      </c>
      <c r="I90">
        <v>42622</v>
      </c>
      <c r="J90" t="s">
        <v>73</v>
      </c>
      <c r="K90" t="s">
        <v>119</v>
      </c>
      <c r="N90" t="s">
        <v>67</v>
      </c>
      <c r="O90" t="s">
        <v>68</v>
      </c>
      <c r="P90">
        <v>25.453716993331899</v>
      </c>
      <c r="Q90">
        <v>40.489236116409302</v>
      </c>
      <c r="V90">
        <v>0.694524733669171</v>
      </c>
      <c r="W90">
        <v>0.90271698736477002</v>
      </c>
      <c r="X90">
        <v>0.93153852506400203</v>
      </c>
      <c r="Y90">
        <v>0.94582541910975304</v>
      </c>
      <c r="Z90">
        <v>0.35023405835244498</v>
      </c>
      <c r="AA90">
        <v>0.60031242619272296</v>
      </c>
      <c r="AB90">
        <v>7.6393939920321896E-2</v>
      </c>
      <c r="AC90">
        <v>0.45960872171147099</v>
      </c>
      <c r="AD90">
        <v>82</v>
      </c>
      <c r="AE90">
        <v>0.73303834808259505</v>
      </c>
      <c r="AF90">
        <v>0.92846607669616499</v>
      </c>
      <c r="AG90">
        <v>0.94542772861356905</v>
      </c>
      <c r="AH90">
        <v>0.95722713864306697</v>
      </c>
      <c r="AI90">
        <v>0.354769835548016</v>
      </c>
      <c r="AJ90">
        <v>0.63628711616803002</v>
      </c>
      <c r="AK90">
        <v>4.4892333420589799E-2</v>
      </c>
      <c r="AL90">
        <v>0.49925705044082802</v>
      </c>
      <c r="AM90">
        <v>82</v>
      </c>
      <c r="AN90">
        <v>0.70569417786308297</v>
      </c>
      <c r="AO90">
        <v>0.90563019833653202</v>
      </c>
      <c r="AP90">
        <v>0.93298144593730004</v>
      </c>
      <c r="AQ90">
        <v>0.94465770953294903</v>
      </c>
      <c r="AR90">
        <v>0.36239775487959902</v>
      </c>
      <c r="AS90">
        <v>0.61245553507654504</v>
      </c>
      <c r="AT90">
        <v>6.53223378760278E-2</v>
      </c>
      <c r="AU90">
        <v>0.468109352863112</v>
      </c>
      <c r="AV90">
        <v>81</v>
      </c>
      <c r="AW90">
        <v>0.66740724283492503</v>
      </c>
      <c r="AX90">
        <v>0.89091313041546305</v>
      </c>
      <c r="AY90">
        <v>0.92534992223950197</v>
      </c>
      <c r="AZ90">
        <v>0.94401244167962595</v>
      </c>
      <c r="BA90">
        <v>0.27161753986891601</v>
      </c>
      <c r="BB90">
        <v>0.57109001556565797</v>
      </c>
      <c r="BC90">
        <v>2.89245976047641E-2</v>
      </c>
      <c r="BD90">
        <v>0.43639615941030302</v>
      </c>
      <c r="BE90">
        <v>81</v>
      </c>
      <c r="BF90" t="s">
        <v>74</v>
      </c>
      <c r="BG90">
        <v>-1</v>
      </c>
      <c r="BH90">
        <v>-1</v>
      </c>
      <c r="BI90">
        <v>-1</v>
      </c>
      <c r="BJ90" t="s">
        <v>74</v>
      </c>
      <c r="BK90" t="s">
        <v>74</v>
      </c>
      <c r="BL90" t="s">
        <v>74</v>
      </c>
      <c r="BM90">
        <v>-1</v>
      </c>
      <c r="BN90">
        <v>-1</v>
      </c>
      <c r="BO90">
        <f t="shared" si="1"/>
        <v>3.3362917037252225E-3</v>
      </c>
    </row>
    <row r="91" spans="1:67" x14ac:dyDescent="0.25">
      <c r="A91" s="1">
        <v>43018.045277777775</v>
      </c>
      <c r="B91" s="1">
        <v>43018.046006944445</v>
      </c>
      <c r="C91" t="s">
        <v>72</v>
      </c>
      <c r="D91">
        <v>9</v>
      </c>
      <c r="E91">
        <v>121360</v>
      </c>
      <c r="F91">
        <v>60</v>
      </c>
      <c r="G91">
        <v>82</v>
      </c>
      <c r="H91">
        <v>16</v>
      </c>
      <c r="I91">
        <v>42622</v>
      </c>
      <c r="J91" t="s">
        <v>73</v>
      </c>
      <c r="K91" t="s">
        <v>119</v>
      </c>
      <c r="N91" t="s">
        <v>67</v>
      </c>
      <c r="O91" t="s">
        <v>68</v>
      </c>
      <c r="P91">
        <v>24.485265016555701</v>
      </c>
      <c r="Q91">
        <v>38.061506986617999</v>
      </c>
      <c r="V91">
        <v>0.69828939757044795</v>
      </c>
      <c r="W91">
        <v>0.89728121642839398</v>
      </c>
      <c r="X91">
        <v>0.92959259565325103</v>
      </c>
      <c r="Y91">
        <v>0.94471531278406695</v>
      </c>
      <c r="Z91">
        <v>0.358060426388425</v>
      </c>
      <c r="AA91">
        <v>0.60498522524118603</v>
      </c>
      <c r="AB91">
        <v>9.3575229297606394E-2</v>
      </c>
      <c r="AC91">
        <v>0.47384874468511001</v>
      </c>
      <c r="AD91">
        <v>82</v>
      </c>
      <c r="AE91">
        <v>0.70747330960854005</v>
      </c>
      <c r="AF91">
        <v>0.909608540925266</v>
      </c>
      <c r="AG91">
        <v>0.94448398576512405</v>
      </c>
      <c r="AH91">
        <v>0.95516014234875402</v>
      </c>
      <c r="AI91">
        <v>0.28012518406142001</v>
      </c>
      <c r="AJ91">
        <v>0.60432379319630503</v>
      </c>
      <c r="AK91">
        <v>2.1539662203071901E-2</v>
      </c>
      <c r="AL91">
        <v>0.50326157111226899</v>
      </c>
      <c r="AM91">
        <v>82</v>
      </c>
      <c r="AN91">
        <v>0.73694448600927698</v>
      </c>
      <c r="AO91">
        <v>0.91620529702229503</v>
      </c>
      <c r="AP91">
        <v>0.94179260811012999</v>
      </c>
      <c r="AQ91">
        <v>0.95496034714948297</v>
      </c>
      <c r="AR91">
        <v>0.36321129124018697</v>
      </c>
      <c r="AS91">
        <v>0.65120694123692802</v>
      </c>
      <c r="AT91">
        <v>6.7026137668625696E-2</v>
      </c>
      <c r="AU91">
        <v>0.51638061071888397</v>
      </c>
      <c r="AV91">
        <v>81</v>
      </c>
      <c r="AW91">
        <v>0.63070022427111805</v>
      </c>
      <c r="AX91">
        <v>0.86145028656865097</v>
      </c>
      <c r="AY91">
        <v>0.90406179915275298</v>
      </c>
      <c r="AZ91">
        <v>0.92399700971841503</v>
      </c>
      <c r="BA91">
        <v>0.29781515576645701</v>
      </c>
      <c r="BB91">
        <v>0.52988012914240501</v>
      </c>
      <c r="BC91">
        <v>4.3728449110262899E-2</v>
      </c>
      <c r="BD91">
        <v>0.39272103926924301</v>
      </c>
      <c r="BE91">
        <v>81</v>
      </c>
      <c r="BF91" t="s">
        <v>74</v>
      </c>
      <c r="BG91">
        <v>-1</v>
      </c>
      <c r="BH91">
        <v>-1</v>
      </c>
      <c r="BI91">
        <v>-1</v>
      </c>
      <c r="BJ91" t="s">
        <v>74</v>
      </c>
      <c r="BK91" t="s">
        <v>74</v>
      </c>
      <c r="BL91" t="s">
        <v>74</v>
      </c>
      <c r="BM91">
        <v>-1</v>
      </c>
      <c r="BN91">
        <v>-1</v>
      </c>
      <c r="BO91">
        <f t="shared" si="1"/>
        <v>3.1362481037094593E-3</v>
      </c>
    </row>
    <row r="92" spans="1:67" x14ac:dyDescent="0.25">
      <c r="A92" s="1">
        <v>43018.046053240738</v>
      </c>
      <c r="B92" s="1">
        <v>43018.047060185185</v>
      </c>
      <c r="C92" t="s">
        <v>72</v>
      </c>
      <c r="D92">
        <v>0</v>
      </c>
      <c r="E92">
        <v>121360</v>
      </c>
      <c r="F92">
        <v>60</v>
      </c>
      <c r="G92">
        <v>82</v>
      </c>
      <c r="H92">
        <v>16</v>
      </c>
      <c r="I92">
        <v>42622</v>
      </c>
      <c r="J92" t="s">
        <v>73</v>
      </c>
      <c r="K92" t="s">
        <v>119</v>
      </c>
      <c r="N92" t="s">
        <v>69</v>
      </c>
      <c r="O92" t="s">
        <v>70</v>
      </c>
      <c r="P92">
        <v>86.256531953811603</v>
      </c>
      <c r="Q92">
        <v>1.1847610473632799</v>
      </c>
      <c r="V92">
        <v>0.68388633377135299</v>
      </c>
      <c r="W92">
        <v>0.909329829172141</v>
      </c>
      <c r="X92">
        <v>0.94144218134034097</v>
      </c>
      <c r="Y92">
        <v>0.96427398160315303</v>
      </c>
      <c r="Z92">
        <v>0.398011197208123</v>
      </c>
      <c r="AA92">
        <v>0.58940740078206899</v>
      </c>
      <c r="AB92">
        <v>0.12781633852135599</v>
      </c>
      <c r="AC92">
        <v>0.41018520586946899</v>
      </c>
      <c r="AD92">
        <v>82</v>
      </c>
      <c r="AE92">
        <v>0.64126213592232995</v>
      </c>
      <c r="AF92">
        <v>0.94271844660194104</v>
      </c>
      <c r="AG92">
        <v>0.96407766990291199</v>
      </c>
      <c r="AH92">
        <v>0.97524271844660104</v>
      </c>
      <c r="AI92">
        <v>0.41852883964465698</v>
      </c>
      <c r="AJ92">
        <v>0.49914096526420099</v>
      </c>
      <c r="AK92">
        <v>7.4414215142869403E-2</v>
      </c>
      <c r="AL92">
        <v>0.37501667745415301</v>
      </c>
      <c r="AM92">
        <v>82</v>
      </c>
      <c r="AN92">
        <v>0.70070304653498405</v>
      </c>
      <c r="AO92">
        <v>0.90843655841981896</v>
      </c>
      <c r="AP92">
        <v>0.94158018078339401</v>
      </c>
      <c r="AQ92">
        <v>0.96501506528289205</v>
      </c>
      <c r="AR92">
        <v>0.40285885640513602</v>
      </c>
      <c r="AS92">
        <v>0.61894245743256804</v>
      </c>
      <c r="AT92">
        <v>8.8076813150623004E-2</v>
      </c>
      <c r="AU92">
        <v>0.446990239184614</v>
      </c>
      <c r="AV92">
        <v>81</v>
      </c>
      <c r="AW92">
        <v>0.68083051665861904</v>
      </c>
      <c r="AX92">
        <v>0.894012554321583</v>
      </c>
      <c r="AY92">
        <v>0.92998551424432596</v>
      </c>
      <c r="AZ92">
        <v>0.95774987928536903</v>
      </c>
      <c r="BA92">
        <v>0.34126575284448502</v>
      </c>
      <c r="BB92">
        <v>0.58750853217124799</v>
      </c>
      <c r="BC92">
        <v>5.3879253570394102E-2</v>
      </c>
      <c r="BD92">
        <v>0.374592231342883</v>
      </c>
      <c r="BE92">
        <v>81</v>
      </c>
      <c r="BF92" t="s">
        <v>74</v>
      </c>
      <c r="BG92">
        <v>-1</v>
      </c>
      <c r="BH92">
        <v>-1</v>
      </c>
      <c r="BI92">
        <v>-1</v>
      </c>
      <c r="BJ92" t="s">
        <v>74</v>
      </c>
      <c r="BK92" t="s">
        <v>74</v>
      </c>
      <c r="BL92" t="s">
        <v>74</v>
      </c>
      <c r="BM92">
        <v>-1</v>
      </c>
      <c r="BN92">
        <v>-1</v>
      </c>
      <c r="BO92">
        <f t="shared" si="1"/>
        <v>9.762368551114699E-5</v>
      </c>
    </row>
    <row r="93" spans="1:67" x14ac:dyDescent="0.25">
      <c r="A93" s="1">
        <v>43018.047106481485</v>
      </c>
      <c r="B93" s="1">
        <v>43018.048125000001</v>
      </c>
      <c r="C93" t="s">
        <v>72</v>
      </c>
      <c r="D93">
        <v>1</v>
      </c>
      <c r="E93">
        <v>121360</v>
      </c>
      <c r="F93">
        <v>60</v>
      </c>
      <c r="G93">
        <v>82</v>
      </c>
      <c r="H93">
        <v>16</v>
      </c>
      <c r="I93">
        <v>42622</v>
      </c>
      <c r="J93" t="s">
        <v>73</v>
      </c>
      <c r="K93" t="s">
        <v>119</v>
      </c>
      <c r="N93" t="s">
        <v>69</v>
      </c>
      <c r="O93" t="s">
        <v>70</v>
      </c>
      <c r="P93">
        <v>86.979734897613497</v>
      </c>
      <c r="Q93">
        <v>1.1967918872833201</v>
      </c>
      <c r="V93">
        <v>0.71413302639151499</v>
      </c>
      <c r="W93">
        <v>0.91145276658718999</v>
      </c>
      <c r="X93">
        <v>0.94450382306996605</v>
      </c>
      <c r="Y93">
        <v>0.96538682890734095</v>
      </c>
      <c r="Z93">
        <v>0.39428250626748301</v>
      </c>
      <c r="AA93">
        <v>0.62777934052718298</v>
      </c>
      <c r="AB93">
        <v>0.12561158312238299</v>
      </c>
      <c r="AC93">
        <v>0.44435272730594499</v>
      </c>
      <c r="AD93">
        <v>82</v>
      </c>
      <c r="AE93">
        <v>0.704087858450274</v>
      </c>
      <c r="AF93">
        <v>0.907870652837095</v>
      </c>
      <c r="AG93">
        <v>0.95302013422818699</v>
      </c>
      <c r="AH93">
        <v>0.96888346552775995</v>
      </c>
      <c r="AI93">
        <v>0.34362532134799001</v>
      </c>
      <c r="AJ93">
        <v>0.61477400323624398</v>
      </c>
      <c r="AK93">
        <v>4.1755432823460899E-2</v>
      </c>
      <c r="AL93">
        <v>0.44624868822452701</v>
      </c>
      <c r="AM93">
        <v>81</v>
      </c>
      <c r="AN93">
        <v>0.72737780713342104</v>
      </c>
      <c r="AO93">
        <v>0.91908850726552105</v>
      </c>
      <c r="AP93">
        <v>0.950957727873183</v>
      </c>
      <c r="AQ93">
        <v>0.96879128137384396</v>
      </c>
      <c r="AR93">
        <v>0.38692149520499802</v>
      </c>
      <c r="AS93">
        <v>0.64136580382692998</v>
      </c>
      <c r="AT93">
        <v>7.8143117687755795E-2</v>
      </c>
      <c r="AU93">
        <v>0.46309862028474902</v>
      </c>
      <c r="AV93">
        <v>82</v>
      </c>
      <c r="AW93">
        <v>0.69986571172784195</v>
      </c>
      <c r="AX93">
        <v>0.90241718889883604</v>
      </c>
      <c r="AY93">
        <v>0.93263205013428796</v>
      </c>
      <c r="AZ93">
        <v>0.95948970456580096</v>
      </c>
      <c r="BA93">
        <v>0.36691195852277297</v>
      </c>
      <c r="BB93">
        <v>0.61221011165647599</v>
      </c>
      <c r="BC93">
        <v>6.70529710387959E-2</v>
      </c>
      <c r="BD93">
        <v>0.419890042773301</v>
      </c>
      <c r="BE93">
        <v>81</v>
      </c>
      <c r="BF93" t="s">
        <v>74</v>
      </c>
      <c r="BG93">
        <v>-1</v>
      </c>
      <c r="BH93">
        <v>-1</v>
      </c>
      <c r="BI93">
        <v>-1</v>
      </c>
      <c r="BJ93" t="s">
        <v>74</v>
      </c>
      <c r="BK93" t="s">
        <v>74</v>
      </c>
      <c r="BL93" t="s">
        <v>74</v>
      </c>
      <c r="BM93">
        <v>-1</v>
      </c>
      <c r="BN93">
        <v>-1</v>
      </c>
      <c r="BO93">
        <f t="shared" si="1"/>
        <v>9.8615020376015169E-5</v>
      </c>
    </row>
    <row r="94" spans="1:67" x14ac:dyDescent="0.25">
      <c r="A94" s="1">
        <v>43018.048171296294</v>
      </c>
      <c r="B94" s="1">
        <v>43018.049201388887</v>
      </c>
      <c r="C94" t="s">
        <v>72</v>
      </c>
      <c r="D94">
        <v>2</v>
      </c>
      <c r="E94">
        <v>121360</v>
      </c>
      <c r="F94">
        <v>60</v>
      </c>
      <c r="G94">
        <v>82</v>
      </c>
      <c r="H94">
        <v>16</v>
      </c>
      <c r="I94">
        <v>42622</v>
      </c>
      <c r="J94" t="s">
        <v>73</v>
      </c>
      <c r="K94" t="s">
        <v>119</v>
      </c>
      <c r="N94" t="s">
        <v>69</v>
      </c>
      <c r="O94" t="s">
        <v>70</v>
      </c>
      <c r="P94">
        <v>87.321758031844993</v>
      </c>
      <c r="Q94">
        <v>1.2242398262023899</v>
      </c>
      <c r="V94">
        <v>0.72577726599769599</v>
      </c>
      <c r="W94">
        <v>0.91890113505510695</v>
      </c>
      <c r="X94">
        <v>0.94661950978779397</v>
      </c>
      <c r="Y94">
        <v>0.96734660305971298</v>
      </c>
      <c r="Z94">
        <v>0.440218972810272</v>
      </c>
      <c r="AA94">
        <v>0.64327174741318605</v>
      </c>
      <c r="AB94">
        <v>0.12919003458573999</v>
      </c>
      <c r="AC94">
        <v>0.44314256365264698</v>
      </c>
      <c r="AD94">
        <v>81</v>
      </c>
      <c r="AE94">
        <v>0.76344086021505297</v>
      </c>
      <c r="AF94">
        <v>0.92220113851992402</v>
      </c>
      <c r="AG94">
        <v>0.94370651486401003</v>
      </c>
      <c r="AH94">
        <v>0.97090449082858898</v>
      </c>
      <c r="AI94">
        <v>0.454987859032641</v>
      </c>
      <c r="AJ94">
        <v>0.69932908976081298</v>
      </c>
      <c r="AK94">
        <v>9.6260809872851599E-2</v>
      </c>
      <c r="AL94">
        <v>0.496533783118982</v>
      </c>
      <c r="AM94">
        <v>80</v>
      </c>
      <c r="AN94">
        <v>0.72941812286074503</v>
      </c>
      <c r="AO94">
        <v>0.918573230048639</v>
      </c>
      <c r="AP94">
        <v>0.94721671770852101</v>
      </c>
      <c r="AQ94">
        <v>0.96613222842730995</v>
      </c>
      <c r="AR94">
        <v>0.42916736107383702</v>
      </c>
      <c r="AS94">
        <v>0.64929041645575203</v>
      </c>
      <c r="AT94">
        <v>0.100918788259654</v>
      </c>
      <c r="AU94">
        <v>0.46178678516383398</v>
      </c>
      <c r="AV94">
        <v>81</v>
      </c>
      <c r="AW94">
        <v>0.70990847592518902</v>
      </c>
      <c r="AX94">
        <v>0.91822522881018598</v>
      </c>
      <c r="AY94">
        <v>0.94687624353362498</v>
      </c>
      <c r="AZ94">
        <v>0.96756864305610801</v>
      </c>
      <c r="BA94">
        <v>0.410560386833626</v>
      </c>
      <c r="BB94">
        <v>0.61553499465084305</v>
      </c>
      <c r="BC94">
        <v>8.453145364952E-2</v>
      </c>
      <c r="BD94">
        <v>0.40984658442764199</v>
      </c>
      <c r="BE94">
        <v>81</v>
      </c>
      <c r="BF94" t="s">
        <v>74</v>
      </c>
      <c r="BG94">
        <v>-1</v>
      </c>
      <c r="BH94">
        <v>-1</v>
      </c>
      <c r="BI94">
        <v>-1</v>
      </c>
      <c r="BJ94" t="s">
        <v>74</v>
      </c>
      <c r="BK94" t="s">
        <v>74</v>
      </c>
      <c r="BL94" t="s">
        <v>74</v>
      </c>
      <c r="BM94">
        <v>-1</v>
      </c>
      <c r="BN94">
        <v>-1</v>
      </c>
      <c r="BO94">
        <f t="shared" si="1"/>
        <v>1.0087671606809409E-4</v>
      </c>
    </row>
    <row r="95" spans="1:67" x14ac:dyDescent="0.25">
      <c r="A95" s="1">
        <v>43018.04923611111</v>
      </c>
      <c r="B95" s="1">
        <v>43018.050266203703</v>
      </c>
      <c r="C95" t="s">
        <v>72</v>
      </c>
      <c r="D95">
        <v>3</v>
      </c>
      <c r="E95">
        <v>121360</v>
      </c>
      <c r="F95">
        <v>60</v>
      </c>
      <c r="G95">
        <v>82</v>
      </c>
      <c r="H95">
        <v>16</v>
      </c>
      <c r="I95">
        <v>42622</v>
      </c>
      <c r="J95" t="s">
        <v>73</v>
      </c>
      <c r="K95" t="s">
        <v>119</v>
      </c>
      <c r="N95" t="s">
        <v>69</v>
      </c>
      <c r="O95" t="s">
        <v>70</v>
      </c>
      <c r="P95">
        <v>87.532493114471393</v>
      </c>
      <c r="Q95">
        <v>1.19902396202087</v>
      </c>
      <c r="V95">
        <v>0.71159229375926203</v>
      </c>
      <c r="W95">
        <v>0.90984686316482699</v>
      </c>
      <c r="X95">
        <v>0.94319117404906905</v>
      </c>
      <c r="Y95">
        <v>0.96418574016137004</v>
      </c>
      <c r="Z95">
        <v>0.40102745587411798</v>
      </c>
      <c r="AA95">
        <v>0.62374806124625504</v>
      </c>
      <c r="AB95">
        <v>0.12512368572812599</v>
      </c>
      <c r="AC95">
        <v>0.44828839855828101</v>
      </c>
      <c r="AD95">
        <v>82</v>
      </c>
      <c r="AE95">
        <v>0.73489010989010894</v>
      </c>
      <c r="AF95">
        <v>0.93612637362637297</v>
      </c>
      <c r="AG95">
        <v>0.96222527472527397</v>
      </c>
      <c r="AH95">
        <v>0.97939560439560402</v>
      </c>
      <c r="AI95">
        <v>0.38872046142384697</v>
      </c>
      <c r="AJ95">
        <v>0.64105727975147997</v>
      </c>
      <c r="AK95">
        <v>5.6952623571106899E-2</v>
      </c>
      <c r="AL95">
        <v>0.43556327838827802</v>
      </c>
      <c r="AM95">
        <v>82</v>
      </c>
      <c r="AN95">
        <v>0.73168349071963501</v>
      </c>
      <c r="AO95">
        <v>0.91403451644415501</v>
      </c>
      <c r="AP95">
        <v>0.94236405079778496</v>
      </c>
      <c r="AQ95">
        <v>0.96271572777596803</v>
      </c>
      <c r="AR95">
        <v>0.3858386162745</v>
      </c>
      <c r="AS95">
        <v>0.64881574207836501</v>
      </c>
      <c r="AT95">
        <v>7.4245664256468002E-2</v>
      </c>
      <c r="AU95">
        <v>0.48830693585151402</v>
      </c>
      <c r="AV95">
        <v>81</v>
      </c>
      <c r="AW95">
        <v>0.67700087950747501</v>
      </c>
      <c r="AX95">
        <v>0.89577836411609502</v>
      </c>
      <c r="AY95">
        <v>0.93821459982409805</v>
      </c>
      <c r="AZ95">
        <v>0.96130167106420406</v>
      </c>
      <c r="BA95">
        <v>0.34675511441872398</v>
      </c>
      <c r="BB95">
        <v>0.58358742806518404</v>
      </c>
      <c r="BC95">
        <v>6.1347283349456397E-2</v>
      </c>
      <c r="BD95">
        <v>0.39867257891136498</v>
      </c>
      <c r="BE95">
        <v>82</v>
      </c>
      <c r="BF95" t="s">
        <v>74</v>
      </c>
      <c r="BG95">
        <v>-1</v>
      </c>
      <c r="BH95">
        <v>-1</v>
      </c>
      <c r="BI95">
        <v>-1</v>
      </c>
      <c r="BJ95" t="s">
        <v>74</v>
      </c>
      <c r="BK95" t="s">
        <v>74</v>
      </c>
      <c r="BL95" t="s">
        <v>74</v>
      </c>
      <c r="BM95">
        <v>-1</v>
      </c>
      <c r="BN95">
        <v>-1</v>
      </c>
      <c r="BO95">
        <f t="shared" si="1"/>
        <v>9.8798942157289887E-5</v>
      </c>
    </row>
    <row r="96" spans="1:67" x14ac:dyDescent="0.25">
      <c r="A96" s="1">
        <v>43018.050312500003</v>
      </c>
      <c r="B96" s="1">
        <v>43018.051342592589</v>
      </c>
      <c r="C96" t="s">
        <v>72</v>
      </c>
      <c r="D96">
        <v>4</v>
      </c>
      <c r="E96">
        <v>121360</v>
      </c>
      <c r="F96">
        <v>60</v>
      </c>
      <c r="G96">
        <v>82</v>
      </c>
      <c r="H96">
        <v>16</v>
      </c>
      <c r="I96">
        <v>42622</v>
      </c>
      <c r="J96" t="s">
        <v>73</v>
      </c>
      <c r="K96" t="s">
        <v>119</v>
      </c>
      <c r="N96" t="s">
        <v>69</v>
      </c>
      <c r="O96" t="s">
        <v>70</v>
      </c>
      <c r="P96">
        <v>87.824402809142995</v>
      </c>
      <c r="Q96">
        <v>1.1741459369659399</v>
      </c>
      <c r="V96">
        <v>0.71192025702281903</v>
      </c>
      <c r="W96">
        <v>0.910206771562731</v>
      </c>
      <c r="X96">
        <v>0.94530027185105803</v>
      </c>
      <c r="Y96">
        <v>0.96605980723288498</v>
      </c>
      <c r="Z96">
        <v>0.40275904293176801</v>
      </c>
      <c r="AA96">
        <v>0.62399462160123897</v>
      </c>
      <c r="AB96">
        <v>0.16419259384268101</v>
      </c>
      <c r="AC96">
        <v>0.433703468160474</v>
      </c>
      <c r="AD96">
        <v>81</v>
      </c>
      <c r="AE96">
        <v>0.73001402524544101</v>
      </c>
      <c r="AF96">
        <v>0.91374474053295895</v>
      </c>
      <c r="AG96">
        <v>0.95301542776998505</v>
      </c>
      <c r="AH96">
        <v>0.966339410939691</v>
      </c>
      <c r="AI96">
        <v>0.39700248643905101</v>
      </c>
      <c r="AJ96">
        <v>0.64946635576792899</v>
      </c>
      <c r="AK96">
        <v>4.5236429491241299E-2</v>
      </c>
      <c r="AL96">
        <v>0.43722025868786002</v>
      </c>
      <c r="AM96">
        <v>80</v>
      </c>
      <c r="AN96">
        <v>0.71499758881208797</v>
      </c>
      <c r="AO96">
        <v>0.91400096447516399</v>
      </c>
      <c r="AP96">
        <v>0.945989390773187</v>
      </c>
      <c r="AQ96">
        <v>0.96801157370197699</v>
      </c>
      <c r="AR96">
        <v>0.39367645248345701</v>
      </c>
      <c r="AS96">
        <v>0.62518985882288702</v>
      </c>
      <c r="AT96">
        <v>8.3563543187922501E-2</v>
      </c>
      <c r="AU96">
        <v>0.44957675257639801</v>
      </c>
      <c r="AV96">
        <v>81</v>
      </c>
      <c r="AW96">
        <v>0.70191451469278698</v>
      </c>
      <c r="AX96">
        <v>0.90382902938557397</v>
      </c>
      <c r="AY96">
        <v>0.94189670525378399</v>
      </c>
      <c r="AZ96">
        <v>0.96326803205698996</v>
      </c>
      <c r="BA96">
        <v>0.36802418203092901</v>
      </c>
      <c r="BB96">
        <v>0.60861152664388696</v>
      </c>
      <c r="BC96">
        <v>8.4582266980996496E-2</v>
      </c>
      <c r="BD96">
        <v>0.41101959038290198</v>
      </c>
      <c r="BE96">
        <v>81</v>
      </c>
      <c r="BF96" t="s">
        <v>74</v>
      </c>
      <c r="BG96">
        <v>-1</v>
      </c>
      <c r="BH96">
        <v>-1</v>
      </c>
      <c r="BI96">
        <v>-1</v>
      </c>
      <c r="BJ96" t="s">
        <v>74</v>
      </c>
      <c r="BK96" t="s">
        <v>74</v>
      </c>
      <c r="BL96" t="s">
        <v>74</v>
      </c>
      <c r="BM96">
        <v>-1</v>
      </c>
      <c r="BN96">
        <v>-1</v>
      </c>
      <c r="BO96">
        <f t="shared" si="1"/>
        <v>9.6749006012354966E-5</v>
      </c>
    </row>
    <row r="97" spans="1:67" x14ac:dyDescent="0.25">
      <c r="A97" s="1">
        <v>43018.051388888889</v>
      </c>
      <c r="B97" s="1">
        <v>43018.052418981482</v>
      </c>
      <c r="C97" t="s">
        <v>72</v>
      </c>
      <c r="D97">
        <v>5</v>
      </c>
      <c r="E97">
        <v>121360</v>
      </c>
      <c r="F97">
        <v>60</v>
      </c>
      <c r="G97">
        <v>82</v>
      </c>
      <c r="H97">
        <v>16</v>
      </c>
      <c r="I97">
        <v>42622</v>
      </c>
      <c r="J97" t="s">
        <v>73</v>
      </c>
      <c r="K97" t="s">
        <v>119</v>
      </c>
      <c r="N97" t="s">
        <v>69</v>
      </c>
      <c r="O97" t="s">
        <v>70</v>
      </c>
      <c r="P97">
        <v>87.598057985305701</v>
      </c>
      <c r="Q97">
        <v>1.2134969234466499</v>
      </c>
      <c r="V97">
        <v>0.70513560300057598</v>
      </c>
      <c r="W97">
        <v>0.91187865798367795</v>
      </c>
      <c r="X97">
        <v>0.94402769763415995</v>
      </c>
      <c r="Y97">
        <v>0.96579012447448598</v>
      </c>
      <c r="Z97">
        <v>0.39313763684036701</v>
      </c>
      <c r="AA97">
        <v>0.61494342366215504</v>
      </c>
      <c r="AB97">
        <v>0.16675072202781599</v>
      </c>
      <c r="AC97">
        <v>0.43895994284615097</v>
      </c>
      <c r="AD97">
        <v>81</v>
      </c>
      <c r="AE97">
        <v>0.73460076045627298</v>
      </c>
      <c r="AF97">
        <v>0.92091254752851703</v>
      </c>
      <c r="AG97">
        <v>0.94752851711026598</v>
      </c>
      <c r="AH97">
        <v>0.96425855513307901</v>
      </c>
      <c r="AI97">
        <v>0.51157126821902699</v>
      </c>
      <c r="AJ97">
        <v>0.64492786140476799</v>
      </c>
      <c r="AK97">
        <v>0.144310042215194</v>
      </c>
      <c r="AL97">
        <v>0.47076251795521701</v>
      </c>
      <c r="AM97">
        <v>81</v>
      </c>
      <c r="AN97">
        <v>0.71474773609314302</v>
      </c>
      <c r="AO97">
        <v>0.91235446313065904</v>
      </c>
      <c r="AP97">
        <v>0.94695989650711498</v>
      </c>
      <c r="AQ97">
        <v>0.967011642949547</v>
      </c>
      <c r="AR97">
        <v>0.38337973031174699</v>
      </c>
      <c r="AS97">
        <v>0.627597284730813</v>
      </c>
      <c r="AT97">
        <v>0.118625803119582</v>
      </c>
      <c r="AU97">
        <v>0.453759407790714</v>
      </c>
      <c r="AV97">
        <v>81</v>
      </c>
      <c r="AW97">
        <v>0.68393782383419599</v>
      </c>
      <c r="AX97">
        <v>0.90867875647668295</v>
      </c>
      <c r="AY97">
        <v>0.93911917098445497</v>
      </c>
      <c r="AZ97">
        <v>0.96459412780656295</v>
      </c>
      <c r="BA97">
        <v>0.33801481452702697</v>
      </c>
      <c r="BB97">
        <v>0.58766543931543103</v>
      </c>
      <c r="BC97">
        <v>5.6812741629392302E-2</v>
      </c>
      <c r="BD97">
        <v>0.41141094799462602</v>
      </c>
      <c r="BE97">
        <v>81</v>
      </c>
      <c r="BF97" t="s">
        <v>74</v>
      </c>
      <c r="BG97">
        <v>-1</v>
      </c>
      <c r="BH97">
        <v>-1</v>
      </c>
      <c r="BI97">
        <v>-1</v>
      </c>
      <c r="BJ97" t="s">
        <v>74</v>
      </c>
      <c r="BK97" t="s">
        <v>74</v>
      </c>
      <c r="BL97" t="s">
        <v>74</v>
      </c>
      <c r="BM97">
        <v>-1</v>
      </c>
      <c r="BN97">
        <v>-1</v>
      </c>
      <c r="BO97">
        <f t="shared" si="1"/>
        <v>9.9991506546362065E-5</v>
      </c>
    </row>
    <row r="98" spans="1:67" x14ac:dyDescent="0.25">
      <c r="A98" s="1">
        <v>43018.052465277775</v>
      </c>
      <c r="B98" s="1">
        <v>43018.053483796299</v>
      </c>
      <c r="C98" t="s">
        <v>72</v>
      </c>
      <c r="D98">
        <v>6</v>
      </c>
      <c r="E98">
        <v>121360</v>
      </c>
      <c r="F98">
        <v>60</v>
      </c>
      <c r="G98">
        <v>82</v>
      </c>
      <c r="H98">
        <v>16</v>
      </c>
      <c r="I98">
        <v>42622</v>
      </c>
      <c r="J98" t="s">
        <v>73</v>
      </c>
      <c r="K98" t="s">
        <v>119</v>
      </c>
      <c r="N98" t="s">
        <v>69</v>
      </c>
      <c r="O98" t="s">
        <v>70</v>
      </c>
      <c r="P98">
        <v>87.254243850707994</v>
      </c>
      <c r="Q98">
        <v>1.19287204742431</v>
      </c>
      <c r="V98">
        <v>0.72116812407193498</v>
      </c>
      <c r="W98">
        <v>0.91635043722158005</v>
      </c>
      <c r="X98">
        <v>0.94745091569048001</v>
      </c>
      <c r="Y98">
        <v>0.96667216630918895</v>
      </c>
      <c r="Z98">
        <v>0.43330663380747703</v>
      </c>
      <c r="AA98">
        <v>0.63619839291528202</v>
      </c>
      <c r="AB98">
        <v>0.182556906101139</v>
      </c>
      <c r="AC98">
        <v>0.44485357751746102</v>
      </c>
      <c r="AD98">
        <v>81</v>
      </c>
      <c r="AE98">
        <v>0.77785714285714203</v>
      </c>
      <c r="AF98">
        <v>0.94928571428571396</v>
      </c>
      <c r="AG98">
        <v>0.97071428571428497</v>
      </c>
      <c r="AH98">
        <v>0.97785714285714198</v>
      </c>
      <c r="AI98">
        <v>0.53652225357144701</v>
      </c>
      <c r="AJ98">
        <v>0.70420954518650902</v>
      </c>
      <c r="AK98">
        <v>0.13276105223863199</v>
      </c>
      <c r="AL98">
        <v>0.487146380952381</v>
      </c>
      <c r="AM98">
        <v>81</v>
      </c>
      <c r="AN98">
        <v>0.73368437849050505</v>
      </c>
      <c r="AO98">
        <v>0.91734482208393098</v>
      </c>
      <c r="AP98">
        <v>0.94877932024892198</v>
      </c>
      <c r="AQ98">
        <v>0.96920376575713996</v>
      </c>
      <c r="AR98">
        <v>0.44387770915942498</v>
      </c>
      <c r="AS98">
        <v>0.64877363517950903</v>
      </c>
      <c r="AT98">
        <v>0.134245754858969</v>
      </c>
      <c r="AU98">
        <v>0.46387582929985899</v>
      </c>
      <c r="AV98">
        <v>81</v>
      </c>
      <c r="AW98">
        <v>0.68574635241301896</v>
      </c>
      <c r="AX98">
        <v>0.90460157126823704</v>
      </c>
      <c r="AY98">
        <v>0.938271604938271</v>
      </c>
      <c r="AZ98">
        <v>0.959595959595959</v>
      </c>
      <c r="BA98">
        <v>0.37640842795510299</v>
      </c>
      <c r="BB98">
        <v>0.59535739926332498</v>
      </c>
      <c r="BC98">
        <v>7.8655583650644706E-2</v>
      </c>
      <c r="BD98">
        <v>0.40562670657189098</v>
      </c>
      <c r="BE98">
        <v>81</v>
      </c>
      <c r="BF98" t="s">
        <v>74</v>
      </c>
      <c r="BG98">
        <v>-1</v>
      </c>
      <c r="BH98">
        <v>-1</v>
      </c>
      <c r="BI98">
        <v>-1</v>
      </c>
      <c r="BJ98" t="s">
        <v>74</v>
      </c>
      <c r="BK98" t="s">
        <v>74</v>
      </c>
      <c r="BL98" t="s">
        <v>74</v>
      </c>
      <c r="BM98">
        <v>-1</v>
      </c>
      <c r="BN98">
        <v>-1</v>
      </c>
      <c r="BO98">
        <f t="shared" si="1"/>
        <v>9.8292027638786252E-5</v>
      </c>
    </row>
    <row r="99" spans="1:67" x14ac:dyDescent="0.25">
      <c r="A99" s="1">
        <v>43018.053530092591</v>
      </c>
      <c r="B99" s="1">
        <v>43018.054537037038</v>
      </c>
      <c r="C99" t="s">
        <v>72</v>
      </c>
      <c r="D99">
        <v>7</v>
      </c>
      <c r="E99">
        <v>121360</v>
      </c>
      <c r="F99">
        <v>60</v>
      </c>
      <c r="G99">
        <v>82</v>
      </c>
      <c r="H99">
        <v>16</v>
      </c>
      <c r="I99">
        <v>42622</v>
      </c>
      <c r="J99" t="s">
        <v>73</v>
      </c>
      <c r="K99" t="s">
        <v>119</v>
      </c>
      <c r="N99" t="s">
        <v>69</v>
      </c>
      <c r="O99" t="s">
        <v>70</v>
      </c>
      <c r="P99">
        <v>86.146943092346106</v>
      </c>
      <c r="Q99">
        <v>1.1644990444183301</v>
      </c>
      <c r="V99">
        <v>0.72587701196863297</v>
      </c>
      <c r="W99">
        <v>0.91976888155179504</v>
      </c>
      <c r="X99">
        <v>0.94973173751547602</v>
      </c>
      <c r="Y99">
        <v>0.96846884028064295</v>
      </c>
      <c r="Z99">
        <v>0.43962088984650699</v>
      </c>
      <c r="AA99">
        <v>0.64286774698291804</v>
      </c>
      <c r="AB99">
        <v>0.18560754375706301</v>
      </c>
      <c r="AC99">
        <v>0.451382759664327</v>
      </c>
      <c r="AD99">
        <v>81</v>
      </c>
      <c r="AE99">
        <v>0.77753303964757703</v>
      </c>
      <c r="AF99">
        <v>0.93979441997063096</v>
      </c>
      <c r="AG99">
        <v>0.96402349486049899</v>
      </c>
      <c r="AH99">
        <v>0.97430249632892796</v>
      </c>
      <c r="AI99">
        <v>0.47843329388095202</v>
      </c>
      <c r="AJ99">
        <v>0.70791418741546497</v>
      </c>
      <c r="AK99">
        <v>0.119098684081642</v>
      </c>
      <c r="AL99">
        <v>0.488637983357807</v>
      </c>
      <c r="AM99">
        <v>74</v>
      </c>
      <c r="AN99">
        <v>0.73140495867768496</v>
      </c>
      <c r="AO99">
        <v>0.91751430387793997</v>
      </c>
      <c r="AP99">
        <v>0.94612205975842301</v>
      </c>
      <c r="AQ99">
        <v>0.96487603305785097</v>
      </c>
      <c r="AR99">
        <v>0.440221486975369</v>
      </c>
      <c r="AS99">
        <v>0.65056717095153005</v>
      </c>
      <c r="AT99">
        <v>0.135414026354021</v>
      </c>
      <c r="AU99">
        <v>0.466617976972522</v>
      </c>
      <c r="AV99">
        <v>81</v>
      </c>
      <c r="AW99">
        <v>0.70230889934992102</v>
      </c>
      <c r="AX99">
        <v>0.91683479040573801</v>
      </c>
      <c r="AY99">
        <v>0.95045953822012896</v>
      </c>
      <c r="AZ99">
        <v>0.97175521183591096</v>
      </c>
      <c r="BA99">
        <v>0.39642577119523298</v>
      </c>
      <c r="BB99">
        <v>0.61061421544739802</v>
      </c>
      <c r="BC99">
        <v>0.100843777379073</v>
      </c>
      <c r="BD99">
        <v>0.418788811676504</v>
      </c>
      <c r="BE99">
        <v>80</v>
      </c>
      <c r="BF99" t="s">
        <v>74</v>
      </c>
      <c r="BG99">
        <v>-1</v>
      </c>
      <c r="BH99">
        <v>-1</v>
      </c>
      <c r="BI99">
        <v>-1</v>
      </c>
      <c r="BJ99" t="s">
        <v>74</v>
      </c>
      <c r="BK99" t="s">
        <v>74</v>
      </c>
      <c r="BL99" t="s">
        <v>74</v>
      </c>
      <c r="BM99">
        <v>-1</v>
      </c>
      <c r="BN99">
        <v>-1</v>
      </c>
      <c r="BO99">
        <f t="shared" si="1"/>
        <v>9.5954107153784608E-5</v>
      </c>
    </row>
    <row r="100" spans="1:67" x14ac:dyDescent="0.25">
      <c r="A100" s="1">
        <v>43018.054583333331</v>
      </c>
      <c r="B100" s="1">
        <v>43018.055601851855</v>
      </c>
      <c r="C100" t="s">
        <v>72</v>
      </c>
      <c r="D100">
        <v>8</v>
      </c>
      <c r="E100">
        <v>121360</v>
      </c>
      <c r="F100">
        <v>60</v>
      </c>
      <c r="G100">
        <v>82</v>
      </c>
      <c r="H100">
        <v>16</v>
      </c>
      <c r="I100">
        <v>42622</v>
      </c>
      <c r="J100" t="s">
        <v>73</v>
      </c>
      <c r="K100" t="s">
        <v>119</v>
      </c>
      <c r="N100" t="s">
        <v>69</v>
      </c>
      <c r="O100" t="s">
        <v>70</v>
      </c>
      <c r="P100">
        <v>86.776372909545898</v>
      </c>
      <c r="Q100">
        <v>1.15745902061462</v>
      </c>
      <c r="V100">
        <v>0.72252043934263699</v>
      </c>
      <c r="W100">
        <v>0.91163597324304202</v>
      </c>
      <c r="X100">
        <v>0.945742835907176</v>
      </c>
      <c r="Y100">
        <v>0.96770996779255103</v>
      </c>
      <c r="Z100">
        <v>0.43668334686515597</v>
      </c>
      <c r="AA100">
        <v>0.63845280466676202</v>
      </c>
      <c r="AB100">
        <v>0.154046258799793</v>
      </c>
      <c r="AC100">
        <v>0.45049475413145401</v>
      </c>
      <c r="AD100">
        <v>82</v>
      </c>
      <c r="AE100">
        <v>0.76917404129793499</v>
      </c>
      <c r="AF100">
        <v>0.93362831858407003</v>
      </c>
      <c r="AG100">
        <v>0.959439528023598</v>
      </c>
      <c r="AH100">
        <v>0.974926253687315</v>
      </c>
      <c r="AI100">
        <v>0.42449300865927397</v>
      </c>
      <c r="AJ100">
        <v>0.68850349896700602</v>
      </c>
      <c r="AK100">
        <v>6.4839101402304797E-2</v>
      </c>
      <c r="AL100">
        <v>0.45919328089151101</v>
      </c>
      <c r="AM100">
        <v>82</v>
      </c>
      <c r="AN100">
        <v>0.73288547664747195</v>
      </c>
      <c r="AO100">
        <v>0.91330774152271199</v>
      </c>
      <c r="AP100">
        <v>0.94753678822776699</v>
      </c>
      <c r="AQ100">
        <v>0.96976967370441403</v>
      </c>
      <c r="AR100">
        <v>0.433077654977292</v>
      </c>
      <c r="AS100">
        <v>0.64977127946305202</v>
      </c>
      <c r="AT100">
        <v>0.109980606377481</v>
      </c>
      <c r="AU100">
        <v>0.46634368379896202</v>
      </c>
      <c r="AV100">
        <v>81</v>
      </c>
      <c r="AW100">
        <v>0.69406798489224597</v>
      </c>
      <c r="AX100">
        <v>0.902688291490779</v>
      </c>
      <c r="AY100">
        <v>0.93912463896911802</v>
      </c>
      <c r="AZ100">
        <v>0.96267496111975104</v>
      </c>
      <c r="BA100">
        <v>0.32387609744875301</v>
      </c>
      <c r="BB100">
        <v>0.60651235609370302</v>
      </c>
      <c r="BC100">
        <v>4.9213630952718898E-2</v>
      </c>
      <c r="BD100">
        <v>0.42635729344096301</v>
      </c>
      <c r="BE100">
        <v>81</v>
      </c>
      <c r="BF100" t="s">
        <v>74</v>
      </c>
      <c r="BG100">
        <v>-1</v>
      </c>
      <c r="BH100">
        <v>-1</v>
      </c>
      <c r="BI100">
        <v>-1</v>
      </c>
      <c r="BJ100" t="s">
        <v>74</v>
      </c>
      <c r="BK100" t="s">
        <v>74</v>
      </c>
      <c r="BL100" t="s">
        <v>74</v>
      </c>
      <c r="BM100">
        <v>-1</v>
      </c>
      <c r="BN100">
        <v>-1</v>
      </c>
      <c r="BO100">
        <f t="shared" si="1"/>
        <v>9.5374012904962105E-5</v>
      </c>
    </row>
    <row r="101" spans="1:67" x14ac:dyDescent="0.25">
      <c r="A101" s="1">
        <v>43018.055648148147</v>
      </c>
      <c r="B101" s="1">
        <v>43018.056655092594</v>
      </c>
      <c r="C101" t="s">
        <v>72</v>
      </c>
      <c r="D101">
        <v>9</v>
      </c>
      <c r="E101">
        <v>121360</v>
      </c>
      <c r="F101">
        <v>60</v>
      </c>
      <c r="G101">
        <v>82</v>
      </c>
      <c r="H101">
        <v>16</v>
      </c>
      <c r="I101">
        <v>42622</v>
      </c>
      <c r="J101" t="s">
        <v>73</v>
      </c>
      <c r="K101" t="s">
        <v>119</v>
      </c>
      <c r="N101" t="s">
        <v>69</v>
      </c>
      <c r="O101" t="s">
        <v>70</v>
      </c>
      <c r="P101">
        <v>86.223929882049504</v>
      </c>
      <c r="Q101">
        <v>1.1705749034881501</v>
      </c>
      <c r="V101">
        <v>0.72357656392033698</v>
      </c>
      <c r="W101">
        <v>0.91215602016362196</v>
      </c>
      <c r="X101">
        <v>0.94595487976200299</v>
      </c>
      <c r="Y101">
        <v>0.96677960499132198</v>
      </c>
      <c r="Z101">
        <v>0.407884245250977</v>
      </c>
      <c r="AA101">
        <v>0.63957793968131404</v>
      </c>
      <c r="AB101">
        <v>0.14082164720913401</v>
      </c>
      <c r="AC101">
        <v>0.46411646420406</v>
      </c>
      <c r="AD101">
        <v>82</v>
      </c>
      <c r="AE101">
        <v>0.74661921708184997</v>
      </c>
      <c r="AF101">
        <v>0.92455516014234795</v>
      </c>
      <c r="AG101">
        <v>0.95231316725978599</v>
      </c>
      <c r="AH101">
        <v>0.97437722419928796</v>
      </c>
      <c r="AI101">
        <v>0.31162571249174598</v>
      </c>
      <c r="AJ101">
        <v>0.65972830238995595</v>
      </c>
      <c r="AK101">
        <v>2.9828278546181499E-2</v>
      </c>
      <c r="AL101">
        <v>0.464425559509687</v>
      </c>
      <c r="AM101">
        <v>82</v>
      </c>
      <c r="AN101">
        <v>0.76148436330989</v>
      </c>
      <c r="AO101">
        <v>0.92892413586712497</v>
      </c>
      <c r="AP101">
        <v>0.95780338171479795</v>
      </c>
      <c r="AQ101">
        <v>0.97366452192129205</v>
      </c>
      <c r="AR101">
        <v>0.41942411376407501</v>
      </c>
      <c r="AS101">
        <v>0.68494851397741796</v>
      </c>
      <c r="AT101">
        <v>0.108166482582847</v>
      </c>
      <c r="AU101">
        <v>0.51067314413021403</v>
      </c>
      <c r="AV101">
        <v>81</v>
      </c>
      <c r="AW101">
        <v>0.65237976576127499</v>
      </c>
      <c r="AX101">
        <v>0.87989035634188795</v>
      </c>
      <c r="AY101">
        <v>0.92399700971841503</v>
      </c>
      <c r="AZ101">
        <v>0.95265387490655296</v>
      </c>
      <c r="BA101">
        <v>0.33005835976926401</v>
      </c>
      <c r="BB101">
        <v>0.55889044790765996</v>
      </c>
      <c r="BC101">
        <v>6.2728826459187995E-2</v>
      </c>
      <c r="BD101">
        <v>0.38647565412409601</v>
      </c>
      <c r="BE101">
        <v>81</v>
      </c>
      <c r="BF101" t="s">
        <v>74</v>
      </c>
      <c r="BG101">
        <v>-1</v>
      </c>
      <c r="BH101">
        <v>-1</v>
      </c>
      <c r="BI101">
        <v>-1</v>
      </c>
      <c r="BJ101" t="s">
        <v>74</v>
      </c>
      <c r="BK101" t="s">
        <v>74</v>
      </c>
      <c r="BL101" t="s">
        <v>74</v>
      </c>
      <c r="BM101">
        <v>-1</v>
      </c>
      <c r="BN101">
        <v>-1</v>
      </c>
      <c r="BO101">
        <f t="shared" si="1"/>
        <v>9.6454754736993248E-5</v>
      </c>
    </row>
    <row r="102" spans="1:67" x14ac:dyDescent="0.25">
      <c r="A102" s="1">
        <v>43018.056712962964</v>
      </c>
      <c r="B102" s="1">
        <v>43018.058020833334</v>
      </c>
      <c r="C102" t="s">
        <v>72</v>
      </c>
      <c r="D102">
        <v>0</v>
      </c>
      <c r="E102">
        <v>121360</v>
      </c>
      <c r="F102">
        <v>60</v>
      </c>
      <c r="G102">
        <v>82</v>
      </c>
      <c r="H102">
        <v>16</v>
      </c>
      <c r="I102">
        <v>42622</v>
      </c>
      <c r="J102" t="s">
        <v>73</v>
      </c>
      <c r="K102" t="s">
        <v>119</v>
      </c>
      <c r="N102" t="s">
        <v>77</v>
      </c>
      <c r="O102" t="s">
        <v>75</v>
      </c>
      <c r="P102">
        <v>109.429203033447</v>
      </c>
      <c r="Q102">
        <v>4.4031920433044398</v>
      </c>
      <c r="V102">
        <v>0.69595926412614895</v>
      </c>
      <c r="W102">
        <v>0.91458607095926403</v>
      </c>
      <c r="X102">
        <v>0.94924441524310099</v>
      </c>
      <c r="Y102">
        <v>0.97347240473061702</v>
      </c>
      <c r="Z102">
        <v>0.42722084818588701</v>
      </c>
      <c r="AA102">
        <v>0.60685691750396997</v>
      </c>
      <c r="AB102">
        <v>0.16876448743165101</v>
      </c>
      <c r="AC102">
        <v>0.47830650180406398</v>
      </c>
      <c r="AD102">
        <v>82</v>
      </c>
      <c r="AE102">
        <v>0.67961165048543604</v>
      </c>
      <c r="AF102">
        <v>0.94368932038834896</v>
      </c>
      <c r="AG102">
        <v>0.96990291262135897</v>
      </c>
      <c r="AH102">
        <v>0.98446601941747502</v>
      </c>
      <c r="AI102">
        <v>0.45182324432104498</v>
      </c>
      <c r="AJ102">
        <v>0.54956656217512001</v>
      </c>
      <c r="AK102">
        <v>8.7636546709585705E-2</v>
      </c>
      <c r="AL102">
        <v>0.45687511900261002</v>
      </c>
      <c r="AM102">
        <v>81</v>
      </c>
      <c r="AN102">
        <v>0.71627050552393701</v>
      </c>
      <c r="AO102">
        <v>0.91714094409106095</v>
      </c>
      <c r="AP102">
        <v>0.94944760629393998</v>
      </c>
      <c r="AQ102">
        <v>0.97271509876129802</v>
      </c>
      <c r="AR102">
        <v>0.43016932041515898</v>
      </c>
      <c r="AS102">
        <v>0.64059618711303701</v>
      </c>
      <c r="AT102">
        <v>0.12650229300239099</v>
      </c>
      <c r="AU102">
        <v>0.50954342675870901</v>
      </c>
      <c r="AV102">
        <v>82</v>
      </c>
      <c r="AW102">
        <v>0.67479478512795699</v>
      </c>
      <c r="AX102">
        <v>0.896426846933848</v>
      </c>
      <c r="AY102">
        <v>0.93867696764847797</v>
      </c>
      <c r="AZ102">
        <v>0.96909705456301198</v>
      </c>
      <c r="BA102">
        <v>0.34360857841952303</v>
      </c>
      <c r="BB102">
        <v>0.58132141349875299</v>
      </c>
      <c r="BC102">
        <v>5.8611565096124398E-2</v>
      </c>
      <c r="BD102">
        <v>0.44391231032457101</v>
      </c>
      <c r="BE102">
        <v>82</v>
      </c>
      <c r="BF102" t="s">
        <v>74</v>
      </c>
      <c r="BG102">
        <v>-1</v>
      </c>
      <c r="BH102">
        <v>-1</v>
      </c>
      <c r="BI102">
        <v>-1</v>
      </c>
      <c r="BJ102" t="s">
        <v>74</v>
      </c>
      <c r="BK102" t="s">
        <v>74</v>
      </c>
      <c r="BL102" t="s">
        <v>74</v>
      </c>
      <c r="BM102">
        <v>-1</v>
      </c>
      <c r="BN102">
        <v>-1</v>
      </c>
      <c r="BO102">
        <f t="shared" si="1"/>
        <v>3.62820702315791E-4</v>
      </c>
    </row>
    <row r="103" spans="1:67" x14ac:dyDescent="0.25">
      <c r="A103" s="1">
        <v>43018.058310185188</v>
      </c>
      <c r="B103" s="1">
        <v>43018.059641203705</v>
      </c>
      <c r="C103" t="s">
        <v>72</v>
      </c>
      <c r="D103">
        <v>1</v>
      </c>
      <c r="E103">
        <v>121360</v>
      </c>
      <c r="F103">
        <v>60</v>
      </c>
      <c r="G103">
        <v>82</v>
      </c>
      <c r="H103">
        <v>16</v>
      </c>
      <c r="I103">
        <v>42622</v>
      </c>
      <c r="J103" t="s">
        <v>73</v>
      </c>
      <c r="K103" t="s">
        <v>119</v>
      </c>
      <c r="N103" t="s">
        <v>77</v>
      </c>
      <c r="O103" t="s">
        <v>75</v>
      </c>
      <c r="P103">
        <v>110.410728931427</v>
      </c>
      <c r="Q103">
        <v>4.2268300056457502</v>
      </c>
      <c r="V103">
        <v>0.72029926827263002</v>
      </c>
      <c r="W103">
        <v>0.91901668996135799</v>
      </c>
      <c r="X103">
        <v>0.95428759352133496</v>
      </c>
      <c r="Y103">
        <v>0.977390446435912</v>
      </c>
      <c r="Z103">
        <v>0.43071801251171399</v>
      </c>
      <c r="AA103">
        <v>0.63768878045744404</v>
      </c>
      <c r="AB103">
        <v>0.15826632860354201</v>
      </c>
      <c r="AC103">
        <v>0.51171897386258203</v>
      </c>
      <c r="AD103">
        <v>82</v>
      </c>
      <c r="AE103">
        <v>0.71568029286150003</v>
      </c>
      <c r="AF103">
        <v>0.91763270286760201</v>
      </c>
      <c r="AG103">
        <v>0.96034167175106699</v>
      </c>
      <c r="AH103">
        <v>0.97986577181208001</v>
      </c>
      <c r="AI103">
        <v>0.40427213579444099</v>
      </c>
      <c r="AJ103">
        <v>0.632608787673552</v>
      </c>
      <c r="AK103">
        <v>7.16567190638117E-2</v>
      </c>
      <c r="AL103">
        <v>0.534670339922377</v>
      </c>
      <c r="AM103">
        <v>82</v>
      </c>
      <c r="AN103">
        <v>0.73447820343461001</v>
      </c>
      <c r="AO103">
        <v>0.92387714663143905</v>
      </c>
      <c r="AP103">
        <v>0.95888375165125395</v>
      </c>
      <c r="AQ103">
        <v>0.98001981505944502</v>
      </c>
      <c r="AR103">
        <v>0.42599122913658199</v>
      </c>
      <c r="AS103">
        <v>0.65257986895425701</v>
      </c>
      <c r="AT103">
        <v>0.111421265192559</v>
      </c>
      <c r="AU103">
        <v>0.52739671623515005</v>
      </c>
      <c r="AV103">
        <v>82</v>
      </c>
      <c r="AW103">
        <v>0.70277529095792302</v>
      </c>
      <c r="AX103">
        <v>0.91293643688451198</v>
      </c>
      <c r="AY103">
        <v>0.94583706356311503</v>
      </c>
      <c r="AZ103">
        <v>0.97291853178155696</v>
      </c>
      <c r="BA103">
        <v>0.39016318618127999</v>
      </c>
      <c r="BB103">
        <v>0.61751011533092004</v>
      </c>
      <c r="BC103">
        <v>7.0276395320649998E-2</v>
      </c>
      <c r="BD103">
        <v>0.483059981019067</v>
      </c>
      <c r="BE103">
        <v>82</v>
      </c>
      <c r="BF103" t="s">
        <v>74</v>
      </c>
      <c r="BG103">
        <v>-1</v>
      </c>
      <c r="BH103">
        <v>-1</v>
      </c>
      <c r="BI103">
        <v>-1</v>
      </c>
      <c r="BJ103" t="s">
        <v>74</v>
      </c>
      <c r="BK103" t="s">
        <v>74</v>
      </c>
      <c r="BL103" t="s">
        <v>74</v>
      </c>
      <c r="BM103">
        <v>-1</v>
      </c>
      <c r="BN103">
        <v>-1</v>
      </c>
      <c r="BO103">
        <f t="shared" si="1"/>
        <v>3.4828856341840393E-4</v>
      </c>
    </row>
    <row r="104" spans="1:67" x14ac:dyDescent="0.25">
      <c r="A104" s="1">
        <v>43018.059930555559</v>
      </c>
      <c r="B104" s="1">
        <v>43018.061238425929</v>
      </c>
      <c r="C104" t="s">
        <v>72</v>
      </c>
      <c r="D104">
        <v>2</v>
      </c>
      <c r="E104">
        <v>121360</v>
      </c>
      <c r="F104">
        <v>60</v>
      </c>
      <c r="G104">
        <v>82</v>
      </c>
      <c r="H104">
        <v>16</v>
      </c>
      <c r="I104">
        <v>42622</v>
      </c>
      <c r="J104" t="s">
        <v>73</v>
      </c>
      <c r="K104" t="s">
        <v>119</v>
      </c>
      <c r="N104" t="s">
        <v>77</v>
      </c>
      <c r="O104" t="s">
        <v>75</v>
      </c>
      <c r="P104">
        <v>109.504622936248</v>
      </c>
      <c r="Q104">
        <v>4.3213298320770201</v>
      </c>
      <c r="V104">
        <v>0.73046553709491602</v>
      </c>
      <c r="W104">
        <v>0.92622141799638102</v>
      </c>
      <c r="X104">
        <v>0.95410429346932002</v>
      </c>
      <c r="Y104">
        <v>0.97400888303997302</v>
      </c>
      <c r="Z104">
        <v>0.45510249861899499</v>
      </c>
      <c r="AA104">
        <v>0.65120444124530896</v>
      </c>
      <c r="AB104">
        <v>0.14425150158840699</v>
      </c>
      <c r="AC104">
        <v>0.51638754002568099</v>
      </c>
      <c r="AD104">
        <v>82</v>
      </c>
      <c r="AE104">
        <v>0.767868437697659</v>
      </c>
      <c r="AF104">
        <v>0.93295382669196703</v>
      </c>
      <c r="AG104">
        <v>0.95825426944971503</v>
      </c>
      <c r="AH104">
        <v>0.97406704617330797</v>
      </c>
      <c r="AI104">
        <v>0.46535795722416201</v>
      </c>
      <c r="AJ104">
        <v>0.70659908949828298</v>
      </c>
      <c r="AK104">
        <v>8.4082681040522106E-2</v>
      </c>
      <c r="AL104">
        <v>0.587634899943698</v>
      </c>
      <c r="AM104">
        <v>82</v>
      </c>
      <c r="AN104">
        <v>0.735362997658079</v>
      </c>
      <c r="AO104">
        <v>0.92704017294181196</v>
      </c>
      <c r="AP104">
        <v>0.95280129706359196</v>
      </c>
      <c r="AQ104">
        <v>0.97369843271482603</v>
      </c>
      <c r="AR104">
        <v>0.44209405726402301</v>
      </c>
      <c r="AS104">
        <v>0.65953804182974396</v>
      </c>
      <c r="AT104">
        <v>0.101504969718681</v>
      </c>
      <c r="AU104">
        <v>0.52908645462479598</v>
      </c>
      <c r="AV104">
        <v>82</v>
      </c>
      <c r="AW104">
        <v>0.71329088738559399</v>
      </c>
      <c r="AX104">
        <v>0.92319936331078301</v>
      </c>
      <c r="AY104">
        <v>0.95423796259450799</v>
      </c>
      <c r="AZ104">
        <v>0.97433346597692005</v>
      </c>
      <c r="BA104">
        <v>0.41205116880744302</v>
      </c>
      <c r="BB104">
        <v>0.62107949504374305</v>
      </c>
      <c r="BC104">
        <v>8.5239418337544198E-2</v>
      </c>
      <c r="BD104">
        <v>0.48248720836870701</v>
      </c>
      <c r="BE104">
        <v>82</v>
      </c>
      <c r="BF104" t="s">
        <v>74</v>
      </c>
      <c r="BG104">
        <v>-1</v>
      </c>
      <c r="BH104">
        <v>-1</v>
      </c>
      <c r="BI104">
        <v>-1</v>
      </c>
      <c r="BJ104" t="s">
        <v>74</v>
      </c>
      <c r="BK104" t="s">
        <v>74</v>
      </c>
      <c r="BL104" t="s">
        <v>74</v>
      </c>
      <c r="BM104">
        <v>-1</v>
      </c>
      <c r="BN104">
        <v>-1</v>
      </c>
      <c r="BO104">
        <f t="shared" si="1"/>
        <v>3.5607529928123106E-4</v>
      </c>
    </row>
    <row r="105" spans="1:67" x14ac:dyDescent="0.25">
      <c r="A105" s="1">
        <v>43018.061527777776</v>
      </c>
      <c r="B105" s="1">
        <v>43018.062858796293</v>
      </c>
      <c r="C105" t="s">
        <v>72</v>
      </c>
      <c r="D105">
        <v>3</v>
      </c>
      <c r="E105">
        <v>121360</v>
      </c>
      <c r="F105">
        <v>60</v>
      </c>
      <c r="G105">
        <v>82</v>
      </c>
      <c r="H105">
        <v>16</v>
      </c>
      <c r="I105">
        <v>42622</v>
      </c>
      <c r="J105" t="s">
        <v>73</v>
      </c>
      <c r="K105" t="s">
        <v>119</v>
      </c>
      <c r="N105" t="s">
        <v>77</v>
      </c>
      <c r="O105" t="s">
        <v>75</v>
      </c>
      <c r="P105">
        <v>109.998994112014</v>
      </c>
      <c r="Q105">
        <v>4.2359519004821697</v>
      </c>
      <c r="V105">
        <v>0.71628519677260005</v>
      </c>
      <c r="W105">
        <v>0.91528075086448202</v>
      </c>
      <c r="X105">
        <v>0.95150666886217605</v>
      </c>
      <c r="Y105">
        <v>0.97530051045611699</v>
      </c>
      <c r="Z105">
        <v>0.41410465769542698</v>
      </c>
      <c r="AA105">
        <v>0.63132194459690105</v>
      </c>
      <c r="AB105">
        <v>0.16619790950058599</v>
      </c>
      <c r="AC105">
        <v>0.51303834775814205</v>
      </c>
      <c r="AD105">
        <v>82</v>
      </c>
      <c r="AE105">
        <v>0.73763736263736202</v>
      </c>
      <c r="AF105">
        <v>0.93131868131868101</v>
      </c>
      <c r="AG105">
        <v>0.969780219780219</v>
      </c>
      <c r="AH105">
        <v>0.98557692307692302</v>
      </c>
      <c r="AI105">
        <v>0.40479731415293602</v>
      </c>
      <c r="AJ105">
        <v>0.64637792837555896</v>
      </c>
      <c r="AK105">
        <v>6.9416633239810593E-2</v>
      </c>
      <c r="AL105">
        <v>0.52998283702605997</v>
      </c>
      <c r="AM105">
        <v>82</v>
      </c>
      <c r="AN105">
        <v>0.73770758710517703</v>
      </c>
      <c r="AO105">
        <v>0.91957017258221996</v>
      </c>
      <c r="AP105">
        <v>0.95164441549983703</v>
      </c>
      <c r="AQ105">
        <v>0.97557798762617998</v>
      </c>
      <c r="AR105">
        <v>0.40037004841984403</v>
      </c>
      <c r="AS105">
        <v>0.658164458944408</v>
      </c>
      <c r="AT105">
        <v>9.66188725981139E-2</v>
      </c>
      <c r="AU105">
        <v>0.54523996205168201</v>
      </c>
      <c r="AV105">
        <v>82</v>
      </c>
      <c r="AW105">
        <v>0.68051890941073001</v>
      </c>
      <c r="AX105">
        <v>0.90435356200527695</v>
      </c>
      <c r="AY105">
        <v>0.94547053649956003</v>
      </c>
      <c r="AZ105">
        <v>0.97163588390501299</v>
      </c>
      <c r="BA105">
        <v>0.367775846445479</v>
      </c>
      <c r="BB105">
        <v>0.58975279048440399</v>
      </c>
      <c r="BC105">
        <v>8.5258099098789897E-2</v>
      </c>
      <c r="BD105">
        <v>0.46459258843622298</v>
      </c>
      <c r="BE105">
        <v>81</v>
      </c>
      <c r="BF105" t="s">
        <v>74</v>
      </c>
      <c r="BG105">
        <v>-1</v>
      </c>
      <c r="BH105">
        <v>-1</v>
      </c>
      <c r="BI105">
        <v>-1</v>
      </c>
      <c r="BJ105" t="s">
        <v>74</v>
      </c>
      <c r="BK105" t="s">
        <v>74</v>
      </c>
      <c r="BL105" t="s">
        <v>74</v>
      </c>
      <c r="BM105">
        <v>-1</v>
      </c>
      <c r="BN105">
        <v>-1</v>
      </c>
      <c r="BO105">
        <f t="shared" si="1"/>
        <v>3.4904020274243325E-4</v>
      </c>
    </row>
    <row r="106" spans="1:67" x14ac:dyDescent="0.25">
      <c r="A106" s="1">
        <v>43018.063148148147</v>
      </c>
      <c r="B106" s="1">
        <v>43018.064456018517</v>
      </c>
      <c r="C106" t="s">
        <v>72</v>
      </c>
      <c r="D106">
        <v>4</v>
      </c>
      <c r="E106">
        <v>121360</v>
      </c>
      <c r="F106">
        <v>60</v>
      </c>
      <c r="G106">
        <v>82</v>
      </c>
      <c r="H106">
        <v>16</v>
      </c>
      <c r="I106">
        <v>42622</v>
      </c>
      <c r="J106" t="s">
        <v>73</v>
      </c>
      <c r="K106" t="s">
        <v>119</v>
      </c>
      <c r="N106" t="s">
        <v>77</v>
      </c>
      <c r="O106" t="s">
        <v>75</v>
      </c>
      <c r="P106">
        <v>108.85326504707299</v>
      </c>
      <c r="Q106">
        <v>4.2396168708801198</v>
      </c>
      <c r="V106">
        <v>0.72295905758299595</v>
      </c>
      <c r="W106">
        <v>0.91926847351511598</v>
      </c>
      <c r="X106">
        <v>0.95444435291210095</v>
      </c>
      <c r="Y106">
        <v>0.97553340472855998</v>
      </c>
      <c r="Z106">
        <v>0.43613350694002601</v>
      </c>
      <c r="AA106">
        <v>0.64025367317746495</v>
      </c>
      <c r="AB106">
        <v>0.21601454932071201</v>
      </c>
      <c r="AC106">
        <v>0.50932304934083505</v>
      </c>
      <c r="AD106">
        <v>82</v>
      </c>
      <c r="AE106">
        <v>0.73422159887798</v>
      </c>
      <c r="AF106">
        <v>0.91725105189340805</v>
      </c>
      <c r="AG106">
        <v>0.95722300140252403</v>
      </c>
      <c r="AH106">
        <v>0.97896213183730696</v>
      </c>
      <c r="AI106">
        <v>0.45425046487959603</v>
      </c>
      <c r="AJ106">
        <v>0.65843426338128896</v>
      </c>
      <c r="AK106">
        <v>7.4737705392667497E-2</v>
      </c>
      <c r="AL106">
        <v>0.53877661855226899</v>
      </c>
      <c r="AM106">
        <v>78</v>
      </c>
      <c r="AN106">
        <v>0.72319562771258605</v>
      </c>
      <c r="AO106">
        <v>0.92316347854042702</v>
      </c>
      <c r="AP106">
        <v>0.957563092750361</v>
      </c>
      <c r="AQ106">
        <v>0.97765632534962199</v>
      </c>
      <c r="AR106">
        <v>0.440672986596509</v>
      </c>
      <c r="AS106">
        <v>0.63814436573011002</v>
      </c>
      <c r="AT106">
        <v>0.154249801524771</v>
      </c>
      <c r="AU106">
        <v>0.51836425594568503</v>
      </c>
      <c r="AV106">
        <v>82</v>
      </c>
      <c r="AW106">
        <v>0.719056099732858</v>
      </c>
      <c r="AX106">
        <v>0.91451469278717701</v>
      </c>
      <c r="AY106">
        <v>0.949243098842386</v>
      </c>
      <c r="AZ106">
        <v>0.971504897595725</v>
      </c>
      <c r="BA106">
        <v>0.38918593463735901</v>
      </c>
      <c r="BB106">
        <v>0.63255557034835896</v>
      </c>
      <c r="BC106">
        <v>8.3208303162673594E-2</v>
      </c>
      <c r="BD106">
        <v>0.48788178534542798</v>
      </c>
      <c r="BE106">
        <v>82</v>
      </c>
      <c r="BF106" t="s">
        <v>74</v>
      </c>
      <c r="BG106">
        <v>-1</v>
      </c>
      <c r="BH106">
        <v>-1</v>
      </c>
      <c r="BI106">
        <v>-1</v>
      </c>
      <c r="BJ106" t="s">
        <v>74</v>
      </c>
      <c r="BK106" t="s">
        <v>74</v>
      </c>
      <c r="BL106" t="s">
        <v>74</v>
      </c>
      <c r="BM106">
        <v>-1</v>
      </c>
      <c r="BN106">
        <v>-1</v>
      </c>
      <c r="BO106">
        <f t="shared" si="1"/>
        <v>3.4934219437047793E-4</v>
      </c>
    </row>
    <row r="107" spans="1:67" x14ac:dyDescent="0.25">
      <c r="A107" s="1">
        <v>43018.064745370371</v>
      </c>
      <c r="B107" s="1">
        <v>43018.066076388888</v>
      </c>
      <c r="C107" t="s">
        <v>72</v>
      </c>
      <c r="D107">
        <v>5</v>
      </c>
      <c r="E107">
        <v>121360</v>
      </c>
      <c r="F107">
        <v>60</v>
      </c>
      <c r="G107">
        <v>82</v>
      </c>
      <c r="H107">
        <v>16</v>
      </c>
      <c r="I107">
        <v>42622</v>
      </c>
      <c r="J107" t="s">
        <v>73</v>
      </c>
      <c r="K107" t="s">
        <v>119</v>
      </c>
      <c r="N107" t="s">
        <v>77</v>
      </c>
      <c r="O107" t="s">
        <v>75</v>
      </c>
      <c r="P107">
        <v>110.91025710105799</v>
      </c>
      <c r="Q107">
        <v>4.20808982849121</v>
      </c>
      <c r="V107">
        <v>0.71329651306569897</v>
      </c>
      <c r="W107">
        <v>0.92061660209380902</v>
      </c>
      <c r="X107">
        <v>0.95391970983430796</v>
      </c>
      <c r="Y107">
        <v>0.97526996949962896</v>
      </c>
      <c r="Z107">
        <v>0.41604983682667701</v>
      </c>
      <c r="AA107">
        <v>0.627766151001249</v>
      </c>
      <c r="AB107">
        <v>0.188461160350581</v>
      </c>
      <c r="AC107">
        <v>0.50525746252734605</v>
      </c>
      <c r="AD107">
        <v>82</v>
      </c>
      <c r="AE107">
        <v>0.74296577946768005</v>
      </c>
      <c r="AF107">
        <v>0.92775665399239504</v>
      </c>
      <c r="AG107">
        <v>0.96045627376425802</v>
      </c>
      <c r="AH107">
        <v>0.97794676806083602</v>
      </c>
      <c r="AI107">
        <v>0.49549557354625401</v>
      </c>
      <c r="AJ107">
        <v>0.65680085925260101</v>
      </c>
      <c r="AK107">
        <v>0.13516411681190901</v>
      </c>
      <c r="AL107">
        <v>0.55284480987911799</v>
      </c>
      <c r="AM107">
        <v>80</v>
      </c>
      <c r="AN107">
        <v>0.72040750323415204</v>
      </c>
      <c r="AO107">
        <v>0.92027813712807205</v>
      </c>
      <c r="AP107">
        <v>0.95310478654592501</v>
      </c>
      <c r="AQ107">
        <v>0.97525873221215997</v>
      </c>
      <c r="AR107">
        <v>0.39300246288888502</v>
      </c>
      <c r="AS107">
        <v>0.63792887248550101</v>
      </c>
      <c r="AT107">
        <v>0.109530629292849</v>
      </c>
      <c r="AU107">
        <v>0.51682665109779302</v>
      </c>
      <c r="AV107">
        <v>82</v>
      </c>
      <c r="AW107">
        <v>0.69537996545768499</v>
      </c>
      <c r="AX107">
        <v>0.91904145077720201</v>
      </c>
      <c r="AY107">
        <v>0.95315198618307395</v>
      </c>
      <c r="AZ107">
        <v>0.97452504317789201</v>
      </c>
      <c r="BA107">
        <v>0.39316849566060202</v>
      </c>
      <c r="BB107">
        <v>0.60417612456764103</v>
      </c>
      <c r="BC107">
        <v>8.3279137495908206E-2</v>
      </c>
      <c r="BD107">
        <v>0.47642192058444699</v>
      </c>
      <c r="BE107">
        <v>82</v>
      </c>
      <c r="BF107" t="s">
        <v>74</v>
      </c>
      <c r="BG107">
        <v>-1</v>
      </c>
      <c r="BH107">
        <v>-1</v>
      </c>
      <c r="BI107">
        <v>-1</v>
      </c>
      <c r="BJ107" t="s">
        <v>74</v>
      </c>
      <c r="BK107" t="s">
        <v>74</v>
      </c>
      <c r="BL107" t="s">
        <v>74</v>
      </c>
      <c r="BM107">
        <v>-1</v>
      </c>
      <c r="BN107">
        <v>-1</v>
      </c>
      <c r="BO107">
        <f t="shared" si="1"/>
        <v>3.467443827036264E-4</v>
      </c>
    </row>
    <row r="108" spans="1:67" x14ac:dyDescent="0.25">
      <c r="A108" s="1">
        <v>43018.066365740742</v>
      </c>
      <c r="B108" s="1">
        <v>43018.067673611113</v>
      </c>
      <c r="C108" t="s">
        <v>72</v>
      </c>
      <c r="D108">
        <v>6</v>
      </c>
      <c r="E108">
        <v>121360</v>
      </c>
      <c r="F108">
        <v>60</v>
      </c>
      <c r="G108">
        <v>82</v>
      </c>
      <c r="H108">
        <v>16</v>
      </c>
      <c r="I108">
        <v>42622</v>
      </c>
      <c r="J108" t="s">
        <v>73</v>
      </c>
      <c r="K108" t="s">
        <v>119</v>
      </c>
      <c r="N108" t="s">
        <v>77</v>
      </c>
      <c r="O108" t="s">
        <v>75</v>
      </c>
      <c r="P108">
        <v>109.541251182556</v>
      </c>
      <c r="Q108">
        <v>4.2049870491027797</v>
      </c>
      <c r="V108">
        <v>0.72182808117472297</v>
      </c>
      <c r="W108">
        <v>0.92212506187097798</v>
      </c>
      <c r="X108">
        <v>0.95603035802672798</v>
      </c>
      <c r="Y108">
        <v>0.97459165154264904</v>
      </c>
      <c r="Z108">
        <v>0.447109582195511</v>
      </c>
      <c r="AA108">
        <v>0.63917555367825596</v>
      </c>
      <c r="AB108">
        <v>0.19480892425210999</v>
      </c>
      <c r="AC108">
        <v>0.51214557836741104</v>
      </c>
      <c r="AD108">
        <v>82</v>
      </c>
      <c r="AE108">
        <v>0.76857142857142802</v>
      </c>
      <c r="AF108">
        <v>0.94928571428571396</v>
      </c>
      <c r="AG108">
        <v>0.97357142857142798</v>
      </c>
      <c r="AH108">
        <v>0.98642857142857099</v>
      </c>
      <c r="AI108">
        <v>0.530321745089538</v>
      </c>
      <c r="AJ108">
        <v>0.69267792972243403</v>
      </c>
      <c r="AK108">
        <v>0.126079763678241</v>
      </c>
      <c r="AL108">
        <v>0.57615980616683704</v>
      </c>
      <c r="AM108">
        <v>73</v>
      </c>
      <c r="AN108">
        <v>0.73591830221796695</v>
      </c>
      <c r="AO108">
        <v>0.92596138503270997</v>
      </c>
      <c r="AP108">
        <v>0.95723631721716895</v>
      </c>
      <c r="AQ108">
        <v>0.97702249880325498</v>
      </c>
      <c r="AR108">
        <v>0.44772399989509398</v>
      </c>
      <c r="AS108">
        <v>0.65458146878969703</v>
      </c>
      <c r="AT108">
        <v>0.12422853177618499</v>
      </c>
      <c r="AU108">
        <v>0.52802901682811298</v>
      </c>
      <c r="AV108">
        <v>82</v>
      </c>
      <c r="AW108">
        <v>0.68731762065095403</v>
      </c>
      <c r="AX108">
        <v>0.90819304152637403</v>
      </c>
      <c r="AY108">
        <v>0.94882154882154801</v>
      </c>
      <c r="AZ108">
        <v>0.96745230078563405</v>
      </c>
      <c r="BA108">
        <v>0.36795661553007403</v>
      </c>
      <c r="BB108">
        <v>0.59876596489996203</v>
      </c>
      <c r="BC108">
        <v>7.6282483804008802E-2</v>
      </c>
      <c r="BD108">
        <v>0.47020518337563899</v>
      </c>
      <c r="BE108">
        <v>82</v>
      </c>
      <c r="BF108" t="s">
        <v>74</v>
      </c>
      <c r="BG108">
        <v>-1</v>
      </c>
      <c r="BH108">
        <v>-1</v>
      </c>
      <c r="BI108">
        <v>-1</v>
      </c>
      <c r="BJ108" t="s">
        <v>74</v>
      </c>
      <c r="BK108" t="s">
        <v>74</v>
      </c>
      <c r="BL108" t="s">
        <v>74</v>
      </c>
      <c r="BM108">
        <v>-1</v>
      </c>
      <c r="BN108">
        <v>-1</v>
      </c>
      <c r="BO108">
        <f t="shared" si="1"/>
        <v>3.4648871531829103E-4</v>
      </c>
    </row>
    <row r="109" spans="1:67" x14ac:dyDescent="0.25">
      <c r="A109" s="1">
        <v>43018.067962962959</v>
      </c>
      <c r="B109" s="1">
        <v>43018.069293981483</v>
      </c>
      <c r="C109" t="s">
        <v>72</v>
      </c>
      <c r="D109">
        <v>7</v>
      </c>
      <c r="E109">
        <v>121360</v>
      </c>
      <c r="F109">
        <v>60</v>
      </c>
      <c r="G109">
        <v>82</v>
      </c>
      <c r="H109">
        <v>16</v>
      </c>
      <c r="I109">
        <v>42622</v>
      </c>
      <c r="J109" t="s">
        <v>73</v>
      </c>
      <c r="K109" t="s">
        <v>119</v>
      </c>
      <c r="N109" t="s">
        <v>77</v>
      </c>
      <c r="O109" t="s">
        <v>75</v>
      </c>
      <c r="P109">
        <v>110.233947992324</v>
      </c>
      <c r="Q109">
        <v>4.3531131744384703</v>
      </c>
      <c r="V109">
        <v>0.73363598844407696</v>
      </c>
      <c r="W109">
        <v>0.92612463887742402</v>
      </c>
      <c r="X109">
        <v>0.95740817168798997</v>
      </c>
      <c r="Y109">
        <v>0.97688815517952898</v>
      </c>
      <c r="Z109">
        <v>0.46848771695602598</v>
      </c>
      <c r="AA109">
        <v>0.65468381961190403</v>
      </c>
      <c r="AB109">
        <v>0.23695536033283801</v>
      </c>
      <c r="AC109">
        <v>0.52409563714408103</v>
      </c>
      <c r="AD109">
        <v>82</v>
      </c>
      <c r="AE109">
        <v>0.79148311306901598</v>
      </c>
      <c r="AF109">
        <v>0.94126284875183497</v>
      </c>
      <c r="AG109">
        <v>0.96108663729809096</v>
      </c>
      <c r="AH109">
        <v>0.972099853157121</v>
      </c>
      <c r="AI109">
        <v>0.50627999819036096</v>
      </c>
      <c r="AJ109">
        <v>0.72770201586447802</v>
      </c>
      <c r="AK109">
        <v>0.15383151116410501</v>
      </c>
      <c r="AL109">
        <v>0.598967215194529</v>
      </c>
      <c r="AM109">
        <v>82</v>
      </c>
      <c r="AN109">
        <v>0.74078194532739905</v>
      </c>
      <c r="AO109">
        <v>0.92482517482517401</v>
      </c>
      <c r="AP109">
        <v>0.95708836617927495</v>
      </c>
      <c r="AQ109">
        <v>0.97647806738715803</v>
      </c>
      <c r="AR109">
        <v>0.459418587481011</v>
      </c>
      <c r="AS109">
        <v>0.66441518833556501</v>
      </c>
      <c r="AT109">
        <v>0.17842967070697199</v>
      </c>
      <c r="AU109">
        <v>0.53527553283652196</v>
      </c>
      <c r="AV109">
        <v>82</v>
      </c>
      <c r="AW109">
        <v>0.70589553911678904</v>
      </c>
      <c r="AX109">
        <v>0.92333557498318697</v>
      </c>
      <c r="AY109">
        <v>0.95673615781214905</v>
      </c>
      <c r="AZ109">
        <v>0.97892849136964799</v>
      </c>
      <c r="BA109">
        <v>0.41796126934171901</v>
      </c>
      <c r="BB109">
        <v>0.61743550632455502</v>
      </c>
      <c r="BC109">
        <v>0.10773610236718099</v>
      </c>
      <c r="BD109">
        <v>0.48558221724016798</v>
      </c>
      <c r="BE109">
        <v>82</v>
      </c>
      <c r="BF109" t="s">
        <v>74</v>
      </c>
      <c r="BG109">
        <v>-1</v>
      </c>
      <c r="BH109">
        <v>-1</v>
      </c>
      <c r="BI109">
        <v>-1</v>
      </c>
      <c r="BJ109" t="s">
        <v>74</v>
      </c>
      <c r="BK109" t="s">
        <v>74</v>
      </c>
      <c r="BL109" t="s">
        <v>74</v>
      </c>
      <c r="BM109">
        <v>-1</v>
      </c>
      <c r="BN109">
        <v>-1</v>
      </c>
      <c r="BO109">
        <f t="shared" si="1"/>
        <v>3.5869422993065839E-4</v>
      </c>
    </row>
    <row r="110" spans="1:67" x14ac:dyDescent="0.25">
      <c r="A110" s="1">
        <v>43018.06958333333</v>
      </c>
      <c r="B110" s="1">
        <v>43018.070902777778</v>
      </c>
      <c r="C110" t="s">
        <v>72</v>
      </c>
      <c r="D110">
        <v>8</v>
      </c>
      <c r="E110">
        <v>121360</v>
      </c>
      <c r="F110">
        <v>60</v>
      </c>
      <c r="G110">
        <v>82</v>
      </c>
      <c r="H110">
        <v>16</v>
      </c>
      <c r="I110">
        <v>42622</v>
      </c>
      <c r="J110" t="s">
        <v>73</v>
      </c>
      <c r="K110" t="s">
        <v>119</v>
      </c>
      <c r="N110" t="s">
        <v>77</v>
      </c>
      <c r="O110" t="s">
        <v>75</v>
      </c>
      <c r="P110">
        <v>110.09052991867</v>
      </c>
      <c r="Q110">
        <v>4.3914630413055402</v>
      </c>
      <c r="V110">
        <v>0.73127425881575603</v>
      </c>
      <c r="W110">
        <v>0.91857296225947604</v>
      </c>
      <c r="X110">
        <v>0.95367082335452902</v>
      </c>
      <c r="Y110">
        <v>0.97563795523990404</v>
      </c>
      <c r="Z110">
        <v>0.45250797168801998</v>
      </c>
      <c r="AA110">
        <v>0.651550205822513</v>
      </c>
      <c r="AB110">
        <v>0.197919652296977</v>
      </c>
      <c r="AC110">
        <v>0.52125839162619803</v>
      </c>
      <c r="AD110">
        <v>82</v>
      </c>
      <c r="AE110">
        <v>0.78097345132743301</v>
      </c>
      <c r="AF110">
        <v>0.94247787610619405</v>
      </c>
      <c r="AG110">
        <v>0.96386430678465995</v>
      </c>
      <c r="AH110">
        <v>0.97861356932153298</v>
      </c>
      <c r="AI110">
        <v>0.46085228666862599</v>
      </c>
      <c r="AJ110">
        <v>0.70668525320147901</v>
      </c>
      <c r="AK110">
        <v>8.3405997289717496E-2</v>
      </c>
      <c r="AL110">
        <v>0.56860321094672595</v>
      </c>
      <c r="AM110">
        <v>80</v>
      </c>
      <c r="AN110">
        <v>0.73912348048624399</v>
      </c>
      <c r="AO110">
        <v>0.921145233525271</v>
      </c>
      <c r="AP110">
        <v>0.956653870761356</v>
      </c>
      <c r="AQ110">
        <v>0.97552783109404895</v>
      </c>
      <c r="AR110">
        <v>0.43276714150863099</v>
      </c>
      <c r="AS110">
        <v>0.659781972449478</v>
      </c>
      <c r="AT110">
        <v>0.112789110208161</v>
      </c>
      <c r="AU110">
        <v>0.53072918860965701</v>
      </c>
      <c r="AV110">
        <v>82</v>
      </c>
      <c r="AW110">
        <v>0.70539880026660695</v>
      </c>
      <c r="AX110">
        <v>0.90779826705176603</v>
      </c>
      <c r="AY110">
        <v>0.94645634303488102</v>
      </c>
      <c r="AZ110">
        <v>0.97489446789602296</v>
      </c>
      <c r="BA110">
        <v>0.36787416165946402</v>
      </c>
      <c r="BB110">
        <v>0.62247487725885098</v>
      </c>
      <c r="BC110">
        <v>7.5614548061381195E-2</v>
      </c>
      <c r="BD110">
        <v>0.49411964469469</v>
      </c>
      <c r="BE110">
        <v>82</v>
      </c>
      <c r="BF110" t="s">
        <v>74</v>
      </c>
      <c r="BG110">
        <v>-1</v>
      </c>
      <c r="BH110">
        <v>-1</v>
      </c>
      <c r="BI110">
        <v>-1</v>
      </c>
      <c r="BJ110" t="s">
        <v>74</v>
      </c>
      <c r="BK110" t="s">
        <v>74</v>
      </c>
      <c r="BL110" t="s">
        <v>74</v>
      </c>
      <c r="BM110">
        <v>-1</v>
      </c>
      <c r="BN110">
        <v>-1</v>
      </c>
      <c r="BO110">
        <f t="shared" si="1"/>
        <v>3.6185423873644857E-4</v>
      </c>
    </row>
    <row r="111" spans="1:67" x14ac:dyDescent="0.25">
      <c r="A111" s="1">
        <v>43018.071192129632</v>
      </c>
      <c r="B111" s="1">
        <v>43018.072523148148</v>
      </c>
      <c r="C111" t="s">
        <v>72</v>
      </c>
      <c r="D111">
        <v>9</v>
      </c>
      <c r="E111">
        <v>121360</v>
      </c>
      <c r="F111">
        <v>60</v>
      </c>
      <c r="G111">
        <v>82</v>
      </c>
      <c r="H111">
        <v>16</v>
      </c>
      <c r="I111">
        <v>42622</v>
      </c>
      <c r="J111" t="s">
        <v>73</v>
      </c>
      <c r="K111" t="s">
        <v>119</v>
      </c>
      <c r="N111" t="s">
        <v>77</v>
      </c>
      <c r="O111" t="s">
        <v>75</v>
      </c>
      <c r="P111">
        <v>110.286556005477</v>
      </c>
      <c r="Q111">
        <v>4.3574509620666504</v>
      </c>
      <c r="V111">
        <v>0.73043550119824796</v>
      </c>
      <c r="W111">
        <v>0.91513098091066802</v>
      </c>
      <c r="X111">
        <v>0.95033468308404201</v>
      </c>
      <c r="Y111">
        <v>0.97281216428394301</v>
      </c>
      <c r="Z111">
        <v>0.44933548058976103</v>
      </c>
      <c r="AA111">
        <v>0.65013849117211997</v>
      </c>
      <c r="AB111">
        <v>0.18575370291906801</v>
      </c>
      <c r="AC111">
        <v>0.53464451666061097</v>
      </c>
      <c r="AD111">
        <v>82</v>
      </c>
      <c r="AE111">
        <v>0.76725978647686799</v>
      </c>
      <c r="AF111">
        <v>0.93024911032028401</v>
      </c>
      <c r="AG111">
        <v>0.96298932384341596</v>
      </c>
      <c r="AH111">
        <v>0.97935943060498198</v>
      </c>
      <c r="AI111">
        <v>0.39394106286374803</v>
      </c>
      <c r="AJ111">
        <v>0.689949919321586</v>
      </c>
      <c r="AK111">
        <v>4.8814774599719502E-2</v>
      </c>
      <c r="AL111">
        <v>0.57499877303992897</v>
      </c>
      <c r="AM111">
        <v>82</v>
      </c>
      <c r="AN111">
        <v>0.76477629806972902</v>
      </c>
      <c r="AO111">
        <v>0.93266497082148703</v>
      </c>
      <c r="AP111">
        <v>0.96034714948376398</v>
      </c>
      <c r="AQ111">
        <v>0.97710609007930505</v>
      </c>
      <c r="AR111">
        <v>0.45935791449985097</v>
      </c>
      <c r="AS111">
        <v>0.69068344608111398</v>
      </c>
      <c r="AT111">
        <v>0.13825914498383399</v>
      </c>
      <c r="AU111">
        <v>0.57476103827467695</v>
      </c>
      <c r="AV111">
        <v>82</v>
      </c>
      <c r="AW111">
        <v>0.66035384998753999</v>
      </c>
      <c r="AX111">
        <v>0.88063792673810104</v>
      </c>
      <c r="AY111">
        <v>0.92923000249190102</v>
      </c>
      <c r="AZ111">
        <v>0.96336905058559597</v>
      </c>
      <c r="BA111">
        <v>0.37437310822828801</v>
      </c>
      <c r="BB111">
        <v>0.571029044394186</v>
      </c>
      <c r="BC111">
        <v>8.2936156798644994E-2</v>
      </c>
      <c r="BD111">
        <v>0.45370844784432801</v>
      </c>
      <c r="BE111">
        <v>82</v>
      </c>
      <c r="BF111" t="s">
        <v>74</v>
      </c>
      <c r="BG111">
        <v>-1</v>
      </c>
      <c r="BH111">
        <v>-1</v>
      </c>
      <c r="BI111">
        <v>-1</v>
      </c>
      <c r="BJ111" t="s">
        <v>74</v>
      </c>
      <c r="BK111" t="s">
        <v>74</v>
      </c>
      <c r="BL111" t="s">
        <v>74</v>
      </c>
      <c r="BM111">
        <v>-1</v>
      </c>
      <c r="BN111">
        <v>-1</v>
      </c>
      <c r="BO111">
        <f t="shared" si="1"/>
        <v>3.590516613436594E-4</v>
      </c>
    </row>
    <row r="112" spans="1:67" x14ac:dyDescent="0.25">
      <c r="A112" s="1">
        <v>43018.072812500002</v>
      </c>
      <c r="B112" s="1">
        <v>43018.088206018518</v>
      </c>
      <c r="C112" t="s">
        <v>72</v>
      </c>
      <c r="D112">
        <v>0</v>
      </c>
      <c r="E112">
        <v>121360</v>
      </c>
      <c r="F112">
        <v>60</v>
      </c>
      <c r="G112">
        <v>82</v>
      </c>
      <c r="H112">
        <v>16</v>
      </c>
      <c r="I112">
        <v>42622</v>
      </c>
      <c r="J112" t="s">
        <v>73</v>
      </c>
      <c r="K112" t="s">
        <v>119</v>
      </c>
      <c r="N112" t="s">
        <v>78</v>
      </c>
      <c r="O112" t="s">
        <v>76</v>
      </c>
      <c r="P112">
        <v>1279.60536003112</v>
      </c>
      <c r="Q112">
        <v>49.523445129394503</v>
      </c>
      <c r="V112">
        <v>0.69587713534822604</v>
      </c>
      <c r="W112">
        <v>0.91458607095926403</v>
      </c>
      <c r="X112">
        <v>0.94924441524310099</v>
      </c>
      <c r="Y112">
        <v>0.97281537450722699</v>
      </c>
      <c r="Z112">
        <v>0.46060995841421898</v>
      </c>
      <c r="AA112">
        <v>0.60799650908908698</v>
      </c>
      <c r="AB112">
        <v>0.21130374043345801</v>
      </c>
      <c r="AC112">
        <v>0.50514292084189205</v>
      </c>
      <c r="AD112">
        <v>82</v>
      </c>
      <c r="AE112">
        <v>0.67330097087378604</v>
      </c>
      <c r="AF112">
        <v>0.94708737864077597</v>
      </c>
      <c r="AG112">
        <v>0.97135922330097002</v>
      </c>
      <c r="AH112">
        <v>0.98252427184465996</v>
      </c>
      <c r="AI112">
        <v>0.44776530423565603</v>
      </c>
      <c r="AJ112">
        <v>0.54329277351850402</v>
      </c>
      <c r="AK112">
        <v>9.0990251121200197E-2</v>
      </c>
      <c r="AL112">
        <v>0.48122192649581302</v>
      </c>
      <c r="AM112">
        <v>82</v>
      </c>
      <c r="AN112">
        <v>0.71710746568463302</v>
      </c>
      <c r="AO112">
        <v>0.91529963173752904</v>
      </c>
      <c r="AP112">
        <v>0.951121526615333</v>
      </c>
      <c r="AQ112">
        <v>0.97405423501841304</v>
      </c>
      <c r="AR112">
        <v>0.46644176095089401</v>
      </c>
      <c r="AS112">
        <v>0.64268471013217099</v>
      </c>
      <c r="AT112">
        <v>0.16019214718261901</v>
      </c>
      <c r="AU112">
        <v>0.53623061492855495</v>
      </c>
      <c r="AV112">
        <v>82</v>
      </c>
      <c r="AW112">
        <v>0.67648478995654204</v>
      </c>
      <c r="AX112">
        <v>0.897392563978754</v>
      </c>
      <c r="AY112">
        <v>0.93553838725253502</v>
      </c>
      <c r="AZ112">
        <v>0.96619990342829498</v>
      </c>
      <c r="BA112">
        <v>0.38334765444399099</v>
      </c>
      <c r="BB112">
        <v>0.58479452106032803</v>
      </c>
      <c r="BC112">
        <v>8.6483157814394696E-2</v>
      </c>
      <c r="BD112">
        <v>0.47220215886198003</v>
      </c>
      <c r="BE112">
        <v>82</v>
      </c>
      <c r="BF112" t="s">
        <v>74</v>
      </c>
      <c r="BG112">
        <v>-1</v>
      </c>
      <c r="BH112">
        <v>-1</v>
      </c>
      <c r="BI112">
        <v>-1</v>
      </c>
      <c r="BJ112" t="s">
        <v>74</v>
      </c>
      <c r="BK112" t="s">
        <v>74</v>
      </c>
      <c r="BL112" t="s">
        <v>74</v>
      </c>
      <c r="BM112">
        <v>-1</v>
      </c>
      <c r="BN112">
        <v>-1</v>
      </c>
      <c r="BO112">
        <f t="shared" si="1"/>
        <v>4.0807057621452293E-3</v>
      </c>
    </row>
    <row r="113" spans="1:67" x14ac:dyDescent="0.25">
      <c r="A113" s="1">
        <v>43018.088240740741</v>
      </c>
      <c r="B113" s="1">
        <v>43018.103715277779</v>
      </c>
      <c r="C113" t="s">
        <v>72</v>
      </c>
      <c r="D113">
        <v>1</v>
      </c>
      <c r="E113">
        <v>121360</v>
      </c>
      <c r="F113">
        <v>60</v>
      </c>
      <c r="G113">
        <v>82</v>
      </c>
      <c r="H113">
        <v>16</v>
      </c>
      <c r="I113">
        <v>42622</v>
      </c>
      <c r="J113" t="s">
        <v>73</v>
      </c>
      <c r="K113" t="s">
        <v>119</v>
      </c>
      <c r="N113" t="s">
        <v>78</v>
      </c>
      <c r="O113" t="s">
        <v>76</v>
      </c>
      <c r="P113">
        <v>1289.2196609973901</v>
      </c>
      <c r="Q113">
        <v>46.855903148651102</v>
      </c>
      <c r="V113">
        <v>0.72482117898544696</v>
      </c>
      <c r="W113">
        <v>0.91967442242867703</v>
      </c>
      <c r="X113">
        <v>0.95214996300254795</v>
      </c>
      <c r="Y113">
        <v>0.97467730000822095</v>
      </c>
      <c r="Z113">
        <v>0.47091465110755598</v>
      </c>
      <c r="AA113">
        <v>0.64445429976244095</v>
      </c>
      <c r="AB113">
        <v>0.20922903866356901</v>
      </c>
      <c r="AC113">
        <v>0.53944023090145299</v>
      </c>
      <c r="AD113">
        <v>82</v>
      </c>
      <c r="AE113">
        <v>0.72300183038438004</v>
      </c>
      <c r="AF113">
        <v>0.91519219035997501</v>
      </c>
      <c r="AG113">
        <v>0.95485051860890702</v>
      </c>
      <c r="AH113">
        <v>0.97864551555826695</v>
      </c>
      <c r="AI113">
        <v>0.38522696332515399</v>
      </c>
      <c r="AJ113">
        <v>0.64271038551531401</v>
      </c>
      <c r="AK113">
        <v>5.7830543291708697E-2</v>
      </c>
      <c r="AL113">
        <v>0.56186234703648597</v>
      </c>
      <c r="AM113">
        <v>82</v>
      </c>
      <c r="AN113">
        <v>0.73827608982826898</v>
      </c>
      <c r="AO113">
        <v>0.92371202113606299</v>
      </c>
      <c r="AP113">
        <v>0.95343461030383003</v>
      </c>
      <c r="AQ113">
        <v>0.97539630118890297</v>
      </c>
      <c r="AR113">
        <v>0.45047230508632502</v>
      </c>
      <c r="AS113">
        <v>0.65874142939258595</v>
      </c>
      <c r="AT113">
        <v>0.135637040509451</v>
      </c>
      <c r="AU113">
        <v>0.55399582632439504</v>
      </c>
      <c r="AV113">
        <v>82</v>
      </c>
      <c r="AW113">
        <v>0.70725156669650802</v>
      </c>
      <c r="AX113">
        <v>0.91584601611459204</v>
      </c>
      <c r="AY113">
        <v>0.94941808415398299</v>
      </c>
      <c r="AZ113">
        <v>0.97224709042076896</v>
      </c>
      <c r="BA113">
        <v>0.44392998366095998</v>
      </c>
      <c r="BB113">
        <v>0.62394756655864303</v>
      </c>
      <c r="BC113">
        <v>0.100123744702586</v>
      </c>
      <c r="BD113">
        <v>0.51210058830718697</v>
      </c>
      <c r="BE113">
        <v>82</v>
      </c>
      <c r="BF113" t="s">
        <v>74</v>
      </c>
      <c r="BG113">
        <v>-1</v>
      </c>
      <c r="BH113">
        <v>-1</v>
      </c>
      <c r="BI113">
        <v>-1</v>
      </c>
      <c r="BJ113" t="s">
        <v>74</v>
      </c>
      <c r="BK113" t="s">
        <v>74</v>
      </c>
      <c r="BL113" t="s">
        <v>74</v>
      </c>
      <c r="BM113">
        <v>-1</v>
      </c>
      <c r="BN113">
        <v>-1</v>
      </c>
      <c r="BO113">
        <f t="shared" si="1"/>
        <v>3.8609017096779088E-3</v>
      </c>
    </row>
    <row r="114" spans="1:67" x14ac:dyDescent="0.25">
      <c r="A114" s="1">
        <v>43018.103761574072</v>
      </c>
      <c r="B114" s="1">
        <v>43018.119131944448</v>
      </c>
      <c r="C114" t="s">
        <v>72</v>
      </c>
      <c r="D114">
        <v>2</v>
      </c>
      <c r="E114">
        <v>121360</v>
      </c>
      <c r="F114">
        <v>60</v>
      </c>
      <c r="G114">
        <v>82</v>
      </c>
      <c r="H114">
        <v>16</v>
      </c>
      <c r="I114">
        <v>42622</v>
      </c>
      <c r="J114" t="s">
        <v>73</v>
      </c>
      <c r="K114" t="s">
        <v>119</v>
      </c>
      <c r="N114" t="s">
        <v>78</v>
      </c>
      <c r="O114" t="s">
        <v>76</v>
      </c>
      <c r="P114">
        <v>1278.4598989486601</v>
      </c>
      <c r="Q114">
        <v>50.4819591045379</v>
      </c>
      <c r="V114">
        <v>0.73589406152327597</v>
      </c>
      <c r="W114">
        <v>0.92539891429511401</v>
      </c>
      <c r="X114">
        <v>0.95698305642375303</v>
      </c>
      <c r="Y114">
        <v>0.97474913637111305</v>
      </c>
      <c r="Z114">
        <v>0.50055602162895496</v>
      </c>
      <c r="AA114">
        <v>0.65889450798263205</v>
      </c>
      <c r="AB114">
        <v>0.20134501436142399</v>
      </c>
      <c r="AC114">
        <v>0.546739446157118</v>
      </c>
      <c r="AD114">
        <v>82</v>
      </c>
      <c r="AE114">
        <v>0.76597090449082805</v>
      </c>
      <c r="AF114">
        <v>0.92536369386464201</v>
      </c>
      <c r="AG114">
        <v>0.95888678051865905</v>
      </c>
      <c r="AH114">
        <v>0.97533206831119501</v>
      </c>
      <c r="AI114">
        <v>0.45868024387200501</v>
      </c>
      <c r="AJ114">
        <v>0.70435574549637403</v>
      </c>
      <c r="AK114">
        <v>8.89725431795481E-2</v>
      </c>
      <c r="AL114">
        <v>0.61961426613668902</v>
      </c>
      <c r="AM114">
        <v>82</v>
      </c>
      <c r="AN114">
        <v>0.74635200864708995</v>
      </c>
      <c r="AO114">
        <v>0.92992253647991296</v>
      </c>
      <c r="AP114">
        <v>0.95730499009187497</v>
      </c>
      <c r="AQ114">
        <v>0.97441902359935095</v>
      </c>
      <c r="AR114">
        <v>0.50570237985026301</v>
      </c>
      <c r="AS114">
        <v>0.67438656646614104</v>
      </c>
      <c r="AT114">
        <v>0.156641925527334</v>
      </c>
      <c r="AU114">
        <v>0.56181732131228301</v>
      </c>
      <c r="AV114">
        <v>82</v>
      </c>
      <c r="AW114">
        <v>0.71488261042578505</v>
      </c>
      <c r="AX114">
        <v>0.92041384799044901</v>
      </c>
      <c r="AY114">
        <v>0.95602865101472301</v>
      </c>
      <c r="AZ114">
        <v>0.97493036211699102</v>
      </c>
      <c r="BA114">
        <v>0.449940789883362</v>
      </c>
      <c r="BB114">
        <v>0.62394350812528598</v>
      </c>
      <c r="BC114">
        <v>0.11101890880712</v>
      </c>
      <c r="BD114">
        <v>0.50936288289173104</v>
      </c>
      <c r="BE114">
        <v>82</v>
      </c>
      <c r="BF114" t="s">
        <v>74</v>
      </c>
      <c r="BG114">
        <v>-1</v>
      </c>
      <c r="BH114">
        <v>-1</v>
      </c>
      <c r="BI114">
        <v>-1</v>
      </c>
      <c r="BJ114" t="s">
        <v>74</v>
      </c>
      <c r="BK114" t="s">
        <v>74</v>
      </c>
      <c r="BL114" t="s">
        <v>74</v>
      </c>
      <c r="BM114">
        <v>-1</v>
      </c>
      <c r="BN114">
        <v>-1</v>
      </c>
      <c r="BO114">
        <f t="shared" si="1"/>
        <v>4.15968680821835E-3</v>
      </c>
    </row>
    <row r="115" spans="1:67" x14ac:dyDescent="0.25">
      <c r="A115" s="1">
        <v>43018.11917824074</v>
      </c>
      <c r="B115" s="1">
        <v>43018.134513888886</v>
      </c>
      <c r="C115" t="s">
        <v>72</v>
      </c>
      <c r="D115">
        <v>3</v>
      </c>
      <c r="E115">
        <v>121360</v>
      </c>
      <c r="F115">
        <v>60</v>
      </c>
      <c r="G115">
        <v>82</v>
      </c>
      <c r="H115">
        <v>16</v>
      </c>
      <c r="I115">
        <v>42622</v>
      </c>
      <c r="J115" t="s">
        <v>73</v>
      </c>
      <c r="K115" t="s">
        <v>119</v>
      </c>
      <c r="N115" t="s">
        <v>78</v>
      </c>
      <c r="O115" t="s">
        <v>76</v>
      </c>
      <c r="P115">
        <v>1273.7922339439299</v>
      </c>
      <c r="Q115">
        <v>50.6781711578369</v>
      </c>
      <c r="V115">
        <v>0.72221307426313097</v>
      </c>
      <c r="W115">
        <v>0.918656347768812</v>
      </c>
      <c r="X115">
        <v>0.95389428618475203</v>
      </c>
      <c r="Y115">
        <v>0.97365387781985802</v>
      </c>
      <c r="Z115">
        <v>0.447650219199271</v>
      </c>
      <c r="AA115">
        <v>0.64001838215787998</v>
      </c>
      <c r="AB115">
        <v>0.19496674836012701</v>
      </c>
      <c r="AC115">
        <v>0.53865823044863104</v>
      </c>
      <c r="AD115">
        <v>82</v>
      </c>
      <c r="AE115">
        <v>0.74656593406593397</v>
      </c>
      <c r="AF115">
        <v>0.939560439560439</v>
      </c>
      <c r="AG115">
        <v>0.97252747252747196</v>
      </c>
      <c r="AH115">
        <v>0.98695054945054905</v>
      </c>
      <c r="AI115">
        <v>0.41459112278743299</v>
      </c>
      <c r="AJ115">
        <v>0.65983397671419197</v>
      </c>
      <c r="AK115">
        <v>7.8706987181083904E-2</v>
      </c>
      <c r="AL115">
        <v>0.55849342004534597</v>
      </c>
      <c r="AM115">
        <v>81</v>
      </c>
      <c r="AN115">
        <v>0.74014978834255896</v>
      </c>
      <c r="AO115">
        <v>0.92331488114620597</v>
      </c>
      <c r="AP115">
        <v>0.95652881797460099</v>
      </c>
      <c r="AQ115">
        <v>0.97476392054705296</v>
      </c>
      <c r="AR115">
        <v>0.42895092808355401</v>
      </c>
      <c r="AS115">
        <v>0.66225810176001298</v>
      </c>
      <c r="AT115">
        <v>0.110940198714593</v>
      </c>
      <c r="AU115">
        <v>0.569543599224686</v>
      </c>
      <c r="AV115">
        <v>82</v>
      </c>
      <c r="AW115">
        <v>0.69019349164467902</v>
      </c>
      <c r="AX115">
        <v>0.905672823218997</v>
      </c>
      <c r="AY115">
        <v>0.94437115215479295</v>
      </c>
      <c r="AZ115">
        <v>0.96789797713280501</v>
      </c>
      <c r="BA115">
        <v>0.40222800102206202</v>
      </c>
      <c r="BB115">
        <v>0.60314674368731103</v>
      </c>
      <c r="BC115">
        <v>0.115874913463656</v>
      </c>
      <c r="BD115">
        <v>0.49069049215860899</v>
      </c>
      <c r="BE115">
        <v>82</v>
      </c>
      <c r="BF115" t="s">
        <v>74</v>
      </c>
      <c r="BG115">
        <v>-1</v>
      </c>
      <c r="BH115">
        <v>-1</v>
      </c>
      <c r="BI115">
        <v>-1</v>
      </c>
      <c r="BJ115" t="s">
        <v>74</v>
      </c>
      <c r="BK115" t="s">
        <v>74</v>
      </c>
      <c r="BL115" t="s">
        <v>74</v>
      </c>
      <c r="BM115">
        <v>-1</v>
      </c>
      <c r="BN115">
        <v>-1</v>
      </c>
      <c r="BO115">
        <f t="shared" si="1"/>
        <v>4.1758545779364614E-3</v>
      </c>
    </row>
    <row r="116" spans="1:67" x14ac:dyDescent="0.25">
      <c r="A116" s="1">
        <v>43018.134560185186</v>
      </c>
      <c r="B116" s="1">
        <v>43018.149837962963</v>
      </c>
      <c r="C116" t="s">
        <v>72</v>
      </c>
      <c r="D116">
        <v>4</v>
      </c>
      <c r="E116">
        <v>121360</v>
      </c>
      <c r="F116">
        <v>60</v>
      </c>
      <c r="G116">
        <v>82</v>
      </c>
      <c r="H116">
        <v>16</v>
      </c>
      <c r="I116">
        <v>42622</v>
      </c>
      <c r="J116" t="s">
        <v>73</v>
      </c>
      <c r="K116" t="s">
        <v>119</v>
      </c>
      <c r="N116" t="s">
        <v>78</v>
      </c>
      <c r="O116" t="s">
        <v>76</v>
      </c>
      <c r="P116">
        <v>1272.3441679477601</v>
      </c>
      <c r="Q116">
        <v>48.170363187789903</v>
      </c>
      <c r="V116">
        <v>0.72650135925529202</v>
      </c>
      <c r="W116">
        <v>0.92206936320948996</v>
      </c>
      <c r="X116">
        <v>0.95658620973720998</v>
      </c>
      <c r="Y116">
        <v>0.97767526155367002</v>
      </c>
      <c r="Z116">
        <v>0.47319446815471899</v>
      </c>
      <c r="AA116">
        <v>0.64568475039648998</v>
      </c>
      <c r="AB116">
        <v>0.23702449729177899</v>
      </c>
      <c r="AC116">
        <v>0.53671521437991798</v>
      </c>
      <c r="AD116">
        <v>82</v>
      </c>
      <c r="AE116">
        <v>0.74824684431977495</v>
      </c>
      <c r="AF116">
        <v>0.92847124824684402</v>
      </c>
      <c r="AG116">
        <v>0.96002805049088302</v>
      </c>
      <c r="AH116">
        <v>0.97615708274894797</v>
      </c>
      <c r="AI116">
        <v>0.52060185929050495</v>
      </c>
      <c r="AJ116">
        <v>0.67767335790551297</v>
      </c>
      <c r="AK116">
        <v>0.16010200811940301</v>
      </c>
      <c r="AL116">
        <v>0.57156538775436105</v>
      </c>
      <c r="AM116">
        <v>78</v>
      </c>
      <c r="AN116">
        <v>0.72914322456196701</v>
      </c>
      <c r="AO116">
        <v>0.92396720784439801</v>
      </c>
      <c r="AP116">
        <v>0.96029577238386099</v>
      </c>
      <c r="AQ116">
        <v>0.97974602153994494</v>
      </c>
      <c r="AR116">
        <v>0.45790051305907598</v>
      </c>
      <c r="AS116">
        <v>0.64696640706639297</v>
      </c>
      <c r="AT116">
        <v>0.12821729711041399</v>
      </c>
      <c r="AU116">
        <v>0.54430690487129996</v>
      </c>
      <c r="AV116">
        <v>82</v>
      </c>
      <c r="AW116">
        <v>0.71593944790738995</v>
      </c>
      <c r="AX116">
        <v>0.91740872662511097</v>
      </c>
      <c r="AY116">
        <v>0.95035618878005301</v>
      </c>
      <c r="AZ116">
        <v>0.975289403383793</v>
      </c>
      <c r="BA116">
        <v>0.43307403586061599</v>
      </c>
      <c r="BB116">
        <v>0.62842325553233103</v>
      </c>
      <c r="BC116">
        <v>0.10028715071623499</v>
      </c>
      <c r="BD116">
        <v>0.515406133698324</v>
      </c>
      <c r="BE116">
        <v>82</v>
      </c>
      <c r="BF116" t="s">
        <v>74</v>
      </c>
      <c r="BG116">
        <v>-1</v>
      </c>
      <c r="BH116">
        <v>-1</v>
      </c>
      <c r="BI116">
        <v>-1</v>
      </c>
      <c r="BJ116" t="s">
        <v>74</v>
      </c>
      <c r="BK116" t="s">
        <v>74</v>
      </c>
      <c r="BL116" t="s">
        <v>74</v>
      </c>
      <c r="BM116">
        <v>-1</v>
      </c>
      <c r="BN116">
        <v>-1</v>
      </c>
      <c r="BO116">
        <f t="shared" si="1"/>
        <v>3.9692125237137362E-3</v>
      </c>
    </row>
    <row r="117" spans="1:67" x14ac:dyDescent="0.25">
      <c r="A117" s="1">
        <v>43018.149884259263</v>
      </c>
      <c r="B117" s="1">
        <v>43018.165590277778</v>
      </c>
      <c r="C117" t="s">
        <v>72</v>
      </c>
      <c r="D117">
        <v>5</v>
      </c>
      <c r="E117">
        <v>121360</v>
      </c>
      <c r="F117">
        <v>60</v>
      </c>
      <c r="G117">
        <v>82</v>
      </c>
      <c r="H117">
        <v>16</v>
      </c>
      <c r="I117">
        <v>42622</v>
      </c>
      <c r="J117" t="s">
        <v>73</v>
      </c>
      <c r="K117" t="s">
        <v>119</v>
      </c>
      <c r="N117" t="s">
        <v>78</v>
      </c>
      <c r="O117" t="s">
        <v>76</v>
      </c>
      <c r="P117">
        <v>1304.68619585037</v>
      </c>
      <c r="Q117">
        <v>51.560914993286097</v>
      </c>
      <c r="V117">
        <v>0.71725331794575797</v>
      </c>
      <c r="W117">
        <v>0.91896793339378402</v>
      </c>
      <c r="X117">
        <v>0.95227104113428396</v>
      </c>
      <c r="Y117">
        <v>0.97535240293462999</v>
      </c>
      <c r="Z117">
        <v>0.47715395658828902</v>
      </c>
      <c r="AA117">
        <v>0.63391238633614699</v>
      </c>
      <c r="AB117">
        <v>0.21450390030001801</v>
      </c>
      <c r="AC117">
        <v>0.53459708448992005</v>
      </c>
      <c r="AD117">
        <v>82</v>
      </c>
      <c r="AE117">
        <v>0.73612167300380205</v>
      </c>
      <c r="AF117">
        <v>0.92623574144486598</v>
      </c>
      <c r="AG117">
        <v>0.96197718631178697</v>
      </c>
      <c r="AH117">
        <v>0.97946768060836398</v>
      </c>
      <c r="AI117">
        <v>0.53078851237281999</v>
      </c>
      <c r="AJ117">
        <v>0.65051801348129401</v>
      </c>
      <c r="AK117">
        <v>0.13099298967168599</v>
      </c>
      <c r="AL117">
        <v>0.57953169683046502</v>
      </c>
      <c r="AM117">
        <v>79</v>
      </c>
      <c r="AN117">
        <v>0.72833117723156504</v>
      </c>
      <c r="AO117">
        <v>0.91979301423027104</v>
      </c>
      <c r="AP117">
        <v>0.952134540750323</v>
      </c>
      <c r="AQ117">
        <v>0.97461190168175904</v>
      </c>
      <c r="AR117">
        <v>0.45134488447945698</v>
      </c>
      <c r="AS117">
        <v>0.64883236334914896</v>
      </c>
      <c r="AT117">
        <v>0.13398027136537899</v>
      </c>
      <c r="AU117">
        <v>0.54598123398740905</v>
      </c>
      <c r="AV117">
        <v>82</v>
      </c>
      <c r="AW117">
        <v>0.69710708117443798</v>
      </c>
      <c r="AX117">
        <v>0.91580310880828997</v>
      </c>
      <c r="AY117">
        <v>0.94969775474956797</v>
      </c>
      <c r="AZ117">
        <v>0.97517271157167495</v>
      </c>
      <c r="BA117">
        <v>0.43203026962171998</v>
      </c>
      <c r="BB117">
        <v>0.60759282714485596</v>
      </c>
      <c r="BC117">
        <v>0.107204350976649</v>
      </c>
      <c r="BD117">
        <v>0.50693022171457403</v>
      </c>
      <c r="BE117">
        <v>82</v>
      </c>
      <c r="BF117" t="s">
        <v>74</v>
      </c>
      <c r="BG117">
        <v>-1</v>
      </c>
      <c r="BH117">
        <v>-1</v>
      </c>
      <c r="BI117">
        <v>-1</v>
      </c>
      <c r="BJ117" t="s">
        <v>74</v>
      </c>
      <c r="BK117" t="s">
        <v>74</v>
      </c>
      <c r="BL117" t="s">
        <v>74</v>
      </c>
      <c r="BM117">
        <v>-1</v>
      </c>
      <c r="BN117">
        <v>-1</v>
      </c>
      <c r="BO117">
        <f t="shared" si="1"/>
        <v>4.2485922044566658E-3</v>
      </c>
    </row>
    <row r="118" spans="1:67" x14ac:dyDescent="0.25">
      <c r="A118" s="1">
        <v>43018.165636574071</v>
      </c>
      <c r="B118" s="1">
        <v>43018.180798611109</v>
      </c>
      <c r="C118" t="s">
        <v>72</v>
      </c>
      <c r="D118">
        <v>6</v>
      </c>
      <c r="E118">
        <v>121360</v>
      </c>
      <c r="F118">
        <v>60</v>
      </c>
      <c r="G118">
        <v>82</v>
      </c>
      <c r="H118">
        <v>16</v>
      </c>
      <c r="I118">
        <v>42622</v>
      </c>
      <c r="J118" t="s">
        <v>73</v>
      </c>
      <c r="K118" t="s">
        <v>119</v>
      </c>
      <c r="N118" t="s">
        <v>78</v>
      </c>
      <c r="O118" t="s">
        <v>76</v>
      </c>
      <c r="P118">
        <v>1255.1423439979501</v>
      </c>
      <c r="Q118">
        <v>54.9155850410461</v>
      </c>
      <c r="V118">
        <v>0.725540339877907</v>
      </c>
      <c r="W118">
        <v>0.92303250288731198</v>
      </c>
      <c r="X118">
        <v>0.95644283121596996</v>
      </c>
      <c r="Y118">
        <v>0.97863388879722801</v>
      </c>
      <c r="Z118">
        <v>0.49502957966594802</v>
      </c>
      <c r="AA118">
        <v>0.64500740196281003</v>
      </c>
      <c r="AB118">
        <v>0.23973369734220901</v>
      </c>
      <c r="AC118">
        <v>0.540975393907143</v>
      </c>
      <c r="AD118">
        <v>82</v>
      </c>
      <c r="AE118">
        <v>0.76357142857142801</v>
      </c>
      <c r="AF118">
        <v>0.95499999999999896</v>
      </c>
      <c r="AG118">
        <v>0.97714285714285698</v>
      </c>
      <c r="AH118">
        <v>0.98928571428571399</v>
      </c>
      <c r="AI118">
        <v>0.52448348144604595</v>
      </c>
      <c r="AJ118">
        <v>0.68658716143601695</v>
      </c>
      <c r="AK118">
        <v>0.11029892638814801</v>
      </c>
      <c r="AL118">
        <v>0.60222282609257605</v>
      </c>
      <c r="AM118">
        <v>80</v>
      </c>
      <c r="AN118">
        <v>0.73879048986756002</v>
      </c>
      <c r="AO118">
        <v>0.92468485718844695</v>
      </c>
      <c r="AP118">
        <v>0.95755544917823499</v>
      </c>
      <c r="AQ118">
        <v>0.98021381841391397</v>
      </c>
      <c r="AR118">
        <v>0.49452384227563101</v>
      </c>
      <c r="AS118">
        <v>0.65971020030638705</v>
      </c>
      <c r="AT118">
        <v>0.15387213158176799</v>
      </c>
      <c r="AU118">
        <v>0.55495118278925704</v>
      </c>
      <c r="AV118">
        <v>82</v>
      </c>
      <c r="AW118">
        <v>0.69494949494949398</v>
      </c>
      <c r="AX118">
        <v>0.91066217732884402</v>
      </c>
      <c r="AY118">
        <v>0.94837261503928105</v>
      </c>
      <c r="AZ118">
        <v>0.97306397306397296</v>
      </c>
      <c r="BA118">
        <v>0.41179130699151001</v>
      </c>
      <c r="BB118">
        <v>0.60934888286534905</v>
      </c>
      <c r="BC118">
        <v>0.107016682884725</v>
      </c>
      <c r="BD118">
        <v>0.50250940207688299</v>
      </c>
      <c r="BE118">
        <v>82</v>
      </c>
      <c r="BF118" t="s">
        <v>74</v>
      </c>
      <c r="BG118">
        <v>-1</v>
      </c>
      <c r="BH118">
        <v>-1</v>
      </c>
      <c r="BI118">
        <v>-1</v>
      </c>
      <c r="BJ118" t="s">
        <v>74</v>
      </c>
      <c r="BK118" t="s">
        <v>74</v>
      </c>
      <c r="BL118" t="s">
        <v>74</v>
      </c>
      <c r="BM118">
        <v>-1</v>
      </c>
      <c r="BN118">
        <v>-1</v>
      </c>
      <c r="BO118">
        <f t="shared" si="1"/>
        <v>4.5250152472846158E-3</v>
      </c>
    </row>
    <row r="119" spans="1:67" x14ac:dyDescent="0.25">
      <c r="A119" s="1">
        <v>43018.180844907409</v>
      </c>
      <c r="B119" s="1">
        <v>43018.196076388886</v>
      </c>
      <c r="C119" t="s">
        <v>72</v>
      </c>
      <c r="D119">
        <v>7</v>
      </c>
      <c r="E119">
        <v>121360</v>
      </c>
      <c r="F119">
        <v>60</v>
      </c>
      <c r="G119">
        <v>82</v>
      </c>
      <c r="H119">
        <v>16</v>
      </c>
      <c r="I119">
        <v>42622</v>
      </c>
      <c r="J119" t="s">
        <v>73</v>
      </c>
      <c r="K119" t="s">
        <v>119</v>
      </c>
      <c r="N119" t="s">
        <v>78</v>
      </c>
      <c r="O119" t="s">
        <v>76</v>
      </c>
      <c r="P119">
        <v>1265.72327709198</v>
      </c>
      <c r="Q119">
        <v>51.019179105758603</v>
      </c>
      <c r="V119">
        <v>0.73809327280231096</v>
      </c>
      <c r="W119">
        <v>0.92695006190672702</v>
      </c>
      <c r="X119">
        <v>0.95782088320264103</v>
      </c>
      <c r="Y119">
        <v>0.97647544366487804</v>
      </c>
      <c r="Z119">
        <v>0.50346946957287297</v>
      </c>
      <c r="AA119">
        <v>0.661158098865823</v>
      </c>
      <c r="AB119">
        <v>0.27499232266380802</v>
      </c>
      <c r="AC119">
        <v>0.55336044005031504</v>
      </c>
      <c r="AD119">
        <v>82</v>
      </c>
      <c r="AE119">
        <v>0.794419970631424</v>
      </c>
      <c r="AF119">
        <v>0.94787077826725397</v>
      </c>
      <c r="AG119">
        <v>0.96402349486049899</v>
      </c>
      <c r="AH119">
        <v>0.97870778267253999</v>
      </c>
      <c r="AI119">
        <v>0.56975778082954998</v>
      </c>
      <c r="AJ119">
        <v>0.73157291262675705</v>
      </c>
      <c r="AK119">
        <v>0.208379996217395</v>
      </c>
      <c r="AL119">
        <v>0.62838410885004103</v>
      </c>
      <c r="AM119">
        <v>81</v>
      </c>
      <c r="AN119">
        <v>0.74618563254926795</v>
      </c>
      <c r="AO119">
        <v>0.92609663064208503</v>
      </c>
      <c r="AP119">
        <v>0.95518118245390904</v>
      </c>
      <c r="AQ119">
        <v>0.97488874761601996</v>
      </c>
      <c r="AR119">
        <v>0.506448514772184</v>
      </c>
      <c r="AS119">
        <v>0.67222899311817197</v>
      </c>
      <c r="AT119">
        <v>0.22978206700009901</v>
      </c>
      <c r="AU119">
        <v>0.56420140492673798</v>
      </c>
      <c r="AV119">
        <v>82</v>
      </c>
      <c r="AW119">
        <v>0.70948217888365805</v>
      </c>
      <c r="AX119">
        <v>0.92176642008518195</v>
      </c>
      <c r="AY119">
        <v>0.95965030262272999</v>
      </c>
      <c r="AZ119">
        <v>0.97803183142793004</v>
      </c>
      <c r="BA119">
        <v>0.450651629892594</v>
      </c>
      <c r="BB119">
        <v>0.62278248042747097</v>
      </c>
      <c r="BC119">
        <v>0.150371650125979</v>
      </c>
      <c r="BD119">
        <v>0.51520661165552895</v>
      </c>
      <c r="BE119">
        <v>82</v>
      </c>
      <c r="BF119" t="s">
        <v>74</v>
      </c>
      <c r="BG119">
        <v>-1</v>
      </c>
      <c r="BH119">
        <v>-1</v>
      </c>
      <c r="BI119">
        <v>-1</v>
      </c>
      <c r="BJ119" t="s">
        <v>74</v>
      </c>
      <c r="BK119" t="s">
        <v>74</v>
      </c>
      <c r="BL119" t="s">
        <v>74</v>
      </c>
      <c r="BM119">
        <v>-1</v>
      </c>
      <c r="BN119">
        <v>-1</v>
      </c>
      <c r="BO119">
        <f t="shared" si="1"/>
        <v>4.2039534530124096E-3</v>
      </c>
    </row>
    <row r="120" spans="1:67" x14ac:dyDescent="0.25">
      <c r="A120" s="1">
        <v>43018.196122685185</v>
      </c>
      <c r="B120" s="1">
        <v>43018.211087962962</v>
      </c>
      <c r="C120" t="s">
        <v>72</v>
      </c>
      <c r="D120">
        <v>8</v>
      </c>
      <c r="E120">
        <v>121360</v>
      </c>
      <c r="F120">
        <v>60</v>
      </c>
      <c r="G120">
        <v>82</v>
      </c>
      <c r="H120">
        <v>16</v>
      </c>
      <c r="I120">
        <v>42622</v>
      </c>
      <c r="J120" t="s">
        <v>73</v>
      </c>
      <c r="K120" t="s">
        <v>119</v>
      </c>
      <c r="N120" t="s">
        <v>78</v>
      </c>
      <c r="O120" t="s">
        <v>76</v>
      </c>
      <c r="P120">
        <v>1247.00761198997</v>
      </c>
      <c r="Q120">
        <v>45.772736787795999</v>
      </c>
      <c r="V120">
        <v>0.73317367247501797</v>
      </c>
      <c r="W120">
        <v>0.91981171029812503</v>
      </c>
      <c r="X120">
        <v>0.95523990420348504</v>
      </c>
      <c r="Y120">
        <v>0.97638120406309303</v>
      </c>
      <c r="Z120">
        <v>0.50732252692399404</v>
      </c>
      <c r="AA120">
        <v>0.65552946808477996</v>
      </c>
      <c r="AB120">
        <v>0.26173276233944298</v>
      </c>
      <c r="AC120">
        <v>0.54901469768979305</v>
      </c>
      <c r="AD120">
        <v>82</v>
      </c>
      <c r="AE120">
        <v>0.77064896755162204</v>
      </c>
      <c r="AF120">
        <v>0.94026548672566301</v>
      </c>
      <c r="AG120">
        <v>0.96755162241887904</v>
      </c>
      <c r="AH120">
        <v>0.97787610619469001</v>
      </c>
      <c r="AI120">
        <v>0.45315004808130599</v>
      </c>
      <c r="AJ120">
        <v>0.69463196836515895</v>
      </c>
      <c r="AK120">
        <v>8.1418489977098496E-2</v>
      </c>
      <c r="AL120">
        <v>0.60183606154355596</v>
      </c>
      <c r="AM120">
        <v>82</v>
      </c>
      <c r="AN120">
        <v>0.74536148432501603</v>
      </c>
      <c r="AO120">
        <v>0.92434420985284704</v>
      </c>
      <c r="AP120">
        <v>0.956653870761356</v>
      </c>
      <c r="AQ120">
        <v>0.97776711452335197</v>
      </c>
      <c r="AR120">
        <v>0.49106562901365403</v>
      </c>
      <c r="AS120">
        <v>0.66932226137663298</v>
      </c>
      <c r="AT120">
        <v>0.17367077820489099</v>
      </c>
      <c r="AU120">
        <v>0.55872833220915696</v>
      </c>
      <c r="AV120">
        <v>82</v>
      </c>
      <c r="AW120">
        <v>0.70495445456565198</v>
      </c>
      <c r="AX120">
        <v>0.90735392135081006</v>
      </c>
      <c r="AY120">
        <v>0.94956676294156805</v>
      </c>
      <c r="AZ120">
        <v>0.97400577649411202</v>
      </c>
      <c r="BA120">
        <v>0.387909357142391</v>
      </c>
      <c r="BB120">
        <v>0.62352626999375504</v>
      </c>
      <c r="BC120">
        <v>7.5592869950706396E-2</v>
      </c>
      <c r="BD120">
        <v>0.51971478876628097</v>
      </c>
      <c r="BE120">
        <v>82</v>
      </c>
      <c r="BF120" t="s">
        <v>74</v>
      </c>
      <c r="BG120">
        <v>-1</v>
      </c>
      <c r="BH120">
        <v>-1</v>
      </c>
      <c r="BI120">
        <v>-1</v>
      </c>
      <c r="BJ120" t="s">
        <v>74</v>
      </c>
      <c r="BK120" t="s">
        <v>74</v>
      </c>
      <c r="BL120" t="s">
        <v>74</v>
      </c>
      <c r="BM120">
        <v>-1</v>
      </c>
      <c r="BN120">
        <v>-1</v>
      </c>
      <c r="BO120">
        <f t="shared" si="1"/>
        <v>3.7716493727584046E-3</v>
      </c>
    </row>
    <row r="121" spans="1:67" x14ac:dyDescent="0.25">
      <c r="A121" s="1">
        <v>43018.211134259262</v>
      </c>
      <c r="B121" s="1">
        <v>43018.225902777776</v>
      </c>
      <c r="C121" t="s">
        <v>72</v>
      </c>
      <c r="D121">
        <v>9</v>
      </c>
      <c r="E121">
        <v>121360</v>
      </c>
      <c r="F121">
        <v>60</v>
      </c>
      <c r="G121">
        <v>82</v>
      </c>
      <c r="H121">
        <v>16</v>
      </c>
      <c r="I121">
        <v>42622</v>
      </c>
      <c r="J121" t="s">
        <v>73</v>
      </c>
      <c r="K121" t="s">
        <v>119</v>
      </c>
      <c r="N121" t="s">
        <v>78</v>
      </c>
      <c r="O121" t="s">
        <v>76</v>
      </c>
      <c r="P121">
        <v>1219.1010150909401</v>
      </c>
      <c r="Q121">
        <v>57.123141050338702</v>
      </c>
      <c r="V121">
        <v>0.73531113131146097</v>
      </c>
      <c r="W121">
        <v>0.91810594165771398</v>
      </c>
      <c r="X121">
        <v>0.95116106106933296</v>
      </c>
      <c r="Y121">
        <v>0.97570448723245995</v>
      </c>
      <c r="Z121">
        <v>0.48920143686578899</v>
      </c>
      <c r="AA121">
        <v>0.65730177228448705</v>
      </c>
      <c r="AB121">
        <v>0.240828116818116</v>
      </c>
      <c r="AC121">
        <v>0.56275081006711702</v>
      </c>
      <c r="AD121">
        <v>82</v>
      </c>
      <c r="AE121">
        <v>0.76654804270462595</v>
      </c>
      <c r="AF121">
        <v>0.93523131672597803</v>
      </c>
      <c r="AG121">
        <v>0.96512455516014195</v>
      </c>
      <c r="AH121">
        <v>0.98505338078291804</v>
      </c>
      <c r="AI121">
        <v>0.37740449829552303</v>
      </c>
      <c r="AJ121">
        <v>0.68975213966943405</v>
      </c>
      <c r="AK121">
        <v>4.6810044603658597E-2</v>
      </c>
      <c r="AL121">
        <v>0.60266402779093398</v>
      </c>
      <c r="AM121">
        <v>80</v>
      </c>
      <c r="AN121">
        <v>0.77076163399670805</v>
      </c>
      <c r="AO121">
        <v>0.93595690558132505</v>
      </c>
      <c r="AP121">
        <v>0.96034714948376398</v>
      </c>
      <c r="AQ121">
        <v>0.98054765823731804</v>
      </c>
      <c r="AR121">
        <v>0.483332794577855</v>
      </c>
      <c r="AS121">
        <v>0.69930941368754795</v>
      </c>
      <c r="AT121">
        <v>0.152164099752295</v>
      </c>
      <c r="AU121">
        <v>0.60329670452932405</v>
      </c>
      <c r="AV121">
        <v>82</v>
      </c>
      <c r="AW121">
        <v>0.66533765262895495</v>
      </c>
      <c r="AX121">
        <v>0.88238225766259604</v>
      </c>
      <c r="AY121">
        <v>0.93097433341639602</v>
      </c>
      <c r="AZ121">
        <v>0.96436581111387898</v>
      </c>
      <c r="BA121">
        <v>0.39753500009510101</v>
      </c>
      <c r="BB121">
        <v>0.57819011463266801</v>
      </c>
      <c r="BC121">
        <v>8.7467533630539093E-2</v>
      </c>
      <c r="BD121">
        <v>0.48125410346535102</v>
      </c>
      <c r="BE121">
        <v>82</v>
      </c>
      <c r="BF121" t="s">
        <v>74</v>
      </c>
      <c r="BG121">
        <v>-1</v>
      </c>
      <c r="BH121">
        <v>-1</v>
      </c>
      <c r="BI121">
        <v>-1</v>
      </c>
      <c r="BJ121" t="s">
        <v>74</v>
      </c>
      <c r="BK121" t="s">
        <v>74</v>
      </c>
      <c r="BL121" t="s">
        <v>74</v>
      </c>
      <c r="BM121">
        <v>-1</v>
      </c>
      <c r="BN121">
        <v>-1</v>
      </c>
      <c r="BO121">
        <f t="shared" si="1"/>
        <v>4.70691669828104E-3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Summary</vt:lpstr>
      <vt:lpstr>ExperimentResults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Dabrze</dc:creator>
  <cp:lastModifiedBy>Dabrze</cp:lastModifiedBy>
  <dcterms:created xsi:type="dcterms:W3CDTF">2017-09-14T07:50:45Z</dcterms:created>
  <dcterms:modified xsi:type="dcterms:W3CDTF">2017-10-10T05:53:10Z</dcterms:modified>
</cp:coreProperties>
</file>