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ocuments\Projeto ferramenta mediação\"/>
    </mc:Choice>
  </mc:AlternateContent>
  <bookViews>
    <workbookView xWindow="0" yWindow="0" windowWidth="5865" windowHeight="3330" firstSheet="1" activeTab="2"/>
  </bookViews>
  <sheets>
    <sheet name="Coluna Escala de texto materia " sheetId="1" r:id="rId1"/>
    <sheet name="Pizza por materia pocentagem" sheetId="2" r:id="rId2"/>
    <sheet name="Linha Geral ou por materia mens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3" l="1"/>
  <c r="G9" i="3"/>
  <c r="G11" i="3"/>
  <c r="G14" i="3"/>
  <c r="D20" i="2"/>
  <c r="E20" i="2"/>
  <c r="F20" i="2"/>
  <c r="G20" i="2"/>
  <c r="C20" i="2"/>
  <c r="D19" i="2" l="1"/>
  <c r="E19" i="2"/>
  <c r="F19" i="2"/>
  <c r="G19" i="2"/>
  <c r="C19" i="2"/>
  <c r="B16" i="1"/>
  <c r="F17" i="1"/>
  <c r="F18" i="1"/>
  <c r="F19" i="1"/>
  <c r="F20" i="1"/>
  <c r="F16" i="1"/>
  <c r="E17" i="1"/>
  <c r="E18" i="1"/>
  <c r="E19" i="1"/>
  <c r="E20" i="1"/>
  <c r="E16" i="1"/>
  <c r="D17" i="1"/>
  <c r="D18" i="1"/>
  <c r="D19" i="1"/>
  <c r="D20" i="1"/>
  <c r="D16" i="1"/>
  <c r="C17" i="1"/>
  <c r="C18" i="1"/>
  <c r="C19" i="1"/>
  <c r="C20" i="1"/>
  <c r="C16" i="1"/>
  <c r="B17" i="1"/>
  <c r="B18" i="1"/>
  <c r="B19" i="1"/>
  <c r="B20" i="1"/>
</calcChain>
</file>

<file path=xl/sharedStrings.xml><?xml version="1.0" encoding="utf-8"?>
<sst xmlns="http://schemas.openxmlformats.org/spreadsheetml/2006/main" count="93" uniqueCount="34">
  <si>
    <t>Matematica</t>
  </si>
  <si>
    <t xml:space="preserve">Fisica </t>
  </si>
  <si>
    <t>Quimica</t>
  </si>
  <si>
    <t>Portugues</t>
  </si>
  <si>
    <t>Historia</t>
  </si>
  <si>
    <t>Bem humorado</t>
  </si>
  <si>
    <t>Empolgado</t>
  </si>
  <si>
    <t>Normal</t>
  </si>
  <si>
    <t>Mal humorado</t>
  </si>
  <si>
    <t>Irritado</t>
  </si>
  <si>
    <t>Dados de humor Transformados para porcentagem por matéria</t>
  </si>
  <si>
    <t>Obs: Aqui, é interessante que possa se escolher uma feixa temporal, pra transformar os dados em gráfco</t>
  </si>
  <si>
    <t>Todas (soma)</t>
  </si>
  <si>
    <t>Fisica + Quimica</t>
  </si>
  <si>
    <t>Mate</t>
  </si>
  <si>
    <t>Fisica</t>
  </si>
  <si>
    <t xml:space="preserve">quimica </t>
  </si>
  <si>
    <t>Port.</t>
  </si>
  <si>
    <t>Atenção</t>
  </si>
  <si>
    <t>Geral</t>
  </si>
  <si>
    <t>Fev.</t>
  </si>
  <si>
    <t>Jan.</t>
  </si>
  <si>
    <t>Mar.</t>
  </si>
  <si>
    <t>Abr.</t>
  </si>
  <si>
    <t>Mai.</t>
  </si>
  <si>
    <t xml:space="preserve">Jun. </t>
  </si>
  <si>
    <t>Jul.</t>
  </si>
  <si>
    <t>Ago.</t>
  </si>
  <si>
    <t xml:space="preserve">Set. </t>
  </si>
  <si>
    <t xml:space="preserve">Out. </t>
  </si>
  <si>
    <t xml:space="preserve">Nov. </t>
  </si>
  <si>
    <t>Dez.</t>
  </si>
  <si>
    <t>Independencia</t>
  </si>
  <si>
    <t>Autonomia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</si>
</sst>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Gráfico coluna  Agrupado por materia em porcentagem</a:t>
            </a:r>
            <a:r>
              <a:rPr lang="pt-BR" sz="1200" baseline="0"/>
              <a:t> </a:t>
            </a:r>
            <a:endParaRPr lang="pt-BR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6749999999999998"/>
          <c:w val="0.87232174103237092"/>
          <c:h val="0.61919728783902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'Coluna Escala de texto materia '!$A$16</c:f>
              <c:strCache>
                <c:ptCount val="1"/>
                <c:pt idx="0">
                  <c:v>Empolgado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'Coluna Escala de texto materia '!$B$15:$F$15</c:f>
              <c:strCache>
                <c:ptCount val="5"/>
                <c:pt idx="0">
                  <c:v>Matematica</c:v>
                </c:pt>
                <c:pt idx="1">
                  <c:v>Fisica </c:v>
                </c:pt>
                <c:pt idx="2">
                  <c:v>Quimica</c:v>
                </c:pt>
                <c:pt idx="3">
                  <c:v>Portugues</c:v>
                </c:pt>
                <c:pt idx="4">
                  <c:v>Historia</c:v>
                </c:pt>
              </c:strCache>
            </c:strRef>
          </c:cat>
          <c:val>
            <c:numRef>
              <c:f>'Coluna Escala de texto materia '!$B$16:$F$16</c:f>
              <c:numCache>
                <c:formatCode>General</c:formatCode>
                <c:ptCount val="5"/>
                <c:pt idx="0">
                  <c:v>20.408163265306122</c:v>
                </c:pt>
                <c:pt idx="1">
                  <c:v>28.571428571428569</c:v>
                </c:pt>
                <c:pt idx="2">
                  <c:v>28.205128205128204</c:v>
                </c:pt>
                <c:pt idx="3">
                  <c:v>24.324324324324326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'Coluna Escala de texto materia '!$A$17</c:f>
              <c:strCache>
                <c:ptCount val="1"/>
                <c:pt idx="0">
                  <c:v>Bem humorado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'Coluna Escala de texto materia '!$B$15:$F$15</c:f>
              <c:strCache>
                <c:ptCount val="5"/>
                <c:pt idx="0">
                  <c:v>Matematica</c:v>
                </c:pt>
                <c:pt idx="1">
                  <c:v>Fisica </c:v>
                </c:pt>
                <c:pt idx="2">
                  <c:v>Quimica</c:v>
                </c:pt>
                <c:pt idx="3">
                  <c:v>Portugues</c:v>
                </c:pt>
                <c:pt idx="4">
                  <c:v>Historia</c:v>
                </c:pt>
              </c:strCache>
            </c:strRef>
          </c:cat>
          <c:val>
            <c:numRef>
              <c:f>'Coluna Escala de texto materia '!$B$17:$F$17</c:f>
              <c:numCache>
                <c:formatCode>General</c:formatCode>
                <c:ptCount val="5"/>
                <c:pt idx="0">
                  <c:v>8.1632653061224492</c:v>
                </c:pt>
                <c:pt idx="1">
                  <c:v>11.904761904761903</c:v>
                </c:pt>
                <c:pt idx="2">
                  <c:v>15.384615384615385</c:v>
                </c:pt>
                <c:pt idx="3">
                  <c:v>18.918918918918919</c:v>
                </c:pt>
                <c:pt idx="4">
                  <c:v>20</c:v>
                </c:pt>
              </c:numCache>
            </c:numRef>
          </c:val>
        </c:ser>
        <c:ser>
          <c:idx val="2"/>
          <c:order val="2"/>
          <c:tx>
            <c:strRef>
              <c:f>'Coluna Escala de texto materia '!$A$18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'Coluna Escala de texto materia '!$B$15:$F$15</c:f>
              <c:strCache>
                <c:ptCount val="5"/>
                <c:pt idx="0">
                  <c:v>Matematica</c:v>
                </c:pt>
                <c:pt idx="1">
                  <c:v>Fisica </c:v>
                </c:pt>
                <c:pt idx="2">
                  <c:v>Quimica</c:v>
                </c:pt>
                <c:pt idx="3">
                  <c:v>Portugues</c:v>
                </c:pt>
                <c:pt idx="4">
                  <c:v>Historia</c:v>
                </c:pt>
              </c:strCache>
            </c:strRef>
          </c:cat>
          <c:val>
            <c:numRef>
              <c:f>'Coluna Escala de texto materia '!$B$18:$F$18</c:f>
              <c:numCache>
                <c:formatCode>General</c:formatCode>
                <c:ptCount val="5"/>
                <c:pt idx="0">
                  <c:v>14.285714285714285</c:v>
                </c:pt>
                <c:pt idx="1">
                  <c:v>14.285714285714285</c:v>
                </c:pt>
                <c:pt idx="2">
                  <c:v>6.4102564102564097</c:v>
                </c:pt>
                <c:pt idx="3">
                  <c:v>5.4054054054054053</c:v>
                </c:pt>
                <c:pt idx="4">
                  <c:v>26.666666666666668</c:v>
                </c:pt>
              </c:numCache>
            </c:numRef>
          </c:val>
        </c:ser>
        <c:ser>
          <c:idx val="3"/>
          <c:order val="3"/>
          <c:tx>
            <c:strRef>
              <c:f>'Coluna Escala de texto materia '!$A$19</c:f>
              <c:strCache>
                <c:ptCount val="1"/>
                <c:pt idx="0">
                  <c:v>Mal humorado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'Coluna Escala de texto materia '!$B$15:$F$15</c:f>
              <c:strCache>
                <c:ptCount val="5"/>
                <c:pt idx="0">
                  <c:v>Matematica</c:v>
                </c:pt>
                <c:pt idx="1">
                  <c:v>Fisica </c:v>
                </c:pt>
                <c:pt idx="2">
                  <c:v>Quimica</c:v>
                </c:pt>
                <c:pt idx="3">
                  <c:v>Portugues</c:v>
                </c:pt>
                <c:pt idx="4">
                  <c:v>Historia</c:v>
                </c:pt>
              </c:strCache>
            </c:strRef>
          </c:cat>
          <c:val>
            <c:numRef>
              <c:f>'Coluna Escala de texto materia '!$B$19:$F$19</c:f>
              <c:numCache>
                <c:formatCode>General</c:formatCode>
                <c:ptCount val="5"/>
                <c:pt idx="0">
                  <c:v>42.857142857142854</c:v>
                </c:pt>
                <c:pt idx="1">
                  <c:v>28.571428571428569</c:v>
                </c:pt>
                <c:pt idx="2">
                  <c:v>41.025641025641022</c:v>
                </c:pt>
                <c:pt idx="3">
                  <c:v>45.945945945945951</c:v>
                </c:pt>
                <c:pt idx="4">
                  <c:v>26.666666666666668</c:v>
                </c:pt>
              </c:numCache>
            </c:numRef>
          </c:val>
        </c:ser>
        <c:ser>
          <c:idx val="4"/>
          <c:order val="4"/>
          <c:tx>
            <c:strRef>
              <c:f>'Coluna Escala de texto materia '!$A$20</c:f>
              <c:strCache>
                <c:ptCount val="1"/>
                <c:pt idx="0">
                  <c:v>Irritado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'Coluna Escala de texto materia '!$B$15:$F$15</c:f>
              <c:strCache>
                <c:ptCount val="5"/>
                <c:pt idx="0">
                  <c:v>Matematica</c:v>
                </c:pt>
                <c:pt idx="1">
                  <c:v>Fisica </c:v>
                </c:pt>
                <c:pt idx="2">
                  <c:v>Quimica</c:v>
                </c:pt>
                <c:pt idx="3">
                  <c:v>Portugues</c:v>
                </c:pt>
                <c:pt idx="4">
                  <c:v>Historia</c:v>
                </c:pt>
              </c:strCache>
            </c:strRef>
          </c:cat>
          <c:val>
            <c:numRef>
              <c:f>'Coluna Escala de texto materia '!$B$20:$F$20</c:f>
              <c:numCache>
                <c:formatCode>General</c:formatCode>
                <c:ptCount val="5"/>
                <c:pt idx="0">
                  <c:v>14.285714285714285</c:v>
                </c:pt>
                <c:pt idx="1">
                  <c:v>16.666666666666664</c:v>
                </c:pt>
                <c:pt idx="2">
                  <c:v>8.9743589743589745</c:v>
                </c:pt>
                <c:pt idx="3">
                  <c:v>5.4054054054054053</c:v>
                </c:pt>
                <c:pt idx="4">
                  <c:v>6.666666666666667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864760"/>
        <c:axId val="292863976"/>
      </c:barChart>
      <c:catAx>
        <c:axId val="29286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863976"/>
        <c:crosses val="autoZero"/>
        <c:auto val="1"/>
        <c:lblAlgn val="ctr"/>
        <c:lblOffset val="100"/>
        <c:noMultiLvlLbl val="0"/>
      </c:catAx>
      <c:valAx>
        <c:axId val="292863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86476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coluna 100%</a:t>
            </a:r>
            <a:r>
              <a:rPr lang="pt-BR" baseline="0"/>
              <a:t> empilhado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'Coluna Escala de texto materia '!$A$8</c:f>
              <c:strCache>
                <c:ptCount val="1"/>
                <c:pt idx="0">
                  <c:v>Empolgado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'Coluna Escala de texto materia '!$B$7:$G$7</c:f>
              <c:strCache>
                <c:ptCount val="5"/>
                <c:pt idx="0">
                  <c:v>Matematica</c:v>
                </c:pt>
                <c:pt idx="1">
                  <c:v>Fisica </c:v>
                </c:pt>
                <c:pt idx="2">
                  <c:v>Quimica</c:v>
                </c:pt>
                <c:pt idx="3">
                  <c:v>Portugues</c:v>
                </c:pt>
                <c:pt idx="4">
                  <c:v>Historia</c:v>
                </c:pt>
              </c:strCache>
            </c:strRef>
          </c:cat>
          <c:val>
            <c:numRef>
              <c:f>'Coluna Escala de texto materia '!$B$8:$G$8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22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'Coluna Escala de texto materia '!$A$9</c:f>
              <c:strCache>
                <c:ptCount val="1"/>
                <c:pt idx="0">
                  <c:v>Bem humorado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'Coluna Escala de texto materia '!$B$7:$G$7</c:f>
              <c:strCache>
                <c:ptCount val="5"/>
                <c:pt idx="0">
                  <c:v>Matematica</c:v>
                </c:pt>
                <c:pt idx="1">
                  <c:v>Fisica </c:v>
                </c:pt>
                <c:pt idx="2">
                  <c:v>Quimica</c:v>
                </c:pt>
                <c:pt idx="3">
                  <c:v>Portugues</c:v>
                </c:pt>
                <c:pt idx="4">
                  <c:v>Historia</c:v>
                </c:pt>
              </c:strCache>
            </c:strRef>
          </c:cat>
          <c:val>
            <c:numRef>
              <c:f>'Coluna Escala de texto materia '!$B$9:$G$9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12</c:v>
                </c:pt>
                <c:pt idx="3">
                  <c:v>14</c:v>
                </c:pt>
                <c:pt idx="4">
                  <c:v>9</c:v>
                </c:pt>
              </c:numCache>
            </c:numRef>
          </c:val>
        </c:ser>
        <c:ser>
          <c:idx val="2"/>
          <c:order val="2"/>
          <c:tx>
            <c:strRef>
              <c:f>'Coluna Escala de texto materia '!$A$10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'Coluna Escala de texto materia '!$B$7:$G$7</c:f>
              <c:strCache>
                <c:ptCount val="5"/>
                <c:pt idx="0">
                  <c:v>Matematica</c:v>
                </c:pt>
                <c:pt idx="1">
                  <c:v>Fisica </c:v>
                </c:pt>
                <c:pt idx="2">
                  <c:v>Quimica</c:v>
                </c:pt>
                <c:pt idx="3">
                  <c:v>Portugues</c:v>
                </c:pt>
                <c:pt idx="4">
                  <c:v>Historia</c:v>
                </c:pt>
              </c:strCache>
            </c:strRef>
          </c:cat>
          <c:val>
            <c:numRef>
              <c:f>'Coluna Escala de texto materia '!$B$10:$G$10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</c:ser>
        <c:ser>
          <c:idx val="3"/>
          <c:order val="3"/>
          <c:tx>
            <c:strRef>
              <c:f>'Coluna Escala de texto materia '!$A$11</c:f>
              <c:strCache>
                <c:ptCount val="1"/>
                <c:pt idx="0">
                  <c:v>Mal humorado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'Coluna Escala de texto materia '!$B$7:$G$7</c:f>
              <c:strCache>
                <c:ptCount val="5"/>
                <c:pt idx="0">
                  <c:v>Matematica</c:v>
                </c:pt>
                <c:pt idx="1">
                  <c:v>Fisica </c:v>
                </c:pt>
                <c:pt idx="2">
                  <c:v>Quimica</c:v>
                </c:pt>
                <c:pt idx="3">
                  <c:v>Portugues</c:v>
                </c:pt>
                <c:pt idx="4">
                  <c:v>Historia</c:v>
                </c:pt>
              </c:strCache>
            </c:strRef>
          </c:cat>
          <c:val>
            <c:numRef>
              <c:f>'Coluna Escala de texto materia '!$B$11:$G$11</c:f>
              <c:numCache>
                <c:formatCode>General</c:formatCode>
                <c:ptCount val="6"/>
                <c:pt idx="0">
                  <c:v>21</c:v>
                </c:pt>
                <c:pt idx="1">
                  <c:v>12</c:v>
                </c:pt>
                <c:pt idx="2">
                  <c:v>32</c:v>
                </c:pt>
                <c:pt idx="3">
                  <c:v>34</c:v>
                </c:pt>
                <c:pt idx="4">
                  <c:v>12</c:v>
                </c:pt>
              </c:numCache>
            </c:numRef>
          </c:val>
        </c:ser>
        <c:ser>
          <c:idx val="4"/>
          <c:order val="4"/>
          <c:tx>
            <c:strRef>
              <c:f>'Coluna Escala de texto materia '!$A$12</c:f>
              <c:strCache>
                <c:ptCount val="1"/>
                <c:pt idx="0">
                  <c:v>Irritado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'Coluna Escala de texto materia '!$B$7:$G$7</c:f>
              <c:strCache>
                <c:ptCount val="5"/>
                <c:pt idx="0">
                  <c:v>Matematica</c:v>
                </c:pt>
                <c:pt idx="1">
                  <c:v>Fisica </c:v>
                </c:pt>
                <c:pt idx="2">
                  <c:v>Quimica</c:v>
                </c:pt>
                <c:pt idx="3">
                  <c:v>Portugues</c:v>
                </c:pt>
                <c:pt idx="4">
                  <c:v>Historia</c:v>
                </c:pt>
              </c:strCache>
            </c:strRef>
          </c:cat>
          <c:val>
            <c:numRef>
              <c:f>'Coluna Escala de texto materia '!$B$12:$G$12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864368"/>
        <c:axId val="292858096"/>
      </c:barChart>
      <c:catAx>
        <c:axId val="2928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858096"/>
        <c:crosses val="autoZero"/>
        <c:auto val="1"/>
        <c:lblAlgn val="ctr"/>
        <c:lblOffset val="100"/>
        <c:noMultiLvlLbl val="0"/>
      </c:catAx>
      <c:valAx>
        <c:axId val="2928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8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'Pizza por materia pocentagem'!$B$11</c:f>
              <c:strCache>
                <c:ptCount val="1"/>
                <c:pt idx="0">
                  <c:v>Matematica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'Pizza por materia pocentagem'!$C$10:$G$10</c:f>
              <c:strCache>
                <c:ptCount val="5"/>
                <c:pt idx="0">
                  <c:v>Empolgado</c:v>
                </c:pt>
                <c:pt idx="1">
                  <c:v>Bem humorado</c:v>
                </c:pt>
                <c:pt idx="2">
                  <c:v>Normal</c:v>
                </c:pt>
                <c:pt idx="3">
                  <c:v>Mal humorado</c:v>
                </c:pt>
                <c:pt idx="4">
                  <c:v>Irritado</c:v>
                </c:pt>
              </c:strCache>
            </c:strRef>
          </c:cat>
          <c:val>
            <c:numRef>
              <c:f>'Pizza por materia pocentagem'!$C$11:$G$11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22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'Pizza por materia pocentagem'!$B$12</c:f>
              <c:strCache>
                <c:ptCount val="1"/>
                <c:pt idx="0">
                  <c:v>Fisica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'Pizza por materia pocentagem'!$C$10:$G$10</c:f>
              <c:strCache>
                <c:ptCount val="5"/>
                <c:pt idx="0">
                  <c:v>Empolgado</c:v>
                </c:pt>
                <c:pt idx="1">
                  <c:v>Bem humorado</c:v>
                </c:pt>
                <c:pt idx="2">
                  <c:v>Normal</c:v>
                </c:pt>
                <c:pt idx="3">
                  <c:v>Mal humorado</c:v>
                </c:pt>
                <c:pt idx="4">
                  <c:v>Irritado</c:v>
                </c:pt>
              </c:strCache>
            </c:strRef>
          </c:cat>
          <c:val>
            <c:numRef>
              <c:f>'Pizza por materia pocentagem'!$C$12:$G$12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12</c:v>
                </c:pt>
                <c:pt idx="3">
                  <c:v>14</c:v>
                </c:pt>
                <c:pt idx="4">
                  <c:v>9</c:v>
                </c:pt>
              </c:numCache>
            </c:numRef>
          </c:val>
        </c:ser>
        <c:ser>
          <c:idx val="2"/>
          <c:order val="2"/>
          <c:tx>
            <c:strRef>
              <c:f>'Pizza por materia pocentagem'!$B$13</c:f>
              <c:strCache>
                <c:ptCount val="1"/>
                <c:pt idx="0">
                  <c:v>Quimica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'Pizza por materia pocentagem'!$C$10:$G$10</c:f>
              <c:strCache>
                <c:ptCount val="5"/>
                <c:pt idx="0">
                  <c:v>Empolgado</c:v>
                </c:pt>
                <c:pt idx="1">
                  <c:v>Bem humorado</c:v>
                </c:pt>
                <c:pt idx="2">
                  <c:v>Normal</c:v>
                </c:pt>
                <c:pt idx="3">
                  <c:v>Mal humorado</c:v>
                </c:pt>
                <c:pt idx="4">
                  <c:v>Irritado</c:v>
                </c:pt>
              </c:strCache>
            </c:strRef>
          </c:cat>
          <c:val>
            <c:numRef>
              <c:f>'Pizza por materia pocentagem'!$C$13:$G$13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</c:ser>
        <c:ser>
          <c:idx val="3"/>
          <c:order val="3"/>
          <c:tx>
            <c:strRef>
              <c:f>'Pizza por materia pocentagem'!$B$14</c:f>
              <c:strCache>
                <c:ptCount val="1"/>
                <c:pt idx="0">
                  <c:v>Portugues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'Pizza por materia pocentagem'!$C$10:$G$10</c:f>
              <c:strCache>
                <c:ptCount val="5"/>
                <c:pt idx="0">
                  <c:v>Empolgado</c:v>
                </c:pt>
                <c:pt idx="1">
                  <c:v>Bem humorado</c:v>
                </c:pt>
                <c:pt idx="2">
                  <c:v>Normal</c:v>
                </c:pt>
                <c:pt idx="3">
                  <c:v>Mal humorado</c:v>
                </c:pt>
                <c:pt idx="4">
                  <c:v>Irritado</c:v>
                </c:pt>
              </c:strCache>
            </c:strRef>
          </c:cat>
          <c:val>
            <c:numRef>
              <c:f>'Pizza por materia pocentagem'!$C$14:$G$14</c:f>
              <c:numCache>
                <c:formatCode>General</c:formatCode>
                <c:ptCount val="5"/>
                <c:pt idx="0">
                  <c:v>21</c:v>
                </c:pt>
                <c:pt idx="1">
                  <c:v>12</c:v>
                </c:pt>
                <c:pt idx="2">
                  <c:v>32</c:v>
                </c:pt>
                <c:pt idx="3">
                  <c:v>34</c:v>
                </c:pt>
                <c:pt idx="4">
                  <c:v>12</c:v>
                </c:pt>
              </c:numCache>
            </c:numRef>
          </c:val>
        </c:ser>
        <c:ser>
          <c:idx val="4"/>
          <c:order val="4"/>
          <c:tx>
            <c:strRef>
              <c:f>'Pizza por materia pocentagem'!$B$15</c:f>
              <c:strCache>
                <c:ptCount val="1"/>
                <c:pt idx="0">
                  <c:v>Historia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'Pizza por materia pocentagem'!$C$10:$G$10</c:f>
              <c:strCache>
                <c:ptCount val="5"/>
                <c:pt idx="0">
                  <c:v>Empolgado</c:v>
                </c:pt>
                <c:pt idx="1">
                  <c:v>Bem humorado</c:v>
                </c:pt>
                <c:pt idx="2">
                  <c:v>Normal</c:v>
                </c:pt>
                <c:pt idx="3">
                  <c:v>Mal humorado</c:v>
                </c:pt>
                <c:pt idx="4">
                  <c:v>Irritado</c:v>
                </c:pt>
              </c:strCache>
            </c:strRef>
          </c:cat>
          <c:val>
            <c:numRef>
              <c:f>'Pizza por materia pocentagem'!$C$15:$G$15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'Pizza por materia pocentagem'!$B$12</c:f>
              <c:strCache>
                <c:ptCount val="1"/>
                <c:pt idx="0">
                  <c:v>Fisica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'Pizza por materia pocentagem'!$C$10:$G$10</c:f>
              <c:strCache>
                <c:ptCount val="5"/>
                <c:pt idx="0">
                  <c:v>Empolgado</c:v>
                </c:pt>
                <c:pt idx="1">
                  <c:v>Bem humorado</c:v>
                </c:pt>
                <c:pt idx="2">
                  <c:v>Normal</c:v>
                </c:pt>
                <c:pt idx="3">
                  <c:v>Mal humorado</c:v>
                </c:pt>
                <c:pt idx="4">
                  <c:v>Irritado</c:v>
                </c:pt>
              </c:strCache>
            </c:strRef>
          </c:cat>
          <c:val>
            <c:numRef>
              <c:f>'Pizza por materia pocentagem'!$C$12:$G$12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12</c:v>
                </c:pt>
                <c:pt idx="3">
                  <c:v>14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'Pizza por materia pocentagem'!$B$19</c:f>
              <c:strCache>
                <c:ptCount val="1"/>
                <c:pt idx="0">
                  <c:v>Todas (soma)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'Pizza por materia pocentagem'!$C$18:$G$18</c:f>
              <c:strCache>
                <c:ptCount val="5"/>
                <c:pt idx="0">
                  <c:v>Empolgado</c:v>
                </c:pt>
                <c:pt idx="1">
                  <c:v>Bem humorado</c:v>
                </c:pt>
                <c:pt idx="2">
                  <c:v>Normal</c:v>
                </c:pt>
                <c:pt idx="3">
                  <c:v>Mal humorado</c:v>
                </c:pt>
                <c:pt idx="4">
                  <c:v>Irritado</c:v>
                </c:pt>
              </c:strCache>
            </c:strRef>
          </c:cat>
          <c:val>
            <c:numRef>
              <c:f>'Pizza por materia pocentagem'!$C$19:$G$19</c:f>
              <c:numCache>
                <c:formatCode>General</c:formatCode>
                <c:ptCount val="5"/>
                <c:pt idx="0">
                  <c:v>49</c:v>
                </c:pt>
                <c:pt idx="1">
                  <c:v>42</c:v>
                </c:pt>
                <c:pt idx="2">
                  <c:v>78</c:v>
                </c:pt>
                <c:pt idx="3">
                  <c:v>74</c:v>
                </c:pt>
                <c:pt idx="4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'Pizza por materia pocentagem'!$B$20</c:f>
              <c:strCache>
                <c:ptCount val="1"/>
                <c:pt idx="0">
                  <c:v>Fisica + Quimica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'Pizza por materia pocentagem'!$C$18:$G$18</c:f>
              <c:strCache>
                <c:ptCount val="5"/>
                <c:pt idx="0">
                  <c:v>Empolgado</c:v>
                </c:pt>
                <c:pt idx="1">
                  <c:v>Bem humorado</c:v>
                </c:pt>
                <c:pt idx="2">
                  <c:v>Normal</c:v>
                </c:pt>
                <c:pt idx="3">
                  <c:v>Mal humorado</c:v>
                </c:pt>
                <c:pt idx="4">
                  <c:v>Irritado</c:v>
                </c:pt>
              </c:strCache>
            </c:strRef>
          </c:cat>
          <c:val>
            <c:numRef>
              <c:f>'Pizza por materia pocentagem'!$C$20:$G$20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Atenção</a:t>
            </a:r>
            <a:r>
              <a:rPr lang="pt-BR" sz="1200" baseline="0"/>
              <a:t> por matéria Mensal</a:t>
            </a:r>
            <a:endParaRPr lang="pt-BR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0127369495479729"/>
          <c:w val="0.9155301837270341"/>
          <c:h val="0.77405110819480893"/>
        </c:manualLayout>
      </c:layout>
      <c:lineChart>
        <c:grouping val="standard"/>
        <c:varyColors val="0"/>
        <c:ser>
          <c:idx val="0"/>
          <c:order val="0"/>
          <c:tx>
            <c:v>Mat.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'Linha Geral ou por materia mens'!$B$5:$B$16</c:f>
              <c:strCache>
                <c:ptCount val="12"/>
                <c:pt idx="0">
                  <c:v>Jan.</c:v>
                </c:pt>
                <c:pt idx="1">
                  <c:v>Fev.</c:v>
                </c:pt>
                <c:pt idx="2">
                  <c:v>Mar.</c:v>
                </c:pt>
                <c:pt idx="3">
                  <c:v>Abr.</c:v>
                </c:pt>
                <c:pt idx="4">
                  <c:v>Mai.</c:v>
                </c:pt>
                <c:pt idx="5">
                  <c:v>Jun. </c:v>
                </c:pt>
                <c:pt idx="6">
                  <c:v>Jul.</c:v>
                </c:pt>
                <c:pt idx="7">
                  <c:v>Ago.</c:v>
                </c:pt>
                <c:pt idx="8">
                  <c:v>Set. </c:v>
                </c:pt>
                <c:pt idx="9">
                  <c:v>Out. </c:v>
                </c:pt>
                <c:pt idx="10">
                  <c:v>Nov. </c:v>
                </c:pt>
                <c:pt idx="11">
                  <c:v>Dez.</c:v>
                </c:pt>
              </c:strCache>
            </c:strRef>
          </c:cat>
          <c:val>
            <c:numRef>
              <c:f>'Linha Geral ou por materia mens'!$C$5:$C$16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Fis.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'Linha Geral ou por materia mens'!$B$5:$B$16</c:f>
              <c:strCache>
                <c:ptCount val="12"/>
                <c:pt idx="0">
                  <c:v>Jan.</c:v>
                </c:pt>
                <c:pt idx="1">
                  <c:v>Fev.</c:v>
                </c:pt>
                <c:pt idx="2">
                  <c:v>Mar.</c:v>
                </c:pt>
                <c:pt idx="3">
                  <c:v>Abr.</c:v>
                </c:pt>
                <c:pt idx="4">
                  <c:v>Mai.</c:v>
                </c:pt>
                <c:pt idx="5">
                  <c:v>Jun. </c:v>
                </c:pt>
                <c:pt idx="6">
                  <c:v>Jul.</c:v>
                </c:pt>
                <c:pt idx="7">
                  <c:v>Ago.</c:v>
                </c:pt>
                <c:pt idx="8">
                  <c:v>Set. </c:v>
                </c:pt>
                <c:pt idx="9">
                  <c:v>Out. </c:v>
                </c:pt>
                <c:pt idx="10">
                  <c:v>Nov. </c:v>
                </c:pt>
                <c:pt idx="11">
                  <c:v>Dez.</c:v>
                </c:pt>
              </c:strCache>
            </c:strRef>
          </c:cat>
          <c:val>
            <c:numRef>
              <c:f>'Linha Geral ou por materia mens'!$D$5:$D$16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v>Quim.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'Linha Geral ou por materia mens'!$B$5:$B$16</c:f>
              <c:strCache>
                <c:ptCount val="12"/>
                <c:pt idx="0">
                  <c:v>Jan.</c:v>
                </c:pt>
                <c:pt idx="1">
                  <c:v>Fev.</c:v>
                </c:pt>
                <c:pt idx="2">
                  <c:v>Mar.</c:v>
                </c:pt>
                <c:pt idx="3">
                  <c:v>Abr.</c:v>
                </c:pt>
                <c:pt idx="4">
                  <c:v>Mai.</c:v>
                </c:pt>
                <c:pt idx="5">
                  <c:v>Jun. </c:v>
                </c:pt>
                <c:pt idx="6">
                  <c:v>Jul.</c:v>
                </c:pt>
                <c:pt idx="7">
                  <c:v>Ago.</c:v>
                </c:pt>
                <c:pt idx="8">
                  <c:v>Set. </c:v>
                </c:pt>
                <c:pt idx="9">
                  <c:v>Out. </c:v>
                </c:pt>
                <c:pt idx="10">
                  <c:v>Nov. </c:v>
                </c:pt>
                <c:pt idx="11">
                  <c:v>Dez.</c:v>
                </c:pt>
              </c:strCache>
            </c:strRef>
          </c:cat>
          <c:val>
            <c:numRef>
              <c:f>'Linha Geral ou por materia mens'!$E$5:$E$16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v>Port.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'Linha Geral ou por materia mens'!$B$5:$B$16</c:f>
              <c:strCache>
                <c:ptCount val="12"/>
                <c:pt idx="0">
                  <c:v>Jan.</c:v>
                </c:pt>
                <c:pt idx="1">
                  <c:v>Fev.</c:v>
                </c:pt>
                <c:pt idx="2">
                  <c:v>Mar.</c:v>
                </c:pt>
                <c:pt idx="3">
                  <c:v>Abr.</c:v>
                </c:pt>
                <c:pt idx="4">
                  <c:v>Mai.</c:v>
                </c:pt>
                <c:pt idx="5">
                  <c:v>Jun. </c:v>
                </c:pt>
                <c:pt idx="6">
                  <c:v>Jul.</c:v>
                </c:pt>
                <c:pt idx="7">
                  <c:v>Ago.</c:v>
                </c:pt>
                <c:pt idx="8">
                  <c:v>Set. </c:v>
                </c:pt>
                <c:pt idx="9">
                  <c:v>Out. </c:v>
                </c:pt>
                <c:pt idx="10">
                  <c:v>Nov. </c:v>
                </c:pt>
                <c:pt idx="11">
                  <c:v>Dez.</c:v>
                </c:pt>
              </c:strCache>
            </c:strRef>
          </c:cat>
          <c:val>
            <c:numRef>
              <c:f>'Linha Geral ou por materia mens'!$F$5:$F$16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648144"/>
        <c:axId val="388004936"/>
      </c:lineChart>
      <c:catAx>
        <c:axId val="3946481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004936"/>
        <c:crosses val="autoZero"/>
        <c:auto val="1"/>
        <c:lblAlgn val="ctr"/>
        <c:lblOffset val="100"/>
        <c:tickMarkSkip val="1"/>
        <c:noMultiLvlLbl val="0"/>
      </c:catAx>
      <c:valAx>
        <c:axId val="3880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6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87160979877518"/>
          <c:y val="0.79166666666666663"/>
          <c:w val="0.5513676727909011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Atenção/Independência/Autonomia (Geral-Mensal)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0127369495479729"/>
          <c:w val="0.9155301837270341"/>
          <c:h val="0.77405110819480893"/>
        </c:manualLayout>
      </c:layout>
      <c:lineChart>
        <c:grouping val="standard"/>
        <c:varyColors val="0"/>
        <c:ser>
          <c:idx val="0"/>
          <c:order val="0"/>
          <c:tx>
            <c:v>Atenção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'Linha Geral ou por materia mens'!$B$5:$B$16</c:f>
              <c:strCache>
                <c:ptCount val="12"/>
                <c:pt idx="0">
                  <c:v>Jan.</c:v>
                </c:pt>
                <c:pt idx="1">
                  <c:v>Fev.</c:v>
                </c:pt>
                <c:pt idx="2">
                  <c:v>Mar.</c:v>
                </c:pt>
                <c:pt idx="3">
                  <c:v>Abr.</c:v>
                </c:pt>
                <c:pt idx="4">
                  <c:v>Mai.</c:v>
                </c:pt>
                <c:pt idx="5">
                  <c:v>Jun. </c:v>
                </c:pt>
                <c:pt idx="6">
                  <c:v>Jul.</c:v>
                </c:pt>
                <c:pt idx="7">
                  <c:v>Ago.</c:v>
                </c:pt>
                <c:pt idx="8">
                  <c:v>Set. </c:v>
                </c:pt>
                <c:pt idx="9">
                  <c:v>Out. </c:v>
                </c:pt>
                <c:pt idx="10">
                  <c:v>Nov. </c:v>
                </c:pt>
                <c:pt idx="11">
                  <c:v>Dez.</c:v>
                </c:pt>
              </c:strCache>
            </c:strRef>
          </c:cat>
          <c:val>
            <c:numRef>
              <c:f>'Linha Geral ou por materia mens'!$G$5:$G$16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Independencia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'Linha Geral ou por materia mens'!$B$5:$B$16</c:f>
              <c:strCache>
                <c:ptCount val="12"/>
                <c:pt idx="0">
                  <c:v>Jan.</c:v>
                </c:pt>
                <c:pt idx="1">
                  <c:v>Fev.</c:v>
                </c:pt>
                <c:pt idx="2">
                  <c:v>Mar.</c:v>
                </c:pt>
                <c:pt idx="3">
                  <c:v>Abr.</c:v>
                </c:pt>
                <c:pt idx="4">
                  <c:v>Mai.</c:v>
                </c:pt>
                <c:pt idx="5">
                  <c:v>Jun. </c:v>
                </c:pt>
                <c:pt idx="6">
                  <c:v>Jul.</c:v>
                </c:pt>
                <c:pt idx="7">
                  <c:v>Ago.</c:v>
                </c:pt>
                <c:pt idx="8">
                  <c:v>Set. </c:v>
                </c:pt>
                <c:pt idx="9">
                  <c:v>Out. </c:v>
                </c:pt>
                <c:pt idx="10">
                  <c:v>Nov. </c:v>
                </c:pt>
                <c:pt idx="11">
                  <c:v>Dez.</c:v>
                </c:pt>
              </c:strCache>
            </c:strRef>
          </c:cat>
          <c:val>
            <c:numRef>
              <c:f>'Linha Geral ou por materia mens'!$G$21:$G$32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v>Autonomia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'Linha Geral ou por materia mens'!$B$5:$B$16</c:f>
              <c:strCache>
                <c:ptCount val="12"/>
                <c:pt idx="0">
                  <c:v>Jan.</c:v>
                </c:pt>
                <c:pt idx="1">
                  <c:v>Fev.</c:v>
                </c:pt>
                <c:pt idx="2">
                  <c:v>Mar.</c:v>
                </c:pt>
                <c:pt idx="3">
                  <c:v>Abr.</c:v>
                </c:pt>
                <c:pt idx="4">
                  <c:v>Mai.</c:v>
                </c:pt>
                <c:pt idx="5">
                  <c:v>Jun. </c:v>
                </c:pt>
                <c:pt idx="6">
                  <c:v>Jul.</c:v>
                </c:pt>
                <c:pt idx="7">
                  <c:v>Ago.</c:v>
                </c:pt>
                <c:pt idx="8">
                  <c:v>Set. </c:v>
                </c:pt>
                <c:pt idx="9">
                  <c:v>Out. </c:v>
                </c:pt>
                <c:pt idx="10">
                  <c:v>Nov. </c:v>
                </c:pt>
                <c:pt idx="11">
                  <c:v>Dez.</c:v>
                </c:pt>
              </c:strCache>
            </c:strRef>
          </c:cat>
          <c:val>
            <c:numRef>
              <c:f>'Linha Geral ou por materia mens'!$G$39:$G$50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743824"/>
        <c:axId val="394739904"/>
      </c:lineChart>
      <c:catAx>
        <c:axId val="3947438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739904"/>
        <c:crosses val="autoZero"/>
        <c:auto val="1"/>
        <c:lblAlgn val="ctr"/>
        <c:lblOffset val="100"/>
        <c:tickMarkSkip val="1"/>
        <c:noMultiLvlLbl val="0"/>
      </c:catAx>
      <c:valAx>
        <c:axId val="3947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7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87160979877518"/>
          <c:y val="0.79166666666666663"/>
          <c:w val="0.5513676727909011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Atenção/Independência/Autonomia (Matem.-Mensal)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0127369495479729"/>
          <c:w val="0.9155301837270341"/>
          <c:h val="0.77405110819480893"/>
        </c:manualLayout>
      </c:layout>
      <c:lineChart>
        <c:grouping val="standard"/>
        <c:varyColors val="0"/>
        <c:ser>
          <c:idx val="0"/>
          <c:order val="0"/>
          <c:tx>
            <c:v>Atenção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'Linha Geral ou por materia mens'!$B$5:$B$16</c:f>
              <c:strCache>
                <c:ptCount val="12"/>
                <c:pt idx="0">
                  <c:v>Jan.</c:v>
                </c:pt>
                <c:pt idx="1">
                  <c:v>Fev.</c:v>
                </c:pt>
                <c:pt idx="2">
                  <c:v>Mar.</c:v>
                </c:pt>
                <c:pt idx="3">
                  <c:v>Abr.</c:v>
                </c:pt>
                <c:pt idx="4">
                  <c:v>Mai.</c:v>
                </c:pt>
                <c:pt idx="5">
                  <c:v>Jun. </c:v>
                </c:pt>
                <c:pt idx="6">
                  <c:v>Jul.</c:v>
                </c:pt>
                <c:pt idx="7">
                  <c:v>Ago.</c:v>
                </c:pt>
                <c:pt idx="8">
                  <c:v>Set. </c:v>
                </c:pt>
                <c:pt idx="9">
                  <c:v>Out. </c:v>
                </c:pt>
                <c:pt idx="10">
                  <c:v>Nov. </c:v>
                </c:pt>
                <c:pt idx="11">
                  <c:v>Dez.</c:v>
                </c:pt>
              </c:strCache>
            </c:strRef>
          </c:cat>
          <c:val>
            <c:numRef>
              <c:f>'Linha Geral ou por materia mens'!$C$5:$C$16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Independencia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'Linha Geral ou por materia mens'!$B$5:$B$16</c:f>
              <c:strCache>
                <c:ptCount val="12"/>
                <c:pt idx="0">
                  <c:v>Jan.</c:v>
                </c:pt>
                <c:pt idx="1">
                  <c:v>Fev.</c:v>
                </c:pt>
                <c:pt idx="2">
                  <c:v>Mar.</c:v>
                </c:pt>
                <c:pt idx="3">
                  <c:v>Abr.</c:v>
                </c:pt>
                <c:pt idx="4">
                  <c:v>Mai.</c:v>
                </c:pt>
                <c:pt idx="5">
                  <c:v>Jun. </c:v>
                </c:pt>
                <c:pt idx="6">
                  <c:v>Jul.</c:v>
                </c:pt>
                <c:pt idx="7">
                  <c:v>Ago.</c:v>
                </c:pt>
                <c:pt idx="8">
                  <c:v>Set. </c:v>
                </c:pt>
                <c:pt idx="9">
                  <c:v>Out. </c:v>
                </c:pt>
                <c:pt idx="10">
                  <c:v>Nov. </c:v>
                </c:pt>
                <c:pt idx="11">
                  <c:v>Dez.</c:v>
                </c:pt>
              </c:strCache>
            </c:strRef>
          </c:cat>
          <c:val>
            <c:numRef>
              <c:f>'Linha Geral ou por materia mens'!$C$21:$C$32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v>Autonomia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'Linha Geral ou por materia mens'!$B$5:$B$16</c:f>
              <c:strCache>
                <c:ptCount val="12"/>
                <c:pt idx="0">
                  <c:v>Jan.</c:v>
                </c:pt>
                <c:pt idx="1">
                  <c:v>Fev.</c:v>
                </c:pt>
                <c:pt idx="2">
                  <c:v>Mar.</c:v>
                </c:pt>
                <c:pt idx="3">
                  <c:v>Abr.</c:v>
                </c:pt>
                <c:pt idx="4">
                  <c:v>Mai.</c:v>
                </c:pt>
                <c:pt idx="5">
                  <c:v>Jun. </c:v>
                </c:pt>
                <c:pt idx="6">
                  <c:v>Jul.</c:v>
                </c:pt>
                <c:pt idx="7">
                  <c:v>Ago.</c:v>
                </c:pt>
                <c:pt idx="8">
                  <c:v>Set. </c:v>
                </c:pt>
                <c:pt idx="9">
                  <c:v>Out. </c:v>
                </c:pt>
                <c:pt idx="10">
                  <c:v>Nov. </c:v>
                </c:pt>
                <c:pt idx="11">
                  <c:v>Dez.</c:v>
                </c:pt>
              </c:strCache>
            </c:strRef>
          </c:cat>
          <c:val>
            <c:numRef>
              <c:f>'Linha Geral ou por materia mens'!$C$39:$C$51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23232"/>
        <c:axId val="393825584"/>
      </c:lineChart>
      <c:catAx>
        <c:axId val="3938232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825584"/>
        <c:crosses val="autoZero"/>
        <c:auto val="1"/>
        <c:lblAlgn val="ctr"/>
        <c:lblOffset val="100"/>
        <c:tickMarkSkip val="1"/>
        <c:noMultiLvlLbl val="0"/>
      </c:catAx>
      <c:valAx>
        <c:axId val="3938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8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87160979877518"/>
          <c:y val="0.79166666666666663"/>
          <c:w val="0.5513676727909011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20</xdr:row>
      <xdr:rowOff>42862</xdr:rowOff>
    </xdr:from>
    <xdr:to>
      <xdr:col>6</xdr:col>
      <xdr:colOff>52387</xdr:colOff>
      <xdr:row>34</xdr:row>
      <xdr:rowOff>119062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414337</xdr:colOff>
      <xdr:row>20</xdr:row>
      <xdr:rowOff>14287</xdr:rowOff>
    </xdr:from>
    <xdr:to>
      <xdr:col>14</xdr:col>
      <xdr:colOff>109537</xdr:colOff>
      <xdr:row>34</xdr:row>
      <xdr:rowOff>90487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22</xdr:row>
      <xdr:rowOff>23812</xdr:rowOff>
    </xdr:from>
    <xdr:to>
      <xdr:col>13</xdr:col>
      <xdr:colOff>338137</xdr:colOff>
      <xdr:row>36</xdr:row>
      <xdr:rowOff>100012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</xdr:colOff>
      <xdr:row>21</xdr:row>
      <xdr:rowOff>166687</xdr:rowOff>
    </xdr:from>
    <xdr:to>
      <xdr:col>6</xdr:col>
      <xdr:colOff>23812</xdr:colOff>
      <xdr:row>36</xdr:row>
      <xdr:rowOff>52387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157162</xdr:colOff>
      <xdr:row>7</xdr:row>
      <xdr:rowOff>4762</xdr:rowOff>
    </xdr:from>
    <xdr:to>
      <xdr:col>14</xdr:col>
      <xdr:colOff>461962</xdr:colOff>
      <xdr:row>21</xdr:row>
      <xdr:rowOff>80962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180975</xdr:colOff>
      <xdr:row>22</xdr:row>
      <xdr:rowOff>23812</xdr:rowOff>
    </xdr:from>
    <xdr:to>
      <xdr:col>20</xdr:col>
      <xdr:colOff>485775</xdr:colOff>
      <xdr:row>36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3</xdr:row>
      <xdr:rowOff>52387</xdr:rowOff>
    </xdr:from>
    <xdr:to>
      <xdr:col>15</xdr:col>
      <xdr:colOff>257175</xdr:colOff>
      <xdr:row>17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18</xdr:row>
      <xdr:rowOff>95250</xdr:rowOff>
    </xdr:from>
    <xdr:to>
      <xdr:col>15</xdr:col>
      <xdr:colOff>19050</xdr:colOff>
      <xdr:row>32</xdr:row>
      <xdr:rowOff>171450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35</xdr:row>
      <xdr:rowOff>0</xdr:rowOff>
    </xdr:from>
    <xdr:to>
      <xdr:col>15</xdr:col>
      <xdr:colOff>133350</xdr:colOff>
      <xdr:row>49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topLeftCell="A10" workbookViewId="0">
      <selection activeCell="J16" sqref="J16"/>
    </sheetView>
  </sheetViews>
  <sheetFormatPr defaultRowHeight="15" x14ac:dyDescent="0.25"/>
  <cols>
    <col min="1" max="1" width="14.7109375" bestFit="1" customWidth="1"/>
    <col min="2" max="2" width="11.42578125" bestFit="1" customWidth="1"/>
    <col min="3" max="3" width="14.7109375" bestFit="1" customWidth="1"/>
    <col min="5" max="5" width="14" bestFit="1" customWidth="1"/>
  </cols>
  <sheetData>
    <row r="3" spans="1:6" x14ac:dyDescent="0.25">
      <c r="A3" t="s">
        <v>11</v>
      </c>
    </row>
    <row r="7" spans="1:6" x14ac:dyDescent="0.25">
      <c r="B7" t="s">
        <v>0</v>
      </c>
      <c r="C7" t="s">
        <v>1</v>
      </c>
      <c r="D7" t="s">
        <v>2</v>
      </c>
      <c r="E7" t="s">
        <v>3</v>
      </c>
      <c r="F7" t="s">
        <v>4</v>
      </c>
    </row>
    <row r="8" spans="1:6" x14ac:dyDescent="0.25">
      <c r="A8" t="s">
        <v>6</v>
      </c>
      <c r="B8">
        <v>10</v>
      </c>
      <c r="C8">
        <v>12</v>
      </c>
      <c r="D8">
        <v>22</v>
      </c>
      <c r="E8">
        <v>18</v>
      </c>
      <c r="F8">
        <v>9</v>
      </c>
    </row>
    <row r="9" spans="1:6" x14ac:dyDescent="0.25">
      <c r="A9" t="s">
        <v>5</v>
      </c>
      <c r="B9">
        <v>4</v>
      </c>
      <c r="C9">
        <v>5</v>
      </c>
      <c r="D9">
        <v>12</v>
      </c>
      <c r="E9">
        <v>14</v>
      </c>
      <c r="F9">
        <v>9</v>
      </c>
    </row>
    <row r="10" spans="1:6" x14ac:dyDescent="0.25">
      <c r="A10" t="s">
        <v>7</v>
      </c>
      <c r="B10">
        <v>7</v>
      </c>
      <c r="C10">
        <v>6</v>
      </c>
      <c r="D10">
        <v>5</v>
      </c>
      <c r="E10">
        <v>4</v>
      </c>
      <c r="F10">
        <v>12</v>
      </c>
    </row>
    <row r="11" spans="1:6" x14ac:dyDescent="0.25">
      <c r="A11" t="s">
        <v>8</v>
      </c>
      <c r="B11">
        <v>21</v>
      </c>
      <c r="C11">
        <v>12</v>
      </c>
      <c r="D11">
        <v>32</v>
      </c>
      <c r="E11">
        <v>34</v>
      </c>
      <c r="F11">
        <v>12</v>
      </c>
    </row>
    <row r="12" spans="1:6" x14ac:dyDescent="0.25">
      <c r="A12" t="s">
        <v>9</v>
      </c>
      <c r="B12">
        <v>7</v>
      </c>
      <c r="C12">
        <v>7</v>
      </c>
      <c r="D12">
        <v>7</v>
      </c>
      <c r="E12">
        <v>4</v>
      </c>
      <c r="F12">
        <v>3</v>
      </c>
    </row>
    <row r="14" spans="1:6" x14ac:dyDescent="0.25">
      <c r="A14" s="1"/>
      <c r="B14" s="2" t="s">
        <v>10</v>
      </c>
      <c r="C14" s="2"/>
      <c r="D14" s="2"/>
      <c r="E14" s="2"/>
      <c r="F14" s="2"/>
    </row>
    <row r="15" spans="1:6" x14ac:dyDescent="0.25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</row>
    <row r="16" spans="1:6" x14ac:dyDescent="0.25">
      <c r="A16" s="1" t="s">
        <v>6</v>
      </c>
      <c r="B16" s="1">
        <f>(B8/SUM($B$8:$B$12)) *100</f>
        <v>20.408163265306122</v>
      </c>
      <c r="C16" s="1">
        <f>(C8/SUM($C$8:$C$12)) *100</f>
        <v>28.571428571428569</v>
      </c>
      <c r="D16" s="1">
        <f>(D8/SUM($D$8:$D$12)) *100</f>
        <v>28.205128205128204</v>
      </c>
      <c r="E16" s="1">
        <f>(E8/SUM($E$8:$E$12)) *100</f>
        <v>24.324324324324326</v>
      </c>
      <c r="F16" s="1">
        <f>(F8/SUM($F$8:$F$12)) *100</f>
        <v>20</v>
      </c>
    </row>
    <row r="17" spans="1:6" x14ac:dyDescent="0.25">
      <c r="A17" s="1" t="s">
        <v>5</v>
      </c>
      <c r="B17" s="1">
        <f>(B9/SUM($B$8:$B$12)) *100</f>
        <v>8.1632653061224492</v>
      </c>
      <c r="C17" s="1">
        <f>(C9/SUM($C$8:$C$12)) *100</f>
        <v>11.904761904761903</v>
      </c>
      <c r="D17" s="1">
        <f>(D9/SUM($D$8:$D$12)) *100</f>
        <v>15.384615384615385</v>
      </c>
      <c r="E17" s="1">
        <f>(E9/SUM($E$8:$E$12)) *100</f>
        <v>18.918918918918919</v>
      </c>
      <c r="F17" s="1">
        <f>(F9/SUM($F$8:$F$12)) *100</f>
        <v>20</v>
      </c>
    </row>
    <row r="18" spans="1:6" x14ac:dyDescent="0.25">
      <c r="A18" s="1" t="s">
        <v>7</v>
      </c>
      <c r="B18" s="1">
        <f>(B10/SUM($B$8:$B$12)) *100</f>
        <v>14.285714285714285</v>
      </c>
      <c r="C18" s="1">
        <f>(C10/SUM($C$8:$C$12)) *100</f>
        <v>14.285714285714285</v>
      </c>
      <c r="D18" s="1">
        <f>(D10/SUM($D$8:$D$12)) *100</f>
        <v>6.4102564102564097</v>
      </c>
      <c r="E18" s="1">
        <f>(E10/SUM($E$8:$E$12)) *100</f>
        <v>5.4054054054054053</v>
      </c>
      <c r="F18" s="1">
        <f>(F10/SUM($F$8:$F$12)) *100</f>
        <v>26.666666666666668</v>
      </c>
    </row>
    <row r="19" spans="1:6" x14ac:dyDescent="0.25">
      <c r="A19" s="1" t="s">
        <v>8</v>
      </c>
      <c r="B19" s="1">
        <f>(B11/SUM($B$8:$B$12)) *100</f>
        <v>42.857142857142854</v>
      </c>
      <c r="C19" s="1">
        <f>(C11/SUM($C$8:$C$12)) *100</f>
        <v>28.571428571428569</v>
      </c>
      <c r="D19" s="1">
        <f>(D11/SUM($D$8:$D$12)) *100</f>
        <v>41.025641025641022</v>
      </c>
      <c r="E19" s="1">
        <f>(E11/SUM($E$8:$E$12)) *100</f>
        <v>45.945945945945951</v>
      </c>
      <c r="F19" s="1">
        <f>(F11/SUM($F$8:$F$12)) *100</f>
        <v>26.666666666666668</v>
      </c>
    </row>
    <row r="20" spans="1:6" x14ac:dyDescent="0.25">
      <c r="A20" s="1" t="s">
        <v>9</v>
      </c>
      <c r="B20" s="1">
        <f>(B12/SUM($B$8:$B$12)) *100</f>
        <v>14.285714285714285</v>
      </c>
      <c r="C20" s="1">
        <f>(C12/SUM($C$8:$C$12)) *100</f>
        <v>16.666666666666664</v>
      </c>
      <c r="D20" s="1">
        <f>(D12/SUM($D$8:$D$12)) *100</f>
        <v>8.9743589743589745</v>
      </c>
      <c r="E20" s="1">
        <f>(E12/SUM($E$8:$E$12)) *100</f>
        <v>5.4054054054054053</v>
      </c>
      <c r="F20" s="1">
        <f>(F12/SUM($F$8:$F$12)) *100</f>
        <v>6.666666666666667</v>
      </c>
    </row>
  </sheetData>
  <mergeCells count="1">
    <mergeCell ref="B14:F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G20"/>
  <sheetViews>
    <sheetView topLeftCell="A9" workbookViewId="0">
      <selection activeCell="B20" sqref="B20"/>
    </sheetView>
  </sheetViews>
  <sheetFormatPr defaultRowHeight="15" x14ac:dyDescent="0.25"/>
  <cols>
    <col min="2" max="2" width="15.140625" bestFit="1" customWidth="1"/>
    <col min="4" max="4" width="14.7109375" bestFit="1" customWidth="1"/>
    <col min="5" max="5" width="11.42578125" bestFit="1" customWidth="1"/>
  </cols>
  <sheetData>
    <row r="10" spans="2:7" x14ac:dyDescent="0.25">
      <c r="C10" t="s">
        <v>6</v>
      </c>
      <c r="D10" t="s">
        <v>5</v>
      </c>
      <c r="E10" t="s">
        <v>7</v>
      </c>
      <c r="F10" t="s">
        <v>8</v>
      </c>
      <c r="G10" t="s">
        <v>9</v>
      </c>
    </row>
    <row r="11" spans="2:7" x14ac:dyDescent="0.25">
      <c r="B11" t="s">
        <v>0</v>
      </c>
      <c r="C11">
        <v>10</v>
      </c>
      <c r="D11">
        <v>12</v>
      </c>
      <c r="E11">
        <v>22</v>
      </c>
      <c r="F11">
        <v>18</v>
      </c>
      <c r="G11">
        <v>9</v>
      </c>
    </row>
    <row r="12" spans="2:7" x14ac:dyDescent="0.25">
      <c r="B12" t="s">
        <v>1</v>
      </c>
      <c r="C12">
        <v>4</v>
      </c>
      <c r="D12">
        <v>5</v>
      </c>
      <c r="E12">
        <v>12</v>
      </c>
      <c r="F12">
        <v>14</v>
      </c>
      <c r="G12">
        <v>9</v>
      </c>
    </row>
    <row r="13" spans="2:7" x14ac:dyDescent="0.25">
      <c r="B13" t="s">
        <v>2</v>
      </c>
      <c r="C13">
        <v>7</v>
      </c>
      <c r="D13">
        <v>6</v>
      </c>
      <c r="E13">
        <v>5</v>
      </c>
      <c r="F13">
        <v>4</v>
      </c>
      <c r="G13">
        <v>12</v>
      </c>
    </row>
    <row r="14" spans="2:7" x14ac:dyDescent="0.25">
      <c r="B14" t="s">
        <v>3</v>
      </c>
      <c r="C14">
        <v>21</v>
      </c>
      <c r="D14">
        <v>12</v>
      </c>
      <c r="E14">
        <v>32</v>
      </c>
      <c r="F14">
        <v>34</v>
      </c>
      <c r="G14">
        <v>12</v>
      </c>
    </row>
    <row r="15" spans="2:7" x14ac:dyDescent="0.25">
      <c r="B15" t="s">
        <v>4</v>
      </c>
      <c r="C15">
        <v>7</v>
      </c>
      <c r="D15">
        <v>7</v>
      </c>
      <c r="E15">
        <v>7</v>
      </c>
      <c r="F15">
        <v>4</v>
      </c>
      <c r="G15">
        <v>3</v>
      </c>
    </row>
    <row r="18" spans="2:7" x14ac:dyDescent="0.25">
      <c r="C18" t="s">
        <v>6</v>
      </c>
      <c r="D18" t="s">
        <v>5</v>
      </c>
      <c r="E18" t="s">
        <v>7</v>
      </c>
      <c r="F18" t="s">
        <v>8</v>
      </c>
      <c r="G18" t="s">
        <v>9</v>
      </c>
    </row>
    <row r="19" spans="2:7" x14ac:dyDescent="0.25">
      <c r="B19" t="s">
        <v>12</v>
      </c>
      <c r="C19">
        <f>SUM(C11:C15)</f>
        <v>49</v>
      </c>
      <c r="D19">
        <f>SUM(D11:D15)</f>
        <v>42</v>
      </c>
      <c r="E19">
        <f>SUM(E11:E15)</f>
        <v>78</v>
      </c>
      <c r="F19">
        <f>SUM(F11:F15)</f>
        <v>74</v>
      </c>
      <c r="G19">
        <f>SUM(G11:G15)</f>
        <v>45</v>
      </c>
    </row>
    <row r="20" spans="2:7" x14ac:dyDescent="0.25">
      <c r="B20" t="s">
        <v>13</v>
      </c>
      <c r="C20">
        <f>SUM(C12:C13)</f>
        <v>11</v>
      </c>
      <c r="D20">
        <f t="shared" ref="D20:G20" si="0">SUM(D12:D13)</f>
        <v>11</v>
      </c>
      <c r="E20">
        <f t="shared" si="0"/>
        <v>17</v>
      </c>
      <c r="F20">
        <f t="shared" si="0"/>
        <v>18</v>
      </c>
      <c r="G20">
        <f t="shared" si="0"/>
        <v>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1"/>
  <sheetViews>
    <sheetView tabSelected="1" topLeftCell="A28" workbookViewId="0">
      <selection activeCell="H44" sqref="H44"/>
    </sheetView>
  </sheetViews>
  <sheetFormatPr defaultRowHeight="15" x14ac:dyDescent="0.25"/>
  <sheetData>
    <row r="3" spans="2:7" x14ac:dyDescent="0.25">
      <c r="B3" s="3" t="s">
        <v>18</v>
      </c>
      <c r="C3" s="3"/>
      <c r="D3" s="3"/>
      <c r="E3" s="3"/>
      <c r="F3" s="3"/>
    </row>
    <row r="4" spans="2:7" x14ac:dyDescent="0.25">
      <c r="B4" s="1"/>
      <c r="C4" s="1" t="s">
        <v>14</v>
      </c>
      <c r="D4" s="1" t="s">
        <v>15</v>
      </c>
      <c r="E4" s="1" t="s">
        <v>16</v>
      </c>
      <c r="F4" s="1" t="s">
        <v>17</v>
      </c>
      <c r="G4" s="5" t="s">
        <v>19</v>
      </c>
    </row>
    <row r="5" spans="2:7" x14ac:dyDescent="0.25">
      <c r="B5" s="1" t="s">
        <v>21</v>
      </c>
      <c r="C5" s="1">
        <v>6</v>
      </c>
      <c r="D5" s="1">
        <v>5</v>
      </c>
      <c r="E5" s="1">
        <v>4</v>
      </c>
      <c r="F5" s="1">
        <v>6</v>
      </c>
      <c r="G5" s="1">
        <v>5</v>
      </c>
    </row>
    <row r="6" spans="2:7" x14ac:dyDescent="0.25">
      <c r="B6" s="1" t="s">
        <v>20</v>
      </c>
      <c r="C6" s="1">
        <v>5</v>
      </c>
      <c r="D6" s="1">
        <v>5</v>
      </c>
      <c r="E6" s="1">
        <v>5</v>
      </c>
      <c r="F6" s="1">
        <v>5</v>
      </c>
      <c r="G6" s="1">
        <v>4</v>
      </c>
    </row>
    <row r="7" spans="2:7" x14ac:dyDescent="0.25">
      <c r="B7" s="1" t="s">
        <v>22</v>
      </c>
      <c r="C7" s="1">
        <v>5</v>
      </c>
      <c r="D7" s="1">
        <v>6</v>
      </c>
      <c r="E7" s="1">
        <v>4</v>
      </c>
      <c r="F7" s="1">
        <v>6</v>
      </c>
      <c r="G7" s="1">
        <v>5</v>
      </c>
    </row>
    <row r="8" spans="2:7" x14ac:dyDescent="0.25">
      <c r="B8" s="1" t="s">
        <v>23</v>
      </c>
      <c r="C8" s="1">
        <v>6</v>
      </c>
      <c r="D8" s="1">
        <v>6</v>
      </c>
      <c r="E8" s="1">
        <v>5</v>
      </c>
      <c r="F8" s="1">
        <v>6</v>
      </c>
      <c r="G8" s="1">
        <v>6</v>
      </c>
    </row>
    <row r="9" spans="2:7" x14ac:dyDescent="0.25">
      <c r="B9" s="1" t="s">
        <v>24</v>
      </c>
      <c r="C9" s="1">
        <v>7</v>
      </c>
      <c r="D9" s="1">
        <v>7</v>
      </c>
      <c r="E9" s="1">
        <v>7</v>
      </c>
      <c r="F9" s="1">
        <v>7</v>
      </c>
      <c r="G9" s="1">
        <f t="shared" ref="G6:G16" si="0">AVERAGE(C9:F9)</f>
        <v>7</v>
      </c>
    </row>
    <row r="10" spans="2:7" x14ac:dyDescent="0.25">
      <c r="B10" s="1" t="s">
        <v>25</v>
      </c>
      <c r="C10" s="1">
        <v>4</v>
      </c>
      <c r="D10" s="1">
        <v>7</v>
      </c>
      <c r="E10" s="1">
        <v>6</v>
      </c>
      <c r="F10" s="1">
        <v>5</v>
      </c>
      <c r="G10" s="1">
        <v>6</v>
      </c>
    </row>
    <row r="11" spans="2:7" x14ac:dyDescent="0.25">
      <c r="B11" s="1" t="s">
        <v>26</v>
      </c>
      <c r="C11" s="1">
        <v>4</v>
      </c>
      <c r="D11" s="1">
        <v>5</v>
      </c>
      <c r="E11" s="1">
        <v>6</v>
      </c>
      <c r="F11" s="1">
        <v>5</v>
      </c>
      <c r="G11" s="1">
        <f t="shared" si="0"/>
        <v>5</v>
      </c>
    </row>
    <row r="12" spans="2:7" x14ac:dyDescent="0.25">
      <c r="B12" s="1" t="s">
        <v>27</v>
      </c>
      <c r="C12" s="1">
        <v>5</v>
      </c>
      <c r="D12" s="1">
        <v>8</v>
      </c>
      <c r="E12" s="1">
        <v>5</v>
      </c>
      <c r="F12" s="1">
        <v>8</v>
      </c>
      <c r="G12" s="1">
        <v>7</v>
      </c>
    </row>
    <row r="13" spans="2:7" x14ac:dyDescent="0.25">
      <c r="B13" s="1" t="s">
        <v>28</v>
      </c>
      <c r="C13" s="1">
        <v>7</v>
      </c>
      <c r="D13" s="1">
        <v>7</v>
      </c>
      <c r="E13" s="1">
        <v>4</v>
      </c>
      <c r="F13" s="1">
        <v>8</v>
      </c>
      <c r="G13" s="1">
        <v>7</v>
      </c>
    </row>
    <row r="14" spans="2:7" x14ac:dyDescent="0.25">
      <c r="B14" s="1" t="s">
        <v>29</v>
      </c>
      <c r="C14" s="1">
        <v>8</v>
      </c>
      <c r="D14" s="1">
        <v>8</v>
      </c>
      <c r="E14" s="1">
        <v>4</v>
      </c>
      <c r="F14" s="1">
        <v>8</v>
      </c>
      <c r="G14" s="1">
        <f t="shared" si="0"/>
        <v>7</v>
      </c>
    </row>
    <row r="15" spans="2:7" x14ac:dyDescent="0.25">
      <c r="B15" s="1" t="s">
        <v>30</v>
      </c>
      <c r="C15" s="1">
        <v>5</v>
      </c>
      <c r="D15" s="1">
        <v>5</v>
      </c>
      <c r="E15" s="1">
        <v>7</v>
      </c>
      <c r="F15" s="1">
        <v>8</v>
      </c>
      <c r="G15" s="1">
        <v>6</v>
      </c>
    </row>
    <row r="16" spans="2:7" x14ac:dyDescent="0.25">
      <c r="B16" s="1" t="s">
        <v>31</v>
      </c>
      <c r="C16" s="1">
        <v>5</v>
      </c>
      <c r="D16" s="1">
        <v>8</v>
      </c>
      <c r="E16" s="1">
        <v>7</v>
      </c>
      <c r="F16" s="1">
        <v>6</v>
      </c>
      <c r="G16" s="1">
        <v>7</v>
      </c>
    </row>
    <row r="19" spans="2:7" x14ac:dyDescent="0.25">
      <c r="B19" s="3" t="s">
        <v>32</v>
      </c>
      <c r="C19" s="3"/>
      <c r="D19" s="3"/>
      <c r="E19" s="3"/>
      <c r="F19" s="3"/>
    </row>
    <row r="20" spans="2:7" x14ac:dyDescent="0.25">
      <c r="B20" s="1"/>
      <c r="C20" s="1" t="s">
        <v>14</v>
      </c>
      <c r="D20" s="1" t="s">
        <v>15</v>
      </c>
      <c r="E20" s="1" t="s">
        <v>16</v>
      </c>
      <c r="F20" s="1" t="s">
        <v>17</v>
      </c>
      <c r="G20" s="5" t="s">
        <v>19</v>
      </c>
    </row>
    <row r="21" spans="2:7" x14ac:dyDescent="0.25">
      <c r="B21" s="1" t="s">
        <v>21</v>
      </c>
      <c r="C21" s="1">
        <v>4</v>
      </c>
      <c r="D21" s="1">
        <v>5</v>
      </c>
      <c r="E21" s="1">
        <v>5</v>
      </c>
      <c r="F21" s="1">
        <v>4</v>
      </c>
      <c r="G21" s="1">
        <v>5</v>
      </c>
    </row>
    <row r="22" spans="2:7" x14ac:dyDescent="0.25">
      <c r="B22" s="1" t="s">
        <v>20</v>
      </c>
      <c r="C22" s="1">
        <v>3</v>
      </c>
      <c r="D22" s="1">
        <v>7</v>
      </c>
      <c r="E22" s="1">
        <v>6</v>
      </c>
      <c r="F22" s="1">
        <v>4</v>
      </c>
      <c r="G22" s="1">
        <v>4</v>
      </c>
    </row>
    <row r="23" spans="2:7" x14ac:dyDescent="0.25">
      <c r="B23" s="1" t="s">
        <v>22</v>
      </c>
      <c r="C23" s="1">
        <v>5</v>
      </c>
      <c r="D23" s="1">
        <v>4</v>
      </c>
      <c r="E23" s="1">
        <v>7</v>
      </c>
      <c r="F23" s="1">
        <v>4</v>
      </c>
      <c r="G23" s="1">
        <v>5</v>
      </c>
    </row>
    <row r="24" spans="2:7" x14ac:dyDescent="0.25">
      <c r="B24" s="1" t="s">
        <v>23</v>
      </c>
      <c r="C24" s="1">
        <v>6</v>
      </c>
      <c r="D24" s="1">
        <v>5</v>
      </c>
      <c r="E24" s="1">
        <v>3</v>
      </c>
      <c r="F24" s="1">
        <v>5</v>
      </c>
      <c r="G24" s="1">
        <v>6</v>
      </c>
    </row>
    <row r="25" spans="2:7" x14ac:dyDescent="0.25">
      <c r="B25" s="1" t="s">
        <v>24</v>
      </c>
      <c r="C25" s="1">
        <v>6</v>
      </c>
      <c r="D25" s="1">
        <v>5</v>
      </c>
      <c r="E25" s="1">
        <v>3</v>
      </c>
      <c r="F25" s="1">
        <v>5</v>
      </c>
      <c r="G25" s="1">
        <v>5</v>
      </c>
    </row>
    <row r="26" spans="2:7" x14ac:dyDescent="0.25">
      <c r="B26" s="1" t="s">
        <v>25</v>
      </c>
      <c r="C26" s="1">
        <v>7</v>
      </c>
      <c r="D26" s="1">
        <v>6</v>
      </c>
      <c r="E26" s="1">
        <v>4</v>
      </c>
      <c r="F26" s="1">
        <v>6</v>
      </c>
      <c r="G26" s="1">
        <v>6</v>
      </c>
    </row>
    <row r="27" spans="2:7" x14ac:dyDescent="0.25">
      <c r="B27" s="1" t="s">
        <v>26</v>
      </c>
      <c r="C27" s="1">
        <v>8</v>
      </c>
      <c r="D27" s="1">
        <v>7</v>
      </c>
      <c r="E27" s="1">
        <v>5</v>
      </c>
      <c r="F27" s="1">
        <v>7</v>
      </c>
      <c r="G27" s="1">
        <v>7</v>
      </c>
    </row>
    <row r="28" spans="2:7" x14ac:dyDescent="0.25">
      <c r="B28" s="1" t="s">
        <v>27</v>
      </c>
      <c r="C28" s="1">
        <v>4</v>
      </c>
      <c r="D28" s="1">
        <v>7</v>
      </c>
      <c r="E28" s="1">
        <v>6</v>
      </c>
      <c r="F28" s="1">
        <v>4</v>
      </c>
      <c r="G28" s="1">
        <v>7</v>
      </c>
    </row>
    <row r="29" spans="2:7" x14ac:dyDescent="0.25">
      <c r="B29" s="1" t="s">
        <v>28</v>
      </c>
      <c r="C29" s="1">
        <v>5</v>
      </c>
      <c r="D29" s="1">
        <v>8</v>
      </c>
      <c r="E29" s="1">
        <v>4</v>
      </c>
      <c r="F29" s="1">
        <v>5</v>
      </c>
      <c r="G29" s="1">
        <v>7</v>
      </c>
    </row>
    <row r="30" spans="2:7" x14ac:dyDescent="0.25">
      <c r="B30" s="1" t="s">
        <v>29</v>
      </c>
      <c r="C30" s="1">
        <v>3</v>
      </c>
      <c r="D30" s="1">
        <v>8</v>
      </c>
      <c r="E30" s="1">
        <v>5</v>
      </c>
      <c r="F30" s="1">
        <v>6</v>
      </c>
      <c r="G30" s="1">
        <v>6</v>
      </c>
    </row>
    <row r="31" spans="2:7" x14ac:dyDescent="0.25">
      <c r="B31" s="1" t="s">
        <v>30</v>
      </c>
      <c r="C31" s="1">
        <v>6</v>
      </c>
      <c r="D31" s="1">
        <v>3</v>
      </c>
      <c r="E31" s="1">
        <v>3</v>
      </c>
      <c r="F31" s="1">
        <v>7</v>
      </c>
      <c r="G31" s="1">
        <v>6</v>
      </c>
    </row>
    <row r="32" spans="2:7" x14ac:dyDescent="0.25">
      <c r="B32" s="1" t="s">
        <v>31</v>
      </c>
      <c r="C32" s="1">
        <v>6</v>
      </c>
      <c r="D32" s="1">
        <v>5</v>
      </c>
      <c r="E32" s="1">
        <v>5</v>
      </c>
      <c r="F32" s="1">
        <v>7</v>
      </c>
      <c r="G32" s="1">
        <v>7</v>
      </c>
    </row>
    <row r="37" spans="2:7" x14ac:dyDescent="0.25">
      <c r="B37" s="3" t="s">
        <v>33</v>
      </c>
      <c r="C37" s="3"/>
      <c r="D37" s="3"/>
      <c r="E37" s="3"/>
      <c r="F37" s="3"/>
    </row>
    <row r="38" spans="2:7" x14ac:dyDescent="0.25">
      <c r="B38" s="1"/>
      <c r="C38" s="1" t="s">
        <v>14</v>
      </c>
      <c r="D38" s="1" t="s">
        <v>15</v>
      </c>
      <c r="E38" s="1" t="s">
        <v>16</v>
      </c>
      <c r="F38" s="1" t="s">
        <v>17</v>
      </c>
      <c r="G38" s="5" t="s">
        <v>19</v>
      </c>
    </row>
    <row r="39" spans="2:7" x14ac:dyDescent="0.25">
      <c r="B39" s="1" t="s">
        <v>21</v>
      </c>
      <c r="C39" s="1">
        <v>3</v>
      </c>
      <c r="D39" s="1">
        <v>5</v>
      </c>
      <c r="E39" s="1">
        <v>8</v>
      </c>
      <c r="F39" s="1">
        <v>4</v>
      </c>
      <c r="G39" s="1">
        <v>5</v>
      </c>
    </row>
    <row r="40" spans="2:7" x14ac:dyDescent="0.25">
      <c r="B40" s="1" t="s">
        <v>20</v>
      </c>
      <c r="C40" s="1">
        <v>3</v>
      </c>
      <c r="D40" s="1">
        <v>3</v>
      </c>
      <c r="E40" s="1">
        <v>8</v>
      </c>
      <c r="F40" s="1">
        <v>4</v>
      </c>
      <c r="G40" s="1">
        <v>4</v>
      </c>
    </row>
    <row r="41" spans="2:7" x14ac:dyDescent="0.25">
      <c r="B41" s="1" t="s">
        <v>22</v>
      </c>
      <c r="C41" s="1">
        <v>3</v>
      </c>
      <c r="D41" s="1">
        <v>3</v>
      </c>
      <c r="E41" s="1">
        <v>7</v>
      </c>
      <c r="F41" s="1">
        <v>4</v>
      </c>
      <c r="G41" s="1">
        <v>5</v>
      </c>
    </row>
    <row r="42" spans="2:7" x14ac:dyDescent="0.25">
      <c r="B42" s="1" t="s">
        <v>23</v>
      </c>
      <c r="C42" s="1">
        <v>4</v>
      </c>
      <c r="D42" s="1">
        <v>4</v>
      </c>
      <c r="E42" s="1">
        <v>6</v>
      </c>
      <c r="F42" s="1">
        <v>5</v>
      </c>
      <c r="G42" s="1">
        <v>6</v>
      </c>
    </row>
    <row r="43" spans="2:7" x14ac:dyDescent="0.25">
      <c r="B43" s="1" t="s">
        <v>24</v>
      </c>
      <c r="C43" s="1">
        <v>5</v>
      </c>
      <c r="D43" s="1">
        <v>4</v>
      </c>
      <c r="E43" s="1">
        <v>5</v>
      </c>
      <c r="F43" s="1">
        <v>6</v>
      </c>
      <c r="G43" s="1">
        <f t="shared" ref="G43" si="1">AVERAGE(C43:F43)</f>
        <v>5</v>
      </c>
    </row>
    <row r="44" spans="2:7" x14ac:dyDescent="0.25">
      <c r="B44" s="1" t="s">
        <v>25</v>
      </c>
      <c r="C44" s="1">
        <v>4</v>
      </c>
      <c r="D44" s="1">
        <v>7</v>
      </c>
      <c r="E44" s="1">
        <v>5</v>
      </c>
      <c r="F44" s="1">
        <v>4</v>
      </c>
      <c r="G44" s="1">
        <v>6</v>
      </c>
    </row>
    <row r="45" spans="2:7" x14ac:dyDescent="0.25">
      <c r="B45" s="1" t="s">
        <v>26</v>
      </c>
      <c r="C45" s="1">
        <v>4</v>
      </c>
      <c r="D45" s="1">
        <v>5</v>
      </c>
      <c r="E45" s="1">
        <v>6</v>
      </c>
      <c r="F45" s="1">
        <v>6</v>
      </c>
      <c r="G45" s="1">
        <v>5</v>
      </c>
    </row>
    <row r="46" spans="2:7" x14ac:dyDescent="0.25">
      <c r="B46" s="1" t="s">
        <v>27</v>
      </c>
      <c r="C46" s="1">
        <v>6</v>
      </c>
      <c r="D46" s="1">
        <v>6</v>
      </c>
      <c r="E46" s="1">
        <v>4</v>
      </c>
      <c r="F46" s="1">
        <v>7</v>
      </c>
      <c r="G46" s="1">
        <v>7</v>
      </c>
    </row>
    <row r="47" spans="2:7" x14ac:dyDescent="0.25">
      <c r="B47" s="1" t="s">
        <v>28</v>
      </c>
      <c r="C47" s="1">
        <v>7</v>
      </c>
      <c r="D47" s="1">
        <v>4</v>
      </c>
      <c r="E47" s="1">
        <v>4</v>
      </c>
      <c r="F47" s="1">
        <v>7</v>
      </c>
      <c r="G47" s="1">
        <v>7</v>
      </c>
    </row>
    <row r="48" spans="2:7" x14ac:dyDescent="0.25">
      <c r="B48" s="1" t="s">
        <v>29</v>
      </c>
      <c r="C48" s="1">
        <v>5</v>
      </c>
      <c r="D48" s="1">
        <v>4</v>
      </c>
      <c r="E48" s="1">
        <v>5</v>
      </c>
      <c r="F48" s="1">
        <v>7</v>
      </c>
      <c r="G48" s="1">
        <v>6</v>
      </c>
    </row>
    <row r="49" spans="2:7" x14ac:dyDescent="0.25">
      <c r="B49" s="1" t="s">
        <v>30</v>
      </c>
      <c r="C49" s="1">
        <v>4</v>
      </c>
      <c r="D49" s="1">
        <v>5</v>
      </c>
      <c r="E49" s="1">
        <v>6</v>
      </c>
      <c r="F49" s="1">
        <v>8</v>
      </c>
      <c r="G49" s="1">
        <v>6</v>
      </c>
    </row>
    <row r="50" spans="2:7" x14ac:dyDescent="0.25">
      <c r="B50" s="1" t="s">
        <v>31</v>
      </c>
      <c r="C50" s="1">
        <v>5</v>
      </c>
      <c r="D50" s="1">
        <v>7</v>
      </c>
      <c r="E50" s="1">
        <v>7</v>
      </c>
      <c r="F50" s="1">
        <v>6</v>
      </c>
      <c r="G50" s="1">
        <v>7</v>
      </c>
    </row>
    <row r="51" spans="2:7" x14ac:dyDescent="0.25">
      <c r="F51" s="4"/>
    </row>
  </sheetData>
  <mergeCells count="3">
    <mergeCell ref="B3:F3"/>
    <mergeCell ref="B19:F19"/>
    <mergeCell ref="B37:F3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Coluna Escala de texto materia </vt:lpstr>
      <vt:lpstr>Pizza por materia pocentagem</vt:lpstr>
      <vt:lpstr>Linha Geral ou por materia mens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Sampaio</dc:creator>
  <cp:lastModifiedBy>Pedro Sampaio</cp:lastModifiedBy>
  <dcterms:created xsi:type="dcterms:W3CDTF">2015-09-23T00:51:06Z</dcterms:created>
  <dcterms:modified xsi:type="dcterms:W3CDTF">2015-09-23T09:55:44Z</dcterms:modified>
</cp:coreProperties>
</file>