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 LOPEZ\Documents\Escritorio\Escritorio\4 SEMESTRE\NTF\NTF FINAL\"/>
    </mc:Choice>
  </mc:AlternateContent>
  <xr:revisionPtr revIDLastSave="0" documentId="13_ncr:1_{95A9EA79-2746-47D2-A710-AD3E70906595}" xr6:coauthVersionLast="47" xr6:coauthVersionMax="47" xr10:uidLastSave="{00000000-0000-0000-0000-000000000000}"/>
  <bookViews>
    <workbookView xWindow="-108" yWindow="-108" windowWidth="23256" windowHeight="12576" xr2:uid="{E16811A0-4612-4807-98FC-72F7510C244A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2" l="1"/>
  <c r="B302" i="2"/>
  <c r="B298" i="2"/>
  <c r="B296" i="2"/>
  <c r="B292" i="2"/>
  <c r="B288" i="2"/>
  <c r="B282" i="2"/>
  <c r="B275" i="2"/>
  <c r="B262" i="2"/>
  <c r="B245" i="2"/>
  <c r="F185" i="1"/>
  <c r="F186" i="1"/>
  <c r="F187" i="1"/>
  <c r="F188" i="1"/>
  <c r="F192" i="1"/>
  <c r="F196" i="1"/>
  <c r="F206" i="1"/>
  <c r="F207" i="1"/>
  <c r="F208" i="1"/>
  <c r="F209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9" i="1"/>
  <c r="F230" i="1"/>
  <c r="F231" i="1"/>
  <c r="F232" i="1"/>
  <c r="F235" i="1"/>
  <c r="F236" i="1"/>
  <c r="F237" i="1"/>
  <c r="F238" i="1"/>
  <c r="F239" i="1"/>
  <c r="F240" i="1"/>
  <c r="F253" i="1"/>
  <c r="F254" i="1"/>
  <c r="F255" i="1"/>
  <c r="F256" i="1"/>
  <c r="F260" i="1"/>
  <c r="F263" i="1"/>
  <c r="F264" i="1"/>
  <c r="F265" i="1"/>
  <c r="F266" i="1"/>
  <c r="F267" i="1"/>
  <c r="F268" i="1"/>
  <c r="F269" i="1"/>
  <c r="F270" i="1"/>
  <c r="F271" i="1"/>
  <c r="F272" i="1"/>
  <c r="F273" i="1"/>
  <c r="F282" i="1"/>
  <c r="F283" i="1"/>
  <c r="F284" i="1"/>
  <c r="F285" i="1"/>
  <c r="F286" i="1"/>
  <c r="F287" i="1"/>
  <c r="F288" i="1"/>
  <c r="F289" i="1"/>
  <c r="F297" i="1"/>
  <c r="F298" i="1"/>
  <c r="F299" i="1"/>
  <c r="F300" i="1"/>
  <c r="F301" i="1"/>
  <c r="F302" i="1"/>
  <c r="F303" i="1"/>
  <c r="F304" i="1"/>
  <c r="F311" i="1"/>
  <c r="F312" i="1"/>
  <c r="F313" i="1"/>
  <c r="F314" i="1"/>
  <c r="F315" i="1"/>
  <c r="F316" i="1"/>
  <c r="F318" i="1"/>
  <c r="F319" i="1"/>
  <c r="F320" i="1"/>
  <c r="F334" i="1"/>
  <c r="F335" i="1"/>
  <c r="F336" i="1"/>
  <c r="F337" i="1"/>
  <c r="F353" i="1"/>
  <c r="F357" i="1"/>
  <c r="F358" i="1"/>
  <c r="F359" i="1"/>
  <c r="F360" i="1"/>
  <c r="F361" i="1"/>
  <c r="F362" i="1"/>
  <c r="F363" i="1"/>
  <c r="F189" i="1"/>
  <c r="F190" i="1"/>
  <c r="F191" i="1"/>
  <c r="F233" i="1"/>
  <c r="F234" i="1"/>
  <c r="F276" i="1"/>
  <c r="F277" i="1"/>
  <c r="F278" i="1"/>
  <c r="F279" i="1"/>
  <c r="F280" i="1"/>
  <c r="F281" i="1"/>
  <c r="F317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197" i="1"/>
  <c r="F198" i="1"/>
  <c r="F199" i="1"/>
  <c r="F200" i="1"/>
  <c r="F201" i="1"/>
  <c r="F202" i="1"/>
  <c r="F203" i="1"/>
  <c r="F204" i="1"/>
  <c r="F205" i="1"/>
  <c r="F245" i="1"/>
  <c r="F246" i="1"/>
  <c r="F247" i="1"/>
  <c r="F248" i="1"/>
  <c r="F249" i="1"/>
  <c r="F250" i="1"/>
  <c r="F251" i="1"/>
  <c r="F252" i="1"/>
  <c r="F261" i="1"/>
  <c r="F262" i="1"/>
  <c r="F293" i="1"/>
  <c r="F294" i="1"/>
  <c r="F295" i="1"/>
  <c r="F296" i="1"/>
  <c r="F309" i="1"/>
  <c r="F310" i="1"/>
  <c r="F325" i="1"/>
  <c r="F326" i="1"/>
  <c r="F327" i="1"/>
  <c r="F328" i="1"/>
  <c r="F329" i="1"/>
  <c r="F330" i="1"/>
  <c r="F331" i="1"/>
  <c r="F332" i="1"/>
  <c r="F33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183" i="1"/>
  <c r="F184" i="1"/>
  <c r="F193" i="1"/>
  <c r="F194" i="1"/>
  <c r="F195" i="1"/>
  <c r="F210" i="1"/>
  <c r="F211" i="1"/>
  <c r="F225" i="1"/>
  <c r="F226" i="1"/>
  <c r="F227" i="1"/>
  <c r="F228" i="1"/>
  <c r="F241" i="1"/>
  <c r="F242" i="1"/>
  <c r="F243" i="1"/>
  <c r="F244" i="1"/>
  <c r="F257" i="1"/>
  <c r="F258" i="1"/>
  <c r="F259" i="1"/>
  <c r="F274" i="1"/>
  <c r="F275" i="1"/>
  <c r="F290" i="1"/>
  <c r="F291" i="1"/>
  <c r="F292" i="1"/>
  <c r="F305" i="1"/>
  <c r="F306" i="1"/>
  <c r="F307" i="1"/>
  <c r="F308" i="1"/>
  <c r="F321" i="1"/>
  <c r="F322" i="1"/>
  <c r="F323" i="1"/>
  <c r="F324" i="1"/>
  <c r="F338" i="1"/>
  <c r="F339" i="1"/>
  <c r="F354" i="1"/>
  <c r="F355" i="1"/>
  <c r="F356" i="1"/>
  <c r="F364" i="1"/>
  <c r="F365" i="1"/>
  <c r="F183" i="1"/>
  <c r="B176" i="1"/>
  <c r="B170" i="1"/>
  <c r="B174" i="1"/>
  <c r="B123" i="1"/>
  <c r="B140" i="1"/>
  <c r="B166" i="1"/>
  <c r="B153" i="1"/>
  <c r="B180" i="1"/>
  <c r="B160" i="1"/>
</calcChain>
</file>

<file path=xl/sharedStrings.xml><?xml version="1.0" encoding="utf-8"?>
<sst xmlns="http://schemas.openxmlformats.org/spreadsheetml/2006/main" count="1225" uniqueCount="81">
  <si>
    <t>FECHA</t>
  </si>
  <si>
    <t>INGRESOS</t>
  </si>
  <si>
    <t>PUBLICIDAD</t>
  </si>
  <si>
    <t>DIA SEM</t>
  </si>
  <si>
    <t>TEMPERATURA</t>
  </si>
  <si>
    <t>ESTRATO SOCIO ECONÓMICO</t>
  </si>
  <si>
    <t>PRODUCTO</t>
  </si>
  <si>
    <t>MANTEQUILLA DE COCO</t>
  </si>
  <si>
    <t>MERMELADA DE FRESA</t>
  </si>
  <si>
    <t>SALSA DE TOMATE</t>
  </si>
  <si>
    <t>HARINA DE GARBANZO</t>
  </si>
  <si>
    <t>CLIENTE</t>
  </si>
  <si>
    <t>COSECHAS</t>
  </si>
  <si>
    <t>JUAN RAMIREZ</t>
  </si>
  <si>
    <t>DANIELA CUBILLOS</t>
  </si>
  <si>
    <t>MAURICIO MARQUEZ</t>
  </si>
  <si>
    <t>DIANA CALDAS</t>
  </si>
  <si>
    <t>DARIO ALVARO</t>
  </si>
  <si>
    <t>JULIAN RODRIGUEZ</t>
  </si>
  <si>
    <t>VIVIANA MARQUEZ</t>
  </si>
  <si>
    <t>DIEGO JUAN</t>
  </si>
  <si>
    <t>SUSRTIFRUVER SAS</t>
  </si>
  <si>
    <t>KEVIN LEONEL</t>
  </si>
  <si>
    <t>LUIS CORREA</t>
  </si>
  <si>
    <t>FRVER CANT</t>
  </si>
  <si>
    <t>ALPINA</t>
  </si>
  <si>
    <t>VALOR</t>
  </si>
  <si>
    <t>JOSÉ ORDOÑES</t>
  </si>
  <si>
    <t>SURTIFRUVER SAS</t>
  </si>
  <si>
    <t>CARLOS MONTAÑES</t>
  </si>
  <si>
    <t>DAVID RAMOS</t>
  </si>
  <si>
    <t>CRISTINA PEREZ</t>
  </si>
  <si>
    <t>FELIPE GARZON</t>
  </si>
  <si>
    <t>ARMANDO CASILLAS</t>
  </si>
  <si>
    <t>MIGUEL GOMEZ</t>
  </si>
  <si>
    <t>MARIA VARGAS</t>
  </si>
  <si>
    <t>DIAZ DIOMEDES</t>
  </si>
  <si>
    <t>DAVID RAMIREZ</t>
  </si>
  <si>
    <t>KAREN VILLAMIZAR</t>
  </si>
  <si>
    <t>KAREN GONZALES</t>
  </si>
  <si>
    <t>JUAN LOPEZ</t>
  </si>
  <si>
    <t>DANIEL PEREZ</t>
  </si>
  <si>
    <t>NELSON LOPEZ</t>
  </si>
  <si>
    <t>LUCIA PEDRASA</t>
  </si>
  <si>
    <t>DANIELA RODRIGUEZ</t>
  </si>
  <si>
    <t>CAROL SEVILLA</t>
  </si>
  <si>
    <t>KAREN TABARES</t>
  </si>
  <si>
    <t>SARA VARGAS</t>
  </si>
  <si>
    <t>CARDENAS SANTIAGO</t>
  </si>
  <si>
    <t>JHON JAIRO</t>
  </si>
  <si>
    <t>JHON JAVIER</t>
  </si>
  <si>
    <t>SANTIAGO RAMIREZ</t>
  </si>
  <si>
    <t>DAVID PEREZ</t>
  </si>
  <si>
    <t>JUAN CORTES</t>
  </si>
  <si>
    <t>JUAN DAVID</t>
  </si>
  <si>
    <t>MARTIN DIAS</t>
  </si>
  <si>
    <t>MERCAFRUVER</t>
  </si>
  <si>
    <t>LAURA GONZALEZ</t>
  </si>
  <si>
    <t>ALPINA SA</t>
  </si>
  <si>
    <t>CAMILO SANCHEZ</t>
  </si>
  <si>
    <t>KAREN AGUILAR</t>
  </si>
  <si>
    <t>DAVID ZULUAGA</t>
  </si>
  <si>
    <t>GIRALDO SOFIA</t>
  </si>
  <si>
    <t>SERGIO CHAVEZ</t>
  </si>
  <si>
    <t>IVA GIRALDO</t>
  </si>
  <si>
    <t>ARMANDO RAMIREZ</t>
  </si>
  <si>
    <t>JUAN HERNANDEZ</t>
  </si>
  <si>
    <t>JUAN ESCOBAR</t>
  </si>
  <si>
    <t>DIOMEDES DIAS</t>
  </si>
  <si>
    <t>MICHAEL JACKSON</t>
  </si>
  <si>
    <t>SOFIA CUELLAR</t>
  </si>
  <si>
    <t>JUAN SUAREZ</t>
  </si>
  <si>
    <t>DANIEL PIRABAN</t>
  </si>
  <si>
    <t>GAITAN JORGE</t>
  </si>
  <si>
    <t>FELIPE RAMIREZ</t>
  </si>
  <si>
    <t>ANDRES CRUZ</t>
  </si>
  <si>
    <t>KAREN CUELLAR</t>
  </si>
  <si>
    <t>KAREN RAMIREZ</t>
  </si>
  <si>
    <t>SANTIAGO CARDENAS</t>
  </si>
  <si>
    <t>JOSE ORDOÑES</t>
  </si>
  <si>
    <t>SURTIFRUVER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</si>
</sst>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4" fontId="0" fillId="0" borderId="0" xfId="0" applyNumberFormat="1"/>
    <xf numFmtId="0" fontId="1" fillId="0" borderId="0" xfId="0" applyFont="1"/>
    <xf numFmtId="0" fontId="0" fillId="0" borderId="0" xfId="0" applyNumberFormat="1"/>
    <xf numFmtId="14" fontId="0" fillId="0" borderId="0" xfId="0" applyNumberForma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0A9D6-96EB-41E5-BE67-091F39A3F419}">
  <dimension ref="A1:K367"/>
  <sheetViews>
    <sheetView tabSelected="1" topLeftCell="A343" zoomScale="85" zoomScaleNormal="85" workbookViewId="0">
      <selection activeCell="H364" sqref="H364"/>
    </sheetView>
  </sheetViews>
  <sheetFormatPr baseColWidth="10" defaultRowHeight="14.4" x14ac:dyDescent="0.3"/>
  <cols>
    <col min="2" max="2" width="14.88671875" bestFit="1" customWidth="1"/>
    <col min="3" max="3" width="13.44140625" bestFit="1" customWidth="1"/>
    <col min="5" max="5" width="14.33203125" bestFit="1" customWidth="1"/>
    <col min="6" max="6" width="27" bestFit="1" customWidth="1"/>
    <col min="7" max="7" width="22.33203125" bestFit="1" customWidth="1"/>
    <col min="8" max="8" width="17.33203125" bestFit="1" customWidth="1"/>
    <col min="10" max="10" width="12.44140625" bestFit="1" customWidth="1"/>
  </cols>
  <sheetData>
    <row r="1" spans="1:10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11</v>
      </c>
    </row>
    <row r="2" spans="1:10" x14ac:dyDescent="0.3">
      <c r="A2" s="1">
        <v>44197</v>
      </c>
      <c r="B2" s="2">
        <v>1335781</v>
      </c>
      <c r="C2" s="2">
        <v>59621</v>
      </c>
      <c r="D2">
        <v>6</v>
      </c>
      <c r="E2">
        <v>13</v>
      </c>
      <c r="F2" s="4">
        <v>4</v>
      </c>
      <c r="G2" t="s">
        <v>8</v>
      </c>
      <c r="H2" t="s">
        <v>24</v>
      </c>
      <c r="J2" s="2"/>
    </row>
    <row r="3" spans="1:10" x14ac:dyDescent="0.3">
      <c r="A3" s="1">
        <v>44198</v>
      </c>
      <c r="B3" s="2">
        <v>1414500</v>
      </c>
      <c r="C3" s="2">
        <v>117485</v>
      </c>
      <c r="D3">
        <v>7</v>
      </c>
      <c r="E3">
        <v>21</v>
      </c>
      <c r="F3" s="4">
        <v>4</v>
      </c>
      <c r="G3" t="s">
        <v>8</v>
      </c>
      <c r="H3" t="s">
        <v>12</v>
      </c>
      <c r="J3" s="2"/>
    </row>
    <row r="4" spans="1:10" x14ac:dyDescent="0.3">
      <c r="A4" s="1">
        <v>44199</v>
      </c>
      <c r="B4" s="2">
        <v>1466847</v>
      </c>
      <c r="C4" s="2">
        <v>169105</v>
      </c>
      <c r="D4">
        <v>1</v>
      </c>
      <c r="E4">
        <v>23</v>
      </c>
      <c r="F4" s="4">
        <v>4</v>
      </c>
      <c r="G4" t="s">
        <v>9</v>
      </c>
      <c r="H4" t="s">
        <v>25</v>
      </c>
      <c r="J4" s="2"/>
    </row>
    <row r="5" spans="1:10" x14ac:dyDescent="0.3">
      <c r="A5" s="1">
        <v>44200</v>
      </c>
      <c r="B5" s="2">
        <v>1496537</v>
      </c>
      <c r="C5" s="2">
        <v>159214</v>
      </c>
      <c r="D5">
        <v>2</v>
      </c>
      <c r="E5">
        <v>20</v>
      </c>
      <c r="F5" s="4">
        <v>4</v>
      </c>
      <c r="G5" t="s">
        <v>9</v>
      </c>
      <c r="H5" t="s">
        <v>25</v>
      </c>
      <c r="J5" s="2"/>
    </row>
    <row r="6" spans="1:10" x14ac:dyDescent="0.3">
      <c r="A6" s="1">
        <v>44201</v>
      </c>
      <c r="B6" s="2">
        <v>1456395</v>
      </c>
      <c r="C6" s="2">
        <v>159873</v>
      </c>
      <c r="D6">
        <v>3</v>
      </c>
      <c r="E6">
        <v>21</v>
      </c>
      <c r="F6" s="4">
        <v>4</v>
      </c>
      <c r="G6" t="s">
        <v>10</v>
      </c>
      <c r="H6" t="s">
        <v>25</v>
      </c>
    </row>
    <row r="7" spans="1:10" x14ac:dyDescent="0.3">
      <c r="A7" s="1">
        <v>44202</v>
      </c>
      <c r="B7" s="2">
        <v>1431432</v>
      </c>
      <c r="C7" s="2">
        <v>100311</v>
      </c>
      <c r="D7">
        <v>4</v>
      </c>
      <c r="E7">
        <v>20</v>
      </c>
      <c r="F7" s="4">
        <v>5</v>
      </c>
      <c r="G7" t="s">
        <v>10</v>
      </c>
      <c r="H7" t="s">
        <v>25</v>
      </c>
    </row>
    <row r="8" spans="1:10" x14ac:dyDescent="0.3">
      <c r="A8" s="1">
        <v>44203</v>
      </c>
      <c r="B8" s="2">
        <v>1324771</v>
      </c>
      <c r="C8" s="2">
        <v>84845</v>
      </c>
      <c r="D8">
        <v>5</v>
      </c>
      <c r="E8">
        <v>12</v>
      </c>
      <c r="F8" s="4">
        <v>4</v>
      </c>
      <c r="G8" t="s">
        <v>8</v>
      </c>
      <c r="H8" t="s">
        <v>12</v>
      </c>
    </row>
    <row r="9" spans="1:10" x14ac:dyDescent="0.3">
      <c r="A9" s="1">
        <v>44204</v>
      </c>
      <c r="B9" s="2">
        <v>1304165</v>
      </c>
      <c r="C9" s="2">
        <v>78808</v>
      </c>
      <c r="D9">
        <v>6</v>
      </c>
      <c r="E9">
        <v>19</v>
      </c>
      <c r="F9" s="4">
        <v>4</v>
      </c>
      <c r="G9" t="s">
        <v>9</v>
      </c>
      <c r="H9" t="s">
        <v>12</v>
      </c>
    </row>
    <row r="10" spans="1:10" x14ac:dyDescent="0.3">
      <c r="A10" s="1">
        <v>44205</v>
      </c>
      <c r="B10" s="2">
        <v>1539611</v>
      </c>
      <c r="C10" s="2">
        <v>111147</v>
      </c>
      <c r="D10">
        <v>7</v>
      </c>
      <c r="E10">
        <v>23</v>
      </c>
      <c r="F10" s="4">
        <v>4</v>
      </c>
      <c r="G10" t="s">
        <v>8</v>
      </c>
      <c r="H10" t="s">
        <v>22</v>
      </c>
    </row>
    <row r="11" spans="1:10" x14ac:dyDescent="0.3">
      <c r="A11" s="1">
        <v>44206</v>
      </c>
      <c r="B11" s="2">
        <v>1532978</v>
      </c>
      <c r="C11" s="2">
        <v>126894</v>
      </c>
      <c r="D11">
        <v>1</v>
      </c>
      <c r="E11">
        <v>24</v>
      </c>
      <c r="F11" s="4">
        <v>5</v>
      </c>
      <c r="G11" t="s">
        <v>10</v>
      </c>
      <c r="H11" t="s">
        <v>22</v>
      </c>
    </row>
    <row r="12" spans="1:10" x14ac:dyDescent="0.3">
      <c r="A12" s="1">
        <v>44207</v>
      </c>
      <c r="B12" s="2">
        <v>1456346</v>
      </c>
      <c r="C12" s="2">
        <v>157145</v>
      </c>
      <c r="D12">
        <v>2</v>
      </c>
      <c r="E12">
        <v>21</v>
      </c>
      <c r="F12" s="4">
        <v>5</v>
      </c>
      <c r="G12" t="s">
        <v>8</v>
      </c>
      <c r="H12" t="s">
        <v>12</v>
      </c>
    </row>
    <row r="13" spans="1:10" x14ac:dyDescent="0.3">
      <c r="A13" s="1">
        <v>44208</v>
      </c>
      <c r="B13" s="2">
        <v>1417216</v>
      </c>
      <c r="C13" s="2">
        <v>110401</v>
      </c>
      <c r="D13">
        <v>3</v>
      </c>
      <c r="E13">
        <v>21</v>
      </c>
      <c r="F13" s="4">
        <v>5</v>
      </c>
      <c r="G13" t="s">
        <v>10</v>
      </c>
      <c r="H13" t="s">
        <v>22</v>
      </c>
    </row>
    <row r="14" spans="1:10" x14ac:dyDescent="0.3">
      <c r="A14" s="1">
        <v>44209</v>
      </c>
      <c r="B14" s="2">
        <v>1435530</v>
      </c>
      <c r="C14" s="2">
        <v>145850</v>
      </c>
      <c r="D14">
        <v>4</v>
      </c>
      <c r="E14">
        <v>24</v>
      </c>
      <c r="F14" s="4">
        <v>4</v>
      </c>
      <c r="G14" t="s">
        <v>10</v>
      </c>
      <c r="H14" t="s">
        <v>12</v>
      </c>
    </row>
    <row r="15" spans="1:10" x14ac:dyDescent="0.3">
      <c r="A15" s="1">
        <v>44210</v>
      </c>
      <c r="B15" s="2">
        <v>1313330</v>
      </c>
      <c r="C15" s="2">
        <v>53755</v>
      </c>
      <c r="D15">
        <v>5</v>
      </c>
      <c r="E15">
        <v>15</v>
      </c>
      <c r="F15" s="4">
        <v>4</v>
      </c>
      <c r="G15" t="s">
        <v>10</v>
      </c>
      <c r="H15" t="s">
        <v>23</v>
      </c>
    </row>
    <row r="16" spans="1:10" x14ac:dyDescent="0.3">
      <c r="A16" s="1">
        <v>44211</v>
      </c>
      <c r="B16" s="2">
        <v>1327965</v>
      </c>
      <c r="C16" s="2">
        <v>88764</v>
      </c>
      <c r="D16">
        <v>6</v>
      </c>
      <c r="E16">
        <v>13</v>
      </c>
      <c r="F16" s="4">
        <v>5</v>
      </c>
      <c r="G16" t="s">
        <v>10</v>
      </c>
      <c r="H16" t="s">
        <v>12</v>
      </c>
    </row>
    <row r="17" spans="1:8" x14ac:dyDescent="0.3">
      <c r="A17" s="1">
        <v>44212</v>
      </c>
      <c r="B17" s="2">
        <v>1423048</v>
      </c>
      <c r="C17" s="2">
        <v>163273</v>
      </c>
      <c r="D17">
        <v>7</v>
      </c>
      <c r="E17">
        <v>20</v>
      </c>
      <c r="F17" s="4">
        <v>4</v>
      </c>
      <c r="G17" t="s">
        <v>8</v>
      </c>
      <c r="H17" t="s">
        <v>23</v>
      </c>
    </row>
    <row r="18" spans="1:8" x14ac:dyDescent="0.3">
      <c r="A18" s="1">
        <v>44213</v>
      </c>
      <c r="B18" s="2">
        <v>1576885</v>
      </c>
      <c r="C18" s="2">
        <v>155813</v>
      </c>
      <c r="D18">
        <v>1</v>
      </c>
      <c r="E18">
        <v>21</v>
      </c>
      <c r="F18" s="4">
        <v>5</v>
      </c>
      <c r="G18" t="s">
        <v>9</v>
      </c>
      <c r="H18" t="s">
        <v>22</v>
      </c>
    </row>
    <row r="19" spans="1:8" x14ac:dyDescent="0.3">
      <c r="A19" s="1">
        <v>44214</v>
      </c>
      <c r="B19" s="2">
        <v>1596320</v>
      </c>
      <c r="C19" s="2">
        <v>115010</v>
      </c>
      <c r="D19">
        <v>2</v>
      </c>
      <c r="E19">
        <v>20</v>
      </c>
      <c r="F19" s="4">
        <v>5</v>
      </c>
      <c r="G19" t="s">
        <v>8</v>
      </c>
      <c r="H19" t="s">
        <v>25</v>
      </c>
    </row>
    <row r="20" spans="1:8" x14ac:dyDescent="0.3">
      <c r="A20" s="1">
        <v>44215</v>
      </c>
      <c r="B20" s="2">
        <v>1459353</v>
      </c>
      <c r="C20" s="2">
        <v>144705</v>
      </c>
      <c r="D20">
        <v>3</v>
      </c>
      <c r="E20">
        <v>22</v>
      </c>
      <c r="F20" s="4">
        <v>5</v>
      </c>
      <c r="G20" t="s">
        <v>10</v>
      </c>
      <c r="H20" t="s">
        <v>25</v>
      </c>
    </row>
    <row r="21" spans="1:8" x14ac:dyDescent="0.3">
      <c r="A21" s="1">
        <v>44216</v>
      </c>
      <c r="B21" s="2">
        <v>1557185</v>
      </c>
      <c r="C21" s="2">
        <v>148766</v>
      </c>
      <c r="D21">
        <v>4</v>
      </c>
      <c r="E21">
        <v>23</v>
      </c>
      <c r="F21" s="4">
        <v>4</v>
      </c>
      <c r="G21" t="s">
        <v>8</v>
      </c>
      <c r="H21" t="s">
        <v>25</v>
      </c>
    </row>
    <row r="22" spans="1:8" x14ac:dyDescent="0.3">
      <c r="A22" s="1">
        <v>44217</v>
      </c>
      <c r="B22" s="2">
        <v>1542634</v>
      </c>
      <c r="C22" s="2">
        <v>148141</v>
      </c>
      <c r="D22">
        <v>5</v>
      </c>
      <c r="E22">
        <v>20</v>
      </c>
      <c r="F22" s="4">
        <v>4</v>
      </c>
      <c r="G22" t="s">
        <v>9</v>
      </c>
      <c r="H22" t="s">
        <v>25</v>
      </c>
    </row>
    <row r="23" spans="1:8" x14ac:dyDescent="0.3">
      <c r="A23" s="1">
        <v>44218</v>
      </c>
      <c r="B23" s="2">
        <v>1585190</v>
      </c>
      <c r="C23" s="2">
        <v>120020</v>
      </c>
      <c r="D23">
        <v>6</v>
      </c>
      <c r="E23">
        <v>24</v>
      </c>
      <c r="F23" s="4">
        <v>4</v>
      </c>
      <c r="G23" t="s">
        <v>10</v>
      </c>
      <c r="H23" t="s">
        <v>25</v>
      </c>
    </row>
    <row r="24" spans="1:8" x14ac:dyDescent="0.3">
      <c r="A24" s="1">
        <v>44219</v>
      </c>
      <c r="B24" s="2">
        <v>1438143</v>
      </c>
      <c r="C24" s="2">
        <v>148326</v>
      </c>
      <c r="D24">
        <v>7</v>
      </c>
      <c r="E24">
        <v>21</v>
      </c>
      <c r="F24" s="4">
        <v>4</v>
      </c>
      <c r="G24" t="s">
        <v>10</v>
      </c>
      <c r="H24" t="s">
        <v>23</v>
      </c>
    </row>
    <row r="25" spans="1:8" x14ac:dyDescent="0.3">
      <c r="A25" s="1">
        <v>44220</v>
      </c>
      <c r="B25" s="2">
        <v>1583795</v>
      </c>
      <c r="C25" s="2">
        <v>105878</v>
      </c>
      <c r="D25">
        <v>1</v>
      </c>
      <c r="E25">
        <v>22</v>
      </c>
      <c r="F25" s="4">
        <v>5</v>
      </c>
      <c r="G25" t="s">
        <v>10</v>
      </c>
      <c r="H25" t="s">
        <v>25</v>
      </c>
    </row>
    <row r="26" spans="1:8" x14ac:dyDescent="0.3">
      <c r="A26" s="1">
        <v>44221</v>
      </c>
      <c r="B26" s="2">
        <v>1493028</v>
      </c>
      <c r="C26" s="2">
        <v>131205</v>
      </c>
      <c r="D26">
        <v>2</v>
      </c>
      <c r="E26">
        <v>22</v>
      </c>
      <c r="F26" s="4">
        <v>5</v>
      </c>
      <c r="G26" t="s">
        <v>10</v>
      </c>
      <c r="H26" t="s">
        <v>23</v>
      </c>
    </row>
    <row r="27" spans="1:8" x14ac:dyDescent="0.3">
      <c r="A27" s="1">
        <v>44222</v>
      </c>
      <c r="B27" s="2">
        <v>1338008</v>
      </c>
      <c r="C27" s="2">
        <v>58812</v>
      </c>
      <c r="D27">
        <v>3</v>
      </c>
      <c r="E27">
        <v>17</v>
      </c>
      <c r="F27" s="4">
        <v>5</v>
      </c>
      <c r="G27" t="s">
        <v>10</v>
      </c>
      <c r="H27" t="s">
        <v>25</v>
      </c>
    </row>
    <row r="28" spans="1:8" x14ac:dyDescent="0.3">
      <c r="A28" s="1">
        <v>44223</v>
      </c>
      <c r="B28" s="2">
        <v>1510089</v>
      </c>
      <c r="C28" s="2">
        <v>143025</v>
      </c>
      <c r="D28">
        <v>4</v>
      </c>
      <c r="E28">
        <v>24</v>
      </c>
      <c r="F28" s="4">
        <v>5</v>
      </c>
      <c r="G28" t="s">
        <v>10</v>
      </c>
      <c r="H28" t="s">
        <v>12</v>
      </c>
    </row>
    <row r="29" spans="1:8" x14ac:dyDescent="0.3">
      <c r="A29" s="1">
        <v>44224</v>
      </c>
      <c r="B29" s="2">
        <v>1464495</v>
      </c>
      <c r="C29" s="2">
        <v>139279</v>
      </c>
      <c r="D29">
        <v>5</v>
      </c>
      <c r="E29">
        <v>24</v>
      </c>
      <c r="F29" s="4">
        <v>4</v>
      </c>
      <c r="G29" t="s">
        <v>10</v>
      </c>
      <c r="H29" t="s">
        <v>21</v>
      </c>
    </row>
    <row r="30" spans="1:8" x14ac:dyDescent="0.3">
      <c r="A30" s="1">
        <v>44225</v>
      </c>
      <c r="B30" s="2">
        <v>1304046</v>
      </c>
      <c r="C30" s="2">
        <v>61800</v>
      </c>
      <c r="D30">
        <v>6</v>
      </c>
      <c r="E30">
        <v>19</v>
      </c>
      <c r="F30" s="4">
        <v>4</v>
      </c>
      <c r="G30" t="s">
        <v>9</v>
      </c>
      <c r="H30" t="s">
        <v>12</v>
      </c>
    </row>
    <row r="31" spans="1:8" x14ac:dyDescent="0.3">
      <c r="A31" s="1">
        <v>44226</v>
      </c>
      <c r="B31" s="2">
        <v>1304619</v>
      </c>
      <c r="C31" s="2">
        <v>64249</v>
      </c>
      <c r="D31">
        <v>7</v>
      </c>
      <c r="E31">
        <v>17</v>
      </c>
      <c r="F31" s="4">
        <v>5</v>
      </c>
      <c r="G31" t="s">
        <v>10</v>
      </c>
      <c r="H31" t="s">
        <v>21</v>
      </c>
    </row>
    <row r="32" spans="1:8" x14ac:dyDescent="0.3">
      <c r="A32" s="1">
        <v>44227</v>
      </c>
      <c r="B32" s="2">
        <v>1460040</v>
      </c>
      <c r="C32" s="2">
        <v>147891</v>
      </c>
      <c r="D32">
        <v>1</v>
      </c>
      <c r="E32">
        <v>20</v>
      </c>
      <c r="F32" s="4">
        <v>4</v>
      </c>
      <c r="G32" t="s">
        <v>10</v>
      </c>
      <c r="H32" t="s">
        <v>25</v>
      </c>
    </row>
    <row r="33" spans="1:8" x14ac:dyDescent="0.3">
      <c r="A33" s="1">
        <v>44228</v>
      </c>
      <c r="B33" s="2">
        <v>1312387</v>
      </c>
      <c r="C33" s="2">
        <v>86452</v>
      </c>
      <c r="D33">
        <v>2</v>
      </c>
      <c r="E33">
        <v>16</v>
      </c>
      <c r="F33" s="4">
        <v>4</v>
      </c>
      <c r="G33" t="s">
        <v>8</v>
      </c>
      <c r="H33" t="s">
        <v>12</v>
      </c>
    </row>
    <row r="34" spans="1:8" x14ac:dyDescent="0.3">
      <c r="A34" s="1">
        <v>44229</v>
      </c>
      <c r="B34" s="2">
        <v>1406558</v>
      </c>
      <c r="C34" s="2">
        <v>153185</v>
      </c>
      <c r="D34">
        <v>3</v>
      </c>
      <c r="E34">
        <v>24</v>
      </c>
      <c r="F34" s="4">
        <v>5</v>
      </c>
      <c r="G34" t="s">
        <v>8</v>
      </c>
      <c r="H34" t="s">
        <v>25</v>
      </c>
    </row>
    <row r="35" spans="1:8" x14ac:dyDescent="0.3">
      <c r="A35" s="1">
        <v>44230</v>
      </c>
      <c r="B35" s="2">
        <v>1465974</v>
      </c>
      <c r="C35" s="2">
        <v>130691</v>
      </c>
      <c r="D35">
        <v>4</v>
      </c>
      <c r="E35">
        <v>23</v>
      </c>
      <c r="F35" s="4">
        <v>4</v>
      </c>
      <c r="G35" t="s">
        <v>9</v>
      </c>
      <c r="H35" t="s">
        <v>25</v>
      </c>
    </row>
    <row r="36" spans="1:8" x14ac:dyDescent="0.3">
      <c r="A36" s="1">
        <v>44231</v>
      </c>
      <c r="B36" s="2">
        <v>1578747</v>
      </c>
      <c r="C36" s="2">
        <v>123681</v>
      </c>
      <c r="D36">
        <v>5</v>
      </c>
      <c r="E36">
        <v>23</v>
      </c>
      <c r="F36" s="4">
        <v>5</v>
      </c>
      <c r="G36" t="s">
        <v>8</v>
      </c>
      <c r="H36" t="s">
        <v>25</v>
      </c>
    </row>
    <row r="37" spans="1:8" x14ac:dyDescent="0.3">
      <c r="A37" s="1">
        <v>44232</v>
      </c>
      <c r="B37" s="2">
        <v>1352185</v>
      </c>
      <c r="C37" s="2">
        <v>125192</v>
      </c>
      <c r="D37">
        <v>6</v>
      </c>
      <c r="E37">
        <v>24</v>
      </c>
      <c r="F37" s="4">
        <v>4</v>
      </c>
      <c r="G37" t="s">
        <v>9</v>
      </c>
      <c r="H37" t="s">
        <v>12</v>
      </c>
    </row>
    <row r="38" spans="1:8" x14ac:dyDescent="0.3">
      <c r="A38" s="1">
        <v>44233</v>
      </c>
      <c r="B38" s="2">
        <v>1495926</v>
      </c>
      <c r="C38" s="2">
        <v>111704</v>
      </c>
      <c r="D38">
        <v>7</v>
      </c>
      <c r="E38">
        <v>21</v>
      </c>
      <c r="F38" s="4">
        <v>5</v>
      </c>
      <c r="G38" t="s">
        <v>8</v>
      </c>
      <c r="H38" t="s">
        <v>12</v>
      </c>
    </row>
    <row r="39" spans="1:8" x14ac:dyDescent="0.3">
      <c r="A39" s="1">
        <v>44234</v>
      </c>
      <c r="B39" s="2">
        <v>1319943</v>
      </c>
      <c r="C39" s="2">
        <v>73324</v>
      </c>
      <c r="D39">
        <v>1</v>
      </c>
      <c r="E39">
        <v>17</v>
      </c>
      <c r="F39" s="4">
        <v>4</v>
      </c>
      <c r="G39" t="s">
        <v>10</v>
      </c>
      <c r="H39" t="s">
        <v>25</v>
      </c>
    </row>
    <row r="40" spans="1:8" x14ac:dyDescent="0.3">
      <c r="A40" s="1">
        <v>44235</v>
      </c>
      <c r="B40" s="2">
        <v>1569809</v>
      </c>
      <c r="C40" s="2">
        <v>139021</v>
      </c>
      <c r="D40">
        <v>2</v>
      </c>
      <c r="E40">
        <v>21</v>
      </c>
      <c r="F40" s="4">
        <v>5</v>
      </c>
      <c r="G40" t="s">
        <v>8</v>
      </c>
      <c r="H40" t="s">
        <v>25</v>
      </c>
    </row>
    <row r="41" spans="1:8" x14ac:dyDescent="0.3">
      <c r="A41" s="1">
        <v>44236</v>
      </c>
      <c r="B41" s="2">
        <v>1303340</v>
      </c>
      <c r="C41" s="2">
        <v>80631</v>
      </c>
      <c r="D41">
        <v>3</v>
      </c>
      <c r="E41">
        <v>17</v>
      </c>
      <c r="F41" s="4">
        <v>5</v>
      </c>
      <c r="G41" t="s">
        <v>10</v>
      </c>
      <c r="H41" t="s">
        <v>12</v>
      </c>
    </row>
    <row r="42" spans="1:8" x14ac:dyDescent="0.3">
      <c r="A42" s="1">
        <v>44237</v>
      </c>
      <c r="B42" s="2">
        <v>1372660</v>
      </c>
      <c r="C42" s="2">
        <v>168387</v>
      </c>
      <c r="D42">
        <v>4</v>
      </c>
      <c r="E42">
        <v>23</v>
      </c>
      <c r="F42" s="4">
        <v>4</v>
      </c>
      <c r="G42" t="s">
        <v>8</v>
      </c>
      <c r="H42" t="s">
        <v>25</v>
      </c>
    </row>
    <row r="43" spans="1:8" x14ac:dyDescent="0.3">
      <c r="A43" s="1">
        <v>44238</v>
      </c>
      <c r="B43" s="2">
        <v>1457188</v>
      </c>
      <c r="C43" s="2">
        <v>145049</v>
      </c>
      <c r="D43">
        <v>5</v>
      </c>
      <c r="E43">
        <v>24</v>
      </c>
      <c r="F43" s="4">
        <v>5</v>
      </c>
      <c r="G43" t="s">
        <v>10</v>
      </c>
      <c r="H43" t="s">
        <v>25</v>
      </c>
    </row>
    <row r="44" spans="1:8" x14ac:dyDescent="0.3">
      <c r="A44" s="1">
        <v>44239</v>
      </c>
      <c r="B44" s="2">
        <v>1556302</v>
      </c>
      <c r="C44" s="2">
        <v>159167</v>
      </c>
      <c r="D44">
        <v>6</v>
      </c>
      <c r="E44">
        <v>22</v>
      </c>
      <c r="F44" s="4">
        <v>4</v>
      </c>
      <c r="G44" t="s">
        <v>10</v>
      </c>
      <c r="H44" t="s">
        <v>25</v>
      </c>
    </row>
    <row r="45" spans="1:8" x14ac:dyDescent="0.3">
      <c r="A45" s="1">
        <v>44240</v>
      </c>
      <c r="B45" s="2">
        <v>1460043</v>
      </c>
      <c r="C45" s="2">
        <v>107499</v>
      </c>
      <c r="D45">
        <v>7</v>
      </c>
      <c r="E45">
        <v>22</v>
      </c>
      <c r="F45" s="4">
        <v>4</v>
      </c>
      <c r="G45" t="s">
        <v>9</v>
      </c>
      <c r="H45" t="s">
        <v>12</v>
      </c>
    </row>
    <row r="46" spans="1:8" x14ac:dyDescent="0.3">
      <c r="A46" s="1">
        <v>44241</v>
      </c>
      <c r="B46" s="2">
        <v>1316528</v>
      </c>
      <c r="C46" s="2">
        <v>82812</v>
      </c>
      <c r="D46">
        <v>1</v>
      </c>
      <c r="E46">
        <v>14</v>
      </c>
      <c r="F46" s="4">
        <v>4</v>
      </c>
      <c r="G46" t="s">
        <v>9</v>
      </c>
      <c r="H46" t="s">
        <v>25</v>
      </c>
    </row>
    <row r="47" spans="1:8" x14ac:dyDescent="0.3">
      <c r="A47" s="1">
        <v>44242</v>
      </c>
      <c r="B47" s="2">
        <v>1415278</v>
      </c>
      <c r="C47" s="2">
        <v>110078</v>
      </c>
      <c r="D47">
        <v>2</v>
      </c>
      <c r="E47">
        <v>20</v>
      </c>
      <c r="F47" s="4">
        <v>4</v>
      </c>
      <c r="G47" t="s">
        <v>9</v>
      </c>
      <c r="H47" t="s">
        <v>25</v>
      </c>
    </row>
    <row r="48" spans="1:8" x14ac:dyDescent="0.3">
      <c r="A48" s="1">
        <v>44243</v>
      </c>
      <c r="B48" s="2">
        <v>1494460</v>
      </c>
      <c r="C48" s="2">
        <v>149152</v>
      </c>
      <c r="D48">
        <v>3</v>
      </c>
      <c r="E48">
        <v>23</v>
      </c>
      <c r="F48" s="4">
        <v>4</v>
      </c>
      <c r="G48" t="s">
        <v>8</v>
      </c>
      <c r="H48" t="s">
        <v>25</v>
      </c>
    </row>
    <row r="49" spans="1:8" x14ac:dyDescent="0.3">
      <c r="A49" s="1">
        <v>44244</v>
      </c>
      <c r="B49" s="2">
        <v>1366693</v>
      </c>
      <c r="C49" s="2">
        <v>106568</v>
      </c>
      <c r="D49">
        <v>4</v>
      </c>
      <c r="E49">
        <v>21</v>
      </c>
      <c r="F49" s="4">
        <v>4</v>
      </c>
      <c r="G49" t="s">
        <v>9</v>
      </c>
      <c r="H49" t="s">
        <v>12</v>
      </c>
    </row>
    <row r="50" spans="1:8" x14ac:dyDescent="0.3">
      <c r="A50" s="1">
        <v>44245</v>
      </c>
      <c r="B50" s="2">
        <v>1315564</v>
      </c>
      <c r="C50" s="2">
        <v>57185</v>
      </c>
      <c r="D50">
        <v>5</v>
      </c>
      <c r="E50">
        <v>15</v>
      </c>
      <c r="F50" s="4">
        <v>5</v>
      </c>
      <c r="G50" t="s">
        <v>8</v>
      </c>
      <c r="H50" t="s">
        <v>12</v>
      </c>
    </row>
    <row r="51" spans="1:8" x14ac:dyDescent="0.3">
      <c r="A51" s="1">
        <v>44246</v>
      </c>
      <c r="B51" s="2">
        <v>1462502</v>
      </c>
      <c r="C51" s="2">
        <v>124450</v>
      </c>
      <c r="D51">
        <v>6</v>
      </c>
      <c r="E51">
        <v>22</v>
      </c>
      <c r="F51" s="4">
        <v>4</v>
      </c>
      <c r="G51" t="s">
        <v>9</v>
      </c>
      <c r="H51" t="s">
        <v>12</v>
      </c>
    </row>
    <row r="52" spans="1:8" x14ac:dyDescent="0.3">
      <c r="A52" s="1">
        <v>44247</v>
      </c>
      <c r="B52" s="2">
        <v>1409864</v>
      </c>
      <c r="C52" s="2">
        <v>163098</v>
      </c>
      <c r="D52">
        <v>7</v>
      </c>
      <c r="E52">
        <v>21</v>
      </c>
      <c r="F52" s="4">
        <v>4</v>
      </c>
      <c r="G52" t="s">
        <v>8</v>
      </c>
      <c r="H52" t="s">
        <v>25</v>
      </c>
    </row>
    <row r="53" spans="1:8" x14ac:dyDescent="0.3">
      <c r="A53" s="1">
        <v>44248</v>
      </c>
      <c r="B53" s="2">
        <v>1415233</v>
      </c>
      <c r="C53" s="2">
        <v>108639</v>
      </c>
      <c r="D53">
        <v>1</v>
      </c>
      <c r="E53">
        <v>20</v>
      </c>
      <c r="F53" s="4">
        <v>5</v>
      </c>
      <c r="G53" t="s">
        <v>10</v>
      </c>
      <c r="H53" t="s">
        <v>12</v>
      </c>
    </row>
    <row r="54" spans="1:8" x14ac:dyDescent="0.3">
      <c r="A54" s="1">
        <v>44249</v>
      </c>
      <c r="B54" s="2">
        <v>1572611</v>
      </c>
      <c r="C54" s="2">
        <v>113217</v>
      </c>
      <c r="D54">
        <v>2</v>
      </c>
      <c r="E54">
        <v>23</v>
      </c>
      <c r="F54" s="4">
        <v>5</v>
      </c>
      <c r="G54" t="s">
        <v>9</v>
      </c>
      <c r="H54" t="s">
        <v>25</v>
      </c>
    </row>
    <row r="55" spans="1:8" x14ac:dyDescent="0.3">
      <c r="A55" s="1">
        <v>44250</v>
      </c>
      <c r="B55" s="2">
        <v>1425656</v>
      </c>
      <c r="C55" s="2">
        <v>101105</v>
      </c>
      <c r="D55">
        <v>3</v>
      </c>
      <c r="E55">
        <v>22</v>
      </c>
      <c r="F55" s="4">
        <v>5</v>
      </c>
      <c r="G55" t="s">
        <v>10</v>
      </c>
      <c r="H55" t="s">
        <v>12</v>
      </c>
    </row>
    <row r="56" spans="1:8" x14ac:dyDescent="0.3">
      <c r="A56" s="1">
        <v>44251</v>
      </c>
      <c r="B56" s="2">
        <v>1359751</v>
      </c>
      <c r="C56" s="2">
        <v>118131</v>
      </c>
      <c r="D56">
        <v>4</v>
      </c>
      <c r="E56">
        <v>20</v>
      </c>
      <c r="F56" s="4">
        <v>5</v>
      </c>
      <c r="G56" t="s">
        <v>10</v>
      </c>
      <c r="H56" t="s">
        <v>21</v>
      </c>
    </row>
    <row r="57" spans="1:8" x14ac:dyDescent="0.3">
      <c r="A57" s="1">
        <v>44252</v>
      </c>
      <c r="B57" s="2">
        <v>1325783</v>
      </c>
      <c r="C57" s="2">
        <v>66771</v>
      </c>
      <c r="D57">
        <v>5</v>
      </c>
      <c r="E57">
        <v>13</v>
      </c>
      <c r="F57" s="4">
        <v>4</v>
      </c>
      <c r="G57" t="s">
        <v>8</v>
      </c>
      <c r="H57" t="s">
        <v>12</v>
      </c>
    </row>
    <row r="58" spans="1:8" x14ac:dyDescent="0.3">
      <c r="A58" s="1">
        <v>44253</v>
      </c>
      <c r="B58" s="2">
        <v>1549017</v>
      </c>
      <c r="C58" s="2">
        <v>119783</v>
      </c>
      <c r="D58">
        <v>6</v>
      </c>
      <c r="E58">
        <v>20</v>
      </c>
      <c r="F58" s="4">
        <v>5</v>
      </c>
      <c r="G58" t="s">
        <v>8</v>
      </c>
      <c r="H58" t="s">
        <v>12</v>
      </c>
    </row>
    <row r="59" spans="1:8" x14ac:dyDescent="0.3">
      <c r="A59" s="1">
        <v>44254</v>
      </c>
      <c r="B59" s="2">
        <v>1424635</v>
      </c>
      <c r="C59" s="2">
        <v>132217</v>
      </c>
      <c r="D59">
        <v>7</v>
      </c>
      <c r="E59">
        <v>23</v>
      </c>
      <c r="F59" s="4">
        <v>4</v>
      </c>
      <c r="G59" t="s">
        <v>10</v>
      </c>
      <c r="H59" t="s">
        <v>12</v>
      </c>
    </row>
    <row r="60" spans="1:8" x14ac:dyDescent="0.3">
      <c r="A60" s="1">
        <v>44255</v>
      </c>
      <c r="B60" s="2">
        <v>1388887</v>
      </c>
      <c r="C60" s="2">
        <v>135703</v>
      </c>
      <c r="D60">
        <v>1</v>
      </c>
      <c r="E60">
        <v>20</v>
      </c>
      <c r="F60" s="4">
        <v>5</v>
      </c>
      <c r="G60" t="s">
        <v>10</v>
      </c>
      <c r="H60" t="s">
        <v>25</v>
      </c>
    </row>
    <row r="61" spans="1:8" x14ac:dyDescent="0.3">
      <c r="A61" s="1">
        <v>44256</v>
      </c>
      <c r="B61" s="2">
        <v>1345808</v>
      </c>
      <c r="C61" s="2">
        <v>66999</v>
      </c>
      <c r="D61">
        <v>2</v>
      </c>
      <c r="E61">
        <v>15</v>
      </c>
      <c r="F61" s="4">
        <v>5</v>
      </c>
      <c r="G61" t="s">
        <v>9</v>
      </c>
      <c r="H61" t="s">
        <v>23</v>
      </c>
    </row>
    <row r="62" spans="1:8" x14ac:dyDescent="0.3">
      <c r="A62" s="1">
        <v>44257</v>
      </c>
      <c r="B62" s="2">
        <v>1398370</v>
      </c>
      <c r="C62" s="2">
        <v>118386</v>
      </c>
      <c r="D62">
        <v>3</v>
      </c>
      <c r="E62">
        <v>23</v>
      </c>
      <c r="F62" s="4">
        <v>4</v>
      </c>
      <c r="G62" t="s">
        <v>9</v>
      </c>
      <c r="H62" t="s">
        <v>12</v>
      </c>
    </row>
    <row r="63" spans="1:8" x14ac:dyDescent="0.3">
      <c r="A63" s="1">
        <v>44258</v>
      </c>
      <c r="B63" s="2">
        <v>1578107</v>
      </c>
      <c r="C63" s="2">
        <v>101060</v>
      </c>
      <c r="D63">
        <v>4</v>
      </c>
      <c r="E63">
        <v>24</v>
      </c>
      <c r="F63" s="4">
        <v>5</v>
      </c>
      <c r="G63" t="s">
        <v>9</v>
      </c>
      <c r="H63" t="s">
        <v>25</v>
      </c>
    </row>
    <row r="64" spans="1:8" x14ac:dyDescent="0.3">
      <c r="A64" s="1">
        <v>44259</v>
      </c>
      <c r="B64" s="2">
        <v>1360923</v>
      </c>
      <c r="C64" s="2">
        <v>109075</v>
      </c>
      <c r="D64">
        <v>5</v>
      </c>
      <c r="E64">
        <v>23</v>
      </c>
      <c r="F64" s="4">
        <v>4</v>
      </c>
      <c r="G64" t="s">
        <v>8</v>
      </c>
      <c r="H64" t="s">
        <v>12</v>
      </c>
    </row>
    <row r="65" spans="1:8" x14ac:dyDescent="0.3">
      <c r="A65" s="1">
        <v>44260</v>
      </c>
      <c r="B65" s="2">
        <v>1463985</v>
      </c>
      <c r="C65" s="2">
        <v>164404</v>
      </c>
      <c r="D65">
        <v>6</v>
      </c>
      <c r="E65">
        <v>24</v>
      </c>
      <c r="F65" s="4">
        <v>4</v>
      </c>
      <c r="G65" t="s">
        <v>8</v>
      </c>
      <c r="H65" t="s">
        <v>21</v>
      </c>
    </row>
    <row r="66" spans="1:8" x14ac:dyDescent="0.3">
      <c r="A66" s="1">
        <v>44261</v>
      </c>
      <c r="B66" s="2">
        <v>1447821</v>
      </c>
      <c r="C66" s="2">
        <v>117458</v>
      </c>
      <c r="D66">
        <v>7</v>
      </c>
      <c r="E66">
        <v>22</v>
      </c>
      <c r="F66" s="4">
        <v>5</v>
      </c>
      <c r="G66" t="s">
        <v>8</v>
      </c>
      <c r="H66" t="s">
        <v>12</v>
      </c>
    </row>
    <row r="67" spans="1:8" x14ac:dyDescent="0.3">
      <c r="A67" s="1">
        <v>44262</v>
      </c>
      <c r="B67" s="2">
        <v>1546998</v>
      </c>
      <c r="C67" s="2">
        <v>144684</v>
      </c>
      <c r="D67">
        <v>1</v>
      </c>
      <c r="E67">
        <v>20</v>
      </c>
      <c r="F67" s="4">
        <v>5</v>
      </c>
      <c r="G67" t="s">
        <v>8</v>
      </c>
      <c r="H67" t="s">
        <v>12</v>
      </c>
    </row>
    <row r="68" spans="1:8" x14ac:dyDescent="0.3">
      <c r="A68" s="1">
        <v>44263</v>
      </c>
      <c r="B68" s="2">
        <v>1318573</v>
      </c>
      <c r="C68" s="2">
        <v>78292</v>
      </c>
      <c r="D68">
        <v>2</v>
      </c>
      <c r="E68">
        <v>13</v>
      </c>
      <c r="F68" s="4">
        <v>4</v>
      </c>
      <c r="G68" t="s">
        <v>10</v>
      </c>
      <c r="H68" t="s">
        <v>25</v>
      </c>
    </row>
    <row r="69" spans="1:8" x14ac:dyDescent="0.3">
      <c r="A69" s="1">
        <v>44264</v>
      </c>
      <c r="B69" s="2">
        <v>1570465</v>
      </c>
      <c r="C69" s="2">
        <v>104263</v>
      </c>
      <c r="D69">
        <v>3</v>
      </c>
      <c r="E69">
        <v>20</v>
      </c>
      <c r="F69" s="4">
        <v>5</v>
      </c>
      <c r="G69" t="s">
        <v>8</v>
      </c>
      <c r="H69" t="s">
        <v>25</v>
      </c>
    </row>
    <row r="70" spans="1:8" x14ac:dyDescent="0.3">
      <c r="A70" s="1">
        <v>44265</v>
      </c>
      <c r="B70" s="2">
        <v>1339830</v>
      </c>
      <c r="C70" s="2">
        <v>89760</v>
      </c>
      <c r="D70">
        <v>4</v>
      </c>
      <c r="E70">
        <v>15</v>
      </c>
      <c r="F70" s="4">
        <v>5</v>
      </c>
      <c r="G70" t="s">
        <v>10</v>
      </c>
      <c r="H70" t="s">
        <v>12</v>
      </c>
    </row>
    <row r="71" spans="1:8" x14ac:dyDescent="0.3">
      <c r="A71" s="1">
        <v>44266</v>
      </c>
      <c r="B71" s="2">
        <v>1327432</v>
      </c>
      <c r="C71" s="2">
        <v>77738</v>
      </c>
      <c r="D71">
        <v>5</v>
      </c>
      <c r="E71">
        <v>15</v>
      </c>
      <c r="F71" s="4">
        <v>4</v>
      </c>
      <c r="G71" t="s">
        <v>9</v>
      </c>
      <c r="H71" t="s">
        <v>25</v>
      </c>
    </row>
    <row r="72" spans="1:8" x14ac:dyDescent="0.3">
      <c r="A72" s="1">
        <v>44267</v>
      </c>
      <c r="B72" s="2">
        <v>1437772</v>
      </c>
      <c r="C72" s="2">
        <v>166682</v>
      </c>
      <c r="D72">
        <v>6</v>
      </c>
      <c r="E72">
        <v>24</v>
      </c>
      <c r="F72" s="4">
        <v>4</v>
      </c>
      <c r="G72" t="s">
        <v>8</v>
      </c>
      <c r="H72" t="s">
        <v>12</v>
      </c>
    </row>
    <row r="73" spans="1:8" x14ac:dyDescent="0.3">
      <c r="A73" s="1">
        <v>44268</v>
      </c>
      <c r="B73" s="2">
        <v>1435619</v>
      </c>
      <c r="C73" s="2">
        <v>114429</v>
      </c>
      <c r="D73">
        <v>7</v>
      </c>
      <c r="E73">
        <v>21</v>
      </c>
      <c r="F73" s="4">
        <v>4</v>
      </c>
      <c r="G73" t="s">
        <v>9</v>
      </c>
      <c r="H73" t="s">
        <v>25</v>
      </c>
    </row>
    <row r="74" spans="1:8" x14ac:dyDescent="0.3">
      <c r="A74" s="1">
        <v>44269</v>
      </c>
      <c r="B74" s="2">
        <v>1558056</v>
      </c>
      <c r="C74" s="2">
        <v>112751</v>
      </c>
      <c r="D74">
        <v>1</v>
      </c>
      <c r="E74">
        <v>24</v>
      </c>
      <c r="F74" s="4">
        <v>5</v>
      </c>
      <c r="G74" t="s">
        <v>8</v>
      </c>
      <c r="H74" t="s">
        <v>25</v>
      </c>
    </row>
    <row r="75" spans="1:8" x14ac:dyDescent="0.3">
      <c r="A75" s="1">
        <v>44270</v>
      </c>
      <c r="B75" s="2">
        <v>1582961</v>
      </c>
      <c r="C75" s="2">
        <v>142192</v>
      </c>
      <c r="D75">
        <v>2</v>
      </c>
      <c r="E75">
        <v>24</v>
      </c>
      <c r="F75" s="4">
        <v>5</v>
      </c>
      <c r="G75" t="s">
        <v>9</v>
      </c>
      <c r="H75" t="s">
        <v>25</v>
      </c>
    </row>
    <row r="76" spans="1:8" x14ac:dyDescent="0.3">
      <c r="A76" s="1">
        <v>44271</v>
      </c>
      <c r="B76" s="2">
        <v>1455344</v>
      </c>
      <c r="C76" s="2">
        <v>148309</v>
      </c>
      <c r="D76">
        <v>3</v>
      </c>
      <c r="E76">
        <v>21</v>
      </c>
      <c r="F76" s="4">
        <v>5</v>
      </c>
      <c r="G76" t="s">
        <v>9</v>
      </c>
      <c r="H76" t="s">
        <v>12</v>
      </c>
    </row>
    <row r="77" spans="1:8" x14ac:dyDescent="0.3">
      <c r="A77" s="1">
        <v>44272</v>
      </c>
      <c r="B77" s="2">
        <v>1588346</v>
      </c>
      <c r="C77" s="2">
        <v>119157</v>
      </c>
      <c r="D77">
        <v>4</v>
      </c>
      <c r="E77">
        <v>23</v>
      </c>
      <c r="F77" s="4">
        <v>5</v>
      </c>
      <c r="G77" t="s">
        <v>10</v>
      </c>
      <c r="H77" t="s">
        <v>25</v>
      </c>
    </row>
    <row r="78" spans="1:8" x14ac:dyDescent="0.3">
      <c r="A78" s="1">
        <v>44273</v>
      </c>
      <c r="B78" s="2">
        <v>1302752</v>
      </c>
      <c r="C78" s="2">
        <v>70750</v>
      </c>
      <c r="D78">
        <v>5</v>
      </c>
      <c r="E78">
        <v>15</v>
      </c>
      <c r="F78" s="4">
        <v>5</v>
      </c>
      <c r="G78" t="s">
        <v>8</v>
      </c>
      <c r="H78" t="s">
        <v>12</v>
      </c>
    </row>
    <row r="79" spans="1:8" x14ac:dyDescent="0.3">
      <c r="A79" s="1">
        <v>44274</v>
      </c>
      <c r="B79" s="2">
        <v>1497112</v>
      </c>
      <c r="C79" s="2">
        <v>101174</v>
      </c>
      <c r="D79">
        <v>6</v>
      </c>
      <c r="E79">
        <v>22</v>
      </c>
      <c r="F79" s="4">
        <v>5</v>
      </c>
      <c r="G79" t="s">
        <v>8</v>
      </c>
      <c r="H79" t="s">
        <v>12</v>
      </c>
    </row>
    <row r="80" spans="1:8" x14ac:dyDescent="0.3">
      <c r="A80" s="1">
        <v>44275</v>
      </c>
      <c r="B80" s="2">
        <v>1319858</v>
      </c>
      <c r="C80" s="2">
        <v>65986</v>
      </c>
      <c r="D80">
        <v>7</v>
      </c>
      <c r="E80">
        <v>15</v>
      </c>
      <c r="F80" s="4">
        <v>4</v>
      </c>
      <c r="G80" t="s">
        <v>10</v>
      </c>
      <c r="H80" t="s">
        <v>25</v>
      </c>
    </row>
    <row r="81" spans="1:8" x14ac:dyDescent="0.3">
      <c r="A81" s="1">
        <v>44276</v>
      </c>
      <c r="B81" s="2">
        <v>1514089</v>
      </c>
      <c r="C81" s="2">
        <v>103525</v>
      </c>
      <c r="D81">
        <v>1</v>
      </c>
      <c r="E81">
        <v>21</v>
      </c>
      <c r="F81" s="4">
        <v>4</v>
      </c>
      <c r="G81" t="s">
        <v>8</v>
      </c>
      <c r="H81" t="s">
        <v>12</v>
      </c>
    </row>
    <row r="82" spans="1:8" x14ac:dyDescent="0.3">
      <c r="A82" s="1">
        <v>44277</v>
      </c>
      <c r="B82" s="2">
        <v>1404472</v>
      </c>
      <c r="C82" s="2">
        <v>136611</v>
      </c>
      <c r="D82">
        <v>2</v>
      </c>
      <c r="E82">
        <v>22</v>
      </c>
      <c r="F82" s="4">
        <v>5</v>
      </c>
      <c r="G82" t="s">
        <v>9</v>
      </c>
      <c r="H82" t="s">
        <v>12</v>
      </c>
    </row>
    <row r="83" spans="1:8" x14ac:dyDescent="0.3">
      <c r="A83" s="1">
        <v>44278</v>
      </c>
      <c r="B83" s="2">
        <v>1370518</v>
      </c>
      <c r="C83" s="2">
        <v>168705</v>
      </c>
      <c r="D83">
        <v>3</v>
      </c>
      <c r="E83">
        <v>22</v>
      </c>
      <c r="F83" s="4">
        <v>5</v>
      </c>
      <c r="G83" t="s">
        <v>9</v>
      </c>
      <c r="H83" t="s">
        <v>12</v>
      </c>
    </row>
    <row r="84" spans="1:8" x14ac:dyDescent="0.3">
      <c r="A84" s="1">
        <v>44279</v>
      </c>
      <c r="B84" s="2">
        <v>1301519</v>
      </c>
      <c r="C84" s="2">
        <v>55274</v>
      </c>
      <c r="D84">
        <v>4</v>
      </c>
      <c r="E84">
        <v>19</v>
      </c>
      <c r="F84" s="4">
        <v>5</v>
      </c>
      <c r="G84" t="s">
        <v>10</v>
      </c>
      <c r="H84" t="s">
        <v>22</v>
      </c>
    </row>
    <row r="85" spans="1:8" x14ac:dyDescent="0.3">
      <c r="A85" s="1">
        <v>44280</v>
      </c>
      <c r="B85" s="2">
        <v>1521668</v>
      </c>
      <c r="C85" s="2">
        <v>165077</v>
      </c>
      <c r="D85">
        <v>5</v>
      </c>
      <c r="E85">
        <v>22</v>
      </c>
      <c r="F85" s="4">
        <v>5</v>
      </c>
      <c r="G85" t="s">
        <v>9</v>
      </c>
      <c r="H85" t="s">
        <v>25</v>
      </c>
    </row>
    <row r="86" spans="1:8" x14ac:dyDescent="0.3">
      <c r="A86" s="1">
        <v>44281</v>
      </c>
      <c r="B86" s="2">
        <v>1599407</v>
      </c>
      <c r="C86" s="2">
        <v>101888</v>
      </c>
      <c r="D86">
        <v>6</v>
      </c>
      <c r="E86">
        <v>22</v>
      </c>
      <c r="F86" s="4">
        <v>4</v>
      </c>
      <c r="G86" t="s">
        <v>8</v>
      </c>
      <c r="H86" t="s">
        <v>25</v>
      </c>
    </row>
    <row r="87" spans="1:8" x14ac:dyDescent="0.3">
      <c r="A87" s="1">
        <v>44282</v>
      </c>
      <c r="B87" s="2">
        <v>1515178</v>
      </c>
      <c r="C87" s="2">
        <v>106139</v>
      </c>
      <c r="D87">
        <v>7</v>
      </c>
      <c r="E87">
        <v>20</v>
      </c>
      <c r="F87" s="4">
        <v>5</v>
      </c>
      <c r="G87" t="s">
        <v>9</v>
      </c>
      <c r="H87" t="s">
        <v>23</v>
      </c>
    </row>
    <row r="88" spans="1:8" x14ac:dyDescent="0.3">
      <c r="A88" s="1">
        <v>44283</v>
      </c>
      <c r="B88" s="2">
        <v>1477264</v>
      </c>
      <c r="C88" s="2">
        <v>127786</v>
      </c>
      <c r="D88">
        <v>1</v>
      </c>
      <c r="E88">
        <v>21</v>
      </c>
      <c r="F88" s="4">
        <v>5</v>
      </c>
      <c r="G88" t="s">
        <v>9</v>
      </c>
      <c r="H88" t="s">
        <v>25</v>
      </c>
    </row>
    <row r="89" spans="1:8" x14ac:dyDescent="0.3">
      <c r="A89" s="1">
        <v>44284</v>
      </c>
      <c r="B89" s="2">
        <v>1344624</v>
      </c>
      <c r="C89" s="2">
        <v>55917</v>
      </c>
      <c r="D89">
        <v>2</v>
      </c>
      <c r="E89">
        <v>16</v>
      </c>
      <c r="F89" s="4">
        <v>5</v>
      </c>
      <c r="G89" t="s">
        <v>8</v>
      </c>
      <c r="H89" t="s">
        <v>12</v>
      </c>
    </row>
    <row r="90" spans="1:8" x14ac:dyDescent="0.3">
      <c r="A90" s="1">
        <v>44285</v>
      </c>
      <c r="B90" s="2">
        <v>1593569</v>
      </c>
      <c r="C90" s="2">
        <v>125027</v>
      </c>
      <c r="D90">
        <v>3</v>
      </c>
      <c r="E90">
        <v>20</v>
      </c>
      <c r="F90" s="4">
        <v>5</v>
      </c>
      <c r="G90" t="s">
        <v>8</v>
      </c>
      <c r="H90" t="s">
        <v>25</v>
      </c>
    </row>
    <row r="91" spans="1:8" x14ac:dyDescent="0.3">
      <c r="A91" s="1">
        <v>44286</v>
      </c>
      <c r="B91" s="2">
        <v>1516469</v>
      </c>
      <c r="C91" s="2">
        <v>157176</v>
      </c>
      <c r="D91">
        <v>4</v>
      </c>
      <c r="E91">
        <v>22</v>
      </c>
      <c r="F91" s="4">
        <v>5</v>
      </c>
      <c r="G91" t="s">
        <v>8</v>
      </c>
      <c r="H91" t="s">
        <v>25</v>
      </c>
    </row>
    <row r="92" spans="1:8" x14ac:dyDescent="0.3">
      <c r="A92" s="1">
        <v>44287</v>
      </c>
      <c r="B92" s="2">
        <v>1327929</v>
      </c>
      <c r="C92" s="2">
        <v>61713</v>
      </c>
      <c r="D92">
        <v>5</v>
      </c>
      <c r="E92">
        <v>16</v>
      </c>
      <c r="F92" s="4">
        <v>5</v>
      </c>
      <c r="G92" t="s">
        <v>8</v>
      </c>
      <c r="H92" t="s">
        <v>12</v>
      </c>
    </row>
    <row r="93" spans="1:8" x14ac:dyDescent="0.3">
      <c r="A93" s="1">
        <v>44288</v>
      </c>
      <c r="B93" s="2">
        <v>1423663</v>
      </c>
      <c r="C93" s="2">
        <v>165212</v>
      </c>
      <c r="D93">
        <v>6</v>
      </c>
      <c r="E93">
        <v>20</v>
      </c>
      <c r="F93" s="4">
        <v>4</v>
      </c>
      <c r="G93" t="s">
        <v>8</v>
      </c>
      <c r="H93" t="s">
        <v>25</v>
      </c>
    </row>
    <row r="94" spans="1:8" x14ac:dyDescent="0.3">
      <c r="A94" s="1">
        <v>44289</v>
      </c>
      <c r="B94" s="2">
        <v>1589699</v>
      </c>
      <c r="C94" s="2">
        <v>122172</v>
      </c>
      <c r="D94">
        <v>7</v>
      </c>
      <c r="E94">
        <v>23</v>
      </c>
      <c r="F94" s="4">
        <v>4</v>
      </c>
      <c r="G94" t="s">
        <v>10</v>
      </c>
      <c r="H94" t="s">
        <v>25</v>
      </c>
    </row>
    <row r="95" spans="1:8" x14ac:dyDescent="0.3">
      <c r="A95" s="1">
        <v>44290</v>
      </c>
      <c r="B95" s="2">
        <v>1539277</v>
      </c>
      <c r="C95" s="2">
        <v>117158</v>
      </c>
      <c r="D95">
        <v>1</v>
      </c>
      <c r="E95">
        <v>24</v>
      </c>
      <c r="F95" s="4">
        <v>5</v>
      </c>
      <c r="G95" t="s">
        <v>10</v>
      </c>
      <c r="H95" t="s">
        <v>12</v>
      </c>
    </row>
    <row r="96" spans="1:8" x14ac:dyDescent="0.3">
      <c r="A96" s="1">
        <v>44291</v>
      </c>
      <c r="B96" s="2">
        <v>1481811</v>
      </c>
      <c r="C96" s="2">
        <v>136529</v>
      </c>
      <c r="D96">
        <v>2</v>
      </c>
      <c r="E96">
        <v>20</v>
      </c>
      <c r="F96" s="4">
        <v>4</v>
      </c>
      <c r="G96" t="s">
        <v>9</v>
      </c>
      <c r="H96" t="s">
        <v>25</v>
      </c>
    </row>
    <row r="97" spans="1:8" x14ac:dyDescent="0.3">
      <c r="A97" s="1">
        <v>44292</v>
      </c>
      <c r="B97" s="2">
        <v>1592448</v>
      </c>
      <c r="C97" s="2">
        <v>126978</v>
      </c>
      <c r="D97">
        <v>3</v>
      </c>
      <c r="E97">
        <v>23</v>
      </c>
      <c r="F97" s="4">
        <v>4</v>
      </c>
      <c r="G97" t="s">
        <v>9</v>
      </c>
      <c r="H97" t="s">
        <v>25</v>
      </c>
    </row>
    <row r="98" spans="1:8" x14ac:dyDescent="0.3">
      <c r="A98" s="1">
        <v>44293</v>
      </c>
      <c r="B98" s="2">
        <v>1354213</v>
      </c>
      <c r="C98" s="2">
        <v>152813</v>
      </c>
      <c r="D98">
        <v>4</v>
      </c>
      <c r="E98">
        <v>20</v>
      </c>
      <c r="F98" s="4">
        <v>4</v>
      </c>
      <c r="G98" t="s">
        <v>8</v>
      </c>
      <c r="H98" t="s">
        <v>25</v>
      </c>
    </row>
    <row r="99" spans="1:8" x14ac:dyDescent="0.3">
      <c r="A99" s="1">
        <v>44294</v>
      </c>
      <c r="B99" s="2">
        <v>1493617</v>
      </c>
      <c r="C99" s="2">
        <v>117919</v>
      </c>
      <c r="D99">
        <v>5</v>
      </c>
      <c r="E99">
        <v>21</v>
      </c>
      <c r="F99" s="4">
        <v>5</v>
      </c>
      <c r="G99" t="s">
        <v>9</v>
      </c>
      <c r="H99" t="s">
        <v>12</v>
      </c>
    </row>
    <row r="100" spans="1:8" x14ac:dyDescent="0.3">
      <c r="A100" s="1">
        <v>44295</v>
      </c>
      <c r="B100" s="2">
        <v>1567197</v>
      </c>
      <c r="C100" s="2">
        <v>100743</v>
      </c>
      <c r="D100">
        <v>6</v>
      </c>
      <c r="E100">
        <v>21</v>
      </c>
      <c r="F100" s="4">
        <v>5</v>
      </c>
      <c r="G100" t="s">
        <v>8</v>
      </c>
      <c r="H100" t="s">
        <v>25</v>
      </c>
    </row>
    <row r="101" spans="1:8" x14ac:dyDescent="0.3">
      <c r="A101" s="1">
        <v>44296</v>
      </c>
      <c r="B101" s="2">
        <v>1550660</v>
      </c>
      <c r="C101" s="2">
        <v>161375</v>
      </c>
      <c r="D101">
        <v>7</v>
      </c>
      <c r="E101">
        <v>21</v>
      </c>
      <c r="F101" s="4">
        <v>5</v>
      </c>
      <c r="G101" t="s">
        <v>8</v>
      </c>
      <c r="H101" t="s">
        <v>25</v>
      </c>
    </row>
    <row r="102" spans="1:8" x14ac:dyDescent="0.3">
      <c r="A102" s="1">
        <v>44297</v>
      </c>
      <c r="B102" s="2">
        <v>1399682</v>
      </c>
      <c r="C102" s="2">
        <v>126123</v>
      </c>
      <c r="D102">
        <v>1</v>
      </c>
      <c r="E102">
        <v>20</v>
      </c>
      <c r="F102" s="4">
        <v>4</v>
      </c>
      <c r="G102" t="s">
        <v>10</v>
      </c>
      <c r="H102" t="s">
        <v>21</v>
      </c>
    </row>
    <row r="103" spans="1:8" x14ac:dyDescent="0.3">
      <c r="A103" s="1">
        <v>44298</v>
      </c>
      <c r="B103" s="2">
        <v>1505913</v>
      </c>
      <c r="C103" s="2">
        <v>150956</v>
      </c>
      <c r="D103">
        <v>2</v>
      </c>
      <c r="E103">
        <v>21</v>
      </c>
      <c r="F103" s="4">
        <v>5</v>
      </c>
      <c r="G103" t="s">
        <v>8</v>
      </c>
      <c r="H103" t="s">
        <v>12</v>
      </c>
    </row>
    <row r="104" spans="1:8" x14ac:dyDescent="0.3">
      <c r="A104" s="1">
        <v>44299</v>
      </c>
      <c r="B104" s="2">
        <v>1454919</v>
      </c>
      <c r="C104" s="2">
        <v>101660</v>
      </c>
      <c r="D104">
        <v>3</v>
      </c>
      <c r="E104">
        <v>24</v>
      </c>
      <c r="F104" s="4">
        <v>5</v>
      </c>
      <c r="G104" t="s">
        <v>8</v>
      </c>
      <c r="H104" t="s">
        <v>25</v>
      </c>
    </row>
    <row r="105" spans="1:8" x14ac:dyDescent="0.3">
      <c r="A105" s="1">
        <v>44300</v>
      </c>
      <c r="B105" s="2">
        <v>1486724</v>
      </c>
      <c r="C105" s="2">
        <v>152040</v>
      </c>
      <c r="D105">
        <v>4</v>
      </c>
      <c r="E105">
        <v>22</v>
      </c>
      <c r="F105" s="4">
        <v>5</v>
      </c>
      <c r="G105" t="s">
        <v>8</v>
      </c>
      <c r="H105" t="s">
        <v>25</v>
      </c>
    </row>
    <row r="106" spans="1:8" x14ac:dyDescent="0.3">
      <c r="A106" s="1">
        <v>44301</v>
      </c>
      <c r="B106" s="2">
        <v>1567440</v>
      </c>
      <c r="C106" s="2">
        <v>124036</v>
      </c>
      <c r="D106">
        <v>5</v>
      </c>
      <c r="E106">
        <v>22</v>
      </c>
      <c r="F106" s="4">
        <v>5</v>
      </c>
      <c r="G106" t="s">
        <v>10</v>
      </c>
      <c r="H106" t="s">
        <v>25</v>
      </c>
    </row>
    <row r="107" spans="1:8" x14ac:dyDescent="0.3">
      <c r="A107" s="1">
        <v>44302</v>
      </c>
      <c r="B107" s="2">
        <v>1323526</v>
      </c>
      <c r="C107" s="2">
        <v>74849</v>
      </c>
      <c r="D107">
        <v>6</v>
      </c>
      <c r="E107">
        <v>18</v>
      </c>
      <c r="F107" s="4">
        <v>5</v>
      </c>
      <c r="G107" t="s">
        <v>10</v>
      </c>
      <c r="H107" t="s">
        <v>12</v>
      </c>
    </row>
    <row r="108" spans="1:8" x14ac:dyDescent="0.3">
      <c r="A108" s="1">
        <v>44303</v>
      </c>
      <c r="B108" s="2">
        <v>1389108</v>
      </c>
      <c r="C108" s="2">
        <v>139879</v>
      </c>
      <c r="D108">
        <v>7</v>
      </c>
      <c r="E108">
        <v>24</v>
      </c>
      <c r="F108" s="4">
        <v>4</v>
      </c>
      <c r="G108" t="s">
        <v>9</v>
      </c>
      <c r="H108" t="s">
        <v>21</v>
      </c>
    </row>
    <row r="109" spans="1:8" x14ac:dyDescent="0.3">
      <c r="A109" s="1">
        <v>44304</v>
      </c>
      <c r="B109" s="2">
        <v>1438111</v>
      </c>
      <c r="C109" s="2">
        <v>149534</v>
      </c>
      <c r="D109">
        <v>1</v>
      </c>
      <c r="E109">
        <v>24</v>
      </c>
      <c r="F109" s="4">
        <v>5</v>
      </c>
      <c r="G109" t="s">
        <v>10</v>
      </c>
      <c r="H109" t="s">
        <v>25</v>
      </c>
    </row>
    <row r="110" spans="1:8" x14ac:dyDescent="0.3">
      <c r="A110" s="1">
        <v>44305</v>
      </c>
      <c r="B110" s="2">
        <v>1481576</v>
      </c>
      <c r="C110" s="2">
        <v>123882</v>
      </c>
      <c r="D110">
        <v>2</v>
      </c>
      <c r="E110">
        <v>21</v>
      </c>
      <c r="F110" s="4">
        <v>5</v>
      </c>
      <c r="G110" t="s">
        <v>8</v>
      </c>
      <c r="H110" t="s">
        <v>25</v>
      </c>
    </row>
    <row r="111" spans="1:8" x14ac:dyDescent="0.3">
      <c r="A111" s="1">
        <v>44306</v>
      </c>
      <c r="B111" s="2">
        <v>1591972</v>
      </c>
      <c r="C111" s="2">
        <v>136227</v>
      </c>
      <c r="D111">
        <v>3</v>
      </c>
      <c r="E111">
        <v>21</v>
      </c>
      <c r="F111" s="4">
        <v>4</v>
      </c>
      <c r="G111" t="s">
        <v>8</v>
      </c>
      <c r="H111" t="s">
        <v>25</v>
      </c>
    </row>
    <row r="112" spans="1:8" x14ac:dyDescent="0.3">
      <c r="A112" s="1">
        <v>44307</v>
      </c>
      <c r="B112" s="2">
        <v>1475357</v>
      </c>
      <c r="C112" s="2">
        <v>141831</v>
      </c>
      <c r="D112">
        <v>4</v>
      </c>
      <c r="E112">
        <v>24</v>
      </c>
      <c r="F112" s="4">
        <v>5</v>
      </c>
      <c r="G112" t="s">
        <v>10</v>
      </c>
      <c r="H112" t="s">
        <v>21</v>
      </c>
    </row>
    <row r="113" spans="1:8" x14ac:dyDescent="0.3">
      <c r="A113" s="1">
        <v>44308</v>
      </c>
      <c r="B113" s="2">
        <v>1511995</v>
      </c>
      <c r="C113" s="2">
        <v>160561</v>
      </c>
      <c r="D113">
        <v>5</v>
      </c>
      <c r="E113">
        <v>23</v>
      </c>
      <c r="F113" s="4">
        <v>4</v>
      </c>
      <c r="G113" t="s">
        <v>8</v>
      </c>
      <c r="H113" t="s">
        <v>25</v>
      </c>
    </row>
    <row r="114" spans="1:8" x14ac:dyDescent="0.3">
      <c r="A114" s="1">
        <v>44309</v>
      </c>
      <c r="B114" s="2">
        <v>1504431</v>
      </c>
      <c r="C114" s="2">
        <v>105387</v>
      </c>
      <c r="D114">
        <v>6</v>
      </c>
      <c r="E114">
        <v>22</v>
      </c>
      <c r="F114" s="4">
        <v>5</v>
      </c>
      <c r="G114" t="s">
        <v>9</v>
      </c>
      <c r="H114" t="s">
        <v>21</v>
      </c>
    </row>
    <row r="115" spans="1:8" x14ac:dyDescent="0.3">
      <c r="A115" s="1">
        <v>44310</v>
      </c>
      <c r="B115" s="2">
        <v>1549581</v>
      </c>
      <c r="C115" s="2">
        <v>103776</v>
      </c>
      <c r="D115">
        <v>7</v>
      </c>
      <c r="E115">
        <v>21</v>
      </c>
      <c r="F115" s="4">
        <v>5</v>
      </c>
      <c r="G115" t="s">
        <v>9</v>
      </c>
      <c r="H115" t="s">
        <v>12</v>
      </c>
    </row>
    <row r="116" spans="1:8" x14ac:dyDescent="0.3">
      <c r="A116" s="1">
        <v>44311</v>
      </c>
      <c r="B116" s="2">
        <v>1354518</v>
      </c>
      <c r="C116" s="2">
        <v>139772</v>
      </c>
      <c r="D116">
        <v>1</v>
      </c>
      <c r="E116">
        <v>23</v>
      </c>
      <c r="F116" s="4">
        <v>5</v>
      </c>
      <c r="G116" t="s">
        <v>10</v>
      </c>
      <c r="H116" t="s">
        <v>21</v>
      </c>
    </row>
    <row r="117" spans="1:8" x14ac:dyDescent="0.3">
      <c r="A117" s="1">
        <v>44312</v>
      </c>
      <c r="B117" s="2">
        <v>1367680</v>
      </c>
      <c r="C117" s="2">
        <v>112054</v>
      </c>
      <c r="D117">
        <v>2</v>
      </c>
      <c r="E117">
        <v>23</v>
      </c>
      <c r="F117" s="4">
        <v>5</v>
      </c>
      <c r="G117" t="s">
        <v>9</v>
      </c>
      <c r="H117" t="s">
        <v>25</v>
      </c>
    </row>
    <row r="118" spans="1:8" x14ac:dyDescent="0.3">
      <c r="A118" s="1">
        <v>44313</v>
      </c>
      <c r="B118" s="2">
        <v>1412562</v>
      </c>
      <c r="C118" s="2">
        <v>115156</v>
      </c>
      <c r="D118">
        <v>3</v>
      </c>
      <c r="E118">
        <v>23</v>
      </c>
      <c r="F118" s="4">
        <v>5</v>
      </c>
      <c r="G118" t="s">
        <v>9</v>
      </c>
      <c r="H118" t="s">
        <v>12</v>
      </c>
    </row>
    <row r="119" spans="1:8" x14ac:dyDescent="0.3">
      <c r="A119" s="1">
        <v>44314</v>
      </c>
      <c r="B119" s="2">
        <v>1576724</v>
      </c>
      <c r="C119" s="2">
        <v>145531</v>
      </c>
      <c r="D119">
        <v>4</v>
      </c>
      <c r="E119">
        <v>23</v>
      </c>
      <c r="F119" s="4">
        <v>5</v>
      </c>
      <c r="G119" t="s">
        <v>10</v>
      </c>
      <c r="H119" t="s">
        <v>25</v>
      </c>
    </row>
    <row r="120" spans="1:8" x14ac:dyDescent="0.3">
      <c r="A120" s="1">
        <v>44315</v>
      </c>
      <c r="B120" s="2">
        <v>1347350</v>
      </c>
      <c r="C120" s="2">
        <v>72131</v>
      </c>
      <c r="D120">
        <v>5</v>
      </c>
      <c r="E120">
        <v>16</v>
      </c>
      <c r="F120" s="4">
        <v>4</v>
      </c>
      <c r="G120" t="s">
        <v>8</v>
      </c>
      <c r="H120" t="s">
        <v>12</v>
      </c>
    </row>
    <row r="121" spans="1:8" x14ac:dyDescent="0.3">
      <c r="A121" s="1">
        <v>44316</v>
      </c>
      <c r="B121" s="2">
        <v>1452520</v>
      </c>
      <c r="C121" s="2">
        <v>107448</v>
      </c>
      <c r="D121">
        <v>6</v>
      </c>
      <c r="E121">
        <v>24</v>
      </c>
      <c r="F121" s="4">
        <v>4</v>
      </c>
      <c r="G121" t="s">
        <v>10</v>
      </c>
      <c r="H121" t="s">
        <v>12</v>
      </c>
    </row>
    <row r="122" spans="1:8" x14ac:dyDescent="0.3">
      <c r="A122" s="1">
        <v>44317</v>
      </c>
      <c r="B122" s="2">
        <v>1333532</v>
      </c>
      <c r="C122" s="2">
        <v>77339</v>
      </c>
      <c r="D122">
        <v>7</v>
      </c>
      <c r="E122">
        <v>15</v>
      </c>
      <c r="F122" s="4">
        <v>4</v>
      </c>
      <c r="G122" t="s">
        <v>10</v>
      </c>
      <c r="H122" t="s">
        <v>21</v>
      </c>
    </row>
    <row r="123" spans="1:8" x14ac:dyDescent="0.3">
      <c r="A123" s="1">
        <v>44318</v>
      </c>
      <c r="B123" s="2">
        <f>1556974-600000</f>
        <v>956974</v>
      </c>
      <c r="C123" s="2">
        <v>65978</v>
      </c>
      <c r="D123">
        <v>1</v>
      </c>
      <c r="E123">
        <v>18</v>
      </c>
      <c r="F123" s="4">
        <v>2</v>
      </c>
      <c r="G123" t="s">
        <v>9</v>
      </c>
      <c r="H123" t="s">
        <v>21</v>
      </c>
    </row>
    <row r="124" spans="1:8" x14ac:dyDescent="0.3">
      <c r="A124" s="1">
        <v>44319</v>
      </c>
      <c r="B124" s="2">
        <v>1528457</v>
      </c>
      <c r="C124" s="2">
        <v>103418</v>
      </c>
      <c r="D124">
        <v>2</v>
      </c>
      <c r="E124">
        <v>22</v>
      </c>
      <c r="F124" s="4">
        <v>5</v>
      </c>
      <c r="G124" t="s">
        <v>8</v>
      </c>
      <c r="H124" t="s">
        <v>12</v>
      </c>
    </row>
    <row r="125" spans="1:8" x14ac:dyDescent="0.3">
      <c r="A125" s="1">
        <v>44320</v>
      </c>
      <c r="B125" s="2">
        <v>1434165</v>
      </c>
      <c r="C125" s="2">
        <v>122565</v>
      </c>
      <c r="D125">
        <v>3</v>
      </c>
      <c r="E125">
        <v>23</v>
      </c>
      <c r="F125" s="4">
        <v>4</v>
      </c>
      <c r="G125" t="s">
        <v>10</v>
      </c>
      <c r="H125" t="s">
        <v>21</v>
      </c>
    </row>
    <row r="126" spans="1:8" x14ac:dyDescent="0.3">
      <c r="A126" s="1">
        <v>44321</v>
      </c>
      <c r="B126" s="2">
        <v>1530286</v>
      </c>
      <c r="C126" s="2">
        <v>108201</v>
      </c>
      <c r="D126">
        <v>4</v>
      </c>
      <c r="E126">
        <v>24</v>
      </c>
      <c r="F126" s="4">
        <v>4</v>
      </c>
      <c r="G126" t="s">
        <v>8</v>
      </c>
      <c r="H126" t="s">
        <v>25</v>
      </c>
    </row>
    <row r="127" spans="1:8" x14ac:dyDescent="0.3">
      <c r="A127" s="1">
        <v>44322</v>
      </c>
      <c r="B127" s="2">
        <v>1455964</v>
      </c>
      <c r="C127" s="2">
        <v>122731</v>
      </c>
      <c r="D127">
        <v>5</v>
      </c>
      <c r="E127">
        <v>22</v>
      </c>
      <c r="F127" s="4">
        <v>4</v>
      </c>
      <c r="G127" t="s">
        <v>9</v>
      </c>
      <c r="H127" t="s">
        <v>25</v>
      </c>
    </row>
    <row r="128" spans="1:8" x14ac:dyDescent="0.3">
      <c r="A128" s="1">
        <v>44323</v>
      </c>
      <c r="B128" s="2">
        <v>1528223</v>
      </c>
      <c r="C128" s="2">
        <v>140563</v>
      </c>
      <c r="D128">
        <v>6</v>
      </c>
      <c r="E128">
        <v>22</v>
      </c>
      <c r="F128" s="4">
        <v>5</v>
      </c>
      <c r="G128" t="s">
        <v>10</v>
      </c>
      <c r="H128" t="s">
        <v>21</v>
      </c>
    </row>
    <row r="129" spans="1:8" x14ac:dyDescent="0.3">
      <c r="A129" s="1">
        <v>44324</v>
      </c>
      <c r="B129" s="2">
        <v>1444066</v>
      </c>
      <c r="C129" s="2">
        <v>160839</v>
      </c>
      <c r="D129">
        <v>7</v>
      </c>
      <c r="E129">
        <v>22</v>
      </c>
      <c r="F129" s="4">
        <v>5</v>
      </c>
      <c r="G129" t="s">
        <v>10</v>
      </c>
      <c r="H129" t="s">
        <v>12</v>
      </c>
    </row>
    <row r="130" spans="1:8" x14ac:dyDescent="0.3">
      <c r="A130" s="1">
        <v>44325</v>
      </c>
      <c r="B130" s="2">
        <v>1411597</v>
      </c>
      <c r="C130" s="2">
        <v>127952</v>
      </c>
      <c r="D130">
        <v>1</v>
      </c>
      <c r="E130">
        <v>22</v>
      </c>
      <c r="F130" s="4">
        <v>4</v>
      </c>
      <c r="G130" t="s">
        <v>9</v>
      </c>
      <c r="H130" t="s">
        <v>22</v>
      </c>
    </row>
    <row r="131" spans="1:8" x14ac:dyDescent="0.3">
      <c r="A131" s="1">
        <v>44326</v>
      </c>
      <c r="B131" s="2">
        <v>1430582</v>
      </c>
      <c r="C131" s="2">
        <v>153967</v>
      </c>
      <c r="D131">
        <v>2</v>
      </c>
      <c r="E131">
        <v>22</v>
      </c>
      <c r="F131" s="4">
        <v>5</v>
      </c>
      <c r="G131" t="s">
        <v>8</v>
      </c>
      <c r="H131" t="s">
        <v>25</v>
      </c>
    </row>
    <row r="132" spans="1:8" x14ac:dyDescent="0.3">
      <c r="A132" s="1">
        <v>44327</v>
      </c>
      <c r="B132" s="2">
        <v>1560823</v>
      </c>
      <c r="C132" s="2">
        <v>165514</v>
      </c>
      <c r="D132">
        <v>3</v>
      </c>
      <c r="E132">
        <v>20</v>
      </c>
      <c r="F132" s="4">
        <v>4</v>
      </c>
      <c r="G132" t="s">
        <v>9</v>
      </c>
      <c r="H132" t="s">
        <v>25</v>
      </c>
    </row>
    <row r="133" spans="1:8" x14ac:dyDescent="0.3">
      <c r="A133" s="1">
        <v>44328</v>
      </c>
      <c r="B133" s="2">
        <v>1457902</v>
      </c>
      <c r="C133" s="2">
        <v>142283</v>
      </c>
      <c r="D133">
        <v>4</v>
      </c>
      <c r="E133">
        <v>21</v>
      </c>
      <c r="F133" s="4">
        <v>4</v>
      </c>
      <c r="G133" t="s">
        <v>8</v>
      </c>
      <c r="H133" t="s">
        <v>12</v>
      </c>
    </row>
    <row r="134" spans="1:8" x14ac:dyDescent="0.3">
      <c r="A134" s="1">
        <v>44329</v>
      </c>
      <c r="B134" s="2">
        <v>1323994</v>
      </c>
      <c r="C134" s="2">
        <v>65641</v>
      </c>
      <c r="D134">
        <v>5</v>
      </c>
      <c r="E134">
        <v>19</v>
      </c>
      <c r="F134" s="4">
        <v>5</v>
      </c>
      <c r="G134" t="s">
        <v>10</v>
      </c>
      <c r="H134" t="s">
        <v>25</v>
      </c>
    </row>
    <row r="135" spans="1:8" x14ac:dyDescent="0.3">
      <c r="A135" s="1">
        <v>44330</v>
      </c>
      <c r="B135" s="2">
        <v>1351990</v>
      </c>
      <c r="C135" s="2">
        <v>150670</v>
      </c>
      <c r="D135">
        <v>6</v>
      </c>
      <c r="E135">
        <v>21</v>
      </c>
      <c r="F135" s="4">
        <v>4</v>
      </c>
      <c r="G135" t="s">
        <v>8</v>
      </c>
      <c r="H135" t="s">
        <v>21</v>
      </c>
    </row>
    <row r="136" spans="1:8" x14ac:dyDescent="0.3">
      <c r="A136" s="1">
        <v>44331</v>
      </c>
      <c r="B136" s="2">
        <v>1365951</v>
      </c>
      <c r="C136" s="2">
        <v>141399</v>
      </c>
      <c r="D136">
        <v>7</v>
      </c>
      <c r="E136">
        <v>24</v>
      </c>
      <c r="F136" s="4">
        <v>4</v>
      </c>
      <c r="G136" t="s">
        <v>9</v>
      </c>
      <c r="H136" t="s">
        <v>12</v>
      </c>
    </row>
    <row r="137" spans="1:8" x14ac:dyDescent="0.3">
      <c r="A137" s="1">
        <v>44332</v>
      </c>
      <c r="B137" s="2">
        <v>1363847</v>
      </c>
      <c r="C137" s="2">
        <v>131034</v>
      </c>
      <c r="D137">
        <v>1</v>
      </c>
      <c r="E137">
        <v>24</v>
      </c>
      <c r="F137" s="4">
        <v>4</v>
      </c>
      <c r="G137" t="s">
        <v>9</v>
      </c>
      <c r="H137" t="s">
        <v>21</v>
      </c>
    </row>
    <row r="138" spans="1:8" x14ac:dyDescent="0.3">
      <c r="A138" s="1">
        <v>44333</v>
      </c>
      <c r="B138" s="2">
        <v>1458818</v>
      </c>
      <c r="C138" s="2">
        <v>144311</v>
      </c>
      <c r="D138">
        <v>2</v>
      </c>
      <c r="E138">
        <v>24</v>
      </c>
      <c r="F138" s="4">
        <v>4</v>
      </c>
      <c r="G138" t="s">
        <v>10</v>
      </c>
      <c r="H138" t="s">
        <v>12</v>
      </c>
    </row>
    <row r="139" spans="1:8" x14ac:dyDescent="0.3">
      <c r="A139" s="1">
        <v>44334</v>
      </c>
      <c r="B139" s="2">
        <v>1456644</v>
      </c>
      <c r="C139" s="2">
        <v>114907</v>
      </c>
      <c r="D139">
        <v>3</v>
      </c>
      <c r="E139">
        <v>22</v>
      </c>
      <c r="F139" s="4">
        <v>4</v>
      </c>
      <c r="G139" t="s">
        <v>9</v>
      </c>
      <c r="H139" t="s">
        <v>12</v>
      </c>
    </row>
    <row r="140" spans="1:8" x14ac:dyDescent="0.3">
      <c r="A140" s="1">
        <v>44335</v>
      </c>
      <c r="B140" s="2">
        <f>1484864-300000</f>
        <v>1184864</v>
      </c>
      <c r="C140" s="2">
        <v>87673</v>
      </c>
      <c r="D140">
        <v>4</v>
      </c>
      <c r="E140">
        <v>18</v>
      </c>
      <c r="F140" s="4">
        <v>2</v>
      </c>
      <c r="G140" t="s">
        <v>9</v>
      </c>
      <c r="H140" t="s">
        <v>21</v>
      </c>
    </row>
    <row r="141" spans="1:8" x14ac:dyDescent="0.3">
      <c r="A141" s="1">
        <v>44336</v>
      </c>
      <c r="B141" s="2">
        <v>1393646</v>
      </c>
      <c r="C141" s="2">
        <v>125208</v>
      </c>
      <c r="D141">
        <v>5</v>
      </c>
      <c r="E141">
        <v>22</v>
      </c>
      <c r="F141" s="4">
        <v>4</v>
      </c>
      <c r="G141" t="s">
        <v>10</v>
      </c>
      <c r="H141" t="s">
        <v>12</v>
      </c>
    </row>
    <row r="142" spans="1:8" x14ac:dyDescent="0.3">
      <c r="A142" s="1">
        <v>44337</v>
      </c>
      <c r="B142" s="2">
        <v>1566117</v>
      </c>
      <c r="C142" s="2">
        <v>101715</v>
      </c>
      <c r="D142">
        <v>6</v>
      </c>
      <c r="E142">
        <v>21</v>
      </c>
      <c r="F142" s="4">
        <v>4</v>
      </c>
      <c r="G142" t="s">
        <v>9</v>
      </c>
      <c r="H142" t="s">
        <v>25</v>
      </c>
    </row>
    <row r="143" spans="1:8" x14ac:dyDescent="0.3">
      <c r="A143" s="1">
        <v>44338</v>
      </c>
      <c r="B143" s="2">
        <v>1303872</v>
      </c>
      <c r="C143" s="2">
        <v>51861</v>
      </c>
      <c r="D143">
        <v>7</v>
      </c>
      <c r="E143">
        <v>13</v>
      </c>
      <c r="F143" s="4">
        <v>4</v>
      </c>
      <c r="G143" t="s">
        <v>10</v>
      </c>
      <c r="H143" t="s">
        <v>12</v>
      </c>
    </row>
    <row r="144" spans="1:8" x14ac:dyDescent="0.3">
      <c r="A144" s="1">
        <v>44339</v>
      </c>
      <c r="B144" s="2">
        <v>1492956</v>
      </c>
      <c r="C144" s="2">
        <v>135893</v>
      </c>
      <c r="D144">
        <v>1</v>
      </c>
      <c r="E144">
        <v>21</v>
      </c>
      <c r="F144" s="4">
        <v>4</v>
      </c>
      <c r="G144" t="s">
        <v>8</v>
      </c>
      <c r="H144" t="s">
        <v>25</v>
      </c>
    </row>
    <row r="145" spans="1:8" x14ac:dyDescent="0.3">
      <c r="A145" s="1">
        <v>44340</v>
      </c>
      <c r="B145" s="2">
        <v>1392256</v>
      </c>
      <c r="C145" s="2">
        <v>128287</v>
      </c>
      <c r="D145">
        <v>2</v>
      </c>
      <c r="E145">
        <v>21</v>
      </c>
      <c r="F145" s="4">
        <v>5</v>
      </c>
      <c r="G145" t="s">
        <v>9</v>
      </c>
      <c r="H145" t="s">
        <v>12</v>
      </c>
    </row>
    <row r="146" spans="1:8" x14ac:dyDescent="0.3">
      <c r="A146" s="1">
        <v>44341</v>
      </c>
      <c r="B146" s="2">
        <v>1577118</v>
      </c>
      <c r="C146" s="2">
        <v>141301</v>
      </c>
      <c r="D146">
        <v>3</v>
      </c>
      <c r="E146">
        <v>20</v>
      </c>
      <c r="F146" s="4">
        <v>4</v>
      </c>
      <c r="G146" t="s">
        <v>10</v>
      </c>
      <c r="H146" t="s">
        <v>25</v>
      </c>
    </row>
    <row r="147" spans="1:8" x14ac:dyDescent="0.3">
      <c r="A147" s="1">
        <v>44342</v>
      </c>
      <c r="B147" s="2">
        <v>1568741</v>
      </c>
      <c r="C147" s="2">
        <v>107892</v>
      </c>
      <c r="D147">
        <v>4</v>
      </c>
      <c r="E147">
        <v>22</v>
      </c>
      <c r="F147" s="4">
        <v>4</v>
      </c>
      <c r="G147" t="s">
        <v>8</v>
      </c>
      <c r="H147" t="s">
        <v>25</v>
      </c>
    </row>
    <row r="148" spans="1:8" x14ac:dyDescent="0.3">
      <c r="A148" s="1">
        <v>44343</v>
      </c>
      <c r="B148" s="2">
        <v>1419000</v>
      </c>
      <c r="C148" s="2">
        <v>116678</v>
      </c>
      <c r="D148">
        <v>5</v>
      </c>
      <c r="E148">
        <v>23</v>
      </c>
      <c r="F148" s="4">
        <v>5</v>
      </c>
      <c r="G148" t="s">
        <v>10</v>
      </c>
      <c r="H148" t="s">
        <v>12</v>
      </c>
    </row>
    <row r="149" spans="1:8" x14ac:dyDescent="0.3">
      <c r="A149" s="1">
        <v>44344</v>
      </c>
      <c r="B149" s="2">
        <v>1452306</v>
      </c>
      <c r="C149" s="2">
        <v>129651</v>
      </c>
      <c r="D149">
        <v>6</v>
      </c>
      <c r="E149">
        <v>21</v>
      </c>
      <c r="F149" s="4">
        <v>5</v>
      </c>
      <c r="G149" t="s">
        <v>8</v>
      </c>
      <c r="H149" t="s">
        <v>21</v>
      </c>
    </row>
    <row r="150" spans="1:8" x14ac:dyDescent="0.3">
      <c r="A150" s="1">
        <v>44345</v>
      </c>
      <c r="B150" s="2">
        <v>1441634</v>
      </c>
      <c r="C150" s="2">
        <v>147531</v>
      </c>
      <c r="D150">
        <v>7</v>
      </c>
      <c r="E150">
        <v>23</v>
      </c>
      <c r="F150" s="4">
        <v>5</v>
      </c>
      <c r="G150" t="s">
        <v>8</v>
      </c>
      <c r="H150" t="s">
        <v>12</v>
      </c>
    </row>
    <row r="151" spans="1:8" x14ac:dyDescent="0.3">
      <c r="A151" s="1">
        <v>44346</v>
      </c>
      <c r="B151" s="2">
        <v>1492144</v>
      </c>
      <c r="C151" s="2">
        <v>164416</v>
      </c>
      <c r="D151">
        <v>1</v>
      </c>
      <c r="E151">
        <v>21</v>
      </c>
      <c r="F151" s="4">
        <v>5</v>
      </c>
      <c r="G151" t="s">
        <v>10</v>
      </c>
      <c r="H151" t="s">
        <v>25</v>
      </c>
    </row>
    <row r="152" spans="1:8" x14ac:dyDescent="0.3">
      <c r="A152" s="1">
        <v>44347</v>
      </c>
      <c r="B152" s="2">
        <v>1471663</v>
      </c>
      <c r="C152" s="2">
        <v>153431</v>
      </c>
      <c r="D152">
        <v>2</v>
      </c>
      <c r="E152">
        <v>23</v>
      </c>
      <c r="F152" s="4">
        <v>5</v>
      </c>
      <c r="G152" t="s">
        <v>9</v>
      </c>
      <c r="H152" t="s">
        <v>25</v>
      </c>
    </row>
    <row r="153" spans="1:8" x14ac:dyDescent="0.3">
      <c r="A153" s="1">
        <v>44348</v>
      </c>
      <c r="B153" s="2">
        <f>1556298</f>
        <v>1556298</v>
      </c>
      <c r="C153" s="2">
        <v>153370</v>
      </c>
      <c r="D153">
        <v>3</v>
      </c>
      <c r="E153">
        <v>22</v>
      </c>
      <c r="F153" s="4">
        <v>5</v>
      </c>
      <c r="G153" t="s">
        <v>8</v>
      </c>
      <c r="H153" t="s">
        <v>25</v>
      </c>
    </row>
    <row r="154" spans="1:8" x14ac:dyDescent="0.3">
      <c r="A154" s="1">
        <v>44349</v>
      </c>
      <c r="B154" s="2">
        <v>1471500</v>
      </c>
      <c r="C154" s="2">
        <v>152221</v>
      </c>
      <c r="D154">
        <v>4</v>
      </c>
      <c r="E154">
        <v>22</v>
      </c>
      <c r="F154" s="4">
        <v>4</v>
      </c>
      <c r="G154" t="s">
        <v>9</v>
      </c>
      <c r="H154" t="s">
        <v>25</v>
      </c>
    </row>
    <row r="155" spans="1:8" x14ac:dyDescent="0.3">
      <c r="A155" s="1">
        <v>44350</v>
      </c>
      <c r="B155" s="2">
        <v>1515484</v>
      </c>
      <c r="C155" s="2">
        <v>146598</v>
      </c>
      <c r="D155">
        <v>5</v>
      </c>
      <c r="E155">
        <v>22</v>
      </c>
      <c r="F155" s="4">
        <v>5</v>
      </c>
      <c r="G155" t="s">
        <v>9</v>
      </c>
      <c r="H155" t="s">
        <v>25</v>
      </c>
    </row>
    <row r="156" spans="1:8" x14ac:dyDescent="0.3">
      <c r="A156" s="1">
        <v>44351</v>
      </c>
      <c r="B156" s="2">
        <v>1575217</v>
      </c>
      <c r="C156" s="2">
        <v>120815</v>
      </c>
      <c r="D156">
        <v>6</v>
      </c>
      <c r="E156">
        <v>24</v>
      </c>
      <c r="F156" s="4">
        <v>4</v>
      </c>
      <c r="G156" t="s">
        <v>10</v>
      </c>
      <c r="H156" t="s">
        <v>25</v>
      </c>
    </row>
    <row r="157" spans="1:8" x14ac:dyDescent="0.3">
      <c r="A157" s="1">
        <v>44352</v>
      </c>
      <c r="B157" s="2">
        <v>1511906</v>
      </c>
      <c r="C157" s="2">
        <v>123769</v>
      </c>
      <c r="D157">
        <v>7</v>
      </c>
      <c r="E157">
        <v>21</v>
      </c>
      <c r="F157" s="4">
        <v>5</v>
      </c>
      <c r="G157" t="s">
        <v>9</v>
      </c>
      <c r="H157" t="s">
        <v>25</v>
      </c>
    </row>
    <row r="158" spans="1:8" x14ac:dyDescent="0.3">
      <c r="A158" s="1">
        <v>44353</v>
      </c>
      <c r="B158" s="2">
        <v>1387124</v>
      </c>
      <c r="C158" s="2">
        <v>131755</v>
      </c>
      <c r="D158">
        <v>1</v>
      </c>
      <c r="E158">
        <v>24</v>
      </c>
      <c r="F158" s="4">
        <v>5</v>
      </c>
      <c r="G158" t="s">
        <v>8</v>
      </c>
      <c r="H158" t="s">
        <v>21</v>
      </c>
    </row>
    <row r="159" spans="1:8" x14ac:dyDescent="0.3">
      <c r="A159" s="1">
        <v>44354</v>
      </c>
      <c r="B159" s="2">
        <v>1356704</v>
      </c>
      <c r="C159" s="2">
        <v>149769</v>
      </c>
      <c r="D159">
        <v>2</v>
      </c>
      <c r="E159">
        <v>23</v>
      </c>
      <c r="F159" s="4">
        <v>4</v>
      </c>
      <c r="G159" t="s">
        <v>10</v>
      </c>
      <c r="H159" t="s">
        <v>23</v>
      </c>
    </row>
    <row r="160" spans="1:8" x14ac:dyDescent="0.3">
      <c r="A160" s="1">
        <v>44355</v>
      </c>
      <c r="B160" s="2">
        <f>1570851-500000</f>
        <v>1070851</v>
      </c>
      <c r="C160" s="2">
        <v>56026</v>
      </c>
      <c r="D160">
        <v>3</v>
      </c>
      <c r="E160">
        <v>19</v>
      </c>
      <c r="F160" s="4">
        <v>2</v>
      </c>
      <c r="G160" t="s">
        <v>9</v>
      </c>
      <c r="H160" t="s">
        <v>21</v>
      </c>
    </row>
    <row r="161" spans="1:8" x14ac:dyDescent="0.3">
      <c r="A161" s="1">
        <v>44356</v>
      </c>
      <c r="B161" s="2">
        <v>1488653</v>
      </c>
      <c r="C161" s="2">
        <v>135893</v>
      </c>
      <c r="D161">
        <v>4</v>
      </c>
      <c r="E161">
        <v>20</v>
      </c>
      <c r="F161" s="4">
        <v>4</v>
      </c>
      <c r="G161" t="s">
        <v>8</v>
      </c>
      <c r="H161" t="s">
        <v>23</v>
      </c>
    </row>
    <row r="162" spans="1:8" x14ac:dyDescent="0.3">
      <c r="A162" s="1">
        <v>44357</v>
      </c>
      <c r="B162" s="2">
        <v>1399960</v>
      </c>
      <c r="C162" s="2">
        <v>113019</v>
      </c>
      <c r="D162">
        <v>5</v>
      </c>
      <c r="E162">
        <v>22</v>
      </c>
      <c r="F162" s="4">
        <v>5</v>
      </c>
      <c r="G162" t="s">
        <v>10</v>
      </c>
      <c r="H162" t="s">
        <v>25</v>
      </c>
    </row>
    <row r="163" spans="1:8" x14ac:dyDescent="0.3">
      <c r="A163" s="1">
        <v>44358</v>
      </c>
      <c r="B163" s="2">
        <v>1385068</v>
      </c>
      <c r="C163" s="2">
        <v>140222</v>
      </c>
      <c r="D163">
        <v>6</v>
      </c>
      <c r="E163">
        <v>24</v>
      </c>
      <c r="F163" s="4">
        <v>5</v>
      </c>
      <c r="G163" t="s">
        <v>8</v>
      </c>
      <c r="H163" t="s">
        <v>21</v>
      </c>
    </row>
    <row r="164" spans="1:8" x14ac:dyDescent="0.3">
      <c r="A164" s="1">
        <v>44359</v>
      </c>
      <c r="B164" s="2">
        <v>1418983</v>
      </c>
      <c r="C164" s="2">
        <v>149484</v>
      </c>
      <c r="D164">
        <v>7</v>
      </c>
      <c r="E164">
        <v>24</v>
      </c>
      <c r="F164" s="4">
        <v>5</v>
      </c>
      <c r="G164" t="s">
        <v>8</v>
      </c>
      <c r="H164" t="s">
        <v>25</v>
      </c>
    </row>
    <row r="165" spans="1:8" x14ac:dyDescent="0.3">
      <c r="A165" s="1">
        <v>44360</v>
      </c>
      <c r="B165" s="2">
        <v>1469345</v>
      </c>
      <c r="C165" s="2">
        <v>162017</v>
      </c>
      <c r="D165">
        <v>1</v>
      </c>
      <c r="E165">
        <v>22</v>
      </c>
      <c r="F165" s="4">
        <v>4</v>
      </c>
      <c r="G165" t="s">
        <v>10</v>
      </c>
      <c r="H165" t="s">
        <v>25</v>
      </c>
    </row>
    <row r="166" spans="1:8" x14ac:dyDescent="0.3">
      <c r="A166" s="1">
        <v>44361</v>
      </c>
      <c r="B166" s="2">
        <f>1523654-400000</f>
        <v>1123654</v>
      </c>
      <c r="C166" s="2">
        <v>81030</v>
      </c>
      <c r="D166">
        <v>2</v>
      </c>
      <c r="E166">
        <v>15</v>
      </c>
      <c r="F166" s="4">
        <v>2</v>
      </c>
      <c r="G166" t="s">
        <v>10</v>
      </c>
      <c r="H166" t="s">
        <v>21</v>
      </c>
    </row>
    <row r="167" spans="1:8" x14ac:dyDescent="0.3">
      <c r="A167" s="1">
        <v>44362</v>
      </c>
      <c r="B167" s="2">
        <v>1329538</v>
      </c>
      <c r="C167" s="2">
        <v>65048</v>
      </c>
      <c r="D167">
        <v>3</v>
      </c>
      <c r="E167">
        <v>15</v>
      </c>
      <c r="F167" s="4">
        <v>4</v>
      </c>
      <c r="G167" t="s">
        <v>10</v>
      </c>
      <c r="H167" t="s">
        <v>25</v>
      </c>
    </row>
    <row r="168" spans="1:8" x14ac:dyDescent="0.3">
      <c r="A168" s="1">
        <v>44363</v>
      </c>
      <c r="B168" s="2">
        <v>1390570</v>
      </c>
      <c r="C168" s="2">
        <v>158843</v>
      </c>
      <c r="D168">
        <v>4</v>
      </c>
      <c r="E168">
        <v>22</v>
      </c>
      <c r="F168" s="4">
        <v>4</v>
      </c>
      <c r="G168" t="s">
        <v>9</v>
      </c>
      <c r="H168" t="s">
        <v>21</v>
      </c>
    </row>
    <row r="169" spans="1:8" x14ac:dyDescent="0.3">
      <c r="A169" s="1">
        <v>44364</v>
      </c>
      <c r="B169" s="2">
        <v>1457934</v>
      </c>
      <c r="C169" s="2">
        <v>145779</v>
      </c>
      <c r="D169">
        <v>5</v>
      </c>
      <c r="E169">
        <v>21</v>
      </c>
      <c r="F169" s="4">
        <v>5</v>
      </c>
      <c r="G169" t="s">
        <v>9</v>
      </c>
      <c r="H169" t="s">
        <v>25</v>
      </c>
    </row>
    <row r="170" spans="1:8" x14ac:dyDescent="0.3">
      <c r="A170" s="1">
        <v>44365</v>
      </c>
      <c r="B170" s="2">
        <f>1599787-200000</f>
        <v>1399787</v>
      </c>
      <c r="C170" s="2">
        <v>169974</v>
      </c>
      <c r="D170">
        <v>6</v>
      </c>
      <c r="E170">
        <v>21</v>
      </c>
      <c r="F170" s="4">
        <v>5</v>
      </c>
      <c r="G170" t="s">
        <v>10</v>
      </c>
      <c r="H170" t="s">
        <v>25</v>
      </c>
    </row>
    <row r="171" spans="1:8" x14ac:dyDescent="0.3">
      <c r="A171" s="1">
        <v>44366</v>
      </c>
      <c r="B171" s="2">
        <v>1428405</v>
      </c>
      <c r="C171" s="2">
        <v>153393</v>
      </c>
      <c r="D171">
        <v>7</v>
      </c>
      <c r="E171">
        <v>24</v>
      </c>
      <c r="F171" s="4">
        <v>4</v>
      </c>
      <c r="G171" t="s">
        <v>10</v>
      </c>
      <c r="H171" t="s">
        <v>22</v>
      </c>
    </row>
    <row r="172" spans="1:8" x14ac:dyDescent="0.3">
      <c r="A172" s="1">
        <v>44367</v>
      </c>
      <c r="B172" s="2">
        <v>1495905</v>
      </c>
      <c r="C172" s="2">
        <v>143617</v>
      </c>
      <c r="D172">
        <v>1</v>
      </c>
      <c r="E172">
        <v>20</v>
      </c>
      <c r="F172" s="4">
        <v>4</v>
      </c>
      <c r="G172" t="s">
        <v>8</v>
      </c>
      <c r="H172" t="s">
        <v>22</v>
      </c>
    </row>
    <row r="173" spans="1:8" x14ac:dyDescent="0.3">
      <c r="A173" s="1">
        <v>44368</v>
      </c>
      <c r="B173" s="2">
        <v>1380953</v>
      </c>
      <c r="C173" s="2">
        <v>148752</v>
      </c>
      <c r="D173">
        <v>2</v>
      </c>
      <c r="E173">
        <v>23</v>
      </c>
      <c r="F173" s="4">
        <v>4</v>
      </c>
      <c r="G173" t="s">
        <v>10</v>
      </c>
      <c r="H173" t="s">
        <v>23</v>
      </c>
    </row>
    <row r="174" spans="1:8" x14ac:dyDescent="0.3">
      <c r="A174" s="1">
        <v>44369</v>
      </c>
      <c r="B174" s="2">
        <f>1509718-300000</f>
        <v>1209718</v>
      </c>
      <c r="C174" s="2">
        <v>57386</v>
      </c>
      <c r="D174">
        <v>3</v>
      </c>
      <c r="E174">
        <v>17</v>
      </c>
      <c r="F174" s="4">
        <v>2</v>
      </c>
      <c r="G174" t="s">
        <v>9</v>
      </c>
      <c r="H174" t="s">
        <v>21</v>
      </c>
    </row>
    <row r="175" spans="1:8" x14ac:dyDescent="0.3">
      <c r="A175" s="1">
        <v>44370</v>
      </c>
      <c r="B175" s="2">
        <v>1311255</v>
      </c>
      <c r="C175" s="2">
        <v>77336</v>
      </c>
      <c r="D175">
        <v>4</v>
      </c>
      <c r="E175">
        <v>16</v>
      </c>
      <c r="F175" s="4">
        <v>4</v>
      </c>
      <c r="G175" t="s">
        <v>9</v>
      </c>
      <c r="H175" t="s">
        <v>22</v>
      </c>
    </row>
    <row r="176" spans="1:8" x14ac:dyDescent="0.3">
      <c r="A176" s="1">
        <v>44371</v>
      </c>
      <c r="B176" s="2">
        <f>1551222-174526</f>
        <v>1376696</v>
      </c>
      <c r="C176" s="2">
        <v>118072</v>
      </c>
      <c r="D176">
        <v>5</v>
      </c>
      <c r="E176">
        <v>24</v>
      </c>
      <c r="F176" s="4">
        <v>5</v>
      </c>
      <c r="G176" t="s">
        <v>9</v>
      </c>
      <c r="H176" t="s">
        <v>25</v>
      </c>
    </row>
    <row r="177" spans="1:11" x14ac:dyDescent="0.3">
      <c r="A177" s="1">
        <v>44372</v>
      </c>
      <c r="B177" s="2">
        <v>1323374</v>
      </c>
      <c r="C177" s="2">
        <v>77307</v>
      </c>
      <c r="D177">
        <v>6</v>
      </c>
      <c r="E177">
        <v>19</v>
      </c>
      <c r="F177" s="4">
        <v>5</v>
      </c>
      <c r="G177" t="s">
        <v>9</v>
      </c>
      <c r="H177" t="s">
        <v>23</v>
      </c>
    </row>
    <row r="178" spans="1:11" x14ac:dyDescent="0.3">
      <c r="A178" s="1">
        <v>44373</v>
      </c>
      <c r="B178" s="2">
        <v>1371631</v>
      </c>
      <c r="C178" s="2">
        <v>120388</v>
      </c>
      <c r="D178">
        <v>7</v>
      </c>
      <c r="E178">
        <v>24</v>
      </c>
      <c r="F178" s="4">
        <v>4</v>
      </c>
      <c r="G178" t="s">
        <v>9</v>
      </c>
      <c r="H178" t="s">
        <v>21</v>
      </c>
    </row>
    <row r="179" spans="1:11" x14ac:dyDescent="0.3">
      <c r="A179" s="1">
        <v>44374</v>
      </c>
      <c r="B179" s="2">
        <v>1304770</v>
      </c>
      <c r="C179" s="2">
        <v>88481</v>
      </c>
      <c r="D179">
        <v>1</v>
      </c>
      <c r="E179">
        <v>16</v>
      </c>
      <c r="F179" s="4">
        <v>5</v>
      </c>
      <c r="G179" t="s">
        <v>10</v>
      </c>
      <c r="H179" t="s">
        <v>25</v>
      </c>
    </row>
    <row r="180" spans="1:11" x14ac:dyDescent="0.3">
      <c r="A180" s="1">
        <v>44375</v>
      </c>
      <c r="B180" s="2">
        <f>1525524-700000</f>
        <v>825524</v>
      </c>
      <c r="C180" s="2">
        <v>83855</v>
      </c>
      <c r="D180">
        <v>2</v>
      </c>
      <c r="E180">
        <v>19</v>
      </c>
      <c r="F180" s="4">
        <v>2</v>
      </c>
      <c r="G180" t="s">
        <v>8</v>
      </c>
      <c r="H180" t="s">
        <v>21</v>
      </c>
    </row>
    <row r="181" spans="1:11" x14ac:dyDescent="0.3">
      <c r="A181" s="1">
        <v>44376</v>
      </c>
      <c r="B181" s="2">
        <v>1495082</v>
      </c>
      <c r="C181" s="2">
        <v>118340</v>
      </c>
      <c r="D181">
        <v>3</v>
      </c>
      <c r="E181">
        <v>23</v>
      </c>
      <c r="F181" s="4">
        <v>5</v>
      </c>
      <c r="G181" t="s">
        <v>8</v>
      </c>
      <c r="H181" t="s">
        <v>25</v>
      </c>
    </row>
    <row r="182" spans="1:11" x14ac:dyDescent="0.3">
      <c r="A182" s="1">
        <v>44377</v>
      </c>
      <c r="B182" s="2">
        <v>1533761</v>
      </c>
      <c r="C182" s="2">
        <v>104299</v>
      </c>
      <c r="D182">
        <v>4</v>
      </c>
      <c r="E182">
        <v>20</v>
      </c>
      <c r="F182" s="4">
        <v>4</v>
      </c>
      <c r="G182" t="s">
        <v>10</v>
      </c>
      <c r="H182" t="s">
        <v>22</v>
      </c>
    </row>
    <row r="183" spans="1:11" x14ac:dyDescent="0.3">
      <c r="A183" s="1">
        <v>44378</v>
      </c>
      <c r="B183" s="2">
        <v>1880467</v>
      </c>
      <c r="C183" s="2">
        <v>195915</v>
      </c>
      <c r="D183">
        <f>WEEKDAY(A183)</f>
        <v>5</v>
      </c>
      <c r="E183">
        <v>18</v>
      </c>
      <c r="F183">
        <f ca="1">IF(B183&gt;J4,RANDBETWEEN(5,6),IF(B183&lt;J4,RANDBETWEEN(3,4)))</f>
        <v>5</v>
      </c>
      <c r="G183" t="s">
        <v>7</v>
      </c>
      <c r="H183" t="s">
        <v>25</v>
      </c>
    </row>
    <row r="184" spans="1:11" x14ac:dyDescent="0.3">
      <c r="A184" s="1">
        <v>44379</v>
      </c>
      <c r="B184" s="2">
        <v>1840706</v>
      </c>
      <c r="C184" s="2">
        <v>203520</v>
      </c>
      <c r="D184">
        <f t="shared" ref="D184:D247" si="0">WEEKDAY(A184)</f>
        <v>6</v>
      </c>
      <c r="E184">
        <v>16</v>
      </c>
      <c r="F184">
        <f ca="1">IF(B184&gt;J5,RANDBETWEEN(5,6),IF(B184&lt;J5,RANDBETWEEN(3,4)))</f>
        <v>6</v>
      </c>
      <c r="G184" t="s">
        <v>7</v>
      </c>
      <c r="H184" t="s">
        <v>25</v>
      </c>
    </row>
    <row r="185" spans="1:11" x14ac:dyDescent="0.3">
      <c r="A185" s="1">
        <v>44380</v>
      </c>
      <c r="B185" s="2">
        <v>1954227</v>
      </c>
      <c r="C185" s="2">
        <v>202939</v>
      </c>
      <c r="D185">
        <f t="shared" si="0"/>
        <v>7</v>
      </c>
      <c r="E185">
        <v>15</v>
      </c>
      <c r="F185">
        <f t="shared" ref="F185:F216" ca="1" si="1">IF(B185&gt;H187,RANDBETWEEN(5,6),IF(B185&lt;H187,RANDBETWEEN(3,4)))</f>
        <v>3</v>
      </c>
      <c r="G185" t="s">
        <v>7</v>
      </c>
      <c r="H185" t="s">
        <v>25</v>
      </c>
    </row>
    <row r="186" spans="1:11" x14ac:dyDescent="0.3">
      <c r="A186" s="1">
        <v>44381</v>
      </c>
      <c r="B186" s="2">
        <v>1509992</v>
      </c>
      <c r="C186" s="2">
        <v>180499</v>
      </c>
      <c r="D186">
        <f t="shared" si="0"/>
        <v>1</v>
      </c>
      <c r="E186">
        <v>22</v>
      </c>
      <c r="F186">
        <f t="shared" ca="1" si="1"/>
        <v>4</v>
      </c>
      <c r="G186" t="s">
        <v>8</v>
      </c>
      <c r="H186" t="s">
        <v>20</v>
      </c>
    </row>
    <row r="187" spans="1:11" x14ac:dyDescent="0.3">
      <c r="A187" s="1">
        <v>44382</v>
      </c>
      <c r="B187" s="2">
        <v>1556216</v>
      </c>
      <c r="C187" s="2">
        <v>184097</v>
      </c>
      <c r="D187">
        <f t="shared" si="0"/>
        <v>2</v>
      </c>
      <c r="E187">
        <v>22</v>
      </c>
      <c r="F187">
        <f t="shared" ca="1" si="1"/>
        <v>4</v>
      </c>
      <c r="G187" t="s">
        <v>10</v>
      </c>
      <c r="H187" t="s">
        <v>25</v>
      </c>
      <c r="J187" s="2"/>
      <c r="K187" s="2"/>
    </row>
    <row r="188" spans="1:11" x14ac:dyDescent="0.3">
      <c r="A188" s="1">
        <v>44383</v>
      </c>
      <c r="B188" s="2">
        <v>1500877</v>
      </c>
      <c r="C188" s="2">
        <v>180069</v>
      </c>
      <c r="D188">
        <f t="shared" si="0"/>
        <v>3</v>
      </c>
      <c r="E188">
        <v>24</v>
      </c>
      <c r="F188">
        <f t="shared" ca="1" si="1"/>
        <v>4</v>
      </c>
      <c r="G188" t="s">
        <v>10</v>
      </c>
      <c r="H188" t="s">
        <v>15</v>
      </c>
    </row>
    <row r="189" spans="1:11" x14ac:dyDescent="0.3">
      <c r="A189" s="1">
        <v>44384</v>
      </c>
      <c r="B189" s="2">
        <v>2091848</v>
      </c>
      <c r="C189" s="2">
        <v>190012</v>
      </c>
      <c r="D189">
        <f t="shared" si="0"/>
        <v>4</v>
      </c>
      <c r="E189">
        <v>20</v>
      </c>
      <c r="F189">
        <f t="shared" ca="1" si="1"/>
        <v>4</v>
      </c>
      <c r="G189" t="s">
        <v>7</v>
      </c>
      <c r="H189" t="s">
        <v>25</v>
      </c>
    </row>
    <row r="190" spans="1:11" x14ac:dyDescent="0.3">
      <c r="A190" s="1">
        <v>44385</v>
      </c>
      <c r="B190" s="2">
        <v>1975148</v>
      </c>
      <c r="C190" s="2">
        <v>200025</v>
      </c>
      <c r="D190">
        <f t="shared" si="0"/>
        <v>5</v>
      </c>
      <c r="E190">
        <v>20</v>
      </c>
      <c r="F190">
        <f t="shared" ca="1" si="1"/>
        <v>4</v>
      </c>
      <c r="G190" t="s">
        <v>7</v>
      </c>
      <c r="H190" t="s">
        <v>25</v>
      </c>
    </row>
    <row r="191" spans="1:11" x14ac:dyDescent="0.3">
      <c r="A191" s="1">
        <v>44386</v>
      </c>
      <c r="B191" s="2">
        <v>2014162</v>
      </c>
      <c r="C191" s="2">
        <v>203626</v>
      </c>
      <c r="D191">
        <f t="shared" si="0"/>
        <v>6</v>
      </c>
      <c r="E191">
        <v>16</v>
      </c>
      <c r="F191">
        <f t="shared" ca="1" si="1"/>
        <v>4</v>
      </c>
      <c r="G191" t="s">
        <v>7</v>
      </c>
      <c r="H191" t="s">
        <v>25</v>
      </c>
    </row>
    <row r="192" spans="1:11" x14ac:dyDescent="0.3">
      <c r="A192" s="1">
        <v>44387</v>
      </c>
      <c r="B192" s="2">
        <v>1904811</v>
      </c>
      <c r="C192" s="2">
        <v>203026</v>
      </c>
      <c r="D192">
        <f t="shared" si="0"/>
        <v>7</v>
      </c>
      <c r="E192">
        <v>18</v>
      </c>
      <c r="F192">
        <f t="shared" ca="1" si="1"/>
        <v>4</v>
      </c>
      <c r="G192" t="s">
        <v>7</v>
      </c>
      <c r="H192" t="s">
        <v>21</v>
      </c>
    </row>
    <row r="193" spans="1:8" x14ac:dyDescent="0.3">
      <c r="A193" s="1">
        <v>44388</v>
      </c>
      <c r="B193" s="2">
        <v>1589671</v>
      </c>
      <c r="C193" s="2">
        <v>177255</v>
      </c>
      <c r="D193">
        <f t="shared" si="0"/>
        <v>1</v>
      </c>
      <c r="E193">
        <v>22</v>
      </c>
      <c r="F193">
        <f t="shared" ca="1" si="1"/>
        <v>4</v>
      </c>
      <c r="G193" t="s">
        <v>8</v>
      </c>
      <c r="H193" t="s">
        <v>25</v>
      </c>
    </row>
    <row r="194" spans="1:8" x14ac:dyDescent="0.3">
      <c r="A194" s="1">
        <v>44389</v>
      </c>
      <c r="B194" s="2">
        <v>1943491</v>
      </c>
      <c r="C194" s="2">
        <v>192723</v>
      </c>
      <c r="D194">
        <f t="shared" si="0"/>
        <v>2</v>
      </c>
      <c r="E194">
        <v>21</v>
      </c>
      <c r="F194">
        <f t="shared" ca="1" si="1"/>
        <v>3</v>
      </c>
      <c r="G194" t="s">
        <v>7</v>
      </c>
      <c r="H194" t="s">
        <v>25</v>
      </c>
    </row>
    <row r="195" spans="1:8" x14ac:dyDescent="0.3">
      <c r="A195" s="1">
        <v>44390</v>
      </c>
      <c r="B195" s="2">
        <v>1800910</v>
      </c>
      <c r="C195" s="2">
        <v>190678</v>
      </c>
      <c r="D195">
        <f t="shared" si="0"/>
        <v>3</v>
      </c>
      <c r="E195">
        <v>16</v>
      </c>
      <c r="F195">
        <f t="shared" ca="1" si="1"/>
        <v>4</v>
      </c>
      <c r="G195" t="s">
        <v>7</v>
      </c>
      <c r="H195" t="s">
        <v>25</v>
      </c>
    </row>
    <row r="196" spans="1:8" x14ac:dyDescent="0.3">
      <c r="A196" s="1">
        <v>44391</v>
      </c>
      <c r="B196" s="2">
        <v>1724711</v>
      </c>
      <c r="C196" s="2">
        <v>172611</v>
      </c>
      <c r="D196">
        <f t="shared" si="0"/>
        <v>4</v>
      </c>
      <c r="E196">
        <v>18</v>
      </c>
      <c r="F196">
        <f t="shared" ca="1" si="1"/>
        <v>4</v>
      </c>
      <c r="G196" t="s">
        <v>7</v>
      </c>
      <c r="H196" t="s">
        <v>21</v>
      </c>
    </row>
    <row r="197" spans="1:8" x14ac:dyDescent="0.3">
      <c r="A197" s="1">
        <v>44392</v>
      </c>
      <c r="B197" s="2">
        <v>1870759</v>
      </c>
      <c r="C197" s="2">
        <v>195612</v>
      </c>
      <c r="D197">
        <f t="shared" si="0"/>
        <v>5</v>
      </c>
      <c r="E197">
        <v>22</v>
      </c>
      <c r="F197">
        <f t="shared" ca="1" si="1"/>
        <v>3</v>
      </c>
      <c r="G197" t="s">
        <v>7</v>
      </c>
      <c r="H197" t="s">
        <v>25</v>
      </c>
    </row>
    <row r="198" spans="1:8" x14ac:dyDescent="0.3">
      <c r="A198" s="1">
        <v>44393</v>
      </c>
      <c r="B198" s="2">
        <v>1658413</v>
      </c>
      <c r="C198" s="2">
        <v>174476</v>
      </c>
      <c r="D198">
        <f t="shared" si="0"/>
        <v>6</v>
      </c>
      <c r="E198">
        <v>20</v>
      </c>
      <c r="F198">
        <f t="shared" ca="1" si="1"/>
        <v>3</v>
      </c>
      <c r="G198" t="s">
        <v>8</v>
      </c>
      <c r="H198" t="s">
        <v>25</v>
      </c>
    </row>
    <row r="199" spans="1:8" x14ac:dyDescent="0.3">
      <c r="A199" s="1">
        <v>44394</v>
      </c>
      <c r="B199" s="2">
        <v>1560220</v>
      </c>
      <c r="C199" s="2">
        <v>187899</v>
      </c>
      <c r="D199">
        <f t="shared" si="0"/>
        <v>7</v>
      </c>
      <c r="E199">
        <v>21</v>
      </c>
      <c r="F199">
        <f t="shared" ca="1" si="1"/>
        <v>4</v>
      </c>
      <c r="G199" t="s">
        <v>8</v>
      </c>
      <c r="H199" t="s">
        <v>25</v>
      </c>
    </row>
    <row r="200" spans="1:8" x14ac:dyDescent="0.3">
      <c r="A200" s="1">
        <v>44395</v>
      </c>
      <c r="B200" s="2">
        <v>1783438</v>
      </c>
      <c r="C200" s="2">
        <v>187899</v>
      </c>
      <c r="D200">
        <f t="shared" si="0"/>
        <v>1</v>
      </c>
      <c r="E200">
        <v>21</v>
      </c>
      <c r="F200">
        <f t="shared" ca="1" si="1"/>
        <v>4</v>
      </c>
      <c r="G200" t="s">
        <v>7</v>
      </c>
      <c r="H200" t="s">
        <v>25</v>
      </c>
    </row>
    <row r="201" spans="1:8" x14ac:dyDescent="0.3">
      <c r="A201" s="1">
        <v>44396</v>
      </c>
      <c r="B201" s="2">
        <v>1999411</v>
      </c>
      <c r="C201" s="2">
        <v>199872</v>
      </c>
      <c r="D201">
        <f t="shared" si="0"/>
        <v>2</v>
      </c>
      <c r="E201">
        <v>15</v>
      </c>
      <c r="F201">
        <f t="shared" ca="1" si="1"/>
        <v>3</v>
      </c>
      <c r="G201" t="s">
        <v>7</v>
      </c>
      <c r="H201" t="s">
        <v>25</v>
      </c>
    </row>
    <row r="202" spans="1:8" x14ac:dyDescent="0.3">
      <c r="A202" s="1">
        <v>44397</v>
      </c>
      <c r="B202" s="2">
        <v>1887844</v>
      </c>
      <c r="C202" s="2">
        <v>204954</v>
      </c>
      <c r="D202">
        <f t="shared" si="0"/>
        <v>3</v>
      </c>
      <c r="E202">
        <v>22</v>
      </c>
      <c r="F202">
        <f t="shared" ca="1" si="1"/>
        <v>4</v>
      </c>
      <c r="G202" t="s">
        <v>7</v>
      </c>
      <c r="H202" t="s">
        <v>25</v>
      </c>
    </row>
    <row r="203" spans="1:8" x14ac:dyDescent="0.3">
      <c r="A203" s="1">
        <v>44398</v>
      </c>
      <c r="B203" s="2">
        <v>1602150</v>
      </c>
      <c r="C203" s="2">
        <v>185778</v>
      </c>
      <c r="D203">
        <f t="shared" si="0"/>
        <v>4</v>
      </c>
      <c r="E203">
        <v>21</v>
      </c>
      <c r="F203">
        <f t="shared" ca="1" si="1"/>
        <v>4</v>
      </c>
      <c r="G203" t="s">
        <v>8</v>
      </c>
      <c r="H203" t="s">
        <v>21</v>
      </c>
    </row>
    <row r="204" spans="1:8" x14ac:dyDescent="0.3">
      <c r="A204" s="1">
        <v>44399</v>
      </c>
      <c r="B204" s="2">
        <v>1783527</v>
      </c>
      <c r="C204" s="2">
        <v>202132</v>
      </c>
      <c r="D204">
        <f t="shared" si="0"/>
        <v>5</v>
      </c>
      <c r="E204">
        <v>16</v>
      </c>
      <c r="F204">
        <f t="shared" ca="1" si="1"/>
        <v>3</v>
      </c>
      <c r="G204" t="s">
        <v>7</v>
      </c>
      <c r="H204" t="s">
        <v>25</v>
      </c>
    </row>
    <row r="205" spans="1:8" x14ac:dyDescent="0.3">
      <c r="A205" s="1">
        <v>44400</v>
      </c>
      <c r="B205" s="2">
        <v>3264705</v>
      </c>
      <c r="C205" s="2">
        <v>205271</v>
      </c>
      <c r="D205">
        <f t="shared" si="0"/>
        <v>6</v>
      </c>
      <c r="E205">
        <v>18</v>
      </c>
      <c r="F205">
        <f t="shared" ca="1" si="1"/>
        <v>4</v>
      </c>
      <c r="G205" t="s">
        <v>7</v>
      </c>
      <c r="H205" t="s">
        <v>25</v>
      </c>
    </row>
    <row r="206" spans="1:8" x14ac:dyDescent="0.3">
      <c r="A206" s="1">
        <v>44401</v>
      </c>
      <c r="B206" s="2">
        <v>1502037</v>
      </c>
      <c r="C206" s="2">
        <v>176490</v>
      </c>
      <c r="D206">
        <f t="shared" si="0"/>
        <v>7</v>
      </c>
      <c r="E206">
        <v>17</v>
      </c>
      <c r="F206">
        <f t="shared" ca="1" si="1"/>
        <v>3</v>
      </c>
      <c r="G206" t="s">
        <v>9</v>
      </c>
      <c r="H206" t="s">
        <v>21</v>
      </c>
    </row>
    <row r="207" spans="1:8" x14ac:dyDescent="0.3">
      <c r="A207" s="1">
        <v>44402</v>
      </c>
      <c r="B207" s="2">
        <v>1898951</v>
      </c>
      <c r="C207" s="2">
        <v>204428</v>
      </c>
      <c r="D207">
        <f t="shared" si="0"/>
        <v>1</v>
      </c>
      <c r="E207">
        <v>18</v>
      </c>
      <c r="F207">
        <f t="shared" ca="1" si="1"/>
        <v>3</v>
      </c>
      <c r="G207" t="s">
        <v>7</v>
      </c>
      <c r="H207" t="s">
        <v>25</v>
      </c>
    </row>
    <row r="208" spans="1:8" x14ac:dyDescent="0.3">
      <c r="A208" s="1">
        <v>44403</v>
      </c>
      <c r="B208" s="2">
        <v>1807744</v>
      </c>
      <c r="C208" s="2">
        <v>194005</v>
      </c>
      <c r="D208">
        <f t="shared" si="0"/>
        <v>2</v>
      </c>
      <c r="E208">
        <v>23</v>
      </c>
      <c r="F208">
        <f t="shared" ca="1" si="1"/>
        <v>4</v>
      </c>
      <c r="G208" t="s">
        <v>7</v>
      </c>
      <c r="H208" t="s">
        <v>25</v>
      </c>
    </row>
    <row r="209" spans="1:8" x14ac:dyDescent="0.3">
      <c r="A209" s="1">
        <v>44404</v>
      </c>
      <c r="B209" s="2">
        <v>1946341</v>
      </c>
      <c r="C209" s="2">
        <v>194586</v>
      </c>
      <c r="D209">
        <f t="shared" si="0"/>
        <v>3</v>
      </c>
      <c r="E209">
        <v>17</v>
      </c>
      <c r="F209">
        <f t="shared" ca="1" si="1"/>
        <v>4</v>
      </c>
      <c r="G209" t="s">
        <v>7</v>
      </c>
      <c r="H209" t="s">
        <v>25</v>
      </c>
    </row>
    <row r="210" spans="1:8" x14ac:dyDescent="0.3">
      <c r="A210" s="1">
        <v>44405</v>
      </c>
      <c r="B210" s="2">
        <v>1897790</v>
      </c>
      <c r="C210" s="2">
        <v>192009</v>
      </c>
      <c r="D210">
        <f t="shared" si="0"/>
        <v>4</v>
      </c>
      <c r="E210">
        <v>20</v>
      </c>
      <c r="F210">
        <f t="shared" ca="1" si="1"/>
        <v>4</v>
      </c>
      <c r="G210" t="s">
        <v>7</v>
      </c>
      <c r="H210" t="s">
        <v>25</v>
      </c>
    </row>
    <row r="211" spans="1:8" x14ac:dyDescent="0.3">
      <c r="A211" s="1">
        <v>44406</v>
      </c>
      <c r="B211" s="2">
        <v>1542523</v>
      </c>
      <c r="C211" s="2">
        <v>179550</v>
      </c>
      <c r="D211">
        <f t="shared" si="0"/>
        <v>5</v>
      </c>
      <c r="E211">
        <v>14</v>
      </c>
      <c r="F211">
        <f t="shared" ca="1" si="1"/>
        <v>3</v>
      </c>
      <c r="G211" t="s">
        <v>9</v>
      </c>
      <c r="H211" t="s">
        <v>21</v>
      </c>
    </row>
    <row r="212" spans="1:8" x14ac:dyDescent="0.3">
      <c r="A212" s="1">
        <v>44407</v>
      </c>
      <c r="B212" s="2">
        <v>1931966</v>
      </c>
      <c r="C212" s="2">
        <v>196979</v>
      </c>
      <c r="D212">
        <f t="shared" si="0"/>
        <v>6</v>
      </c>
      <c r="E212">
        <v>21</v>
      </c>
      <c r="F212">
        <f t="shared" ca="1" si="1"/>
        <v>4</v>
      </c>
      <c r="G212" t="s">
        <v>7</v>
      </c>
      <c r="H212" t="s">
        <v>25</v>
      </c>
    </row>
    <row r="213" spans="1:8" x14ac:dyDescent="0.3">
      <c r="A213" s="1">
        <v>44408</v>
      </c>
      <c r="B213" s="2">
        <v>1978931</v>
      </c>
      <c r="C213" s="2">
        <v>202156</v>
      </c>
      <c r="D213">
        <f t="shared" si="0"/>
        <v>7</v>
      </c>
      <c r="E213">
        <v>15</v>
      </c>
      <c r="F213">
        <f t="shared" ca="1" si="1"/>
        <v>3</v>
      </c>
      <c r="G213" t="s">
        <v>7</v>
      </c>
      <c r="H213" t="s">
        <v>25</v>
      </c>
    </row>
    <row r="214" spans="1:8" x14ac:dyDescent="0.3">
      <c r="A214" s="1">
        <v>44409</v>
      </c>
      <c r="B214" s="2">
        <v>1979245</v>
      </c>
      <c r="C214" s="2">
        <v>195974</v>
      </c>
      <c r="D214">
        <f t="shared" si="0"/>
        <v>1</v>
      </c>
      <c r="E214">
        <v>22</v>
      </c>
      <c r="F214">
        <f t="shared" ca="1" si="1"/>
        <v>4</v>
      </c>
      <c r="G214" t="s">
        <v>7</v>
      </c>
      <c r="H214" t="s">
        <v>25</v>
      </c>
    </row>
    <row r="215" spans="1:8" x14ac:dyDescent="0.3">
      <c r="A215" s="1">
        <v>44410</v>
      </c>
      <c r="B215" s="2">
        <v>1802799</v>
      </c>
      <c r="C215" s="2">
        <v>194807</v>
      </c>
      <c r="D215">
        <f t="shared" si="0"/>
        <v>2</v>
      </c>
      <c r="E215">
        <v>14</v>
      </c>
      <c r="F215">
        <f t="shared" ca="1" si="1"/>
        <v>3</v>
      </c>
      <c r="G215" t="s">
        <v>7</v>
      </c>
      <c r="H215" t="s">
        <v>21</v>
      </c>
    </row>
    <row r="216" spans="1:8" x14ac:dyDescent="0.3">
      <c r="A216" s="1">
        <v>44411</v>
      </c>
      <c r="B216" s="2">
        <v>1956003</v>
      </c>
      <c r="C216" s="2">
        <v>204262</v>
      </c>
      <c r="D216">
        <f t="shared" si="0"/>
        <v>3</v>
      </c>
      <c r="E216">
        <v>23</v>
      </c>
      <c r="F216">
        <f t="shared" ca="1" si="1"/>
        <v>3</v>
      </c>
      <c r="G216" t="s">
        <v>7</v>
      </c>
      <c r="H216" t="s">
        <v>25</v>
      </c>
    </row>
    <row r="217" spans="1:8" x14ac:dyDescent="0.3">
      <c r="A217" s="1">
        <v>44412</v>
      </c>
      <c r="B217" s="2">
        <v>1986942</v>
      </c>
      <c r="C217" s="2">
        <v>201014</v>
      </c>
      <c r="D217">
        <f t="shared" si="0"/>
        <v>4</v>
      </c>
      <c r="E217">
        <v>20</v>
      </c>
      <c r="F217">
        <f t="shared" ref="F217:F248" ca="1" si="2">IF(B217&gt;H219,RANDBETWEEN(5,6),IF(B217&lt;H219,RANDBETWEEN(3,4)))</f>
        <v>3</v>
      </c>
      <c r="G217" t="s">
        <v>7</v>
      </c>
      <c r="H217" t="s">
        <v>21</v>
      </c>
    </row>
    <row r="218" spans="1:8" x14ac:dyDescent="0.3">
      <c r="A218" s="1">
        <v>44413</v>
      </c>
      <c r="B218" s="2">
        <v>2244495</v>
      </c>
      <c r="C218" s="2">
        <v>209653</v>
      </c>
      <c r="D218">
        <f t="shared" si="0"/>
        <v>5</v>
      </c>
      <c r="E218">
        <v>19</v>
      </c>
      <c r="F218">
        <f t="shared" ca="1" si="2"/>
        <v>3</v>
      </c>
      <c r="G218" t="s">
        <v>7</v>
      </c>
      <c r="H218" t="s">
        <v>25</v>
      </c>
    </row>
    <row r="219" spans="1:8" x14ac:dyDescent="0.3">
      <c r="A219" s="1">
        <v>44414</v>
      </c>
      <c r="B219" s="2">
        <v>1849544</v>
      </c>
      <c r="C219" s="2">
        <v>196567</v>
      </c>
      <c r="D219">
        <f t="shared" si="0"/>
        <v>6</v>
      </c>
      <c r="E219">
        <v>15</v>
      </c>
      <c r="F219">
        <f t="shared" ca="1" si="2"/>
        <v>3</v>
      </c>
      <c r="G219" t="s">
        <v>7</v>
      </c>
      <c r="H219" t="s">
        <v>25</v>
      </c>
    </row>
    <row r="220" spans="1:8" x14ac:dyDescent="0.3">
      <c r="A220" s="1">
        <v>44415</v>
      </c>
      <c r="B220" s="2">
        <v>1886455</v>
      </c>
      <c r="C220" s="2">
        <v>207353</v>
      </c>
      <c r="D220">
        <f t="shared" si="0"/>
        <v>7</v>
      </c>
      <c r="E220">
        <v>22</v>
      </c>
      <c r="F220">
        <f t="shared" ca="1" si="2"/>
        <v>3</v>
      </c>
      <c r="G220" t="s">
        <v>7</v>
      </c>
      <c r="H220" t="s">
        <v>25</v>
      </c>
    </row>
    <row r="221" spans="1:8" x14ac:dyDescent="0.3">
      <c r="A221" s="1">
        <v>44416</v>
      </c>
      <c r="B221" s="2">
        <v>1911488</v>
      </c>
      <c r="C221" s="2">
        <v>198241</v>
      </c>
      <c r="D221">
        <f t="shared" si="0"/>
        <v>1</v>
      </c>
      <c r="E221">
        <v>23</v>
      </c>
      <c r="F221">
        <f t="shared" ca="1" si="2"/>
        <v>3</v>
      </c>
      <c r="G221" t="s">
        <v>7</v>
      </c>
      <c r="H221" t="s">
        <v>25</v>
      </c>
    </row>
    <row r="222" spans="1:8" x14ac:dyDescent="0.3">
      <c r="A222" s="1">
        <v>44417</v>
      </c>
      <c r="B222" s="2">
        <v>1508767</v>
      </c>
      <c r="C222" s="2">
        <v>171505</v>
      </c>
      <c r="D222">
        <f t="shared" si="0"/>
        <v>2</v>
      </c>
      <c r="E222">
        <v>22</v>
      </c>
      <c r="F222">
        <f t="shared" ca="1" si="2"/>
        <v>3</v>
      </c>
      <c r="G222" t="s">
        <v>9</v>
      </c>
      <c r="H222" t="s">
        <v>25</v>
      </c>
    </row>
    <row r="223" spans="1:8" x14ac:dyDescent="0.3">
      <c r="A223" s="1">
        <v>44418</v>
      </c>
      <c r="B223" s="2">
        <v>1874381</v>
      </c>
      <c r="C223" s="2">
        <v>203764</v>
      </c>
      <c r="D223">
        <f t="shared" si="0"/>
        <v>3</v>
      </c>
      <c r="E223">
        <v>24</v>
      </c>
      <c r="F223">
        <f t="shared" ca="1" si="2"/>
        <v>3</v>
      </c>
      <c r="G223" t="s">
        <v>7</v>
      </c>
      <c r="H223" t="s">
        <v>25</v>
      </c>
    </row>
    <row r="224" spans="1:8" x14ac:dyDescent="0.3">
      <c r="A224" s="1">
        <v>44419</v>
      </c>
      <c r="B224" s="2">
        <v>1913888</v>
      </c>
      <c r="C224" s="2">
        <v>207597</v>
      </c>
      <c r="D224">
        <f t="shared" si="0"/>
        <v>4</v>
      </c>
      <c r="E224">
        <v>19</v>
      </c>
      <c r="F224">
        <f t="shared" ca="1" si="2"/>
        <v>4</v>
      </c>
      <c r="G224" t="s">
        <v>7</v>
      </c>
      <c r="H224" t="s">
        <v>20</v>
      </c>
    </row>
    <row r="225" spans="1:8" x14ac:dyDescent="0.3">
      <c r="A225" s="1">
        <v>44420</v>
      </c>
      <c r="B225" s="2">
        <v>2346051</v>
      </c>
      <c r="C225" s="2">
        <v>209164</v>
      </c>
      <c r="D225">
        <f t="shared" si="0"/>
        <v>5</v>
      </c>
      <c r="E225">
        <v>24</v>
      </c>
      <c r="F225">
        <f t="shared" ca="1" si="2"/>
        <v>3</v>
      </c>
      <c r="G225" t="s">
        <v>7</v>
      </c>
      <c r="H225" t="s">
        <v>25</v>
      </c>
    </row>
    <row r="226" spans="1:8" x14ac:dyDescent="0.3">
      <c r="A226" s="1">
        <v>44421</v>
      </c>
      <c r="B226" s="2">
        <v>1512741</v>
      </c>
      <c r="C226" s="2">
        <v>181806</v>
      </c>
      <c r="D226">
        <f t="shared" si="0"/>
        <v>6</v>
      </c>
      <c r="E226">
        <v>17</v>
      </c>
      <c r="F226">
        <f t="shared" ca="1" si="2"/>
        <v>4</v>
      </c>
      <c r="G226" t="s">
        <v>10</v>
      </c>
      <c r="H226" t="s">
        <v>19</v>
      </c>
    </row>
    <row r="227" spans="1:8" x14ac:dyDescent="0.3">
      <c r="A227" s="1">
        <v>44422</v>
      </c>
      <c r="B227" s="2">
        <v>1857061</v>
      </c>
      <c r="C227" s="2">
        <v>198428</v>
      </c>
      <c r="D227">
        <f t="shared" si="0"/>
        <v>7</v>
      </c>
      <c r="E227">
        <v>23</v>
      </c>
      <c r="F227">
        <f t="shared" ca="1" si="2"/>
        <v>4</v>
      </c>
      <c r="G227" t="s">
        <v>7</v>
      </c>
      <c r="H227" t="s">
        <v>25</v>
      </c>
    </row>
    <row r="228" spans="1:8" x14ac:dyDescent="0.3">
      <c r="A228" s="1">
        <v>44423</v>
      </c>
      <c r="B228" s="2">
        <v>1793111</v>
      </c>
      <c r="C228" s="2">
        <v>192931</v>
      </c>
      <c r="D228">
        <f t="shared" si="0"/>
        <v>1</v>
      </c>
      <c r="E228">
        <v>15</v>
      </c>
      <c r="F228">
        <f t="shared" ca="1" si="2"/>
        <v>3</v>
      </c>
      <c r="G228" t="s">
        <v>7</v>
      </c>
      <c r="H228" t="s">
        <v>25</v>
      </c>
    </row>
    <row r="229" spans="1:8" x14ac:dyDescent="0.3">
      <c r="A229" s="1">
        <v>44424</v>
      </c>
      <c r="B229" s="2">
        <v>1709687</v>
      </c>
      <c r="C229" s="2">
        <v>181607</v>
      </c>
      <c r="D229">
        <f t="shared" si="0"/>
        <v>2</v>
      </c>
      <c r="E229">
        <v>16</v>
      </c>
      <c r="F229">
        <f t="shared" ca="1" si="2"/>
        <v>4</v>
      </c>
      <c r="G229" t="s">
        <v>7</v>
      </c>
      <c r="H229" t="s">
        <v>25</v>
      </c>
    </row>
    <row r="230" spans="1:8" x14ac:dyDescent="0.3">
      <c r="A230" s="1">
        <v>44425</v>
      </c>
      <c r="B230" s="2">
        <v>1835996</v>
      </c>
      <c r="C230" s="2">
        <v>201493</v>
      </c>
      <c r="D230">
        <f t="shared" si="0"/>
        <v>3</v>
      </c>
      <c r="E230">
        <v>19</v>
      </c>
      <c r="F230">
        <f t="shared" ca="1" si="2"/>
        <v>4</v>
      </c>
      <c r="G230" t="s">
        <v>7</v>
      </c>
      <c r="H230" t="s">
        <v>25</v>
      </c>
    </row>
    <row r="231" spans="1:8" x14ac:dyDescent="0.3">
      <c r="A231" s="1">
        <v>44426</v>
      </c>
      <c r="B231" s="2">
        <v>1870378</v>
      </c>
      <c r="C231" s="2">
        <v>199058</v>
      </c>
      <c r="D231">
        <f t="shared" si="0"/>
        <v>4</v>
      </c>
      <c r="E231">
        <v>18</v>
      </c>
      <c r="F231">
        <f t="shared" ca="1" si="2"/>
        <v>3</v>
      </c>
      <c r="G231" t="s">
        <v>7</v>
      </c>
      <c r="H231" t="s">
        <v>25</v>
      </c>
    </row>
    <row r="232" spans="1:8" x14ac:dyDescent="0.3">
      <c r="A232" s="1">
        <v>44427</v>
      </c>
      <c r="B232" s="2">
        <v>1586311</v>
      </c>
      <c r="C232" s="2">
        <v>176533</v>
      </c>
      <c r="D232">
        <f t="shared" si="0"/>
        <v>5</v>
      </c>
      <c r="E232">
        <v>14</v>
      </c>
      <c r="F232">
        <f t="shared" ca="1" si="2"/>
        <v>3</v>
      </c>
      <c r="G232" t="s">
        <v>8</v>
      </c>
      <c r="H232" t="s">
        <v>25</v>
      </c>
    </row>
    <row r="233" spans="1:8" x14ac:dyDescent="0.3">
      <c r="A233" s="1">
        <v>44428</v>
      </c>
      <c r="B233" s="2">
        <v>1873358</v>
      </c>
      <c r="C233" s="2">
        <v>192422</v>
      </c>
      <c r="D233">
        <f t="shared" si="0"/>
        <v>6</v>
      </c>
      <c r="E233">
        <v>17</v>
      </c>
      <c r="F233">
        <f t="shared" ca="1" si="2"/>
        <v>3</v>
      </c>
      <c r="G233" t="s">
        <v>7</v>
      </c>
      <c r="H233" t="s">
        <v>25</v>
      </c>
    </row>
    <row r="234" spans="1:8" x14ac:dyDescent="0.3">
      <c r="A234" s="1">
        <v>44429</v>
      </c>
      <c r="B234" s="2">
        <v>1739031</v>
      </c>
      <c r="C234" s="2">
        <v>182455</v>
      </c>
      <c r="D234">
        <f t="shared" si="0"/>
        <v>7</v>
      </c>
      <c r="E234">
        <v>14</v>
      </c>
      <c r="F234">
        <f t="shared" ca="1" si="2"/>
        <v>4</v>
      </c>
      <c r="G234" t="s">
        <v>7</v>
      </c>
      <c r="H234" t="s">
        <v>25</v>
      </c>
    </row>
    <row r="235" spans="1:8" x14ac:dyDescent="0.3">
      <c r="A235" s="1">
        <v>44430</v>
      </c>
      <c r="B235" s="2">
        <v>1731451</v>
      </c>
      <c r="C235" s="2">
        <v>179667</v>
      </c>
      <c r="D235">
        <f t="shared" si="0"/>
        <v>1</v>
      </c>
      <c r="E235">
        <v>18</v>
      </c>
      <c r="F235">
        <f t="shared" ca="1" si="2"/>
        <v>3</v>
      </c>
      <c r="G235" t="s">
        <v>7</v>
      </c>
      <c r="H235" t="s">
        <v>17</v>
      </c>
    </row>
    <row r="236" spans="1:8" x14ac:dyDescent="0.3">
      <c r="A236" s="1">
        <v>44431</v>
      </c>
      <c r="B236" s="2">
        <v>1730777</v>
      </c>
      <c r="C236" s="2">
        <v>186476</v>
      </c>
      <c r="D236">
        <f t="shared" si="0"/>
        <v>2</v>
      </c>
      <c r="E236">
        <v>19</v>
      </c>
      <c r="F236">
        <f t="shared" ca="1" si="2"/>
        <v>3</v>
      </c>
      <c r="G236" t="s">
        <v>7</v>
      </c>
      <c r="H236" t="s">
        <v>25</v>
      </c>
    </row>
    <row r="237" spans="1:8" x14ac:dyDescent="0.3">
      <c r="A237" s="1">
        <v>44432</v>
      </c>
      <c r="B237" s="2">
        <v>1754019</v>
      </c>
      <c r="C237" s="2">
        <v>180770</v>
      </c>
      <c r="D237">
        <f t="shared" si="0"/>
        <v>3</v>
      </c>
      <c r="E237">
        <v>15</v>
      </c>
      <c r="F237">
        <f t="shared" ca="1" si="2"/>
        <v>3</v>
      </c>
      <c r="G237" t="s">
        <v>7</v>
      </c>
      <c r="H237" t="s">
        <v>25</v>
      </c>
    </row>
    <row r="238" spans="1:8" x14ac:dyDescent="0.3">
      <c r="A238" s="1">
        <v>44433</v>
      </c>
      <c r="B238" s="2">
        <v>1767648</v>
      </c>
      <c r="C238" s="2">
        <v>184663</v>
      </c>
      <c r="D238">
        <f t="shared" si="0"/>
        <v>4</v>
      </c>
      <c r="E238">
        <v>18</v>
      </c>
      <c r="F238">
        <f t="shared" ca="1" si="2"/>
        <v>3</v>
      </c>
      <c r="G238" t="s">
        <v>7</v>
      </c>
      <c r="H238" t="s">
        <v>25</v>
      </c>
    </row>
    <row r="239" spans="1:8" x14ac:dyDescent="0.3">
      <c r="A239" s="1">
        <v>44434</v>
      </c>
      <c r="B239" s="2">
        <v>1664366</v>
      </c>
      <c r="C239" s="2">
        <v>181592</v>
      </c>
      <c r="D239">
        <f t="shared" si="0"/>
        <v>5</v>
      </c>
      <c r="E239">
        <v>19</v>
      </c>
      <c r="F239">
        <f t="shared" ca="1" si="2"/>
        <v>3</v>
      </c>
      <c r="G239" t="s">
        <v>7</v>
      </c>
      <c r="H239" t="s">
        <v>25</v>
      </c>
    </row>
    <row r="240" spans="1:8" x14ac:dyDescent="0.3">
      <c r="A240" s="1">
        <v>44435</v>
      </c>
      <c r="B240" s="2">
        <v>1596031</v>
      </c>
      <c r="C240" s="2">
        <v>180473</v>
      </c>
      <c r="D240">
        <f t="shared" si="0"/>
        <v>6</v>
      </c>
      <c r="E240">
        <v>23</v>
      </c>
      <c r="F240">
        <f t="shared" ca="1" si="2"/>
        <v>4</v>
      </c>
      <c r="G240" t="s">
        <v>8</v>
      </c>
      <c r="H240" t="s">
        <v>25</v>
      </c>
    </row>
    <row r="241" spans="1:8" x14ac:dyDescent="0.3">
      <c r="A241" s="1">
        <v>44436</v>
      </c>
      <c r="B241" s="2">
        <v>1540268</v>
      </c>
      <c r="C241" s="2">
        <v>186756</v>
      </c>
      <c r="D241">
        <f t="shared" si="0"/>
        <v>7</v>
      </c>
      <c r="E241">
        <v>21</v>
      </c>
      <c r="F241">
        <f t="shared" ca="1" si="2"/>
        <v>4</v>
      </c>
      <c r="G241" t="s">
        <v>8</v>
      </c>
      <c r="H241" t="s">
        <v>14</v>
      </c>
    </row>
    <row r="242" spans="1:8" x14ac:dyDescent="0.3">
      <c r="A242" s="1">
        <v>44437</v>
      </c>
      <c r="B242" s="2">
        <v>1975733</v>
      </c>
      <c r="C242" s="2">
        <v>205845</v>
      </c>
      <c r="D242">
        <f t="shared" si="0"/>
        <v>1</v>
      </c>
      <c r="E242">
        <v>17</v>
      </c>
      <c r="F242">
        <f t="shared" ca="1" si="2"/>
        <v>4</v>
      </c>
      <c r="G242" t="s">
        <v>7</v>
      </c>
      <c r="H242" t="s">
        <v>25</v>
      </c>
    </row>
    <row r="243" spans="1:8" x14ac:dyDescent="0.3">
      <c r="A243" s="1">
        <v>44438</v>
      </c>
      <c r="B243" s="2">
        <v>1761160</v>
      </c>
      <c r="C243" s="2">
        <v>177412</v>
      </c>
      <c r="D243">
        <f t="shared" si="0"/>
        <v>2</v>
      </c>
      <c r="E243">
        <v>24</v>
      </c>
      <c r="F243">
        <f t="shared" ca="1" si="2"/>
        <v>3</v>
      </c>
      <c r="G243" t="s">
        <v>7</v>
      </c>
      <c r="H243" t="s">
        <v>25</v>
      </c>
    </row>
    <row r="244" spans="1:8" x14ac:dyDescent="0.3">
      <c r="A244" s="1">
        <v>44439</v>
      </c>
      <c r="B244" s="2">
        <v>1836218</v>
      </c>
      <c r="C244" s="2">
        <v>201160</v>
      </c>
      <c r="D244">
        <f t="shared" si="0"/>
        <v>3</v>
      </c>
      <c r="E244">
        <v>14</v>
      </c>
      <c r="F244">
        <f t="shared" ca="1" si="2"/>
        <v>4</v>
      </c>
      <c r="G244" t="s">
        <v>7</v>
      </c>
      <c r="H244" t="s">
        <v>25</v>
      </c>
    </row>
    <row r="245" spans="1:8" x14ac:dyDescent="0.3">
      <c r="A245" s="1">
        <v>44440</v>
      </c>
      <c r="B245" s="2">
        <v>1515288</v>
      </c>
      <c r="C245" s="2">
        <v>183239</v>
      </c>
      <c r="D245">
        <f t="shared" si="0"/>
        <v>4</v>
      </c>
      <c r="E245">
        <v>23</v>
      </c>
      <c r="F245">
        <f t="shared" ca="1" si="2"/>
        <v>4</v>
      </c>
      <c r="G245" t="s">
        <v>8</v>
      </c>
      <c r="H245" t="s">
        <v>15</v>
      </c>
    </row>
    <row r="246" spans="1:8" x14ac:dyDescent="0.3">
      <c r="A246" s="1">
        <v>44441</v>
      </c>
      <c r="B246" s="2">
        <v>1501289</v>
      </c>
      <c r="C246" s="2">
        <v>178581</v>
      </c>
      <c r="D246">
        <f t="shared" si="0"/>
        <v>5</v>
      </c>
      <c r="E246">
        <v>22</v>
      </c>
      <c r="F246">
        <f t="shared" ca="1" si="2"/>
        <v>4</v>
      </c>
      <c r="G246" t="s">
        <v>8</v>
      </c>
      <c r="H246" t="s">
        <v>15</v>
      </c>
    </row>
    <row r="247" spans="1:8" x14ac:dyDescent="0.3">
      <c r="A247" s="1">
        <v>44442</v>
      </c>
      <c r="B247" s="2">
        <v>1872631</v>
      </c>
      <c r="C247" s="2">
        <v>190506</v>
      </c>
      <c r="D247">
        <f t="shared" si="0"/>
        <v>6</v>
      </c>
      <c r="E247">
        <v>18</v>
      </c>
      <c r="F247">
        <f t="shared" ca="1" si="2"/>
        <v>4</v>
      </c>
      <c r="G247" t="s">
        <v>7</v>
      </c>
      <c r="H247" t="s">
        <v>25</v>
      </c>
    </row>
    <row r="248" spans="1:8" x14ac:dyDescent="0.3">
      <c r="A248" s="1">
        <v>44443</v>
      </c>
      <c r="B248" s="2">
        <v>1619544</v>
      </c>
      <c r="C248" s="2">
        <v>173239</v>
      </c>
      <c r="D248">
        <f t="shared" ref="D248:D311" si="3">WEEKDAY(A248)</f>
        <v>7</v>
      </c>
      <c r="E248">
        <v>24</v>
      </c>
      <c r="F248">
        <f t="shared" ca="1" si="2"/>
        <v>4</v>
      </c>
      <c r="G248" t="s">
        <v>9</v>
      </c>
      <c r="H248" t="s">
        <v>25</v>
      </c>
    </row>
    <row r="249" spans="1:8" x14ac:dyDescent="0.3">
      <c r="A249" s="1">
        <v>44444</v>
      </c>
      <c r="B249" s="2">
        <v>1841205</v>
      </c>
      <c r="C249" s="2">
        <v>197460</v>
      </c>
      <c r="D249">
        <f t="shared" si="3"/>
        <v>1</v>
      </c>
      <c r="E249">
        <v>23</v>
      </c>
      <c r="F249">
        <f t="shared" ref="F249:F280" ca="1" si="4">IF(B249&gt;H251,RANDBETWEEN(5,6),IF(B249&lt;H251,RANDBETWEEN(3,4)))</f>
        <v>4</v>
      </c>
      <c r="G249" t="s">
        <v>7</v>
      </c>
      <c r="H249" t="s">
        <v>19</v>
      </c>
    </row>
    <row r="250" spans="1:8" x14ac:dyDescent="0.3">
      <c r="A250" s="1">
        <v>44445</v>
      </c>
      <c r="B250" s="2">
        <v>1792470</v>
      </c>
      <c r="C250" s="2">
        <v>195341</v>
      </c>
      <c r="D250">
        <f t="shared" si="3"/>
        <v>2</v>
      </c>
      <c r="E250">
        <v>16</v>
      </c>
      <c r="F250">
        <f t="shared" ca="1" si="4"/>
        <v>4</v>
      </c>
      <c r="G250" t="s">
        <v>7</v>
      </c>
      <c r="H250" t="s">
        <v>25</v>
      </c>
    </row>
    <row r="251" spans="1:8" x14ac:dyDescent="0.3">
      <c r="A251" s="1">
        <v>44446</v>
      </c>
      <c r="B251" s="2">
        <v>1679455</v>
      </c>
      <c r="C251" s="2">
        <v>181568</v>
      </c>
      <c r="D251">
        <f t="shared" si="3"/>
        <v>3</v>
      </c>
      <c r="E251">
        <v>22</v>
      </c>
      <c r="F251">
        <f t="shared" ca="1" si="4"/>
        <v>3</v>
      </c>
      <c r="G251" t="s">
        <v>7</v>
      </c>
      <c r="H251" t="s">
        <v>25</v>
      </c>
    </row>
    <row r="252" spans="1:8" x14ac:dyDescent="0.3">
      <c r="A252" s="1">
        <v>44447</v>
      </c>
      <c r="B252" s="2">
        <v>1610738</v>
      </c>
      <c r="C252" s="2">
        <v>185057</v>
      </c>
      <c r="D252">
        <f t="shared" si="3"/>
        <v>4</v>
      </c>
      <c r="E252">
        <v>24</v>
      </c>
      <c r="F252">
        <f t="shared" ca="1" si="4"/>
        <v>4</v>
      </c>
      <c r="G252" t="s">
        <v>9</v>
      </c>
      <c r="H252" t="s">
        <v>25</v>
      </c>
    </row>
    <row r="253" spans="1:8" x14ac:dyDescent="0.3">
      <c r="A253" s="1">
        <v>44448</v>
      </c>
      <c r="B253" s="2">
        <v>1815934</v>
      </c>
      <c r="C253" s="2">
        <v>191235</v>
      </c>
      <c r="D253">
        <f t="shared" si="3"/>
        <v>5</v>
      </c>
      <c r="E253">
        <v>14</v>
      </c>
      <c r="F253">
        <f t="shared" ca="1" si="4"/>
        <v>4</v>
      </c>
      <c r="G253" t="s">
        <v>7</v>
      </c>
      <c r="H253" t="s">
        <v>25</v>
      </c>
    </row>
    <row r="254" spans="1:8" x14ac:dyDescent="0.3">
      <c r="A254" s="1">
        <v>44449</v>
      </c>
      <c r="B254" s="2">
        <v>1796037</v>
      </c>
      <c r="C254" s="2">
        <v>190356</v>
      </c>
      <c r="D254">
        <f t="shared" si="3"/>
        <v>6</v>
      </c>
      <c r="E254">
        <v>22</v>
      </c>
      <c r="F254">
        <f t="shared" ca="1" si="4"/>
        <v>3</v>
      </c>
      <c r="G254" t="s">
        <v>7</v>
      </c>
      <c r="H254" t="s">
        <v>25</v>
      </c>
    </row>
    <row r="255" spans="1:8" x14ac:dyDescent="0.3">
      <c r="A255" s="1">
        <v>44450</v>
      </c>
      <c r="B255" s="2">
        <v>1600058</v>
      </c>
      <c r="C255" s="2">
        <v>188014</v>
      </c>
      <c r="D255">
        <f t="shared" si="3"/>
        <v>7</v>
      </c>
      <c r="E255">
        <v>24</v>
      </c>
      <c r="F255">
        <f t="shared" ca="1" si="4"/>
        <v>4</v>
      </c>
      <c r="G255" t="s">
        <v>8</v>
      </c>
      <c r="H255" t="s">
        <v>25</v>
      </c>
    </row>
    <row r="256" spans="1:8" x14ac:dyDescent="0.3">
      <c r="A256" s="1">
        <v>44451</v>
      </c>
      <c r="B256" s="2">
        <v>1739074</v>
      </c>
      <c r="C256" s="2">
        <v>186936</v>
      </c>
      <c r="D256">
        <f t="shared" si="3"/>
        <v>1</v>
      </c>
      <c r="E256">
        <v>18</v>
      </c>
      <c r="F256">
        <f t="shared" ca="1" si="4"/>
        <v>4</v>
      </c>
      <c r="G256" t="s">
        <v>7</v>
      </c>
      <c r="H256" t="s">
        <v>25</v>
      </c>
    </row>
    <row r="257" spans="1:8" x14ac:dyDescent="0.3">
      <c r="A257" s="1">
        <v>44452</v>
      </c>
      <c r="B257" s="2">
        <v>1806778</v>
      </c>
      <c r="C257" s="2">
        <v>194861</v>
      </c>
      <c r="D257">
        <f t="shared" si="3"/>
        <v>2</v>
      </c>
      <c r="E257">
        <v>21</v>
      </c>
      <c r="F257">
        <f t="shared" ca="1" si="4"/>
        <v>4</v>
      </c>
      <c r="G257" t="s">
        <v>7</v>
      </c>
      <c r="H257" t="s">
        <v>21</v>
      </c>
    </row>
    <row r="258" spans="1:8" x14ac:dyDescent="0.3">
      <c r="A258" s="1">
        <v>44453</v>
      </c>
      <c r="B258" s="2">
        <v>1645426</v>
      </c>
      <c r="C258" s="2">
        <v>177721</v>
      </c>
      <c r="D258">
        <f t="shared" si="3"/>
        <v>3</v>
      </c>
      <c r="E258">
        <v>14</v>
      </c>
      <c r="F258">
        <f t="shared" ca="1" si="4"/>
        <v>4</v>
      </c>
      <c r="G258" t="s">
        <v>10</v>
      </c>
      <c r="H258" t="s">
        <v>25</v>
      </c>
    </row>
    <row r="259" spans="1:8" x14ac:dyDescent="0.3">
      <c r="A259" s="1">
        <v>44454</v>
      </c>
      <c r="B259" s="2">
        <v>1958642</v>
      </c>
      <c r="C259" s="2">
        <v>205314</v>
      </c>
      <c r="D259">
        <f t="shared" si="3"/>
        <v>4</v>
      </c>
      <c r="E259">
        <v>23</v>
      </c>
      <c r="F259">
        <f t="shared" ca="1" si="4"/>
        <v>3</v>
      </c>
      <c r="G259" t="s">
        <v>7</v>
      </c>
      <c r="H259" t="s">
        <v>25</v>
      </c>
    </row>
    <row r="260" spans="1:8" x14ac:dyDescent="0.3">
      <c r="A260" s="1">
        <v>44455</v>
      </c>
      <c r="B260" s="2">
        <v>1664617</v>
      </c>
      <c r="C260" s="2">
        <v>181702</v>
      </c>
      <c r="D260">
        <f t="shared" si="3"/>
        <v>5</v>
      </c>
      <c r="E260">
        <v>17</v>
      </c>
      <c r="F260">
        <f t="shared" ca="1" si="4"/>
        <v>3</v>
      </c>
      <c r="G260" t="s">
        <v>7</v>
      </c>
      <c r="H260" t="s">
        <v>21</v>
      </c>
    </row>
    <row r="261" spans="1:8" x14ac:dyDescent="0.3">
      <c r="A261" s="1">
        <v>44456</v>
      </c>
      <c r="B261" s="2">
        <v>1714474</v>
      </c>
      <c r="C261" s="2">
        <v>188727</v>
      </c>
      <c r="D261">
        <f t="shared" si="3"/>
        <v>6</v>
      </c>
      <c r="E261">
        <v>15</v>
      </c>
      <c r="F261">
        <f t="shared" ca="1" si="4"/>
        <v>4</v>
      </c>
      <c r="G261" t="s">
        <v>7</v>
      </c>
      <c r="H261" t="s">
        <v>21</v>
      </c>
    </row>
    <row r="262" spans="1:8" x14ac:dyDescent="0.3">
      <c r="A262" s="1">
        <v>44457</v>
      </c>
      <c r="B262" s="2">
        <v>1977974</v>
      </c>
      <c r="C262" s="2">
        <v>196513</v>
      </c>
      <c r="D262">
        <f t="shared" si="3"/>
        <v>7</v>
      </c>
      <c r="E262">
        <v>15</v>
      </c>
      <c r="F262">
        <f t="shared" ca="1" si="4"/>
        <v>3</v>
      </c>
      <c r="G262" t="s">
        <v>7</v>
      </c>
      <c r="H262" t="s">
        <v>25</v>
      </c>
    </row>
    <row r="263" spans="1:8" x14ac:dyDescent="0.3">
      <c r="A263" s="1">
        <v>44458</v>
      </c>
      <c r="B263" s="2">
        <v>1937189</v>
      </c>
      <c r="C263" s="2">
        <v>204132</v>
      </c>
      <c r="D263">
        <f t="shared" si="3"/>
        <v>1</v>
      </c>
      <c r="E263">
        <v>14</v>
      </c>
      <c r="F263">
        <f t="shared" ca="1" si="4"/>
        <v>4</v>
      </c>
      <c r="G263" t="s">
        <v>7</v>
      </c>
      <c r="H263" t="s">
        <v>25</v>
      </c>
    </row>
    <row r="264" spans="1:8" x14ac:dyDescent="0.3">
      <c r="A264" s="1">
        <v>44459</v>
      </c>
      <c r="B264" s="2">
        <v>1838814</v>
      </c>
      <c r="C264" s="2">
        <v>206724</v>
      </c>
      <c r="D264">
        <f t="shared" si="3"/>
        <v>2</v>
      </c>
      <c r="E264">
        <v>21</v>
      </c>
      <c r="F264">
        <f t="shared" ca="1" si="4"/>
        <v>3</v>
      </c>
      <c r="G264" t="s">
        <v>7</v>
      </c>
      <c r="H264" t="s">
        <v>25</v>
      </c>
    </row>
    <row r="265" spans="1:8" x14ac:dyDescent="0.3">
      <c r="A265" s="1">
        <v>44460</v>
      </c>
      <c r="B265" s="2">
        <v>1616063</v>
      </c>
      <c r="C265" s="2">
        <v>187557</v>
      </c>
      <c r="D265">
        <f t="shared" si="3"/>
        <v>3</v>
      </c>
      <c r="E265">
        <v>24</v>
      </c>
      <c r="F265">
        <f t="shared" ca="1" si="4"/>
        <v>4</v>
      </c>
      <c r="G265" t="s">
        <v>8</v>
      </c>
      <c r="H265" t="s">
        <v>21</v>
      </c>
    </row>
    <row r="266" spans="1:8" x14ac:dyDescent="0.3">
      <c r="A266" s="1">
        <v>44461</v>
      </c>
      <c r="B266" s="2">
        <v>1937540</v>
      </c>
      <c r="C266" s="2">
        <v>198780</v>
      </c>
      <c r="D266">
        <f t="shared" si="3"/>
        <v>4</v>
      </c>
      <c r="E266">
        <v>24</v>
      </c>
      <c r="F266">
        <f t="shared" ca="1" si="4"/>
        <v>4</v>
      </c>
      <c r="G266" t="s">
        <v>7</v>
      </c>
      <c r="H266" t="s">
        <v>21</v>
      </c>
    </row>
    <row r="267" spans="1:8" x14ac:dyDescent="0.3">
      <c r="A267" s="1">
        <v>44462</v>
      </c>
      <c r="B267" s="2">
        <v>1650885</v>
      </c>
      <c r="C267" s="2">
        <v>173735</v>
      </c>
      <c r="D267">
        <f t="shared" si="3"/>
        <v>5</v>
      </c>
      <c r="E267">
        <v>24</v>
      </c>
      <c r="F267">
        <f t="shared" ca="1" si="4"/>
        <v>4</v>
      </c>
      <c r="G267" t="s">
        <v>8</v>
      </c>
      <c r="H267" t="s">
        <v>25</v>
      </c>
    </row>
    <row r="268" spans="1:8" x14ac:dyDescent="0.3">
      <c r="A268" s="1">
        <v>44463</v>
      </c>
      <c r="B268" s="2">
        <v>1800627</v>
      </c>
      <c r="C268" s="2">
        <v>208016</v>
      </c>
      <c r="D268">
        <f t="shared" si="3"/>
        <v>6</v>
      </c>
      <c r="E268">
        <v>21</v>
      </c>
      <c r="F268">
        <f t="shared" ca="1" si="4"/>
        <v>4</v>
      </c>
      <c r="G268" t="s">
        <v>7</v>
      </c>
      <c r="H268" t="s">
        <v>21</v>
      </c>
    </row>
    <row r="269" spans="1:8" x14ac:dyDescent="0.3">
      <c r="A269" s="1">
        <v>44464</v>
      </c>
      <c r="B269" s="2">
        <v>1747336</v>
      </c>
      <c r="C269" s="2">
        <v>183469</v>
      </c>
      <c r="D269">
        <f t="shared" si="3"/>
        <v>7</v>
      </c>
      <c r="E269">
        <v>22</v>
      </c>
      <c r="F269">
        <f t="shared" ca="1" si="4"/>
        <v>3</v>
      </c>
      <c r="G269" t="s">
        <v>7</v>
      </c>
      <c r="H269" t="s">
        <v>25</v>
      </c>
    </row>
    <row r="270" spans="1:8" x14ac:dyDescent="0.3">
      <c r="A270" s="1">
        <v>44465</v>
      </c>
      <c r="B270" s="2">
        <v>1670883</v>
      </c>
      <c r="C270" s="2">
        <v>186313</v>
      </c>
      <c r="D270">
        <f t="shared" si="3"/>
        <v>1</v>
      </c>
      <c r="E270">
        <v>16</v>
      </c>
      <c r="F270">
        <f t="shared" ca="1" si="4"/>
        <v>3</v>
      </c>
      <c r="G270" t="s">
        <v>7</v>
      </c>
      <c r="H270" t="s">
        <v>25</v>
      </c>
    </row>
    <row r="271" spans="1:8" x14ac:dyDescent="0.3">
      <c r="A271" s="1">
        <v>44466</v>
      </c>
      <c r="B271" s="2">
        <v>1908980</v>
      </c>
      <c r="C271" s="2">
        <v>192301</v>
      </c>
      <c r="D271">
        <f t="shared" si="3"/>
        <v>2</v>
      </c>
      <c r="E271">
        <v>23</v>
      </c>
      <c r="F271">
        <f t="shared" ca="1" si="4"/>
        <v>3</v>
      </c>
      <c r="G271" t="s">
        <v>7</v>
      </c>
      <c r="H271" t="s">
        <v>25</v>
      </c>
    </row>
    <row r="272" spans="1:8" x14ac:dyDescent="0.3">
      <c r="A272" s="1">
        <v>44467</v>
      </c>
      <c r="B272" s="2">
        <v>1953163</v>
      </c>
      <c r="C272" s="2">
        <v>208997</v>
      </c>
      <c r="D272">
        <f t="shared" si="3"/>
        <v>3</v>
      </c>
      <c r="E272">
        <v>24</v>
      </c>
      <c r="F272">
        <f t="shared" ca="1" si="4"/>
        <v>3</v>
      </c>
      <c r="G272" t="s">
        <v>7</v>
      </c>
      <c r="H272" t="s">
        <v>25</v>
      </c>
    </row>
    <row r="273" spans="1:8" x14ac:dyDescent="0.3">
      <c r="A273" s="1">
        <v>44468</v>
      </c>
      <c r="B273" s="2">
        <v>1752585</v>
      </c>
      <c r="C273" s="2">
        <v>170540</v>
      </c>
      <c r="D273">
        <f t="shared" si="3"/>
        <v>4</v>
      </c>
      <c r="E273">
        <v>18</v>
      </c>
      <c r="F273">
        <f t="shared" ca="1" si="4"/>
        <v>3</v>
      </c>
      <c r="G273" t="s">
        <v>7</v>
      </c>
      <c r="H273" t="s">
        <v>25</v>
      </c>
    </row>
    <row r="274" spans="1:8" x14ac:dyDescent="0.3">
      <c r="A274" s="1">
        <v>44469</v>
      </c>
      <c r="B274" s="2">
        <v>1608373</v>
      </c>
      <c r="C274" s="2">
        <v>186283</v>
      </c>
      <c r="D274">
        <f t="shared" si="3"/>
        <v>5</v>
      </c>
      <c r="E274">
        <v>18</v>
      </c>
      <c r="F274">
        <f t="shared" ca="1" si="4"/>
        <v>4</v>
      </c>
      <c r="G274" t="s">
        <v>9</v>
      </c>
      <c r="H274" t="s">
        <v>25</v>
      </c>
    </row>
    <row r="275" spans="1:8" x14ac:dyDescent="0.3">
      <c r="A275" s="1">
        <v>44470</v>
      </c>
      <c r="B275" s="2">
        <v>1530305</v>
      </c>
      <c r="C275" s="2">
        <v>183201</v>
      </c>
      <c r="D275">
        <f t="shared" si="3"/>
        <v>6</v>
      </c>
      <c r="E275">
        <v>21</v>
      </c>
      <c r="F275">
        <f t="shared" ca="1" si="4"/>
        <v>3</v>
      </c>
      <c r="G275" t="s">
        <v>9</v>
      </c>
      <c r="H275" t="s">
        <v>14</v>
      </c>
    </row>
    <row r="276" spans="1:8" x14ac:dyDescent="0.3">
      <c r="A276" s="1">
        <v>44471</v>
      </c>
      <c r="B276" s="2">
        <v>1564813</v>
      </c>
      <c r="C276" s="2">
        <v>183534</v>
      </c>
      <c r="D276">
        <f t="shared" si="3"/>
        <v>7</v>
      </c>
      <c r="E276">
        <v>16</v>
      </c>
      <c r="F276">
        <f t="shared" ca="1" si="4"/>
        <v>3</v>
      </c>
      <c r="G276" t="s">
        <v>9</v>
      </c>
      <c r="H276" t="s">
        <v>25</v>
      </c>
    </row>
    <row r="277" spans="1:8" x14ac:dyDescent="0.3">
      <c r="A277" s="1">
        <v>44472</v>
      </c>
      <c r="B277" s="2">
        <v>1527099</v>
      </c>
      <c r="C277" s="2">
        <v>185998</v>
      </c>
      <c r="D277">
        <f t="shared" si="3"/>
        <v>1</v>
      </c>
      <c r="E277">
        <v>19</v>
      </c>
      <c r="F277">
        <f t="shared" ca="1" si="4"/>
        <v>3</v>
      </c>
      <c r="G277" t="s">
        <v>8</v>
      </c>
      <c r="H277" t="s">
        <v>14</v>
      </c>
    </row>
    <row r="278" spans="1:8" x14ac:dyDescent="0.3">
      <c r="A278" s="1">
        <v>44473</v>
      </c>
      <c r="B278" s="2">
        <v>1681554</v>
      </c>
      <c r="C278" s="2">
        <v>173511</v>
      </c>
      <c r="D278">
        <f t="shared" si="3"/>
        <v>2</v>
      </c>
      <c r="E278">
        <v>23</v>
      </c>
      <c r="F278">
        <f t="shared" ca="1" si="4"/>
        <v>3</v>
      </c>
      <c r="G278" t="s">
        <v>7</v>
      </c>
      <c r="H278" t="s">
        <v>21</v>
      </c>
    </row>
    <row r="279" spans="1:8" x14ac:dyDescent="0.3">
      <c r="A279" s="1">
        <v>44474</v>
      </c>
      <c r="B279" s="2">
        <v>1788588</v>
      </c>
      <c r="C279" s="2">
        <v>194794</v>
      </c>
      <c r="D279">
        <f t="shared" si="3"/>
        <v>3</v>
      </c>
      <c r="E279">
        <v>16</v>
      </c>
      <c r="F279">
        <f t="shared" ca="1" si="4"/>
        <v>3</v>
      </c>
      <c r="G279" t="s">
        <v>7</v>
      </c>
      <c r="H279" t="s">
        <v>21</v>
      </c>
    </row>
    <row r="280" spans="1:8" x14ac:dyDescent="0.3">
      <c r="A280" s="1">
        <v>44475</v>
      </c>
      <c r="B280" s="2">
        <v>1711694</v>
      </c>
      <c r="C280" s="2">
        <v>177458</v>
      </c>
      <c r="D280">
        <f t="shared" si="3"/>
        <v>4</v>
      </c>
      <c r="E280">
        <v>18</v>
      </c>
      <c r="F280">
        <f t="shared" ca="1" si="4"/>
        <v>4</v>
      </c>
      <c r="G280" t="s">
        <v>7</v>
      </c>
      <c r="H280" t="s">
        <v>25</v>
      </c>
    </row>
    <row r="281" spans="1:8" x14ac:dyDescent="0.3">
      <c r="A281" s="1">
        <v>44476</v>
      </c>
      <c r="B281" s="2">
        <v>1830548</v>
      </c>
      <c r="C281" s="2">
        <v>193585</v>
      </c>
      <c r="D281">
        <f t="shared" si="3"/>
        <v>5</v>
      </c>
      <c r="E281">
        <v>20</v>
      </c>
      <c r="F281">
        <f t="shared" ref="F281:F312" ca="1" si="5">IF(B281&gt;H283,RANDBETWEEN(5,6),IF(B281&lt;H283,RANDBETWEEN(3,4)))</f>
        <v>4</v>
      </c>
      <c r="G281" t="s">
        <v>7</v>
      </c>
      <c r="H281" t="s">
        <v>25</v>
      </c>
    </row>
    <row r="282" spans="1:8" x14ac:dyDescent="0.3">
      <c r="A282" s="1">
        <v>44477</v>
      </c>
      <c r="B282" s="2">
        <v>1801616</v>
      </c>
      <c r="C282" s="2">
        <v>196737</v>
      </c>
      <c r="D282">
        <f t="shared" si="3"/>
        <v>6</v>
      </c>
      <c r="E282">
        <v>23</v>
      </c>
      <c r="F282">
        <f t="shared" ca="1" si="5"/>
        <v>3</v>
      </c>
      <c r="G282" t="s">
        <v>7</v>
      </c>
      <c r="H282" t="s">
        <v>25</v>
      </c>
    </row>
    <row r="283" spans="1:8" x14ac:dyDescent="0.3">
      <c r="A283" s="1">
        <v>44478</v>
      </c>
      <c r="B283" s="2">
        <v>1552701</v>
      </c>
      <c r="C283" s="2">
        <v>175474</v>
      </c>
      <c r="D283">
        <f t="shared" si="3"/>
        <v>7</v>
      </c>
      <c r="E283">
        <v>22</v>
      </c>
      <c r="F283">
        <f t="shared" ca="1" si="5"/>
        <v>4</v>
      </c>
      <c r="G283" t="s">
        <v>9</v>
      </c>
      <c r="H283" t="s">
        <v>21</v>
      </c>
    </row>
    <row r="284" spans="1:8" x14ac:dyDescent="0.3">
      <c r="A284" s="1">
        <v>44479</v>
      </c>
      <c r="B284" s="2">
        <v>1929207</v>
      </c>
      <c r="C284" s="2">
        <v>196120</v>
      </c>
      <c r="D284">
        <f t="shared" si="3"/>
        <v>1</v>
      </c>
      <c r="E284">
        <v>15</v>
      </c>
      <c r="F284">
        <f t="shared" ca="1" si="5"/>
        <v>4</v>
      </c>
      <c r="G284" t="s">
        <v>7</v>
      </c>
      <c r="H284" t="s">
        <v>25</v>
      </c>
    </row>
    <row r="285" spans="1:8" x14ac:dyDescent="0.3">
      <c r="A285" s="1">
        <v>44480</v>
      </c>
      <c r="B285" s="2">
        <v>1640595</v>
      </c>
      <c r="C285" s="2">
        <v>170130</v>
      </c>
      <c r="D285">
        <f t="shared" si="3"/>
        <v>2</v>
      </c>
      <c r="E285">
        <v>17</v>
      </c>
      <c r="F285">
        <f t="shared" ca="1" si="5"/>
        <v>3</v>
      </c>
      <c r="G285" t="s">
        <v>9</v>
      </c>
      <c r="H285" t="s">
        <v>25</v>
      </c>
    </row>
    <row r="286" spans="1:8" x14ac:dyDescent="0.3">
      <c r="A286" s="1">
        <v>44481</v>
      </c>
      <c r="B286" s="2">
        <v>1717516</v>
      </c>
      <c r="C286" s="2">
        <v>171833</v>
      </c>
      <c r="D286">
        <f t="shared" si="3"/>
        <v>3</v>
      </c>
      <c r="E286">
        <v>23</v>
      </c>
      <c r="F286">
        <f t="shared" ca="1" si="5"/>
        <v>3</v>
      </c>
      <c r="G286" t="s">
        <v>7</v>
      </c>
      <c r="H286" t="s">
        <v>25</v>
      </c>
    </row>
    <row r="287" spans="1:8" x14ac:dyDescent="0.3">
      <c r="A287" s="1">
        <v>44482</v>
      </c>
      <c r="B287" s="2">
        <v>1753369</v>
      </c>
      <c r="C287" s="2">
        <v>184677</v>
      </c>
      <c r="D287">
        <f t="shared" si="3"/>
        <v>4</v>
      </c>
      <c r="E287">
        <v>21</v>
      </c>
      <c r="F287">
        <f t="shared" ca="1" si="5"/>
        <v>4</v>
      </c>
      <c r="G287" t="s">
        <v>7</v>
      </c>
      <c r="H287" t="s">
        <v>21</v>
      </c>
    </row>
    <row r="288" spans="1:8" x14ac:dyDescent="0.3">
      <c r="A288" s="1">
        <v>44483</v>
      </c>
      <c r="B288" s="2">
        <v>1831977</v>
      </c>
      <c r="C288" s="2">
        <v>195400</v>
      </c>
      <c r="D288">
        <f t="shared" si="3"/>
        <v>5</v>
      </c>
      <c r="E288">
        <v>22</v>
      </c>
      <c r="F288">
        <f t="shared" ca="1" si="5"/>
        <v>4</v>
      </c>
      <c r="G288" t="s">
        <v>7</v>
      </c>
      <c r="H288" t="s">
        <v>25</v>
      </c>
    </row>
    <row r="289" spans="1:8" x14ac:dyDescent="0.3">
      <c r="A289" s="1">
        <v>44484</v>
      </c>
      <c r="B289" s="2">
        <v>1641925</v>
      </c>
      <c r="C289" s="2">
        <v>188305</v>
      </c>
      <c r="D289">
        <f t="shared" si="3"/>
        <v>6</v>
      </c>
      <c r="E289">
        <v>16</v>
      </c>
      <c r="F289">
        <f t="shared" ca="1" si="5"/>
        <v>3</v>
      </c>
      <c r="G289" t="s">
        <v>8</v>
      </c>
      <c r="H289" t="s">
        <v>25</v>
      </c>
    </row>
    <row r="290" spans="1:8" x14ac:dyDescent="0.3">
      <c r="A290" s="1">
        <v>44485</v>
      </c>
      <c r="B290" s="2">
        <v>1695116</v>
      </c>
      <c r="C290" s="2">
        <v>182220</v>
      </c>
      <c r="D290">
        <f t="shared" si="3"/>
        <v>7</v>
      </c>
      <c r="E290">
        <v>23</v>
      </c>
      <c r="F290">
        <f t="shared" ca="1" si="5"/>
        <v>3</v>
      </c>
      <c r="G290" t="s">
        <v>7</v>
      </c>
      <c r="H290" t="s">
        <v>21</v>
      </c>
    </row>
    <row r="291" spans="1:8" x14ac:dyDescent="0.3">
      <c r="A291" s="1">
        <v>44486</v>
      </c>
      <c r="B291" s="2">
        <v>1943458</v>
      </c>
      <c r="C291" s="2">
        <v>208138</v>
      </c>
      <c r="D291">
        <f t="shared" si="3"/>
        <v>1</v>
      </c>
      <c r="E291">
        <v>22</v>
      </c>
      <c r="F291">
        <f t="shared" ca="1" si="5"/>
        <v>3</v>
      </c>
      <c r="G291" t="s">
        <v>7</v>
      </c>
      <c r="H291" t="s">
        <v>25</v>
      </c>
    </row>
    <row r="292" spans="1:8" x14ac:dyDescent="0.3">
      <c r="A292" s="1">
        <v>44487</v>
      </c>
      <c r="B292" s="2">
        <v>1801185</v>
      </c>
      <c r="C292" s="2">
        <v>202704</v>
      </c>
      <c r="D292">
        <f t="shared" si="3"/>
        <v>2</v>
      </c>
      <c r="E292">
        <v>22</v>
      </c>
      <c r="F292">
        <f t="shared" ca="1" si="5"/>
        <v>4</v>
      </c>
      <c r="G292" t="s">
        <v>7</v>
      </c>
      <c r="H292" t="s">
        <v>19</v>
      </c>
    </row>
    <row r="293" spans="1:8" x14ac:dyDescent="0.3">
      <c r="A293" s="1">
        <v>44488</v>
      </c>
      <c r="B293" s="2">
        <v>1810024</v>
      </c>
      <c r="C293" s="2">
        <v>203815</v>
      </c>
      <c r="D293">
        <f t="shared" si="3"/>
        <v>3</v>
      </c>
      <c r="E293">
        <v>21</v>
      </c>
      <c r="F293">
        <f t="shared" ca="1" si="5"/>
        <v>4</v>
      </c>
      <c r="G293" t="s">
        <v>7</v>
      </c>
      <c r="H293" t="s">
        <v>25</v>
      </c>
    </row>
    <row r="294" spans="1:8" x14ac:dyDescent="0.3">
      <c r="A294" s="1">
        <v>44489</v>
      </c>
      <c r="B294" s="2">
        <v>1552657</v>
      </c>
      <c r="C294" s="2">
        <v>183869</v>
      </c>
      <c r="D294">
        <f t="shared" si="3"/>
        <v>4</v>
      </c>
      <c r="E294">
        <v>19</v>
      </c>
      <c r="F294">
        <f t="shared" ca="1" si="5"/>
        <v>4</v>
      </c>
      <c r="G294" t="s">
        <v>9</v>
      </c>
      <c r="H294" t="s">
        <v>25</v>
      </c>
    </row>
    <row r="295" spans="1:8" x14ac:dyDescent="0.3">
      <c r="A295" s="1">
        <v>44490</v>
      </c>
      <c r="B295" s="2">
        <v>1555133</v>
      </c>
      <c r="C295" s="2">
        <v>177762</v>
      </c>
      <c r="D295">
        <f t="shared" si="3"/>
        <v>5</v>
      </c>
      <c r="E295">
        <v>23</v>
      </c>
      <c r="F295">
        <f t="shared" ca="1" si="5"/>
        <v>4</v>
      </c>
      <c r="G295" t="s">
        <v>9</v>
      </c>
      <c r="H295" t="s">
        <v>25</v>
      </c>
    </row>
    <row r="296" spans="1:8" x14ac:dyDescent="0.3">
      <c r="A296" s="1">
        <v>44491</v>
      </c>
      <c r="B296" s="2">
        <v>1865856</v>
      </c>
      <c r="C296" s="2">
        <v>198992</v>
      </c>
      <c r="D296">
        <f t="shared" si="3"/>
        <v>6</v>
      </c>
      <c r="E296">
        <v>21</v>
      </c>
      <c r="F296">
        <f t="shared" ca="1" si="5"/>
        <v>4</v>
      </c>
      <c r="G296" t="s">
        <v>7</v>
      </c>
      <c r="H296" t="s">
        <v>25</v>
      </c>
    </row>
    <row r="297" spans="1:8" x14ac:dyDescent="0.3">
      <c r="A297" s="1">
        <v>44492</v>
      </c>
      <c r="B297" s="2">
        <v>1519773</v>
      </c>
      <c r="C297" s="2">
        <v>185246</v>
      </c>
      <c r="D297">
        <f t="shared" si="3"/>
        <v>7</v>
      </c>
      <c r="E297">
        <v>22</v>
      </c>
      <c r="F297">
        <f t="shared" ca="1" si="5"/>
        <v>4</v>
      </c>
      <c r="G297" t="s">
        <v>10</v>
      </c>
      <c r="H297" t="s">
        <v>13</v>
      </c>
    </row>
    <row r="298" spans="1:8" x14ac:dyDescent="0.3">
      <c r="A298" s="1">
        <v>44493</v>
      </c>
      <c r="B298" s="2">
        <v>1959929</v>
      </c>
      <c r="C298" s="2">
        <v>205913</v>
      </c>
      <c r="D298">
        <f t="shared" si="3"/>
        <v>1</v>
      </c>
      <c r="E298">
        <v>18</v>
      </c>
      <c r="F298">
        <f t="shared" ca="1" si="5"/>
        <v>4</v>
      </c>
      <c r="G298" t="s">
        <v>7</v>
      </c>
      <c r="H298" t="s">
        <v>25</v>
      </c>
    </row>
    <row r="299" spans="1:8" x14ac:dyDescent="0.3">
      <c r="A299" s="1">
        <v>44494</v>
      </c>
      <c r="B299" s="2">
        <v>1886885</v>
      </c>
      <c r="C299" s="2">
        <v>199649</v>
      </c>
      <c r="D299">
        <f t="shared" si="3"/>
        <v>2</v>
      </c>
      <c r="E299">
        <v>15</v>
      </c>
      <c r="F299">
        <f t="shared" ca="1" si="5"/>
        <v>4</v>
      </c>
      <c r="G299" t="s">
        <v>7</v>
      </c>
      <c r="H299" t="s">
        <v>25</v>
      </c>
    </row>
    <row r="300" spans="1:8" x14ac:dyDescent="0.3">
      <c r="A300" s="1">
        <v>44495</v>
      </c>
      <c r="B300" s="2">
        <v>1539478</v>
      </c>
      <c r="C300" s="2">
        <v>179396</v>
      </c>
      <c r="D300">
        <f t="shared" si="3"/>
        <v>3</v>
      </c>
      <c r="E300">
        <v>21</v>
      </c>
      <c r="F300">
        <f t="shared" ca="1" si="5"/>
        <v>3</v>
      </c>
      <c r="G300" t="s">
        <v>10</v>
      </c>
      <c r="H300" t="s">
        <v>14</v>
      </c>
    </row>
    <row r="301" spans="1:8" x14ac:dyDescent="0.3">
      <c r="A301" s="1">
        <v>44496</v>
      </c>
      <c r="B301" s="2">
        <v>1827616</v>
      </c>
      <c r="C301" s="2">
        <v>209246</v>
      </c>
      <c r="D301">
        <f t="shared" si="3"/>
        <v>4</v>
      </c>
      <c r="E301">
        <v>18</v>
      </c>
      <c r="F301">
        <f t="shared" ca="1" si="5"/>
        <v>4</v>
      </c>
      <c r="G301" t="s">
        <v>7</v>
      </c>
      <c r="H301" t="s">
        <v>25</v>
      </c>
    </row>
    <row r="302" spans="1:8" x14ac:dyDescent="0.3">
      <c r="A302" s="1">
        <v>44497</v>
      </c>
      <c r="B302" s="2">
        <v>1563191</v>
      </c>
      <c r="C302" s="2">
        <v>172356</v>
      </c>
      <c r="D302">
        <f t="shared" si="3"/>
        <v>5</v>
      </c>
      <c r="E302">
        <v>19</v>
      </c>
      <c r="F302">
        <f t="shared" ca="1" si="5"/>
        <v>4</v>
      </c>
      <c r="G302" t="s">
        <v>8</v>
      </c>
      <c r="H302" t="s">
        <v>25</v>
      </c>
    </row>
    <row r="303" spans="1:8" x14ac:dyDescent="0.3">
      <c r="A303" s="1">
        <v>44498</v>
      </c>
      <c r="B303" s="2">
        <v>1648163</v>
      </c>
      <c r="C303" s="2">
        <v>179880</v>
      </c>
      <c r="D303">
        <f t="shared" si="3"/>
        <v>6</v>
      </c>
      <c r="E303">
        <v>14</v>
      </c>
      <c r="F303">
        <f t="shared" ca="1" si="5"/>
        <v>3</v>
      </c>
      <c r="G303" t="s">
        <v>10</v>
      </c>
      <c r="H303" t="s">
        <v>25</v>
      </c>
    </row>
    <row r="304" spans="1:8" x14ac:dyDescent="0.3">
      <c r="A304" s="1">
        <v>44499</v>
      </c>
      <c r="B304" s="2">
        <v>1868035</v>
      </c>
      <c r="C304" s="2">
        <v>208637</v>
      </c>
      <c r="D304">
        <f t="shared" si="3"/>
        <v>7</v>
      </c>
      <c r="E304">
        <v>16</v>
      </c>
      <c r="F304">
        <f t="shared" ca="1" si="5"/>
        <v>3</v>
      </c>
      <c r="G304" t="s">
        <v>7</v>
      </c>
      <c r="H304" t="s">
        <v>25</v>
      </c>
    </row>
    <row r="305" spans="1:8" x14ac:dyDescent="0.3">
      <c r="A305" s="1">
        <v>44500</v>
      </c>
      <c r="B305" s="2">
        <v>1753644</v>
      </c>
      <c r="C305" s="2">
        <v>182318</v>
      </c>
      <c r="D305">
        <f t="shared" si="3"/>
        <v>1</v>
      </c>
      <c r="E305">
        <v>21</v>
      </c>
      <c r="F305">
        <f t="shared" ca="1" si="5"/>
        <v>3</v>
      </c>
      <c r="G305" t="s">
        <v>7</v>
      </c>
      <c r="H305" t="s">
        <v>12</v>
      </c>
    </row>
    <row r="306" spans="1:8" x14ac:dyDescent="0.3">
      <c r="A306" s="1">
        <v>44501</v>
      </c>
      <c r="B306" s="2">
        <v>1626751</v>
      </c>
      <c r="C306" s="2">
        <v>177987</v>
      </c>
      <c r="D306">
        <f t="shared" si="3"/>
        <v>2</v>
      </c>
      <c r="E306">
        <v>18</v>
      </c>
      <c r="F306">
        <f t="shared" ca="1" si="5"/>
        <v>3</v>
      </c>
      <c r="G306" t="s">
        <v>8</v>
      </c>
      <c r="H306" t="s">
        <v>19</v>
      </c>
    </row>
    <row r="307" spans="1:8" x14ac:dyDescent="0.3">
      <c r="A307" s="1">
        <v>44502</v>
      </c>
      <c r="B307" s="2">
        <v>1972052</v>
      </c>
      <c r="C307" s="2">
        <v>203144</v>
      </c>
      <c r="D307">
        <f t="shared" si="3"/>
        <v>3</v>
      </c>
      <c r="E307">
        <v>14</v>
      </c>
      <c r="F307">
        <f t="shared" ca="1" si="5"/>
        <v>4</v>
      </c>
      <c r="G307" t="s">
        <v>7</v>
      </c>
      <c r="H307" t="s">
        <v>25</v>
      </c>
    </row>
    <row r="308" spans="1:8" x14ac:dyDescent="0.3">
      <c r="A308" s="1">
        <v>44503</v>
      </c>
      <c r="B308" s="2">
        <v>1867353</v>
      </c>
      <c r="C308" s="2">
        <v>191052</v>
      </c>
      <c r="D308">
        <f t="shared" si="3"/>
        <v>4</v>
      </c>
      <c r="E308">
        <v>21</v>
      </c>
      <c r="F308">
        <f t="shared" ca="1" si="5"/>
        <v>4</v>
      </c>
      <c r="G308" t="s">
        <v>7</v>
      </c>
      <c r="H308" t="s">
        <v>25</v>
      </c>
    </row>
    <row r="309" spans="1:8" x14ac:dyDescent="0.3">
      <c r="A309" s="1">
        <v>44504</v>
      </c>
      <c r="B309" s="2">
        <v>1658150</v>
      </c>
      <c r="C309" s="2">
        <v>171639</v>
      </c>
      <c r="D309">
        <f t="shared" si="3"/>
        <v>5</v>
      </c>
      <c r="E309">
        <v>18</v>
      </c>
      <c r="F309">
        <f t="shared" ca="1" si="5"/>
        <v>3</v>
      </c>
      <c r="G309" t="s">
        <v>10</v>
      </c>
      <c r="H309" t="s">
        <v>25</v>
      </c>
    </row>
    <row r="310" spans="1:8" x14ac:dyDescent="0.3">
      <c r="A310" s="1">
        <v>44505</v>
      </c>
      <c r="B310" s="2">
        <v>1905899</v>
      </c>
      <c r="C310" s="2">
        <v>194041</v>
      </c>
      <c r="D310">
        <f t="shared" si="3"/>
        <v>6</v>
      </c>
      <c r="E310">
        <v>15</v>
      </c>
      <c r="F310">
        <f t="shared" ca="1" si="5"/>
        <v>4</v>
      </c>
      <c r="G310" t="s">
        <v>7</v>
      </c>
      <c r="H310" t="s">
        <v>12</v>
      </c>
    </row>
    <row r="311" spans="1:8" x14ac:dyDescent="0.3">
      <c r="A311" s="1">
        <v>44506</v>
      </c>
      <c r="B311" s="2">
        <v>1668567</v>
      </c>
      <c r="C311" s="2">
        <v>180302</v>
      </c>
      <c r="D311">
        <f t="shared" si="3"/>
        <v>7</v>
      </c>
      <c r="E311">
        <v>23</v>
      </c>
      <c r="F311">
        <f t="shared" ca="1" si="5"/>
        <v>4</v>
      </c>
      <c r="G311" t="s">
        <v>7</v>
      </c>
      <c r="H311" t="s">
        <v>25</v>
      </c>
    </row>
    <row r="312" spans="1:8" x14ac:dyDescent="0.3">
      <c r="A312" s="1">
        <v>44507</v>
      </c>
      <c r="B312" s="2">
        <v>1542408</v>
      </c>
      <c r="C312" s="2">
        <v>185245</v>
      </c>
      <c r="D312">
        <f t="shared" ref="D312:D365" si="6">WEEKDAY(A312)</f>
        <v>1</v>
      </c>
      <c r="E312">
        <v>15</v>
      </c>
      <c r="F312">
        <f t="shared" ca="1" si="5"/>
        <v>3</v>
      </c>
      <c r="G312" t="s">
        <v>8</v>
      </c>
      <c r="H312" t="s">
        <v>12</v>
      </c>
    </row>
    <row r="313" spans="1:8" x14ac:dyDescent="0.3">
      <c r="A313" s="1">
        <v>44508</v>
      </c>
      <c r="B313" s="2">
        <v>1909910</v>
      </c>
      <c r="C313" s="2">
        <v>206096</v>
      </c>
      <c r="D313">
        <f t="shared" si="6"/>
        <v>2</v>
      </c>
      <c r="E313">
        <v>17</v>
      </c>
      <c r="F313">
        <f t="shared" ref="F313:F344" ca="1" si="7">IF(B313&gt;H315,RANDBETWEEN(5,6),IF(B313&lt;H315,RANDBETWEEN(3,4)))</f>
        <v>4</v>
      </c>
      <c r="G313" t="s">
        <v>7</v>
      </c>
      <c r="H313" t="s">
        <v>25</v>
      </c>
    </row>
    <row r="314" spans="1:8" x14ac:dyDescent="0.3">
      <c r="A314" s="1">
        <v>44509</v>
      </c>
      <c r="B314" s="2">
        <v>1826277</v>
      </c>
      <c r="C314" s="2">
        <v>208713</v>
      </c>
      <c r="D314">
        <f t="shared" si="6"/>
        <v>3</v>
      </c>
      <c r="E314">
        <v>21</v>
      </c>
      <c r="F314">
        <f t="shared" ca="1" si="7"/>
        <v>4</v>
      </c>
      <c r="G314" t="s">
        <v>7</v>
      </c>
      <c r="H314" t="s">
        <v>12</v>
      </c>
    </row>
    <row r="315" spans="1:8" x14ac:dyDescent="0.3">
      <c r="A315" s="1">
        <v>44510</v>
      </c>
      <c r="B315" s="2">
        <v>1814896</v>
      </c>
      <c r="C315" s="2">
        <v>200898</v>
      </c>
      <c r="D315">
        <f t="shared" si="6"/>
        <v>4</v>
      </c>
      <c r="E315">
        <v>19</v>
      </c>
      <c r="F315">
        <f t="shared" ca="1" si="7"/>
        <v>3</v>
      </c>
      <c r="G315" t="s">
        <v>7</v>
      </c>
      <c r="H315" t="s">
        <v>25</v>
      </c>
    </row>
    <row r="316" spans="1:8" x14ac:dyDescent="0.3">
      <c r="A316" s="1">
        <v>44511</v>
      </c>
      <c r="B316" s="2">
        <v>1964833</v>
      </c>
      <c r="C316" s="2">
        <v>191504</v>
      </c>
      <c r="D316">
        <f t="shared" si="6"/>
        <v>5</v>
      </c>
      <c r="E316">
        <v>24</v>
      </c>
      <c r="F316">
        <f t="shared" ca="1" si="7"/>
        <v>4</v>
      </c>
      <c r="G316" t="s">
        <v>7</v>
      </c>
      <c r="H316" t="s">
        <v>25</v>
      </c>
    </row>
    <row r="317" spans="1:8" x14ac:dyDescent="0.3">
      <c r="A317" s="1">
        <v>44512</v>
      </c>
      <c r="B317" s="2">
        <v>1857036</v>
      </c>
      <c r="C317" s="2">
        <v>194522</v>
      </c>
      <c r="D317">
        <f t="shared" si="6"/>
        <v>6</v>
      </c>
      <c r="E317">
        <v>20</v>
      </c>
      <c r="F317">
        <f t="shared" ca="1" si="7"/>
        <v>3</v>
      </c>
      <c r="G317" t="s">
        <v>7</v>
      </c>
      <c r="H317" t="s">
        <v>12</v>
      </c>
    </row>
    <row r="318" spans="1:8" x14ac:dyDescent="0.3">
      <c r="A318" s="1">
        <v>44513</v>
      </c>
      <c r="B318" s="2">
        <v>1971250</v>
      </c>
      <c r="C318" s="2">
        <v>209682</v>
      </c>
      <c r="D318">
        <f t="shared" si="6"/>
        <v>7</v>
      </c>
      <c r="E318">
        <v>21</v>
      </c>
      <c r="F318">
        <f t="shared" ca="1" si="7"/>
        <v>3</v>
      </c>
      <c r="G318" t="s">
        <v>7</v>
      </c>
      <c r="H318" t="s">
        <v>12</v>
      </c>
    </row>
    <row r="319" spans="1:8" x14ac:dyDescent="0.3">
      <c r="A319" s="1">
        <v>44514</v>
      </c>
      <c r="B319" s="2">
        <v>1930678</v>
      </c>
      <c r="C319" s="2">
        <v>200473</v>
      </c>
      <c r="D319">
        <f t="shared" si="6"/>
        <v>1</v>
      </c>
      <c r="E319">
        <v>16</v>
      </c>
      <c r="F319">
        <f t="shared" ca="1" si="7"/>
        <v>3</v>
      </c>
      <c r="G319" t="s">
        <v>7</v>
      </c>
      <c r="H319" t="s">
        <v>25</v>
      </c>
    </row>
    <row r="320" spans="1:8" x14ac:dyDescent="0.3">
      <c r="A320" s="1">
        <v>44515</v>
      </c>
      <c r="B320" s="2">
        <v>1955201</v>
      </c>
      <c r="C320" s="2">
        <v>198106</v>
      </c>
      <c r="D320">
        <f t="shared" si="6"/>
        <v>2</v>
      </c>
      <c r="E320">
        <v>15</v>
      </c>
      <c r="F320">
        <f t="shared" ca="1" si="7"/>
        <v>4</v>
      </c>
      <c r="G320" t="s">
        <v>7</v>
      </c>
      <c r="H320" t="s">
        <v>25</v>
      </c>
    </row>
    <row r="321" spans="1:8" x14ac:dyDescent="0.3">
      <c r="A321" s="1">
        <v>44516</v>
      </c>
      <c r="B321" s="2">
        <v>1542099</v>
      </c>
      <c r="C321" s="2">
        <v>170347</v>
      </c>
      <c r="D321">
        <f t="shared" si="6"/>
        <v>3</v>
      </c>
      <c r="E321">
        <v>21</v>
      </c>
      <c r="F321">
        <f t="shared" ca="1" si="7"/>
        <v>4</v>
      </c>
      <c r="G321" t="s">
        <v>10</v>
      </c>
      <c r="H321" t="s">
        <v>12</v>
      </c>
    </row>
    <row r="322" spans="1:8" x14ac:dyDescent="0.3">
      <c r="A322" s="1">
        <v>44517</v>
      </c>
      <c r="B322" s="2">
        <v>1637248</v>
      </c>
      <c r="C322" s="2">
        <v>184180</v>
      </c>
      <c r="D322">
        <f t="shared" si="6"/>
        <v>4</v>
      </c>
      <c r="E322">
        <v>24</v>
      </c>
      <c r="F322">
        <f t="shared" ca="1" si="7"/>
        <v>3</v>
      </c>
      <c r="G322" t="s">
        <v>10</v>
      </c>
      <c r="H322" t="s">
        <v>25</v>
      </c>
    </row>
    <row r="323" spans="1:8" x14ac:dyDescent="0.3">
      <c r="A323" s="1">
        <v>44518</v>
      </c>
      <c r="B323" s="2">
        <v>1572564</v>
      </c>
      <c r="C323" s="2">
        <v>174189</v>
      </c>
      <c r="D323">
        <f t="shared" si="6"/>
        <v>5</v>
      </c>
      <c r="E323">
        <v>22</v>
      </c>
      <c r="F323">
        <f t="shared" ca="1" si="7"/>
        <v>4</v>
      </c>
      <c r="G323" t="s">
        <v>8</v>
      </c>
      <c r="H323" t="s">
        <v>12</v>
      </c>
    </row>
    <row r="324" spans="1:8" x14ac:dyDescent="0.3">
      <c r="A324" s="1">
        <v>44519</v>
      </c>
      <c r="B324" s="2">
        <v>1694396</v>
      </c>
      <c r="C324" s="2">
        <v>172381</v>
      </c>
      <c r="D324">
        <f t="shared" si="6"/>
        <v>6</v>
      </c>
      <c r="E324">
        <v>18</v>
      </c>
      <c r="F324">
        <f t="shared" ca="1" si="7"/>
        <v>3</v>
      </c>
      <c r="G324" t="s">
        <v>7</v>
      </c>
      <c r="H324" t="s">
        <v>25</v>
      </c>
    </row>
    <row r="325" spans="1:8" x14ac:dyDescent="0.3">
      <c r="A325" s="1">
        <v>44520</v>
      </c>
      <c r="B325" s="2">
        <v>1903883</v>
      </c>
      <c r="C325" s="2">
        <v>196537</v>
      </c>
      <c r="D325">
        <f t="shared" si="6"/>
        <v>7</v>
      </c>
      <c r="E325">
        <v>24</v>
      </c>
      <c r="F325">
        <f t="shared" ca="1" si="7"/>
        <v>4</v>
      </c>
      <c r="G325" t="s">
        <v>7</v>
      </c>
      <c r="H325" t="s">
        <v>25</v>
      </c>
    </row>
    <row r="326" spans="1:8" x14ac:dyDescent="0.3">
      <c r="A326" s="1">
        <v>44521</v>
      </c>
      <c r="B326" s="2">
        <v>1600294</v>
      </c>
      <c r="C326" s="2">
        <v>183371</v>
      </c>
      <c r="D326">
        <f t="shared" si="6"/>
        <v>1</v>
      </c>
      <c r="E326">
        <v>18</v>
      </c>
      <c r="F326">
        <f t="shared" ca="1" si="7"/>
        <v>3</v>
      </c>
      <c r="G326" t="s">
        <v>8</v>
      </c>
      <c r="H326" t="s">
        <v>25</v>
      </c>
    </row>
    <row r="327" spans="1:8" x14ac:dyDescent="0.3">
      <c r="A327" s="1">
        <v>44522</v>
      </c>
      <c r="B327" s="2">
        <v>1957618</v>
      </c>
      <c r="C327" s="2">
        <v>197322</v>
      </c>
      <c r="D327">
        <f t="shared" si="6"/>
        <v>2</v>
      </c>
      <c r="E327">
        <v>17</v>
      </c>
      <c r="F327">
        <f t="shared" ca="1" si="7"/>
        <v>3</v>
      </c>
      <c r="G327" t="s">
        <v>7</v>
      </c>
      <c r="H327" t="s">
        <v>12</v>
      </c>
    </row>
    <row r="328" spans="1:8" x14ac:dyDescent="0.3">
      <c r="A328" s="1">
        <v>44523</v>
      </c>
      <c r="B328" s="2">
        <v>1578532</v>
      </c>
      <c r="C328" s="2">
        <v>185004</v>
      </c>
      <c r="D328">
        <f t="shared" si="6"/>
        <v>3</v>
      </c>
      <c r="E328">
        <v>24</v>
      </c>
      <c r="F328">
        <f t="shared" ca="1" si="7"/>
        <v>4</v>
      </c>
      <c r="G328" t="s">
        <v>10</v>
      </c>
      <c r="H328" t="s">
        <v>12</v>
      </c>
    </row>
    <row r="329" spans="1:8" x14ac:dyDescent="0.3">
      <c r="A329" s="1">
        <v>44524</v>
      </c>
      <c r="B329" s="2">
        <v>1872597</v>
      </c>
      <c r="C329" s="2">
        <v>191592</v>
      </c>
      <c r="D329">
        <f t="shared" si="6"/>
        <v>4</v>
      </c>
      <c r="E329">
        <v>19</v>
      </c>
      <c r="F329">
        <f t="shared" ca="1" si="7"/>
        <v>3</v>
      </c>
      <c r="G329" t="s">
        <v>7</v>
      </c>
      <c r="H329" t="s">
        <v>12</v>
      </c>
    </row>
    <row r="330" spans="1:8" x14ac:dyDescent="0.3">
      <c r="A330" s="1">
        <v>44525</v>
      </c>
      <c r="B330" s="2">
        <v>1856479</v>
      </c>
      <c r="C330" s="2">
        <v>200956</v>
      </c>
      <c r="D330">
        <f t="shared" si="6"/>
        <v>5</v>
      </c>
      <c r="E330">
        <v>24</v>
      </c>
      <c r="F330">
        <f t="shared" ca="1" si="7"/>
        <v>3</v>
      </c>
      <c r="G330" t="s">
        <v>7</v>
      </c>
      <c r="H330" t="s">
        <v>25</v>
      </c>
    </row>
    <row r="331" spans="1:8" x14ac:dyDescent="0.3">
      <c r="A331" s="1">
        <v>44526</v>
      </c>
      <c r="B331" s="2">
        <v>1914857</v>
      </c>
      <c r="C331" s="2">
        <v>197606</v>
      </c>
      <c r="D331">
        <f t="shared" si="6"/>
        <v>6</v>
      </c>
      <c r="E331">
        <v>23</v>
      </c>
      <c r="F331">
        <f t="shared" ca="1" si="7"/>
        <v>3</v>
      </c>
      <c r="G331" t="s">
        <v>7</v>
      </c>
      <c r="H331" t="s">
        <v>25</v>
      </c>
    </row>
    <row r="332" spans="1:8" x14ac:dyDescent="0.3">
      <c r="A332" s="1">
        <v>44527</v>
      </c>
      <c r="B332" s="2">
        <v>1845008</v>
      </c>
      <c r="C332" s="2">
        <v>199661</v>
      </c>
      <c r="D332">
        <f t="shared" si="6"/>
        <v>7</v>
      </c>
      <c r="E332">
        <v>20</v>
      </c>
      <c r="F332">
        <f t="shared" ca="1" si="7"/>
        <v>4</v>
      </c>
      <c r="G332" t="s">
        <v>7</v>
      </c>
      <c r="H332" t="s">
        <v>21</v>
      </c>
    </row>
    <row r="333" spans="1:8" x14ac:dyDescent="0.3">
      <c r="A333" s="1">
        <v>44528</v>
      </c>
      <c r="B333" s="2">
        <v>1717226</v>
      </c>
      <c r="C333" s="2">
        <v>175061</v>
      </c>
      <c r="D333">
        <f t="shared" si="6"/>
        <v>1</v>
      </c>
      <c r="E333">
        <v>22</v>
      </c>
      <c r="F333">
        <f t="shared" ca="1" si="7"/>
        <v>3</v>
      </c>
      <c r="G333" t="s">
        <v>7</v>
      </c>
      <c r="H333" t="s">
        <v>25</v>
      </c>
    </row>
    <row r="334" spans="1:8" x14ac:dyDescent="0.3">
      <c r="A334" s="1">
        <v>44529</v>
      </c>
      <c r="B334" s="2">
        <v>1773283</v>
      </c>
      <c r="C334" s="2">
        <v>180995</v>
      </c>
      <c r="D334">
        <f t="shared" si="6"/>
        <v>2</v>
      </c>
      <c r="E334">
        <v>17</v>
      </c>
      <c r="F334">
        <f t="shared" ca="1" si="7"/>
        <v>4</v>
      </c>
      <c r="G334" t="s">
        <v>7</v>
      </c>
      <c r="H334" t="s">
        <v>25</v>
      </c>
    </row>
    <row r="335" spans="1:8" x14ac:dyDescent="0.3">
      <c r="A335" s="1">
        <v>44530</v>
      </c>
      <c r="B335" s="2">
        <v>1657424</v>
      </c>
      <c r="C335" s="2">
        <v>177115</v>
      </c>
      <c r="D335">
        <f t="shared" si="6"/>
        <v>3</v>
      </c>
      <c r="E335">
        <v>14</v>
      </c>
      <c r="F335">
        <f t="shared" ca="1" si="7"/>
        <v>3</v>
      </c>
      <c r="G335" t="s">
        <v>10</v>
      </c>
      <c r="H335" t="s">
        <v>12</v>
      </c>
    </row>
    <row r="336" spans="1:8" x14ac:dyDescent="0.3">
      <c r="A336" s="1">
        <v>44531</v>
      </c>
      <c r="B336" s="2">
        <v>1679867</v>
      </c>
      <c r="C336" s="2">
        <v>187601</v>
      </c>
      <c r="D336">
        <f t="shared" si="6"/>
        <v>4</v>
      </c>
      <c r="E336">
        <v>14</v>
      </c>
      <c r="F336">
        <f t="shared" ca="1" si="7"/>
        <v>3</v>
      </c>
      <c r="G336" t="s">
        <v>7</v>
      </c>
      <c r="H336" t="s">
        <v>12</v>
      </c>
    </row>
    <row r="337" spans="1:8" x14ac:dyDescent="0.3">
      <c r="A337" s="1">
        <v>44532</v>
      </c>
      <c r="B337" s="2">
        <v>1796060</v>
      </c>
      <c r="C337" s="2">
        <v>207517</v>
      </c>
      <c r="D337">
        <f t="shared" si="6"/>
        <v>5</v>
      </c>
      <c r="E337">
        <v>15</v>
      </c>
      <c r="F337">
        <f t="shared" ca="1" si="7"/>
        <v>4</v>
      </c>
      <c r="G337" t="s">
        <v>7</v>
      </c>
      <c r="H337" t="s">
        <v>25</v>
      </c>
    </row>
    <row r="338" spans="1:8" x14ac:dyDescent="0.3">
      <c r="A338" s="1">
        <v>44533</v>
      </c>
      <c r="B338" s="2">
        <v>1553201</v>
      </c>
      <c r="C338" s="2">
        <v>185775</v>
      </c>
      <c r="D338">
        <f t="shared" si="6"/>
        <v>6</v>
      </c>
      <c r="E338">
        <v>22</v>
      </c>
      <c r="F338">
        <f t="shared" ca="1" si="7"/>
        <v>3</v>
      </c>
      <c r="G338" t="s">
        <v>10</v>
      </c>
      <c r="H338" t="s">
        <v>25</v>
      </c>
    </row>
    <row r="339" spans="1:8" x14ac:dyDescent="0.3">
      <c r="A339" s="1">
        <v>44534</v>
      </c>
      <c r="B339" s="2">
        <v>1803435</v>
      </c>
      <c r="C339" s="2">
        <v>202681</v>
      </c>
      <c r="D339">
        <f t="shared" si="6"/>
        <v>7</v>
      </c>
      <c r="E339">
        <v>21</v>
      </c>
      <c r="F339">
        <f t="shared" ca="1" si="7"/>
        <v>4</v>
      </c>
      <c r="G339" t="s">
        <v>7</v>
      </c>
      <c r="H339" t="s">
        <v>25</v>
      </c>
    </row>
    <row r="340" spans="1:8" x14ac:dyDescent="0.3">
      <c r="A340" s="1">
        <v>44535</v>
      </c>
      <c r="B340" s="2">
        <v>1975603</v>
      </c>
      <c r="C340" s="2">
        <v>204928</v>
      </c>
      <c r="D340">
        <f t="shared" si="6"/>
        <v>1</v>
      </c>
      <c r="E340">
        <v>14</v>
      </c>
      <c r="F340">
        <f t="shared" ca="1" si="7"/>
        <v>4</v>
      </c>
      <c r="G340" t="s">
        <v>7</v>
      </c>
      <c r="H340" t="s">
        <v>12</v>
      </c>
    </row>
    <row r="341" spans="1:8" x14ac:dyDescent="0.3">
      <c r="A341" s="1">
        <v>44536</v>
      </c>
      <c r="B341" s="2">
        <v>1558684</v>
      </c>
      <c r="C341" s="2">
        <v>178353</v>
      </c>
      <c r="D341">
        <f t="shared" si="6"/>
        <v>2</v>
      </c>
      <c r="E341">
        <v>14</v>
      </c>
      <c r="F341">
        <f t="shared" ca="1" si="7"/>
        <v>4</v>
      </c>
      <c r="G341" t="s">
        <v>8</v>
      </c>
      <c r="H341" t="s">
        <v>12</v>
      </c>
    </row>
    <row r="342" spans="1:8" x14ac:dyDescent="0.3">
      <c r="A342" s="1">
        <v>44537</v>
      </c>
      <c r="B342" s="2">
        <v>1998786</v>
      </c>
      <c r="C342" s="2">
        <v>193012</v>
      </c>
      <c r="D342">
        <f t="shared" si="6"/>
        <v>3</v>
      </c>
      <c r="E342">
        <v>20</v>
      </c>
      <c r="F342">
        <f t="shared" ca="1" si="7"/>
        <v>4</v>
      </c>
      <c r="G342" t="s">
        <v>7</v>
      </c>
      <c r="H342" t="s">
        <v>25</v>
      </c>
    </row>
    <row r="343" spans="1:8" x14ac:dyDescent="0.3">
      <c r="A343" s="1">
        <v>44538</v>
      </c>
      <c r="B343" s="2">
        <v>1542837</v>
      </c>
      <c r="C343" s="2">
        <v>187037</v>
      </c>
      <c r="D343">
        <f t="shared" si="6"/>
        <v>4</v>
      </c>
      <c r="E343">
        <v>24</v>
      </c>
      <c r="F343">
        <f t="shared" ca="1" si="7"/>
        <v>3</v>
      </c>
      <c r="G343" t="s">
        <v>10</v>
      </c>
      <c r="H343" t="s">
        <v>12</v>
      </c>
    </row>
    <row r="344" spans="1:8" x14ac:dyDescent="0.3">
      <c r="A344" s="1">
        <v>44539</v>
      </c>
      <c r="B344" s="2">
        <v>1630772</v>
      </c>
      <c r="C344" s="2">
        <v>170077</v>
      </c>
      <c r="D344">
        <f t="shared" si="6"/>
        <v>5</v>
      </c>
      <c r="E344">
        <v>14</v>
      </c>
      <c r="F344">
        <f t="shared" ca="1" si="7"/>
        <v>4</v>
      </c>
      <c r="G344" t="s">
        <v>9</v>
      </c>
      <c r="H344" t="s">
        <v>25</v>
      </c>
    </row>
    <row r="345" spans="1:8" x14ac:dyDescent="0.3">
      <c r="A345" s="1">
        <v>44540</v>
      </c>
      <c r="B345" s="2">
        <v>1575039</v>
      </c>
      <c r="C345" s="2">
        <v>178124</v>
      </c>
      <c r="D345">
        <f t="shared" si="6"/>
        <v>6</v>
      </c>
      <c r="E345">
        <v>21</v>
      </c>
      <c r="F345">
        <f t="shared" ref="F345:F365" ca="1" si="8">IF(B345&gt;H347,RANDBETWEEN(5,6),IF(B345&lt;H347,RANDBETWEEN(3,4)))</f>
        <v>3</v>
      </c>
      <c r="G345" t="s">
        <v>10</v>
      </c>
      <c r="H345" t="s">
        <v>21</v>
      </c>
    </row>
    <row r="346" spans="1:8" x14ac:dyDescent="0.3">
      <c r="A346" s="1">
        <v>44541</v>
      </c>
      <c r="B346" s="2">
        <v>1682645</v>
      </c>
      <c r="C346" s="2">
        <v>184403</v>
      </c>
      <c r="D346">
        <f t="shared" si="6"/>
        <v>7</v>
      </c>
      <c r="E346">
        <v>21</v>
      </c>
      <c r="F346">
        <f t="shared" ca="1" si="8"/>
        <v>3</v>
      </c>
      <c r="G346" t="s">
        <v>7</v>
      </c>
      <c r="H346" t="s">
        <v>21</v>
      </c>
    </row>
    <row r="347" spans="1:8" x14ac:dyDescent="0.3">
      <c r="A347" s="1">
        <v>44542</v>
      </c>
      <c r="B347" s="2">
        <v>1640602</v>
      </c>
      <c r="C347" s="2">
        <v>182654</v>
      </c>
      <c r="D347">
        <f t="shared" si="6"/>
        <v>1</v>
      </c>
      <c r="E347">
        <v>22</v>
      </c>
      <c r="F347">
        <f t="shared" ca="1" si="8"/>
        <v>3</v>
      </c>
      <c r="G347" t="s">
        <v>9</v>
      </c>
      <c r="H347" t="s">
        <v>25</v>
      </c>
    </row>
    <row r="348" spans="1:8" x14ac:dyDescent="0.3">
      <c r="A348" s="1">
        <v>44543</v>
      </c>
      <c r="B348" s="2">
        <v>1724541</v>
      </c>
      <c r="C348" s="2">
        <v>178188</v>
      </c>
      <c r="D348">
        <f t="shared" si="6"/>
        <v>2</v>
      </c>
      <c r="E348">
        <v>20</v>
      </c>
      <c r="F348">
        <f t="shared" ca="1" si="8"/>
        <v>3</v>
      </c>
      <c r="G348" t="s">
        <v>7</v>
      </c>
      <c r="H348" t="s">
        <v>25</v>
      </c>
    </row>
    <row r="349" spans="1:8" x14ac:dyDescent="0.3">
      <c r="A349" s="1">
        <v>44544</v>
      </c>
      <c r="B349" s="2">
        <v>1972270</v>
      </c>
      <c r="C349" s="2">
        <v>199434</v>
      </c>
      <c r="D349">
        <f t="shared" si="6"/>
        <v>3</v>
      </c>
      <c r="E349">
        <v>15</v>
      </c>
      <c r="F349">
        <f t="shared" ca="1" si="8"/>
        <v>4</v>
      </c>
      <c r="G349" t="s">
        <v>7</v>
      </c>
      <c r="H349" t="s">
        <v>25</v>
      </c>
    </row>
    <row r="350" spans="1:8" x14ac:dyDescent="0.3">
      <c r="A350" s="1">
        <v>44545</v>
      </c>
      <c r="B350" s="2">
        <v>1985408</v>
      </c>
      <c r="C350" s="2">
        <v>203747</v>
      </c>
      <c r="D350">
        <f t="shared" si="6"/>
        <v>4</v>
      </c>
      <c r="E350">
        <v>15</v>
      </c>
      <c r="F350">
        <f t="shared" ca="1" si="8"/>
        <v>4</v>
      </c>
      <c r="G350" t="s">
        <v>7</v>
      </c>
      <c r="H350" t="s">
        <v>25</v>
      </c>
    </row>
    <row r="351" spans="1:8" x14ac:dyDescent="0.3">
      <c r="A351" s="1">
        <v>44546</v>
      </c>
      <c r="B351" s="2">
        <v>1541321</v>
      </c>
      <c r="C351" s="2">
        <v>175060</v>
      </c>
      <c r="D351">
        <f t="shared" si="6"/>
        <v>5</v>
      </c>
      <c r="E351">
        <v>23</v>
      </c>
      <c r="F351">
        <f t="shared" ca="1" si="8"/>
        <v>3</v>
      </c>
      <c r="G351" t="s">
        <v>10</v>
      </c>
      <c r="H351" t="s">
        <v>12</v>
      </c>
    </row>
    <row r="352" spans="1:8" x14ac:dyDescent="0.3">
      <c r="A352" s="1">
        <v>44547</v>
      </c>
      <c r="B352" s="2">
        <v>1589040</v>
      </c>
      <c r="C352" s="2">
        <v>184870</v>
      </c>
      <c r="D352">
        <f t="shared" si="6"/>
        <v>6</v>
      </c>
      <c r="E352">
        <v>20</v>
      </c>
      <c r="F352">
        <f t="shared" ca="1" si="8"/>
        <v>4</v>
      </c>
      <c r="G352" t="s">
        <v>10</v>
      </c>
      <c r="H352" t="s">
        <v>25</v>
      </c>
    </row>
    <row r="353" spans="1:8" x14ac:dyDescent="0.3">
      <c r="A353" s="1">
        <v>44548</v>
      </c>
      <c r="B353" s="2">
        <v>1957424</v>
      </c>
      <c r="C353" s="2">
        <v>192789</v>
      </c>
      <c r="D353">
        <f t="shared" si="6"/>
        <v>7</v>
      </c>
      <c r="E353">
        <v>20</v>
      </c>
      <c r="F353">
        <f t="shared" ca="1" si="8"/>
        <v>4</v>
      </c>
      <c r="G353" t="s">
        <v>7</v>
      </c>
      <c r="H353" t="s">
        <v>25</v>
      </c>
    </row>
    <row r="354" spans="1:8" x14ac:dyDescent="0.3">
      <c r="A354" s="1">
        <v>44549</v>
      </c>
      <c r="B354" s="2">
        <v>1762956</v>
      </c>
      <c r="C354" s="2">
        <v>177894</v>
      </c>
      <c r="D354">
        <f t="shared" si="6"/>
        <v>1</v>
      </c>
      <c r="E354">
        <v>17</v>
      </c>
      <c r="F354">
        <f t="shared" ca="1" si="8"/>
        <v>3</v>
      </c>
      <c r="G354" t="s">
        <v>7</v>
      </c>
      <c r="H354" t="s">
        <v>25</v>
      </c>
    </row>
    <row r="355" spans="1:8" x14ac:dyDescent="0.3">
      <c r="A355" s="1">
        <v>44550</v>
      </c>
      <c r="B355" s="2">
        <v>1549499</v>
      </c>
      <c r="C355" s="2">
        <v>186703</v>
      </c>
      <c r="D355">
        <f t="shared" si="6"/>
        <v>2</v>
      </c>
      <c r="E355">
        <v>18</v>
      </c>
      <c r="F355">
        <f t="shared" ca="1" si="8"/>
        <v>3</v>
      </c>
      <c r="G355" t="s">
        <v>10</v>
      </c>
      <c r="H355" t="s">
        <v>12</v>
      </c>
    </row>
    <row r="356" spans="1:8" x14ac:dyDescent="0.3">
      <c r="A356" s="1">
        <v>44551</v>
      </c>
      <c r="B356" s="2">
        <v>1767545</v>
      </c>
      <c r="C356" s="2">
        <v>189349</v>
      </c>
      <c r="D356">
        <f t="shared" si="6"/>
        <v>3</v>
      </c>
      <c r="E356">
        <v>23</v>
      </c>
      <c r="F356">
        <f t="shared" ca="1" si="8"/>
        <v>3</v>
      </c>
      <c r="G356" t="s">
        <v>7</v>
      </c>
      <c r="H356" t="s">
        <v>25</v>
      </c>
    </row>
    <row r="357" spans="1:8" x14ac:dyDescent="0.3">
      <c r="A357" s="1">
        <v>44552</v>
      </c>
      <c r="B357" s="2">
        <v>1849648</v>
      </c>
      <c r="C357" s="2">
        <v>207830</v>
      </c>
      <c r="D357">
        <f t="shared" si="6"/>
        <v>4</v>
      </c>
      <c r="E357">
        <v>19</v>
      </c>
      <c r="F357">
        <f t="shared" ca="1" si="8"/>
        <v>4</v>
      </c>
      <c r="G357" t="s">
        <v>7</v>
      </c>
      <c r="H357" t="s">
        <v>25</v>
      </c>
    </row>
    <row r="358" spans="1:8" x14ac:dyDescent="0.3">
      <c r="A358" s="1">
        <v>44553</v>
      </c>
      <c r="B358" s="2">
        <v>1627070</v>
      </c>
      <c r="C358" s="2">
        <v>186505</v>
      </c>
      <c r="D358">
        <f t="shared" si="6"/>
        <v>5</v>
      </c>
      <c r="E358">
        <v>22</v>
      </c>
      <c r="F358">
        <f t="shared" ca="1" si="8"/>
        <v>3</v>
      </c>
      <c r="G358" t="s">
        <v>10</v>
      </c>
      <c r="H358" t="s">
        <v>21</v>
      </c>
    </row>
    <row r="359" spans="1:8" x14ac:dyDescent="0.3">
      <c r="A359" s="1">
        <v>44554</v>
      </c>
      <c r="B359" s="2">
        <v>1913760</v>
      </c>
      <c r="C359" s="2">
        <v>191075</v>
      </c>
      <c r="D359">
        <f t="shared" si="6"/>
        <v>6</v>
      </c>
      <c r="E359">
        <v>16</v>
      </c>
      <c r="F359">
        <f t="shared" ca="1" si="8"/>
        <v>3</v>
      </c>
      <c r="G359" t="s">
        <v>7</v>
      </c>
      <c r="H359" t="s">
        <v>25</v>
      </c>
    </row>
    <row r="360" spans="1:8" x14ac:dyDescent="0.3">
      <c r="A360" s="1">
        <v>44555</v>
      </c>
      <c r="B360" s="2">
        <v>1666072</v>
      </c>
      <c r="C360" s="2">
        <v>172699</v>
      </c>
      <c r="D360">
        <f t="shared" si="6"/>
        <v>7</v>
      </c>
      <c r="E360">
        <v>22</v>
      </c>
      <c r="F360">
        <f t="shared" ca="1" si="8"/>
        <v>3</v>
      </c>
      <c r="G360" t="s">
        <v>7</v>
      </c>
      <c r="H360" t="s">
        <v>25</v>
      </c>
    </row>
    <row r="361" spans="1:8" x14ac:dyDescent="0.3">
      <c r="A361" s="1">
        <v>44556</v>
      </c>
      <c r="B361" s="2">
        <v>1574225</v>
      </c>
      <c r="C361" s="2">
        <v>189575</v>
      </c>
      <c r="D361">
        <f t="shared" si="6"/>
        <v>1</v>
      </c>
      <c r="E361">
        <v>17</v>
      </c>
      <c r="F361">
        <f t="shared" ca="1" si="8"/>
        <v>4</v>
      </c>
      <c r="G361" t="s">
        <v>10</v>
      </c>
      <c r="H361" t="s">
        <v>25</v>
      </c>
    </row>
    <row r="362" spans="1:8" x14ac:dyDescent="0.3">
      <c r="A362" s="1">
        <v>44557</v>
      </c>
      <c r="B362" s="2">
        <v>1619982</v>
      </c>
      <c r="C362" s="2">
        <v>177434</v>
      </c>
      <c r="D362">
        <f t="shared" si="6"/>
        <v>2</v>
      </c>
      <c r="E362">
        <v>18</v>
      </c>
      <c r="F362">
        <f t="shared" ca="1" si="8"/>
        <v>4</v>
      </c>
      <c r="G362" t="s">
        <v>8</v>
      </c>
      <c r="H362" t="s">
        <v>21</v>
      </c>
    </row>
    <row r="363" spans="1:8" x14ac:dyDescent="0.3">
      <c r="A363" s="1">
        <v>44558</v>
      </c>
      <c r="B363" s="2">
        <v>1647480</v>
      </c>
      <c r="C363" s="2">
        <v>175308</v>
      </c>
      <c r="D363">
        <f t="shared" si="6"/>
        <v>3</v>
      </c>
      <c r="E363">
        <v>20</v>
      </c>
      <c r="F363">
        <f t="shared" ca="1" si="8"/>
        <v>4</v>
      </c>
      <c r="G363" t="s">
        <v>9</v>
      </c>
      <c r="H363" t="s">
        <v>25</v>
      </c>
    </row>
    <row r="364" spans="1:8" x14ac:dyDescent="0.3">
      <c r="A364" s="1">
        <v>44559</v>
      </c>
      <c r="B364" s="2">
        <v>1653058</v>
      </c>
      <c r="C364" s="2">
        <v>176596</v>
      </c>
      <c r="D364">
        <f t="shared" si="6"/>
        <v>4</v>
      </c>
      <c r="E364">
        <v>18</v>
      </c>
      <c r="F364">
        <f t="shared" ca="1" si="8"/>
        <v>5</v>
      </c>
      <c r="G364" t="s">
        <v>9</v>
      </c>
      <c r="H364" t="s">
        <v>12</v>
      </c>
    </row>
    <row r="365" spans="1:8" x14ac:dyDescent="0.3">
      <c r="A365" s="1">
        <v>44560</v>
      </c>
      <c r="B365" s="2">
        <v>1701589</v>
      </c>
      <c r="C365" s="2">
        <v>179948</v>
      </c>
      <c r="D365">
        <f t="shared" si="6"/>
        <v>5</v>
      </c>
      <c r="E365">
        <v>22</v>
      </c>
      <c r="F365">
        <f t="shared" ca="1" si="8"/>
        <v>5</v>
      </c>
      <c r="G365" t="s">
        <v>7</v>
      </c>
      <c r="H365" t="s">
        <v>25</v>
      </c>
    </row>
    <row r="367" spans="1:8" x14ac:dyDescent="0.3">
      <c r="B367" s="2"/>
    </row>
  </sheetData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D8747-AE40-4E08-8049-8878E5EC1D7C}">
  <dimension ref="A1:E487"/>
  <sheetViews>
    <sheetView workbookViewId="0">
      <selection activeCell="E3" sqref="E3"/>
    </sheetView>
  </sheetViews>
  <sheetFormatPr baseColWidth="10" defaultRowHeight="14.4" x14ac:dyDescent="0.3"/>
  <cols>
    <col min="2" max="2" width="12.44140625" bestFit="1" customWidth="1"/>
    <col min="3" max="3" width="19" bestFit="1" customWidth="1"/>
    <col min="5" max="5" width="12.44140625" bestFit="1" customWidth="1"/>
  </cols>
  <sheetData>
    <row r="1" spans="1:5" x14ac:dyDescent="0.3">
      <c r="A1" s="3" t="s">
        <v>0</v>
      </c>
      <c r="B1" s="3" t="s">
        <v>26</v>
      </c>
      <c r="C1" s="3" t="s">
        <v>11</v>
      </c>
    </row>
    <row r="2" spans="1:5" x14ac:dyDescent="0.3">
      <c r="A2" s="5">
        <v>44013</v>
      </c>
      <c r="B2" s="2">
        <v>4000000</v>
      </c>
      <c r="C2" t="s">
        <v>25</v>
      </c>
      <c r="E2" s="2"/>
    </row>
    <row r="3" spans="1:5" x14ac:dyDescent="0.3">
      <c r="A3" s="5">
        <v>44014</v>
      </c>
      <c r="B3" s="2">
        <v>4500000</v>
      </c>
      <c r="C3" t="s">
        <v>27</v>
      </c>
      <c r="E3" s="2">
        <f xml:space="preserve"> MAX(B2:B487)</f>
        <v>12500000</v>
      </c>
    </row>
    <row r="4" spans="1:5" x14ac:dyDescent="0.3">
      <c r="A4" s="5">
        <v>44015</v>
      </c>
      <c r="B4" s="2">
        <v>6000000</v>
      </c>
      <c r="C4" t="s">
        <v>12</v>
      </c>
    </row>
    <row r="5" spans="1:5" x14ac:dyDescent="0.3">
      <c r="A5" s="5">
        <v>44019</v>
      </c>
      <c r="B5" s="2">
        <v>5400000</v>
      </c>
      <c r="C5" t="s">
        <v>27</v>
      </c>
    </row>
    <row r="6" spans="1:5" x14ac:dyDescent="0.3">
      <c r="A6" s="5">
        <v>44019</v>
      </c>
      <c r="B6" s="2">
        <v>6000000</v>
      </c>
      <c r="C6" t="s">
        <v>28</v>
      </c>
    </row>
    <row r="7" spans="1:5" x14ac:dyDescent="0.3">
      <c r="A7" s="5">
        <v>44045</v>
      </c>
      <c r="B7" s="2">
        <v>4500000</v>
      </c>
      <c r="C7" t="s">
        <v>29</v>
      </c>
    </row>
    <row r="8" spans="1:5" x14ac:dyDescent="0.3">
      <c r="A8" s="5">
        <v>44048</v>
      </c>
      <c r="B8" s="2">
        <v>5250000</v>
      </c>
      <c r="C8" t="s">
        <v>12</v>
      </c>
    </row>
    <row r="9" spans="1:5" x14ac:dyDescent="0.3">
      <c r="A9" s="5">
        <v>44050</v>
      </c>
      <c r="B9" s="2">
        <v>3750000</v>
      </c>
      <c r="C9" t="s">
        <v>25</v>
      </c>
    </row>
    <row r="10" spans="1:5" x14ac:dyDescent="0.3">
      <c r="A10" s="5">
        <v>44051</v>
      </c>
      <c r="B10" s="2">
        <v>3000000</v>
      </c>
      <c r="C10" t="s">
        <v>30</v>
      </c>
    </row>
    <row r="11" spans="1:5" x14ac:dyDescent="0.3">
      <c r="A11" s="5">
        <v>44058</v>
      </c>
      <c r="B11" s="2">
        <v>2700000</v>
      </c>
      <c r="C11" t="s">
        <v>31</v>
      </c>
    </row>
    <row r="12" spans="1:5" x14ac:dyDescent="0.3">
      <c r="A12" s="5">
        <v>44061</v>
      </c>
      <c r="B12" s="2">
        <v>6250000</v>
      </c>
      <c r="C12" t="s">
        <v>25</v>
      </c>
    </row>
    <row r="13" spans="1:5" x14ac:dyDescent="0.3">
      <c r="A13" s="5">
        <v>44063</v>
      </c>
      <c r="B13" s="2">
        <v>3000000</v>
      </c>
      <c r="C13" t="s">
        <v>32</v>
      </c>
    </row>
    <row r="14" spans="1:5" x14ac:dyDescent="0.3">
      <c r="A14" s="5">
        <v>44066</v>
      </c>
      <c r="B14" s="2">
        <v>2250000</v>
      </c>
      <c r="C14" t="s">
        <v>12</v>
      </c>
    </row>
    <row r="15" spans="1:5" x14ac:dyDescent="0.3">
      <c r="A15" s="5">
        <v>44068</v>
      </c>
      <c r="B15" s="2">
        <v>2250000</v>
      </c>
      <c r="C15" t="s">
        <v>33</v>
      </c>
    </row>
    <row r="16" spans="1:5" x14ac:dyDescent="0.3">
      <c r="A16" s="5">
        <v>44070</v>
      </c>
      <c r="B16" s="2">
        <v>1800000</v>
      </c>
      <c r="C16" t="s">
        <v>34</v>
      </c>
    </row>
    <row r="17" spans="1:3" x14ac:dyDescent="0.3">
      <c r="A17" s="5">
        <v>44076</v>
      </c>
      <c r="B17" s="2">
        <v>2340000</v>
      </c>
      <c r="C17" t="s">
        <v>35</v>
      </c>
    </row>
    <row r="18" spans="1:3" x14ac:dyDescent="0.3">
      <c r="A18" s="5">
        <v>44078</v>
      </c>
      <c r="B18" s="2">
        <v>2000000</v>
      </c>
      <c r="C18" t="s">
        <v>25</v>
      </c>
    </row>
    <row r="19" spans="1:3" x14ac:dyDescent="0.3">
      <c r="A19" s="5">
        <v>44084</v>
      </c>
      <c r="B19" s="2">
        <v>3855000</v>
      </c>
      <c r="C19" t="s">
        <v>12</v>
      </c>
    </row>
    <row r="20" spans="1:3" x14ac:dyDescent="0.3">
      <c r="A20" s="5">
        <v>44089</v>
      </c>
      <c r="B20" s="2">
        <v>4000000</v>
      </c>
      <c r="C20" t="s">
        <v>36</v>
      </c>
    </row>
    <row r="21" spans="1:3" x14ac:dyDescent="0.3">
      <c r="A21" s="5">
        <v>44093</v>
      </c>
      <c r="B21" s="2">
        <v>2250000</v>
      </c>
      <c r="C21" t="s">
        <v>25</v>
      </c>
    </row>
    <row r="22" spans="1:3" x14ac:dyDescent="0.3">
      <c r="A22" s="5">
        <v>44098</v>
      </c>
      <c r="B22" s="2">
        <v>1440000</v>
      </c>
      <c r="C22" t="s">
        <v>37</v>
      </c>
    </row>
    <row r="23" spans="1:3" x14ac:dyDescent="0.3">
      <c r="A23" s="5">
        <v>44099</v>
      </c>
      <c r="B23" s="2">
        <v>2250000</v>
      </c>
      <c r="C23" t="s">
        <v>38</v>
      </c>
    </row>
    <row r="24" spans="1:3" x14ac:dyDescent="0.3">
      <c r="A24" s="5">
        <v>44101</v>
      </c>
      <c r="B24" s="2">
        <v>1500000</v>
      </c>
      <c r="C24" t="s">
        <v>12</v>
      </c>
    </row>
    <row r="25" spans="1:3" x14ac:dyDescent="0.3">
      <c r="A25" s="5">
        <v>44103</v>
      </c>
      <c r="B25" s="2">
        <v>2800000</v>
      </c>
      <c r="C25" t="s">
        <v>25</v>
      </c>
    </row>
    <row r="26" spans="1:3" x14ac:dyDescent="0.3">
      <c r="A26" s="5">
        <v>44103</v>
      </c>
      <c r="B26" s="2">
        <v>750000</v>
      </c>
      <c r="C26" t="s">
        <v>39</v>
      </c>
    </row>
    <row r="27" spans="1:3" x14ac:dyDescent="0.3">
      <c r="A27" s="5">
        <v>44107</v>
      </c>
      <c r="B27" s="2">
        <v>2100000</v>
      </c>
      <c r="C27" t="s">
        <v>40</v>
      </c>
    </row>
    <row r="28" spans="1:3" x14ac:dyDescent="0.3">
      <c r="A28" s="5">
        <v>44109</v>
      </c>
      <c r="B28" s="2">
        <v>1800000</v>
      </c>
      <c r="C28" t="s">
        <v>32</v>
      </c>
    </row>
    <row r="29" spans="1:3" x14ac:dyDescent="0.3">
      <c r="A29" s="5">
        <v>44109</v>
      </c>
      <c r="B29" s="2">
        <v>900000</v>
      </c>
      <c r="C29" t="s">
        <v>31</v>
      </c>
    </row>
    <row r="30" spans="1:3" x14ac:dyDescent="0.3">
      <c r="A30" s="5">
        <v>44110</v>
      </c>
      <c r="B30" s="2">
        <v>2250000</v>
      </c>
      <c r="C30" t="s">
        <v>12</v>
      </c>
    </row>
    <row r="31" spans="1:3" x14ac:dyDescent="0.3">
      <c r="A31" s="5">
        <v>44115</v>
      </c>
      <c r="B31" s="2">
        <v>5000000</v>
      </c>
      <c r="C31" t="s">
        <v>25</v>
      </c>
    </row>
    <row r="32" spans="1:3" x14ac:dyDescent="0.3">
      <c r="A32" s="5">
        <v>44116</v>
      </c>
      <c r="B32" s="2">
        <v>1200000</v>
      </c>
      <c r="C32" t="s">
        <v>30</v>
      </c>
    </row>
    <row r="33" spans="1:3" x14ac:dyDescent="0.3">
      <c r="A33" s="5">
        <v>44117</v>
      </c>
      <c r="B33" s="2">
        <v>1440000</v>
      </c>
      <c r="C33" t="s">
        <v>29</v>
      </c>
    </row>
    <row r="34" spans="1:3" x14ac:dyDescent="0.3">
      <c r="A34" s="5">
        <v>44124</v>
      </c>
      <c r="B34" s="2">
        <v>1800000</v>
      </c>
      <c r="C34" t="s">
        <v>34</v>
      </c>
    </row>
    <row r="35" spans="1:3" x14ac:dyDescent="0.3">
      <c r="A35" s="5">
        <v>44126</v>
      </c>
      <c r="B35" s="2">
        <v>3000000</v>
      </c>
      <c r="C35" t="s">
        <v>33</v>
      </c>
    </row>
    <row r="36" spans="1:3" x14ac:dyDescent="0.3">
      <c r="A36" s="5">
        <v>44128</v>
      </c>
      <c r="B36" s="2">
        <v>1400000</v>
      </c>
      <c r="C36" t="s">
        <v>25</v>
      </c>
    </row>
    <row r="37" spans="1:3" x14ac:dyDescent="0.3">
      <c r="A37" s="5">
        <v>44130</v>
      </c>
      <c r="B37" s="2">
        <v>3450000</v>
      </c>
      <c r="C37" t="s">
        <v>30</v>
      </c>
    </row>
    <row r="38" spans="1:3" x14ac:dyDescent="0.3">
      <c r="A38" s="5">
        <v>44137</v>
      </c>
      <c r="B38" s="2">
        <v>2700000</v>
      </c>
      <c r="C38" t="s">
        <v>35</v>
      </c>
    </row>
    <row r="39" spans="1:3" x14ac:dyDescent="0.3">
      <c r="A39" s="5">
        <v>44138</v>
      </c>
      <c r="B39" s="2">
        <v>4000000</v>
      </c>
      <c r="C39" t="s">
        <v>25</v>
      </c>
    </row>
    <row r="40" spans="1:3" x14ac:dyDescent="0.3">
      <c r="A40" s="5">
        <v>44140</v>
      </c>
      <c r="B40" s="2">
        <v>1500000</v>
      </c>
      <c r="C40" t="s">
        <v>41</v>
      </c>
    </row>
    <row r="41" spans="1:3" x14ac:dyDescent="0.3">
      <c r="A41" s="5">
        <v>44141</v>
      </c>
      <c r="B41" s="2">
        <v>3000000</v>
      </c>
      <c r="C41" t="s">
        <v>12</v>
      </c>
    </row>
    <row r="42" spans="1:3" x14ac:dyDescent="0.3">
      <c r="A42" s="5">
        <v>44143</v>
      </c>
      <c r="B42" s="2">
        <v>4500000</v>
      </c>
      <c r="C42" t="s">
        <v>42</v>
      </c>
    </row>
    <row r="43" spans="1:3" x14ac:dyDescent="0.3">
      <c r="A43" s="5">
        <v>44147</v>
      </c>
      <c r="B43" s="2">
        <v>3700000</v>
      </c>
      <c r="C43" t="s">
        <v>25</v>
      </c>
    </row>
    <row r="44" spans="1:3" x14ac:dyDescent="0.3">
      <c r="A44" s="5">
        <v>44151</v>
      </c>
      <c r="B44" s="2">
        <v>6300000</v>
      </c>
      <c r="C44" t="s">
        <v>37</v>
      </c>
    </row>
    <row r="45" spans="1:3" x14ac:dyDescent="0.3">
      <c r="A45" s="5">
        <v>44152</v>
      </c>
      <c r="B45" s="2">
        <v>5400000</v>
      </c>
      <c r="C45" t="s">
        <v>38</v>
      </c>
    </row>
    <row r="46" spans="1:3" x14ac:dyDescent="0.3">
      <c r="A46" s="5">
        <v>44154</v>
      </c>
      <c r="B46" s="2">
        <v>3825000</v>
      </c>
      <c r="C46" t="s">
        <v>12</v>
      </c>
    </row>
    <row r="47" spans="1:3" x14ac:dyDescent="0.3">
      <c r="A47" s="5">
        <v>44156</v>
      </c>
      <c r="B47" s="2">
        <v>8400000</v>
      </c>
      <c r="C47" t="s">
        <v>25</v>
      </c>
    </row>
    <row r="48" spans="1:3" x14ac:dyDescent="0.3">
      <c r="A48" s="5">
        <v>44158</v>
      </c>
      <c r="B48" s="2">
        <v>3150000</v>
      </c>
      <c r="C48" t="s">
        <v>39</v>
      </c>
    </row>
    <row r="49" spans="1:3" x14ac:dyDescent="0.3">
      <c r="A49" s="5">
        <v>44164</v>
      </c>
      <c r="B49" s="2">
        <v>3180000</v>
      </c>
      <c r="C49" t="s">
        <v>12</v>
      </c>
    </row>
    <row r="50" spans="1:3" x14ac:dyDescent="0.3">
      <c r="A50" s="5">
        <v>44167</v>
      </c>
      <c r="B50" s="2">
        <v>3240000</v>
      </c>
      <c r="C50" t="s">
        <v>43</v>
      </c>
    </row>
    <row r="51" spans="1:3" x14ac:dyDescent="0.3">
      <c r="A51" s="5">
        <v>44168</v>
      </c>
      <c r="B51" s="2">
        <v>2000000</v>
      </c>
      <c r="C51" t="s">
        <v>25</v>
      </c>
    </row>
    <row r="52" spans="1:3" x14ac:dyDescent="0.3">
      <c r="A52" s="5">
        <v>44170</v>
      </c>
      <c r="B52" s="2">
        <v>1500000</v>
      </c>
      <c r="C52" t="s">
        <v>44</v>
      </c>
    </row>
    <row r="53" spans="1:3" x14ac:dyDescent="0.3">
      <c r="A53" s="5">
        <v>44172</v>
      </c>
      <c r="B53" s="2">
        <v>3000000</v>
      </c>
      <c r="C53" t="s">
        <v>12</v>
      </c>
    </row>
    <row r="54" spans="1:3" x14ac:dyDescent="0.3">
      <c r="A54" s="5">
        <v>44173</v>
      </c>
      <c r="B54" s="2">
        <v>3600000</v>
      </c>
      <c r="C54" t="s">
        <v>45</v>
      </c>
    </row>
    <row r="55" spans="1:3" x14ac:dyDescent="0.3">
      <c r="A55" s="5">
        <v>44176</v>
      </c>
      <c r="B55" s="2">
        <v>4000000</v>
      </c>
      <c r="C55" t="s">
        <v>25</v>
      </c>
    </row>
    <row r="56" spans="1:3" x14ac:dyDescent="0.3">
      <c r="A56" s="5">
        <v>44180</v>
      </c>
      <c r="B56" s="2">
        <v>5250000</v>
      </c>
      <c r="C56" t="s">
        <v>37</v>
      </c>
    </row>
    <row r="57" spans="1:3" x14ac:dyDescent="0.3">
      <c r="A57" s="5">
        <v>44182</v>
      </c>
      <c r="B57" s="2">
        <v>4500000</v>
      </c>
      <c r="C57" t="s">
        <v>46</v>
      </c>
    </row>
    <row r="58" spans="1:3" x14ac:dyDescent="0.3">
      <c r="A58" s="5">
        <v>44184</v>
      </c>
      <c r="B58" s="2">
        <v>3750000</v>
      </c>
      <c r="C58" t="s">
        <v>12</v>
      </c>
    </row>
    <row r="59" spans="1:3" x14ac:dyDescent="0.3">
      <c r="A59" s="5">
        <v>44186</v>
      </c>
      <c r="B59" s="2">
        <v>3750000</v>
      </c>
      <c r="C59" t="s">
        <v>25</v>
      </c>
    </row>
    <row r="60" spans="1:3" x14ac:dyDescent="0.3">
      <c r="A60" s="5">
        <v>44188</v>
      </c>
      <c r="B60" s="2">
        <v>3000000</v>
      </c>
      <c r="C60" t="s">
        <v>47</v>
      </c>
    </row>
    <row r="61" spans="1:3" x14ac:dyDescent="0.3">
      <c r="A61" s="5">
        <v>44194</v>
      </c>
      <c r="B61" s="2">
        <v>3450000</v>
      </c>
      <c r="C61" t="s">
        <v>12</v>
      </c>
    </row>
    <row r="62" spans="1:3" x14ac:dyDescent="0.3">
      <c r="A62" s="5">
        <v>43807</v>
      </c>
      <c r="B62" s="2">
        <v>150000</v>
      </c>
      <c r="C62" t="s">
        <v>48</v>
      </c>
    </row>
    <row r="63" spans="1:3" x14ac:dyDescent="0.3">
      <c r="A63" s="5">
        <v>43809</v>
      </c>
      <c r="B63" s="2">
        <v>90000</v>
      </c>
      <c r="C63" t="s">
        <v>49</v>
      </c>
    </row>
    <row r="64" spans="1:3" x14ac:dyDescent="0.3">
      <c r="A64" s="5">
        <v>43811</v>
      </c>
      <c r="B64" s="2">
        <v>625000</v>
      </c>
      <c r="C64" t="s">
        <v>50</v>
      </c>
    </row>
    <row r="65" spans="1:3" x14ac:dyDescent="0.3">
      <c r="A65" s="5">
        <v>43812</v>
      </c>
      <c r="B65" s="2">
        <v>225500</v>
      </c>
      <c r="C65" t="s">
        <v>49</v>
      </c>
    </row>
    <row r="66" spans="1:3" x14ac:dyDescent="0.3">
      <c r="A66" s="5">
        <v>43814</v>
      </c>
      <c r="B66" s="2">
        <v>225000</v>
      </c>
      <c r="C66" t="s">
        <v>49</v>
      </c>
    </row>
    <row r="67" spans="1:3" x14ac:dyDescent="0.3">
      <c r="A67" s="5">
        <v>43815</v>
      </c>
      <c r="B67" s="2">
        <v>90000</v>
      </c>
      <c r="C67" t="s">
        <v>51</v>
      </c>
    </row>
    <row r="68" spans="1:3" x14ac:dyDescent="0.3">
      <c r="A68" s="5">
        <v>43819</v>
      </c>
      <c r="B68" s="2">
        <v>625000</v>
      </c>
      <c r="C68" t="s">
        <v>52</v>
      </c>
    </row>
    <row r="69" spans="1:3" x14ac:dyDescent="0.3">
      <c r="A69" s="5">
        <v>43821</v>
      </c>
      <c r="B69" s="2">
        <v>225000</v>
      </c>
      <c r="C69" t="s">
        <v>53</v>
      </c>
    </row>
    <row r="70" spans="1:3" x14ac:dyDescent="0.3">
      <c r="A70" s="5">
        <v>43825</v>
      </c>
      <c r="B70" s="2">
        <v>75000</v>
      </c>
      <c r="C70" t="s">
        <v>54</v>
      </c>
    </row>
    <row r="71" spans="1:3" x14ac:dyDescent="0.3">
      <c r="A71" s="5">
        <v>43831</v>
      </c>
      <c r="B71" s="2">
        <v>30000</v>
      </c>
      <c r="C71" t="s">
        <v>55</v>
      </c>
    </row>
    <row r="72" spans="1:3" x14ac:dyDescent="0.3">
      <c r="A72" s="5">
        <v>43832</v>
      </c>
      <c r="B72" s="2">
        <v>250000</v>
      </c>
      <c r="C72" t="s">
        <v>25</v>
      </c>
    </row>
    <row r="73" spans="1:3" x14ac:dyDescent="0.3">
      <c r="A73" s="5">
        <v>43833</v>
      </c>
      <c r="B73" s="2">
        <v>180000</v>
      </c>
      <c r="C73" t="s">
        <v>25</v>
      </c>
    </row>
    <row r="74" spans="1:3" x14ac:dyDescent="0.3">
      <c r="A74" s="5">
        <v>43834</v>
      </c>
      <c r="B74" s="2">
        <v>75000</v>
      </c>
      <c r="C74" t="s">
        <v>56</v>
      </c>
    </row>
    <row r="75" spans="1:3" x14ac:dyDescent="0.3">
      <c r="A75" s="5">
        <v>43835</v>
      </c>
      <c r="B75" s="2">
        <v>150000</v>
      </c>
      <c r="C75" t="s">
        <v>56</v>
      </c>
    </row>
    <row r="76" spans="1:3" x14ac:dyDescent="0.3">
      <c r="A76" s="5">
        <v>43837</v>
      </c>
      <c r="B76" s="2">
        <v>36000</v>
      </c>
      <c r="C76" t="s">
        <v>57</v>
      </c>
    </row>
    <row r="77" spans="1:3" x14ac:dyDescent="0.3">
      <c r="A77" s="5">
        <v>43837</v>
      </c>
      <c r="B77" s="2">
        <v>150000</v>
      </c>
      <c r="C77" t="s">
        <v>58</v>
      </c>
    </row>
    <row r="78" spans="1:3" x14ac:dyDescent="0.3">
      <c r="A78" s="5">
        <v>43838</v>
      </c>
      <c r="B78" s="2">
        <v>15000</v>
      </c>
      <c r="C78" t="s">
        <v>59</v>
      </c>
    </row>
    <row r="79" spans="1:3" x14ac:dyDescent="0.3">
      <c r="A79" s="5">
        <v>43840</v>
      </c>
      <c r="B79" s="2">
        <v>50000</v>
      </c>
      <c r="C79" t="s">
        <v>60</v>
      </c>
    </row>
    <row r="80" spans="1:3" x14ac:dyDescent="0.3">
      <c r="A80" s="5">
        <v>43841</v>
      </c>
      <c r="B80" s="2">
        <v>54000</v>
      </c>
      <c r="C80" t="s">
        <v>61</v>
      </c>
    </row>
    <row r="81" spans="1:3" x14ac:dyDescent="0.3">
      <c r="A81" s="5">
        <v>43842</v>
      </c>
      <c r="B81" s="2">
        <v>45000</v>
      </c>
      <c r="C81" t="s">
        <v>62</v>
      </c>
    </row>
    <row r="82" spans="1:3" x14ac:dyDescent="0.3">
      <c r="A82" s="5">
        <v>43844</v>
      </c>
      <c r="B82" s="2">
        <v>30000</v>
      </c>
      <c r="C82" t="s">
        <v>63</v>
      </c>
    </row>
    <row r="83" spans="1:3" x14ac:dyDescent="0.3">
      <c r="A83" s="5">
        <v>43845</v>
      </c>
      <c r="B83" s="2">
        <v>25000</v>
      </c>
      <c r="C83" t="s">
        <v>64</v>
      </c>
    </row>
    <row r="84" spans="1:3" x14ac:dyDescent="0.3">
      <c r="A84" s="5">
        <v>43846</v>
      </c>
      <c r="B84" s="2">
        <v>30000</v>
      </c>
      <c r="C84" t="s">
        <v>51</v>
      </c>
    </row>
    <row r="85" spans="1:3" x14ac:dyDescent="0.3">
      <c r="A85" s="5">
        <v>43847</v>
      </c>
      <c r="B85" s="2">
        <v>45000</v>
      </c>
      <c r="C85" t="s">
        <v>65</v>
      </c>
    </row>
    <row r="86" spans="1:3" x14ac:dyDescent="0.3">
      <c r="A86" s="5">
        <v>43848</v>
      </c>
      <c r="B86" s="2">
        <v>50000</v>
      </c>
      <c r="C86" t="s">
        <v>66</v>
      </c>
    </row>
    <row r="87" spans="1:3" x14ac:dyDescent="0.3">
      <c r="A87" s="5">
        <v>43849</v>
      </c>
      <c r="B87" s="2">
        <v>36000</v>
      </c>
      <c r="C87" t="s">
        <v>67</v>
      </c>
    </row>
    <row r="88" spans="1:3" x14ac:dyDescent="0.3">
      <c r="A88" s="5">
        <v>43850</v>
      </c>
      <c r="B88" s="2">
        <v>75000</v>
      </c>
      <c r="C88" t="s">
        <v>68</v>
      </c>
    </row>
    <row r="89" spans="1:3" x14ac:dyDescent="0.3">
      <c r="A89" s="5">
        <v>43851</v>
      </c>
      <c r="B89" s="2">
        <v>30000</v>
      </c>
      <c r="C89" t="s">
        <v>69</v>
      </c>
    </row>
    <row r="90" spans="1:3" x14ac:dyDescent="0.3">
      <c r="A90" s="5">
        <v>43852</v>
      </c>
      <c r="B90" s="2">
        <v>30000</v>
      </c>
      <c r="C90" t="s">
        <v>70</v>
      </c>
    </row>
    <row r="91" spans="1:3" x14ac:dyDescent="0.3">
      <c r="A91" s="5">
        <v>43853</v>
      </c>
      <c r="B91" s="2">
        <v>15000</v>
      </c>
      <c r="C91" t="s">
        <v>71</v>
      </c>
    </row>
    <row r="92" spans="1:3" x14ac:dyDescent="0.3">
      <c r="A92" s="5">
        <v>43854</v>
      </c>
      <c r="B92" s="2">
        <v>36000</v>
      </c>
      <c r="C92" t="s">
        <v>72</v>
      </c>
    </row>
    <row r="93" spans="1:3" x14ac:dyDescent="0.3">
      <c r="A93" s="5">
        <v>43855</v>
      </c>
      <c r="B93" s="2">
        <v>50000</v>
      </c>
      <c r="C93" t="s">
        <v>53</v>
      </c>
    </row>
    <row r="94" spans="1:3" x14ac:dyDescent="0.3">
      <c r="A94" s="5">
        <v>43856</v>
      </c>
      <c r="B94" s="2">
        <v>45000</v>
      </c>
      <c r="C94" t="s">
        <v>53</v>
      </c>
    </row>
    <row r="95" spans="1:3" x14ac:dyDescent="0.3">
      <c r="A95" s="5">
        <v>43857</v>
      </c>
      <c r="B95" s="2">
        <v>18000</v>
      </c>
      <c r="C95" t="s">
        <v>51</v>
      </c>
    </row>
    <row r="96" spans="1:3" x14ac:dyDescent="0.3">
      <c r="A96" s="5">
        <v>43859</v>
      </c>
      <c r="B96" s="2">
        <v>50000</v>
      </c>
      <c r="C96" t="s">
        <v>51</v>
      </c>
    </row>
    <row r="97" spans="1:3" x14ac:dyDescent="0.3">
      <c r="A97" s="5">
        <v>43866</v>
      </c>
      <c r="B97" s="2">
        <v>900000</v>
      </c>
      <c r="C97" t="s">
        <v>25</v>
      </c>
    </row>
    <row r="98" spans="1:3" x14ac:dyDescent="0.3">
      <c r="A98" s="5">
        <v>43870</v>
      </c>
      <c r="B98" s="2">
        <v>450000</v>
      </c>
      <c r="C98" t="s">
        <v>12</v>
      </c>
    </row>
    <row r="99" spans="1:3" x14ac:dyDescent="0.3">
      <c r="A99" s="5">
        <v>43873</v>
      </c>
      <c r="B99" s="2">
        <v>300000</v>
      </c>
      <c r="C99" t="s">
        <v>71</v>
      </c>
    </row>
    <row r="100" spans="1:3" x14ac:dyDescent="0.3">
      <c r="A100" s="5">
        <v>43875</v>
      </c>
      <c r="B100" s="2">
        <v>360000</v>
      </c>
      <c r="C100" t="s">
        <v>53</v>
      </c>
    </row>
    <row r="101" spans="1:3" x14ac:dyDescent="0.3">
      <c r="A101" s="5">
        <v>43877</v>
      </c>
      <c r="B101" s="2">
        <v>540000</v>
      </c>
      <c r="C101" t="s">
        <v>51</v>
      </c>
    </row>
    <row r="102" spans="1:3" x14ac:dyDescent="0.3">
      <c r="A102" s="5">
        <v>43879</v>
      </c>
      <c r="B102" s="2">
        <v>475000</v>
      </c>
      <c r="C102" t="s">
        <v>12</v>
      </c>
    </row>
    <row r="103" spans="1:3" x14ac:dyDescent="0.3">
      <c r="A103" s="5">
        <v>43881</v>
      </c>
      <c r="B103" s="2">
        <v>120000</v>
      </c>
      <c r="C103" t="s">
        <v>12</v>
      </c>
    </row>
    <row r="104" spans="1:3" x14ac:dyDescent="0.3">
      <c r="A104" s="5">
        <v>43887</v>
      </c>
      <c r="B104" s="2">
        <v>12500000</v>
      </c>
      <c r="C104" t="s">
        <v>25</v>
      </c>
    </row>
    <row r="105" spans="1:3" x14ac:dyDescent="0.3">
      <c r="A105" s="5">
        <v>43888</v>
      </c>
      <c r="B105" s="2">
        <v>7500000</v>
      </c>
      <c r="C105" t="s">
        <v>25</v>
      </c>
    </row>
    <row r="106" spans="1:3" x14ac:dyDescent="0.3">
      <c r="A106" s="5">
        <v>43891</v>
      </c>
      <c r="B106" s="2">
        <v>7200000</v>
      </c>
      <c r="C106" t="s">
        <v>25</v>
      </c>
    </row>
    <row r="107" spans="1:3" x14ac:dyDescent="0.3">
      <c r="A107" s="5">
        <v>43897</v>
      </c>
      <c r="B107" s="2">
        <v>3000000</v>
      </c>
      <c r="C107" t="s">
        <v>73</v>
      </c>
    </row>
    <row r="108" spans="1:3" x14ac:dyDescent="0.3">
      <c r="A108" s="5">
        <v>43900</v>
      </c>
      <c r="B108" s="2">
        <v>4750000</v>
      </c>
      <c r="C108" t="s">
        <v>74</v>
      </c>
    </row>
    <row r="109" spans="1:3" x14ac:dyDescent="0.3">
      <c r="A109" s="5">
        <v>43903</v>
      </c>
      <c r="B109" s="2">
        <v>4500000</v>
      </c>
      <c r="C109" t="s">
        <v>75</v>
      </c>
    </row>
    <row r="110" spans="1:3" x14ac:dyDescent="0.3">
      <c r="A110" s="5">
        <v>43910</v>
      </c>
      <c r="B110" s="2">
        <v>7500000</v>
      </c>
      <c r="C110" t="s">
        <v>76</v>
      </c>
    </row>
    <row r="111" spans="1:3" x14ac:dyDescent="0.3">
      <c r="A111" s="5">
        <v>43922</v>
      </c>
      <c r="B111" s="2">
        <v>6000000</v>
      </c>
      <c r="C111" t="s">
        <v>25</v>
      </c>
    </row>
    <row r="112" spans="1:3" x14ac:dyDescent="0.3">
      <c r="A112" s="5">
        <v>43925</v>
      </c>
      <c r="B112" s="2">
        <v>6000000</v>
      </c>
      <c r="C112" t="s">
        <v>12</v>
      </c>
    </row>
    <row r="113" spans="1:3" x14ac:dyDescent="0.3">
      <c r="A113" s="5">
        <v>43931</v>
      </c>
      <c r="B113" s="2">
        <v>7200000</v>
      </c>
      <c r="C113" t="s">
        <v>77</v>
      </c>
    </row>
    <row r="114" spans="1:3" x14ac:dyDescent="0.3">
      <c r="A114" s="5">
        <v>43938</v>
      </c>
      <c r="B114" s="2">
        <v>10000000</v>
      </c>
      <c r="C114" t="s">
        <v>25</v>
      </c>
    </row>
    <row r="115" spans="1:3" x14ac:dyDescent="0.3">
      <c r="A115" s="5">
        <v>43952</v>
      </c>
      <c r="B115" s="2">
        <v>3000000</v>
      </c>
      <c r="C115" t="s">
        <v>25</v>
      </c>
    </row>
    <row r="116" spans="1:3" x14ac:dyDescent="0.3">
      <c r="A116" s="5">
        <v>43956</v>
      </c>
      <c r="B116" s="2">
        <v>5400000</v>
      </c>
      <c r="C116" t="s">
        <v>53</v>
      </c>
    </row>
    <row r="117" spans="1:3" x14ac:dyDescent="0.3">
      <c r="A117" s="5">
        <v>43959</v>
      </c>
      <c r="B117" s="2">
        <v>6000000</v>
      </c>
      <c r="C117" t="s">
        <v>75</v>
      </c>
    </row>
    <row r="118" spans="1:3" x14ac:dyDescent="0.3">
      <c r="A118" s="5">
        <v>43962</v>
      </c>
      <c r="B118" s="2">
        <v>3000000</v>
      </c>
      <c r="C118" t="s">
        <v>78</v>
      </c>
    </row>
    <row r="119" spans="1:3" x14ac:dyDescent="0.3">
      <c r="A119" s="5">
        <v>43983</v>
      </c>
      <c r="B119" s="2">
        <v>6000000</v>
      </c>
      <c r="C119" t="s">
        <v>79</v>
      </c>
    </row>
    <row r="120" spans="1:3" x14ac:dyDescent="0.3">
      <c r="A120" s="5">
        <v>43989</v>
      </c>
      <c r="B120" s="2">
        <v>4500000</v>
      </c>
      <c r="C120" t="s">
        <v>25</v>
      </c>
    </row>
    <row r="121" spans="1:3" x14ac:dyDescent="0.3">
      <c r="A121" s="5">
        <v>43991</v>
      </c>
      <c r="B121" s="2">
        <v>3600000</v>
      </c>
      <c r="C121" t="s">
        <v>79</v>
      </c>
    </row>
    <row r="122" spans="1:3" x14ac:dyDescent="0.3">
      <c r="A122" s="5">
        <v>43994</v>
      </c>
      <c r="B122" s="2">
        <v>6000000</v>
      </c>
      <c r="C122" t="s">
        <v>80</v>
      </c>
    </row>
    <row r="123" spans="1:3" x14ac:dyDescent="0.3">
      <c r="A123" s="5">
        <v>43997</v>
      </c>
      <c r="B123" s="2">
        <v>1500000</v>
      </c>
      <c r="C123" t="s">
        <v>12</v>
      </c>
    </row>
    <row r="124" spans="1:3" x14ac:dyDescent="0.3">
      <c r="A124" s="1">
        <v>44197</v>
      </c>
      <c r="B124" s="2">
        <v>1335781</v>
      </c>
      <c r="C124" t="s">
        <v>24</v>
      </c>
    </row>
    <row r="125" spans="1:3" x14ac:dyDescent="0.3">
      <c r="A125" s="1">
        <v>44198</v>
      </c>
      <c r="B125" s="2">
        <v>1414500</v>
      </c>
      <c r="C125" t="s">
        <v>12</v>
      </c>
    </row>
    <row r="126" spans="1:3" x14ac:dyDescent="0.3">
      <c r="A126" s="1">
        <v>44199</v>
      </c>
      <c r="B126" s="2">
        <v>1466847</v>
      </c>
      <c r="C126" t="s">
        <v>22</v>
      </c>
    </row>
    <row r="127" spans="1:3" x14ac:dyDescent="0.3">
      <c r="A127" s="1">
        <v>44200</v>
      </c>
      <c r="B127" s="2">
        <v>1496537</v>
      </c>
      <c r="C127" t="s">
        <v>12</v>
      </c>
    </row>
    <row r="128" spans="1:3" x14ac:dyDescent="0.3">
      <c r="A128" s="1">
        <v>44201</v>
      </c>
      <c r="B128" s="2">
        <v>1456395</v>
      </c>
      <c r="C128" t="s">
        <v>12</v>
      </c>
    </row>
    <row r="129" spans="1:3" x14ac:dyDescent="0.3">
      <c r="A129" s="1">
        <v>44202</v>
      </c>
      <c r="B129" s="2">
        <v>1431432</v>
      </c>
      <c r="C129" t="s">
        <v>12</v>
      </c>
    </row>
    <row r="130" spans="1:3" x14ac:dyDescent="0.3">
      <c r="A130" s="1">
        <v>44203</v>
      </c>
      <c r="B130" s="2">
        <v>1324771</v>
      </c>
      <c r="C130" t="s">
        <v>12</v>
      </c>
    </row>
    <row r="131" spans="1:3" x14ac:dyDescent="0.3">
      <c r="A131" s="1">
        <v>44204</v>
      </c>
      <c r="B131" s="2">
        <v>1304165</v>
      </c>
      <c r="C131" t="s">
        <v>12</v>
      </c>
    </row>
    <row r="132" spans="1:3" x14ac:dyDescent="0.3">
      <c r="A132" s="1">
        <v>44205</v>
      </c>
      <c r="B132" s="2">
        <v>1539611</v>
      </c>
      <c r="C132" t="s">
        <v>22</v>
      </c>
    </row>
    <row r="133" spans="1:3" x14ac:dyDescent="0.3">
      <c r="A133" s="1">
        <v>44206</v>
      </c>
      <c r="B133" s="2">
        <v>1532978</v>
      </c>
      <c r="C133" t="s">
        <v>22</v>
      </c>
    </row>
    <row r="134" spans="1:3" x14ac:dyDescent="0.3">
      <c r="A134" s="1">
        <v>44207</v>
      </c>
      <c r="B134" s="2">
        <v>1456346</v>
      </c>
      <c r="C134" t="s">
        <v>12</v>
      </c>
    </row>
    <row r="135" spans="1:3" x14ac:dyDescent="0.3">
      <c r="A135" s="1">
        <v>44208</v>
      </c>
      <c r="B135" s="2">
        <v>1417216</v>
      </c>
      <c r="C135" t="s">
        <v>22</v>
      </c>
    </row>
    <row r="136" spans="1:3" x14ac:dyDescent="0.3">
      <c r="A136" s="1">
        <v>44209</v>
      </c>
      <c r="B136" s="2">
        <v>1435530</v>
      </c>
      <c r="C136" t="s">
        <v>12</v>
      </c>
    </row>
    <row r="137" spans="1:3" x14ac:dyDescent="0.3">
      <c r="A137" s="1">
        <v>44210</v>
      </c>
      <c r="B137" s="2">
        <v>1313330</v>
      </c>
      <c r="C137" t="s">
        <v>23</v>
      </c>
    </row>
    <row r="138" spans="1:3" x14ac:dyDescent="0.3">
      <c r="A138" s="1">
        <v>44211</v>
      </c>
      <c r="B138" s="2">
        <v>1327965</v>
      </c>
      <c r="C138" t="s">
        <v>12</v>
      </c>
    </row>
    <row r="139" spans="1:3" x14ac:dyDescent="0.3">
      <c r="A139" s="1">
        <v>44212</v>
      </c>
      <c r="B139" s="2">
        <v>1423048</v>
      </c>
      <c r="C139" t="s">
        <v>23</v>
      </c>
    </row>
    <row r="140" spans="1:3" x14ac:dyDescent="0.3">
      <c r="A140" s="1">
        <v>44213</v>
      </c>
      <c r="B140" s="2">
        <v>1576885</v>
      </c>
      <c r="C140" t="s">
        <v>25</v>
      </c>
    </row>
    <row r="141" spans="1:3" x14ac:dyDescent="0.3">
      <c r="A141" s="1">
        <v>44214</v>
      </c>
      <c r="B141" s="2">
        <v>1596320</v>
      </c>
      <c r="C141" t="s">
        <v>25</v>
      </c>
    </row>
    <row r="142" spans="1:3" x14ac:dyDescent="0.3">
      <c r="A142" s="1">
        <v>44215</v>
      </c>
      <c r="B142" s="2">
        <v>1459353</v>
      </c>
      <c r="C142" t="s">
        <v>12</v>
      </c>
    </row>
    <row r="143" spans="1:3" x14ac:dyDescent="0.3">
      <c r="A143" s="1">
        <v>44216</v>
      </c>
      <c r="B143" s="2">
        <v>1557185</v>
      </c>
      <c r="C143" t="s">
        <v>25</v>
      </c>
    </row>
    <row r="144" spans="1:3" x14ac:dyDescent="0.3">
      <c r="A144" s="1">
        <v>44217</v>
      </c>
      <c r="B144" s="2">
        <v>1542634</v>
      </c>
      <c r="C144" t="s">
        <v>23</v>
      </c>
    </row>
    <row r="145" spans="1:3" x14ac:dyDescent="0.3">
      <c r="A145" s="1">
        <v>44218</v>
      </c>
      <c r="B145" s="2">
        <v>1585190</v>
      </c>
      <c r="C145" t="s">
        <v>25</v>
      </c>
    </row>
    <row r="146" spans="1:3" x14ac:dyDescent="0.3">
      <c r="A146" s="1">
        <v>44219</v>
      </c>
      <c r="B146" s="2">
        <v>1438143</v>
      </c>
      <c r="C146" t="s">
        <v>23</v>
      </c>
    </row>
    <row r="147" spans="1:3" x14ac:dyDescent="0.3">
      <c r="A147" s="1">
        <v>44220</v>
      </c>
      <c r="B147" s="2">
        <v>1583795</v>
      </c>
      <c r="C147" t="s">
        <v>25</v>
      </c>
    </row>
    <row r="148" spans="1:3" x14ac:dyDescent="0.3">
      <c r="A148" s="1">
        <v>44221</v>
      </c>
      <c r="B148" s="2">
        <v>1493028</v>
      </c>
      <c r="C148" t="s">
        <v>23</v>
      </c>
    </row>
    <row r="149" spans="1:3" x14ac:dyDescent="0.3">
      <c r="A149" s="1">
        <v>44222</v>
      </c>
      <c r="B149" s="2">
        <v>1338008</v>
      </c>
      <c r="C149" t="s">
        <v>21</v>
      </c>
    </row>
    <row r="150" spans="1:3" x14ac:dyDescent="0.3">
      <c r="A150" s="1">
        <v>44223</v>
      </c>
      <c r="B150" s="2">
        <v>1510089</v>
      </c>
      <c r="C150" t="s">
        <v>12</v>
      </c>
    </row>
    <row r="151" spans="1:3" x14ac:dyDescent="0.3">
      <c r="A151" s="1">
        <v>44224</v>
      </c>
      <c r="B151" s="2">
        <v>1464495</v>
      </c>
      <c r="C151" t="s">
        <v>21</v>
      </c>
    </row>
    <row r="152" spans="1:3" x14ac:dyDescent="0.3">
      <c r="A152" s="1">
        <v>44225</v>
      </c>
      <c r="B152" s="2">
        <v>1304046</v>
      </c>
      <c r="C152" t="s">
        <v>12</v>
      </c>
    </row>
    <row r="153" spans="1:3" x14ac:dyDescent="0.3">
      <c r="A153" s="1">
        <v>44226</v>
      </c>
      <c r="B153" s="2">
        <v>1304619</v>
      </c>
      <c r="C153" t="s">
        <v>21</v>
      </c>
    </row>
    <row r="154" spans="1:3" x14ac:dyDescent="0.3">
      <c r="A154" s="1">
        <v>44227</v>
      </c>
      <c r="B154" s="2">
        <v>1460040</v>
      </c>
      <c r="C154" t="s">
        <v>21</v>
      </c>
    </row>
    <row r="155" spans="1:3" x14ac:dyDescent="0.3">
      <c r="A155" s="1">
        <v>44228</v>
      </c>
      <c r="B155" s="2">
        <v>1312387</v>
      </c>
      <c r="C155" t="s">
        <v>12</v>
      </c>
    </row>
    <row r="156" spans="1:3" x14ac:dyDescent="0.3">
      <c r="A156" s="1">
        <v>44229</v>
      </c>
      <c r="B156" s="2">
        <v>1406558</v>
      </c>
      <c r="C156" t="s">
        <v>12</v>
      </c>
    </row>
    <row r="157" spans="1:3" x14ac:dyDescent="0.3">
      <c r="A157" s="1">
        <v>44230</v>
      </c>
      <c r="B157" s="2">
        <v>1465974</v>
      </c>
      <c r="C157" t="s">
        <v>23</v>
      </c>
    </row>
    <row r="158" spans="1:3" x14ac:dyDescent="0.3">
      <c r="A158" s="1">
        <v>44231</v>
      </c>
      <c r="B158" s="2">
        <v>1578747</v>
      </c>
      <c r="C158" t="s">
        <v>25</v>
      </c>
    </row>
    <row r="159" spans="1:3" x14ac:dyDescent="0.3">
      <c r="A159" s="1">
        <v>44232</v>
      </c>
      <c r="B159" s="2">
        <v>1352185</v>
      </c>
      <c r="C159" t="s">
        <v>12</v>
      </c>
    </row>
    <row r="160" spans="1:3" x14ac:dyDescent="0.3">
      <c r="A160" s="1">
        <v>44233</v>
      </c>
      <c r="B160" s="2">
        <v>1495926</v>
      </c>
      <c r="C160" t="s">
        <v>12</v>
      </c>
    </row>
    <row r="161" spans="1:3" x14ac:dyDescent="0.3">
      <c r="A161" s="1">
        <v>44234</v>
      </c>
      <c r="B161" s="2">
        <v>1319943</v>
      </c>
      <c r="C161" t="s">
        <v>12</v>
      </c>
    </row>
    <row r="162" spans="1:3" x14ac:dyDescent="0.3">
      <c r="A162" s="1">
        <v>44235</v>
      </c>
      <c r="B162" s="2">
        <v>1569809</v>
      </c>
      <c r="C162" t="s">
        <v>25</v>
      </c>
    </row>
    <row r="163" spans="1:3" x14ac:dyDescent="0.3">
      <c r="A163" s="1">
        <v>44236</v>
      </c>
      <c r="B163" s="2">
        <v>1303340</v>
      </c>
      <c r="C163" t="s">
        <v>12</v>
      </c>
    </row>
    <row r="164" spans="1:3" x14ac:dyDescent="0.3">
      <c r="A164" s="1">
        <v>44237</v>
      </c>
      <c r="B164" s="2">
        <v>1372660</v>
      </c>
      <c r="C164" t="s">
        <v>12</v>
      </c>
    </row>
    <row r="165" spans="1:3" x14ac:dyDescent="0.3">
      <c r="A165" s="1">
        <v>44238</v>
      </c>
      <c r="B165" s="2">
        <v>1457188</v>
      </c>
      <c r="C165" t="s">
        <v>12</v>
      </c>
    </row>
    <row r="166" spans="1:3" x14ac:dyDescent="0.3">
      <c r="A166" s="1">
        <v>44239</v>
      </c>
      <c r="B166" s="2">
        <v>1556302</v>
      </c>
      <c r="C166" t="s">
        <v>25</v>
      </c>
    </row>
    <row r="167" spans="1:3" x14ac:dyDescent="0.3">
      <c r="A167" s="1">
        <v>44240</v>
      </c>
      <c r="B167" s="2">
        <v>1460043</v>
      </c>
      <c r="C167" t="s">
        <v>12</v>
      </c>
    </row>
    <row r="168" spans="1:3" x14ac:dyDescent="0.3">
      <c r="A168" s="1">
        <v>44241</v>
      </c>
      <c r="B168" s="2">
        <v>1316528</v>
      </c>
      <c r="C168" t="s">
        <v>12</v>
      </c>
    </row>
    <row r="169" spans="1:3" x14ac:dyDescent="0.3">
      <c r="A169" s="1">
        <v>44242</v>
      </c>
      <c r="B169" s="2">
        <v>1415278</v>
      </c>
      <c r="C169" t="s">
        <v>12</v>
      </c>
    </row>
    <row r="170" spans="1:3" x14ac:dyDescent="0.3">
      <c r="A170" s="1">
        <v>44243</v>
      </c>
      <c r="B170" s="2">
        <v>1494460</v>
      </c>
      <c r="C170" t="s">
        <v>12</v>
      </c>
    </row>
    <row r="171" spans="1:3" x14ac:dyDescent="0.3">
      <c r="A171" s="1">
        <v>44244</v>
      </c>
      <c r="B171" s="2">
        <v>1366693</v>
      </c>
      <c r="C171" t="s">
        <v>12</v>
      </c>
    </row>
    <row r="172" spans="1:3" x14ac:dyDescent="0.3">
      <c r="A172" s="1">
        <v>44245</v>
      </c>
      <c r="B172" s="2">
        <v>1315564</v>
      </c>
      <c r="C172" t="s">
        <v>12</v>
      </c>
    </row>
    <row r="173" spans="1:3" x14ac:dyDescent="0.3">
      <c r="A173" s="1">
        <v>44246</v>
      </c>
      <c r="B173" s="2">
        <v>1462502</v>
      </c>
      <c r="C173" t="s">
        <v>12</v>
      </c>
    </row>
    <row r="174" spans="1:3" x14ac:dyDescent="0.3">
      <c r="A174" s="1">
        <v>44247</v>
      </c>
      <c r="B174" s="2">
        <v>1409864</v>
      </c>
      <c r="C174" t="s">
        <v>12</v>
      </c>
    </row>
    <row r="175" spans="1:3" x14ac:dyDescent="0.3">
      <c r="A175" s="1">
        <v>44248</v>
      </c>
      <c r="B175" s="2">
        <v>1415233</v>
      </c>
      <c r="C175" t="s">
        <v>12</v>
      </c>
    </row>
    <row r="176" spans="1:3" x14ac:dyDescent="0.3">
      <c r="A176" s="1">
        <v>44249</v>
      </c>
      <c r="B176" s="2">
        <v>1572611</v>
      </c>
      <c r="C176" t="s">
        <v>25</v>
      </c>
    </row>
    <row r="177" spans="1:3" x14ac:dyDescent="0.3">
      <c r="A177" s="1">
        <v>44250</v>
      </c>
      <c r="B177" s="2">
        <v>1425656</v>
      </c>
      <c r="C177" t="s">
        <v>12</v>
      </c>
    </row>
    <row r="178" spans="1:3" x14ac:dyDescent="0.3">
      <c r="A178" s="1">
        <v>44251</v>
      </c>
      <c r="B178" s="2">
        <v>1359751</v>
      </c>
      <c r="C178" t="s">
        <v>21</v>
      </c>
    </row>
    <row r="179" spans="1:3" x14ac:dyDescent="0.3">
      <c r="A179" s="1">
        <v>44252</v>
      </c>
      <c r="B179" s="2">
        <v>1325783</v>
      </c>
      <c r="C179" t="s">
        <v>12</v>
      </c>
    </row>
    <row r="180" spans="1:3" x14ac:dyDescent="0.3">
      <c r="A180" s="1">
        <v>44253</v>
      </c>
      <c r="B180" s="2">
        <v>1549017</v>
      </c>
      <c r="C180" t="s">
        <v>12</v>
      </c>
    </row>
    <row r="181" spans="1:3" x14ac:dyDescent="0.3">
      <c r="A181" s="1">
        <v>44254</v>
      </c>
      <c r="B181" s="2">
        <v>1424635</v>
      </c>
      <c r="C181" t="s">
        <v>12</v>
      </c>
    </row>
    <row r="182" spans="1:3" x14ac:dyDescent="0.3">
      <c r="A182" s="1">
        <v>44255</v>
      </c>
      <c r="B182" s="2">
        <v>1388887</v>
      </c>
      <c r="C182" t="s">
        <v>23</v>
      </c>
    </row>
    <row r="183" spans="1:3" x14ac:dyDescent="0.3">
      <c r="A183" s="1">
        <v>44256</v>
      </c>
      <c r="B183" s="2">
        <v>1345808</v>
      </c>
      <c r="C183" t="s">
        <v>23</v>
      </c>
    </row>
    <row r="184" spans="1:3" x14ac:dyDescent="0.3">
      <c r="A184" s="1">
        <v>44257</v>
      </c>
      <c r="B184" s="2">
        <v>1398370</v>
      </c>
      <c r="C184" t="s">
        <v>12</v>
      </c>
    </row>
    <row r="185" spans="1:3" x14ac:dyDescent="0.3">
      <c r="A185" s="1">
        <v>44258</v>
      </c>
      <c r="B185" s="2">
        <v>1578107</v>
      </c>
      <c r="C185" t="s">
        <v>25</v>
      </c>
    </row>
    <row r="186" spans="1:3" x14ac:dyDescent="0.3">
      <c r="A186" s="1">
        <v>44259</v>
      </c>
      <c r="B186" s="2">
        <v>1360923</v>
      </c>
      <c r="C186" t="s">
        <v>12</v>
      </c>
    </row>
    <row r="187" spans="1:3" x14ac:dyDescent="0.3">
      <c r="A187" s="1">
        <v>44260</v>
      </c>
      <c r="B187" s="2">
        <v>1463985</v>
      </c>
      <c r="C187" t="s">
        <v>21</v>
      </c>
    </row>
    <row r="188" spans="1:3" x14ac:dyDescent="0.3">
      <c r="A188" s="1">
        <v>44261</v>
      </c>
      <c r="B188" s="2">
        <v>1447821</v>
      </c>
      <c r="C188" t="s">
        <v>12</v>
      </c>
    </row>
    <row r="189" spans="1:3" x14ac:dyDescent="0.3">
      <c r="A189" s="1">
        <v>44262</v>
      </c>
      <c r="B189" s="2">
        <v>1546998</v>
      </c>
      <c r="C189" t="s">
        <v>12</v>
      </c>
    </row>
    <row r="190" spans="1:3" x14ac:dyDescent="0.3">
      <c r="A190" s="1">
        <v>44263</v>
      </c>
      <c r="B190" s="2">
        <v>1318573</v>
      </c>
      <c r="C190" t="s">
        <v>12</v>
      </c>
    </row>
    <row r="191" spans="1:3" x14ac:dyDescent="0.3">
      <c r="A191" s="1">
        <v>44264</v>
      </c>
      <c r="B191" s="2">
        <v>1570465</v>
      </c>
      <c r="C191" t="s">
        <v>25</v>
      </c>
    </row>
    <row r="192" spans="1:3" x14ac:dyDescent="0.3">
      <c r="A192" s="1">
        <v>44265</v>
      </c>
      <c r="B192" s="2">
        <v>1339830</v>
      </c>
      <c r="C192" t="s">
        <v>12</v>
      </c>
    </row>
    <row r="193" spans="1:3" x14ac:dyDescent="0.3">
      <c r="A193" s="1">
        <v>44266</v>
      </c>
      <c r="B193" s="2">
        <v>1327432</v>
      </c>
      <c r="C193" t="s">
        <v>12</v>
      </c>
    </row>
    <row r="194" spans="1:3" x14ac:dyDescent="0.3">
      <c r="A194" s="1">
        <v>44267</v>
      </c>
      <c r="B194" s="2">
        <v>1437772</v>
      </c>
      <c r="C194" t="s">
        <v>12</v>
      </c>
    </row>
    <row r="195" spans="1:3" x14ac:dyDescent="0.3">
      <c r="A195" s="1">
        <v>44268</v>
      </c>
      <c r="B195" s="2">
        <v>1435619</v>
      </c>
      <c r="C195" t="s">
        <v>23</v>
      </c>
    </row>
    <row r="196" spans="1:3" x14ac:dyDescent="0.3">
      <c r="A196" s="1">
        <v>44269</v>
      </c>
      <c r="B196" s="2">
        <v>1558056</v>
      </c>
      <c r="C196" t="s">
        <v>25</v>
      </c>
    </row>
    <row r="197" spans="1:3" x14ac:dyDescent="0.3">
      <c r="A197" s="1">
        <v>44270</v>
      </c>
      <c r="B197" s="2">
        <v>1582961</v>
      </c>
      <c r="C197" t="s">
        <v>25</v>
      </c>
    </row>
    <row r="198" spans="1:3" x14ac:dyDescent="0.3">
      <c r="A198" s="1">
        <v>44271</v>
      </c>
      <c r="B198" s="2">
        <v>1455344</v>
      </c>
      <c r="C198" t="s">
        <v>12</v>
      </c>
    </row>
    <row r="199" spans="1:3" x14ac:dyDescent="0.3">
      <c r="A199" s="1">
        <v>44272</v>
      </c>
      <c r="B199" s="2">
        <v>1588346</v>
      </c>
      <c r="C199" t="s">
        <v>25</v>
      </c>
    </row>
    <row r="200" spans="1:3" x14ac:dyDescent="0.3">
      <c r="A200" s="1">
        <v>44273</v>
      </c>
      <c r="B200" s="2">
        <v>1302752</v>
      </c>
      <c r="C200" t="s">
        <v>12</v>
      </c>
    </row>
    <row r="201" spans="1:3" x14ac:dyDescent="0.3">
      <c r="A201" s="1">
        <v>44274</v>
      </c>
      <c r="B201" s="2">
        <v>1497112</v>
      </c>
      <c r="C201" t="s">
        <v>12</v>
      </c>
    </row>
    <row r="202" spans="1:3" x14ac:dyDescent="0.3">
      <c r="A202" s="1">
        <v>44275</v>
      </c>
      <c r="B202" s="2">
        <v>1319858</v>
      </c>
      <c r="C202" t="s">
        <v>22</v>
      </c>
    </row>
    <row r="203" spans="1:3" x14ac:dyDescent="0.3">
      <c r="A203" s="1">
        <v>44276</v>
      </c>
      <c r="B203" s="2">
        <v>1514089</v>
      </c>
      <c r="C203" t="s">
        <v>12</v>
      </c>
    </row>
    <row r="204" spans="1:3" x14ac:dyDescent="0.3">
      <c r="A204" s="1">
        <v>44277</v>
      </c>
      <c r="B204" s="2">
        <v>1404472</v>
      </c>
      <c r="C204" t="s">
        <v>12</v>
      </c>
    </row>
    <row r="205" spans="1:3" x14ac:dyDescent="0.3">
      <c r="A205" s="1">
        <v>44278</v>
      </c>
      <c r="B205" s="2">
        <v>1370518</v>
      </c>
      <c r="C205" t="s">
        <v>12</v>
      </c>
    </row>
    <row r="206" spans="1:3" x14ac:dyDescent="0.3">
      <c r="A206" s="1">
        <v>44279</v>
      </c>
      <c r="B206" s="2">
        <v>1301519</v>
      </c>
      <c r="C206" t="s">
        <v>22</v>
      </c>
    </row>
    <row r="207" spans="1:3" x14ac:dyDescent="0.3">
      <c r="A207" s="1">
        <v>44280</v>
      </c>
      <c r="B207" s="2">
        <v>1521668</v>
      </c>
      <c r="C207" t="s">
        <v>12</v>
      </c>
    </row>
    <row r="208" spans="1:3" x14ac:dyDescent="0.3">
      <c r="A208" s="1">
        <v>44281</v>
      </c>
      <c r="B208" s="2">
        <v>1599407</v>
      </c>
      <c r="C208" t="s">
        <v>25</v>
      </c>
    </row>
    <row r="209" spans="1:3" x14ac:dyDescent="0.3">
      <c r="A209" s="1">
        <v>44282</v>
      </c>
      <c r="B209" s="2">
        <v>1515178</v>
      </c>
      <c r="C209" t="s">
        <v>23</v>
      </c>
    </row>
    <row r="210" spans="1:3" x14ac:dyDescent="0.3">
      <c r="A210" s="1">
        <v>44283</v>
      </c>
      <c r="B210" s="2">
        <v>1477264</v>
      </c>
      <c r="C210" t="s">
        <v>23</v>
      </c>
    </row>
    <row r="211" spans="1:3" x14ac:dyDescent="0.3">
      <c r="A211" s="1">
        <v>44284</v>
      </c>
      <c r="B211" s="2">
        <v>1344624</v>
      </c>
      <c r="C211" t="s">
        <v>12</v>
      </c>
    </row>
    <row r="212" spans="1:3" x14ac:dyDescent="0.3">
      <c r="A212" s="1">
        <v>44285</v>
      </c>
      <c r="B212" s="2">
        <v>1593569</v>
      </c>
      <c r="C212" t="s">
        <v>25</v>
      </c>
    </row>
    <row r="213" spans="1:3" x14ac:dyDescent="0.3">
      <c r="A213" s="1">
        <v>44286</v>
      </c>
      <c r="B213" s="2">
        <v>1516469</v>
      </c>
      <c r="C213" t="s">
        <v>22</v>
      </c>
    </row>
    <row r="214" spans="1:3" x14ac:dyDescent="0.3">
      <c r="A214" s="1">
        <v>44287</v>
      </c>
      <c r="B214" s="2">
        <v>1327929</v>
      </c>
      <c r="C214" t="s">
        <v>12</v>
      </c>
    </row>
    <row r="215" spans="1:3" x14ac:dyDescent="0.3">
      <c r="A215" s="1">
        <v>44288</v>
      </c>
      <c r="B215" s="2">
        <v>1423663</v>
      </c>
      <c r="C215" t="s">
        <v>22</v>
      </c>
    </row>
    <row r="216" spans="1:3" x14ac:dyDescent="0.3">
      <c r="A216" s="1">
        <v>44289</v>
      </c>
      <c r="B216" s="2">
        <v>1589699</v>
      </c>
      <c r="C216" t="s">
        <v>25</v>
      </c>
    </row>
    <row r="217" spans="1:3" x14ac:dyDescent="0.3">
      <c r="A217" s="1">
        <v>44290</v>
      </c>
      <c r="B217" s="2">
        <v>1539277</v>
      </c>
      <c r="C217" t="s">
        <v>12</v>
      </c>
    </row>
    <row r="218" spans="1:3" x14ac:dyDescent="0.3">
      <c r="A218" s="1">
        <v>44291</v>
      </c>
      <c r="B218" s="2">
        <v>1481811</v>
      </c>
      <c r="C218" t="s">
        <v>12</v>
      </c>
    </row>
    <row r="219" spans="1:3" x14ac:dyDescent="0.3">
      <c r="A219" s="1">
        <v>44292</v>
      </c>
      <c r="B219" s="2">
        <v>1592448</v>
      </c>
      <c r="C219" t="s">
        <v>25</v>
      </c>
    </row>
    <row r="220" spans="1:3" x14ac:dyDescent="0.3">
      <c r="A220" s="1">
        <v>44293</v>
      </c>
      <c r="B220" s="2">
        <v>1354213</v>
      </c>
      <c r="C220" t="s">
        <v>12</v>
      </c>
    </row>
    <row r="221" spans="1:3" x14ac:dyDescent="0.3">
      <c r="A221" s="1">
        <v>44294</v>
      </c>
      <c r="B221" s="2">
        <v>1493617</v>
      </c>
      <c r="C221" t="s">
        <v>12</v>
      </c>
    </row>
    <row r="222" spans="1:3" x14ac:dyDescent="0.3">
      <c r="A222" s="1">
        <v>44295</v>
      </c>
      <c r="B222" s="2">
        <v>1567197</v>
      </c>
      <c r="C222" t="s">
        <v>25</v>
      </c>
    </row>
    <row r="223" spans="1:3" x14ac:dyDescent="0.3">
      <c r="A223" s="1">
        <v>44296</v>
      </c>
      <c r="B223" s="2">
        <v>1550660</v>
      </c>
      <c r="C223" t="s">
        <v>25</v>
      </c>
    </row>
    <row r="224" spans="1:3" x14ac:dyDescent="0.3">
      <c r="A224" s="1">
        <v>44297</v>
      </c>
      <c r="B224" s="2">
        <v>1399682</v>
      </c>
      <c r="C224" t="s">
        <v>21</v>
      </c>
    </row>
    <row r="225" spans="1:3" x14ac:dyDescent="0.3">
      <c r="A225" s="1">
        <v>44298</v>
      </c>
      <c r="B225" s="2">
        <v>1505913</v>
      </c>
      <c r="C225" t="s">
        <v>12</v>
      </c>
    </row>
    <row r="226" spans="1:3" x14ac:dyDescent="0.3">
      <c r="A226" s="1">
        <v>44299</v>
      </c>
      <c r="B226" s="2">
        <v>1454919</v>
      </c>
      <c r="C226" t="s">
        <v>12</v>
      </c>
    </row>
    <row r="227" spans="1:3" x14ac:dyDescent="0.3">
      <c r="A227" s="1">
        <v>44300</v>
      </c>
      <c r="B227" s="2">
        <v>1486724</v>
      </c>
      <c r="C227" t="s">
        <v>12</v>
      </c>
    </row>
    <row r="228" spans="1:3" x14ac:dyDescent="0.3">
      <c r="A228" s="1">
        <v>44301</v>
      </c>
      <c r="B228" s="2">
        <v>1567440</v>
      </c>
      <c r="C228" t="s">
        <v>25</v>
      </c>
    </row>
    <row r="229" spans="1:3" x14ac:dyDescent="0.3">
      <c r="A229" s="1">
        <v>44302</v>
      </c>
      <c r="B229" s="2">
        <v>1323526</v>
      </c>
      <c r="C229" t="s">
        <v>12</v>
      </c>
    </row>
    <row r="230" spans="1:3" x14ac:dyDescent="0.3">
      <c r="A230" s="1">
        <v>44303</v>
      </c>
      <c r="B230" s="2">
        <v>1389108</v>
      </c>
      <c r="C230" t="s">
        <v>21</v>
      </c>
    </row>
    <row r="231" spans="1:3" x14ac:dyDescent="0.3">
      <c r="A231" s="1">
        <v>44304</v>
      </c>
      <c r="B231" s="2">
        <v>1438111</v>
      </c>
      <c r="C231" t="s">
        <v>21</v>
      </c>
    </row>
    <row r="232" spans="1:3" x14ac:dyDescent="0.3">
      <c r="A232" s="1">
        <v>44305</v>
      </c>
      <c r="B232" s="2">
        <v>1481576</v>
      </c>
      <c r="C232" t="s">
        <v>21</v>
      </c>
    </row>
    <row r="233" spans="1:3" x14ac:dyDescent="0.3">
      <c r="A233" s="1">
        <v>44306</v>
      </c>
      <c r="B233" s="2">
        <v>1591972</v>
      </c>
      <c r="C233" t="s">
        <v>25</v>
      </c>
    </row>
    <row r="234" spans="1:3" x14ac:dyDescent="0.3">
      <c r="A234" s="1">
        <v>44307</v>
      </c>
      <c r="B234" s="2">
        <v>1475357</v>
      </c>
      <c r="C234" t="s">
        <v>21</v>
      </c>
    </row>
    <row r="235" spans="1:3" x14ac:dyDescent="0.3">
      <c r="A235" s="1">
        <v>44308</v>
      </c>
      <c r="B235" s="2">
        <v>1511995</v>
      </c>
      <c r="C235" t="s">
        <v>21</v>
      </c>
    </row>
    <row r="236" spans="1:3" x14ac:dyDescent="0.3">
      <c r="A236" s="1">
        <v>44309</v>
      </c>
      <c r="B236" s="2">
        <v>1504431</v>
      </c>
      <c r="C236" t="s">
        <v>21</v>
      </c>
    </row>
    <row r="237" spans="1:3" x14ac:dyDescent="0.3">
      <c r="A237" s="1">
        <v>44310</v>
      </c>
      <c r="B237" s="2">
        <v>1549581</v>
      </c>
      <c r="C237" t="s">
        <v>12</v>
      </c>
    </row>
    <row r="238" spans="1:3" x14ac:dyDescent="0.3">
      <c r="A238" s="1">
        <v>44311</v>
      </c>
      <c r="B238" s="2">
        <v>1354518</v>
      </c>
      <c r="C238" t="s">
        <v>21</v>
      </c>
    </row>
    <row r="239" spans="1:3" x14ac:dyDescent="0.3">
      <c r="A239" s="1">
        <v>44312</v>
      </c>
      <c r="B239" s="2">
        <v>1367680</v>
      </c>
      <c r="C239" t="s">
        <v>21</v>
      </c>
    </row>
    <row r="240" spans="1:3" x14ac:dyDescent="0.3">
      <c r="A240" s="1">
        <v>44313</v>
      </c>
      <c r="B240" s="2">
        <v>1412562</v>
      </c>
      <c r="C240" t="s">
        <v>12</v>
      </c>
    </row>
    <row r="241" spans="1:3" x14ac:dyDescent="0.3">
      <c r="A241" s="1">
        <v>44314</v>
      </c>
      <c r="B241" s="2">
        <v>1576724</v>
      </c>
      <c r="C241" t="s">
        <v>25</v>
      </c>
    </row>
    <row r="242" spans="1:3" x14ac:dyDescent="0.3">
      <c r="A242" s="1">
        <v>44315</v>
      </c>
      <c r="B242" s="2">
        <v>1347350</v>
      </c>
      <c r="C242" t="s">
        <v>12</v>
      </c>
    </row>
    <row r="243" spans="1:3" x14ac:dyDescent="0.3">
      <c r="A243" s="1">
        <v>44316</v>
      </c>
      <c r="B243" s="2">
        <v>1452520</v>
      </c>
      <c r="C243" t="s">
        <v>12</v>
      </c>
    </row>
    <row r="244" spans="1:3" x14ac:dyDescent="0.3">
      <c r="A244" s="1">
        <v>44317</v>
      </c>
      <c r="B244" s="2">
        <v>1333532</v>
      </c>
      <c r="C244" t="s">
        <v>21</v>
      </c>
    </row>
    <row r="245" spans="1:3" x14ac:dyDescent="0.3">
      <c r="A245" s="1">
        <v>44318</v>
      </c>
      <c r="B245" s="2">
        <f>1556974-600000</f>
        <v>956974</v>
      </c>
      <c r="C245" t="s">
        <v>21</v>
      </c>
    </row>
    <row r="246" spans="1:3" x14ac:dyDescent="0.3">
      <c r="A246" s="1">
        <v>44319</v>
      </c>
      <c r="B246" s="2">
        <v>1528457</v>
      </c>
      <c r="C246" t="s">
        <v>12</v>
      </c>
    </row>
    <row r="247" spans="1:3" x14ac:dyDescent="0.3">
      <c r="A247" s="1">
        <v>44320</v>
      </c>
      <c r="B247" s="2">
        <v>1434165</v>
      </c>
      <c r="C247" t="s">
        <v>21</v>
      </c>
    </row>
    <row r="248" spans="1:3" x14ac:dyDescent="0.3">
      <c r="A248" s="1">
        <v>44321</v>
      </c>
      <c r="B248" s="2">
        <v>1530286</v>
      </c>
      <c r="C248" t="s">
        <v>21</v>
      </c>
    </row>
    <row r="249" spans="1:3" x14ac:dyDescent="0.3">
      <c r="A249" s="1">
        <v>44322</v>
      </c>
      <c r="B249" s="2">
        <v>1455964</v>
      </c>
      <c r="C249" t="s">
        <v>21</v>
      </c>
    </row>
    <row r="250" spans="1:3" x14ac:dyDescent="0.3">
      <c r="A250" s="1">
        <v>44323</v>
      </c>
      <c r="B250" s="2">
        <v>1528223</v>
      </c>
      <c r="C250" t="s">
        <v>21</v>
      </c>
    </row>
    <row r="251" spans="1:3" x14ac:dyDescent="0.3">
      <c r="A251" s="1">
        <v>44324</v>
      </c>
      <c r="B251" s="2">
        <v>1444066</v>
      </c>
      <c r="C251" t="s">
        <v>12</v>
      </c>
    </row>
    <row r="252" spans="1:3" x14ac:dyDescent="0.3">
      <c r="A252" s="1">
        <v>44325</v>
      </c>
      <c r="B252" s="2">
        <v>1411597</v>
      </c>
      <c r="C252" t="s">
        <v>22</v>
      </c>
    </row>
    <row r="253" spans="1:3" x14ac:dyDescent="0.3">
      <c r="A253" s="1">
        <v>44326</v>
      </c>
      <c r="B253" s="2">
        <v>1430582</v>
      </c>
      <c r="C253" t="s">
        <v>22</v>
      </c>
    </row>
    <row r="254" spans="1:3" x14ac:dyDescent="0.3">
      <c r="A254" s="1">
        <v>44327</v>
      </c>
      <c r="B254" s="2">
        <v>1560823</v>
      </c>
      <c r="C254" t="s">
        <v>25</v>
      </c>
    </row>
    <row r="255" spans="1:3" x14ac:dyDescent="0.3">
      <c r="A255" s="1">
        <v>44328</v>
      </c>
      <c r="B255" s="2">
        <v>1457902</v>
      </c>
      <c r="C255" t="s">
        <v>12</v>
      </c>
    </row>
    <row r="256" spans="1:3" x14ac:dyDescent="0.3">
      <c r="A256" s="1">
        <v>44329</v>
      </c>
      <c r="B256" s="2">
        <v>1323994</v>
      </c>
      <c r="C256" t="s">
        <v>12</v>
      </c>
    </row>
    <row r="257" spans="1:3" x14ac:dyDescent="0.3">
      <c r="A257" s="1">
        <v>44330</v>
      </c>
      <c r="B257" s="2">
        <v>1351990</v>
      </c>
      <c r="C257" t="s">
        <v>21</v>
      </c>
    </row>
    <row r="258" spans="1:3" x14ac:dyDescent="0.3">
      <c r="A258" s="1">
        <v>44331</v>
      </c>
      <c r="B258" s="2">
        <v>1365951</v>
      </c>
      <c r="C258" t="s">
        <v>12</v>
      </c>
    </row>
    <row r="259" spans="1:3" x14ac:dyDescent="0.3">
      <c r="A259" s="1">
        <v>44332</v>
      </c>
      <c r="B259" s="2">
        <v>1363847</v>
      </c>
      <c r="C259" t="s">
        <v>21</v>
      </c>
    </row>
    <row r="260" spans="1:3" x14ac:dyDescent="0.3">
      <c r="A260" s="1">
        <v>44333</v>
      </c>
      <c r="B260" s="2">
        <v>1458818</v>
      </c>
      <c r="C260" t="s">
        <v>12</v>
      </c>
    </row>
    <row r="261" spans="1:3" x14ac:dyDescent="0.3">
      <c r="A261" s="1">
        <v>44334</v>
      </c>
      <c r="B261" s="2">
        <v>1456644</v>
      </c>
      <c r="C261" t="s">
        <v>12</v>
      </c>
    </row>
    <row r="262" spans="1:3" x14ac:dyDescent="0.3">
      <c r="A262" s="1">
        <v>44335</v>
      </c>
      <c r="B262" s="2">
        <f>1484864-300000</f>
        <v>1184864</v>
      </c>
      <c r="C262" t="s">
        <v>21</v>
      </c>
    </row>
    <row r="263" spans="1:3" x14ac:dyDescent="0.3">
      <c r="A263" s="1">
        <v>44336</v>
      </c>
      <c r="B263" s="2">
        <v>1393646</v>
      </c>
      <c r="C263" t="s">
        <v>12</v>
      </c>
    </row>
    <row r="264" spans="1:3" x14ac:dyDescent="0.3">
      <c r="A264" s="1">
        <v>44337</v>
      </c>
      <c r="B264" s="2">
        <v>1566117</v>
      </c>
      <c r="C264" t="s">
        <v>25</v>
      </c>
    </row>
    <row r="265" spans="1:3" x14ac:dyDescent="0.3">
      <c r="A265" s="1">
        <v>44338</v>
      </c>
      <c r="B265" s="2">
        <v>1303872</v>
      </c>
      <c r="C265" t="s">
        <v>12</v>
      </c>
    </row>
    <row r="266" spans="1:3" x14ac:dyDescent="0.3">
      <c r="A266" s="1">
        <v>44339</v>
      </c>
      <c r="B266" s="2">
        <v>1492956</v>
      </c>
      <c r="C266" t="s">
        <v>12</v>
      </c>
    </row>
    <row r="267" spans="1:3" x14ac:dyDescent="0.3">
      <c r="A267" s="1">
        <v>44340</v>
      </c>
      <c r="B267" s="2">
        <v>1392256</v>
      </c>
      <c r="C267" t="s">
        <v>12</v>
      </c>
    </row>
    <row r="268" spans="1:3" x14ac:dyDescent="0.3">
      <c r="A268" s="1">
        <v>44341</v>
      </c>
      <c r="B268" s="2">
        <v>1577118</v>
      </c>
      <c r="C268" t="s">
        <v>25</v>
      </c>
    </row>
    <row r="269" spans="1:3" x14ac:dyDescent="0.3">
      <c r="A269" s="1">
        <v>44342</v>
      </c>
      <c r="B269" s="2">
        <v>1568741</v>
      </c>
      <c r="C269" t="s">
        <v>25</v>
      </c>
    </row>
    <row r="270" spans="1:3" x14ac:dyDescent="0.3">
      <c r="A270" s="1">
        <v>44343</v>
      </c>
      <c r="B270" s="2">
        <v>1419000</v>
      </c>
      <c r="C270" t="s">
        <v>12</v>
      </c>
    </row>
    <row r="271" spans="1:3" x14ac:dyDescent="0.3">
      <c r="A271" s="1">
        <v>44344</v>
      </c>
      <c r="B271" s="2">
        <v>1452306</v>
      </c>
      <c r="C271" t="s">
        <v>21</v>
      </c>
    </row>
    <row r="272" spans="1:3" x14ac:dyDescent="0.3">
      <c r="A272" s="1">
        <v>44345</v>
      </c>
      <c r="B272" s="2">
        <v>1441634</v>
      </c>
      <c r="C272" t="s">
        <v>12</v>
      </c>
    </row>
    <row r="273" spans="1:3" x14ac:dyDescent="0.3">
      <c r="A273" s="1">
        <v>44346</v>
      </c>
      <c r="B273" s="2">
        <v>1492144</v>
      </c>
      <c r="C273" t="s">
        <v>22</v>
      </c>
    </row>
    <row r="274" spans="1:3" x14ac:dyDescent="0.3">
      <c r="A274" s="1">
        <v>44347</v>
      </c>
      <c r="B274" s="2">
        <v>1471663</v>
      </c>
      <c r="C274" t="s">
        <v>22</v>
      </c>
    </row>
    <row r="275" spans="1:3" x14ac:dyDescent="0.3">
      <c r="A275" s="1">
        <v>44348</v>
      </c>
      <c r="B275" s="2">
        <f>1556298</f>
        <v>1556298</v>
      </c>
      <c r="C275" t="s">
        <v>25</v>
      </c>
    </row>
    <row r="276" spans="1:3" x14ac:dyDescent="0.3">
      <c r="A276" s="1">
        <v>44349</v>
      </c>
      <c r="B276" s="2">
        <v>1471500</v>
      </c>
      <c r="C276" t="s">
        <v>21</v>
      </c>
    </row>
    <row r="277" spans="1:3" x14ac:dyDescent="0.3">
      <c r="A277" s="1">
        <v>44350</v>
      </c>
      <c r="B277" s="2">
        <v>1515484</v>
      </c>
      <c r="C277" t="s">
        <v>22</v>
      </c>
    </row>
    <row r="278" spans="1:3" x14ac:dyDescent="0.3">
      <c r="A278" s="1">
        <v>44351</v>
      </c>
      <c r="B278" s="2">
        <v>1575217</v>
      </c>
      <c r="C278" t="s">
        <v>25</v>
      </c>
    </row>
    <row r="279" spans="1:3" x14ac:dyDescent="0.3">
      <c r="A279" s="1">
        <v>44352</v>
      </c>
      <c r="B279" s="2">
        <v>1511906</v>
      </c>
      <c r="C279" t="s">
        <v>23</v>
      </c>
    </row>
    <row r="280" spans="1:3" x14ac:dyDescent="0.3">
      <c r="A280" s="1">
        <v>44353</v>
      </c>
      <c r="B280" s="2">
        <v>1387124</v>
      </c>
      <c r="C280" t="s">
        <v>21</v>
      </c>
    </row>
    <row r="281" spans="1:3" x14ac:dyDescent="0.3">
      <c r="A281" s="1">
        <v>44354</v>
      </c>
      <c r="B281" s="2">
        <v>1356704</v>
      </c>
      <c r="C281" t="s">
        <v>23</v>
      </c>
    </row>
    <row r="282" spans="1:3" x14ac:dyDescent="0.3">
      <c r="A282" s="1">
        <v>44355</v>
      </c>
      <c r="B282" s="2">
        <f>1570851-500000</f>
        <v>1070851</v>
      </c>
      <c r="C282" t="s">
        <v>21</v>
      </c>
    </row>
    <row r="283" spans="1:3" x14ac:dyDescent="0.3">
      <c r="A283" s="1">
        <v>44356</v>
      </c>
      <c r="B283" s="2">
        <v>1488653</v>
      </c>
      <c r="C283" t="s">
        <v>23</v>
      </c>
    </row>
    <row r="284" spans="1:3" x14ac:dyDescent="0.3">
      <c r="A284" s="1">
        <v>44357</v>
      </c>
      <c r="B284" s="2">
        <v>1399960</v>
      </c>
      <c r="C284" t="s">
        <v>23</v>
      </c>
    </row>
    <row r="285" spans="1:3" x14ac:dyDescent="0.3">
      <c r="A285" s="1">
        <v>44358</v>
      </c>
      <c r="B285" s="2">
        <v>1385068</v>
      </c>
      <c r="C285" t="s">
        <v>21</v>
      </c>
    </row>
    <row r="286" spans="1:3" x14ac:dyDescent="0.3">
      <c r="A286" s="1">
        <v>44359</v>
      </c>
      <c r="B286" s="2">
        <v>1418983</v>
      </c>
      <c r="C286" t="s">
        <v>23</v>
      </c>
    </row>
    <row r="287" spans="1:3" x14ac:dyDescent="0.3">
      <c r="A287" s="1">
        <v>44360</v>
      </c>
      <c r="B287" s="2">
        <v>1469345</v>
      </c>
      <c r="C287" t="s">
        <v>23</v>
      </c>
    </row>
    <row r="288" spans="1:3" x14ac:dyDescent="0.3">
      <c r="A288" s="1">
        <v>44361</v>
      </c>
      <c r="B288" s="2">
        <f>1523654-400000</f>
        <v>1123654</v>
      </c>
      <c r="C288" t="s">
        <v>21</v>
      </c>
    </row>
    <row r="289" spans="1:3" x14ac:dyDescent="0.3">
      <c r="A289" s="1">
        <v>44362</v>
      </c>
      <c r="B289" s="2">
        <v>1329538</v>
      </c>
      <c r="C289" t="s">
        <v>23</v>
      </c>
    </row>
    <row r="290" spans="1:3" x14ac:dyDescent="0.3">
      <c r="A290" s="1">
        <v>44363</v>
      </c>
      <c r="B290" s="2">
        <v>1390570</v>
      </c>
      <c r="C290" t="s">
        <v>21</v>
      </c>
    </row>
    <row r="291" spans="1:3" x14ac:dyDescent="0.3">
      <c r="A291" s="1">
        <v>44364</v>
      </c>
      <c r="B291" s="2">
        <v>1457934</v>
      </c>
      <c r="C291" t="s">
        <v>23</v>
      </c>
    </row>
    <row r="292" spans="1:3" x14ac:dyDescent="0.3">
      <c r="A292" s="1">
        <v>44365</v>
      </c>
      <c r="B292" s="2">
        <f>1599787-200000</f>
        <v>1399787</v>
      </c>
      <c r="C292" t="s">
        <v>21</v>
      </c>
    </row>
    <row r="293" spans="1:3" x14ac:dyDescent="0.3">
      <c r="A293" s="1">
        <v>44366</v>
      </c>
      <c r="B293" s="2">
        <v>1428405</v>
      </c>
      <c r="C293" t="s">
        <v>22</v>
      </c>
    </row>
    <row r="294" spans="1:3" x14ac:dyDescent="0.3">
      <c r="A294" s="1">
        <v>44367</v>
      </c>
      <c r="B294" s="2">
        <v>1495905</v>
      </c>
      <c r="C294" t="s">
        <v>22</v>
      </c>
    </row>
    <row r="295" spans="1:3" x14ac:dyDescent="0.3">
      <c r="A295" s="1">
        <v>44368</v>
      </c>
      <c r="B295" s="2">
        <v>1380953</v>
      </c>
      <c r="C295" t="s">
        <v>23</v>
      </c>
    </row>
    <row r="296" spans="1:3" x14ac:dyDescent="0.3">
      <c r="A296" s="1">
        <v>44369</v>
      </c>
      <c r="B296" s="2">
        <f>1509718-300000</f>
        <v>1209718</v>
      </c>
      <c r="C296" t="s">
        <v>21</v>
      </c>
    </row>
    <row r="297" spans="1:3" x14ac:dyDescent="0.3">
      <c r="A297" s="1">
        <v>44370</v>
      </c>
      <c r="B297" s="2">
        <v>1311255</v>
      </c>
      <c r="C297" t="s">
        <v>22</v>
      </c>
    </row>
    <row r="298" spans="1:3" x14ac:dyDescent="0.3">
      <c r="A298" s="1">
        <v>44371</v>
      </c>
      <c r="B298" s="2">
        <f>1551222-174526</f>
        <v>1376696</v>
      </c>
      <c r="C298" t="s">
        <v>22</v>
      </c>
    </row>
    <row r="299" spans="1:3" x14ac:dyDescent="0.3">
      <c r="A299" s="1">
        <v>44372</v>
      </c>
      <c r="B299" s="2">
        <v>1323374</v>
      </c>
      <c r="C299" t="s">
        <v>23</v>
      </c>
    </row>
    <row r="300" spans="1:3" x14ac:dyDescent="0.3">
      <c r="A300" s="1">
        <v>44373</v>
      </c>
      <c r="B300" s="2">
        <v>1371631</v>
      </c>
      <c r="C300" t="s">
        <v>21</v>
      </c>
    </row>
    <row r="301" spans="1:3" x14ac:dyDescent="0.3">
      <c r="A301" s="1">
        <v>44374</v>
      </c>
      <c r="B301" s="2">
        <v>1304770</v>
      </c>
      <c r="C301" t="s">
        <v>22</v>
      </c>
    </row>
    <row r="302" spans="1:3" x14ac:dyDescent="0.3">
      <c r="A302" s="1">
        <v>44375</v>
      </c>
      <c r="B302" s="2">
        <f>1525524-700000</f>
        <v>825524</v>
      </c>
      <c r="C302" t="s">
        <v>21</v>
      </c>
    </row>
    <row r="303" spans="1:3" x14ac:dyDescent="0.3">
      <c r="A303" s="1">
        <v>44376</v>
      </c>
      <c r="B303" s="2">
        <v>1495082</v>
      </c>
      <c r="C303" t="s">
        <v>22</v>
      </c>
    </row>
    <row r="304" spans="1:3" x14ac:dyDescent="0.3">
      <c r="A304" s="1">
        <v>44377</v>
      </c>
      <c r="B304" s="2">
        <v>1533761</v>
      </c>
      <c r="C304" t="s">
        <v>22</v>
      </c>
    </row>
    <row r="305" spans="1:3" x14ac:dyDescent="0.3">
      <c r="A305" s="1">
        <v>44378</v>
      </c>
      <c r="B305" s="2">
        <v>1880467</v>
      </c>
      <c r="C305" t="s">
        <v>25</v>
      </c>
    </row>
    <row r="306" spans="1:3" x14ac:dyDescent="0.3">
      <c r="A306" s="1">
        <v>44379</v>
      </c>
      <c r="B306" s="2">
        <v>1840706</v>
      </c>
      <c r="C306" t="s">
        <v>25</v>
      </c>
    </row>
    <row r="307" spans="1:3" x14ac:dyDescent="0.3">
      <c r="A307" s="1">
        <v>44380</v>
      </c>
      <c r="B307" s="2">
        <v>1954227</v>
      </c>
      <c r="C307" t="s">
        <v>25</v>
      </c>
    </row>
    <row r="308" spans="1:3" x14ac:dyDescent="0.3">
      <c r="A308" s="1">
        <v>44381</v>
      </c>
      <c r="B308" s="2">
        <v>1509992</v>
      </c>
      <c r="C308" t="s">
        <v>20</v>
      </c>
    </row>
    <row r="309" spans="1:3" x14ac:dyDescent="0.3">
      <c r="A309" s="1">
        <v>44382</v>
      </c>
      <c r="B309" s="2">
        <v>1556216</v>
      </c>
      <c r="C309" t="s">
        <v>25</v>
      </c>
    </row>
    <row r="310" spans="1:3" x14ac:dyDescent="0.3">
      <c r="A310" s="1">
        <v>44383</v>
      </c>
      <c r="B310" s="2">
        <v>1500877</v>
      </c>
      <c r="C310" t="s">
        <v>15</v>
      </c>
    </row>
    <row r="311" spans="1:3" x14ac:dyDescent="0.3">
      <c r="A311" s="1">
        <v>44384</v>
      </c>
      <c r="B311" s="2">
        <v>2091848</v>
      </c>
      <c r="C311" t="s">
        <v>25</v>
      </c>
    </row>
    <row r="312" spans="1:3" x14ac:dyDescent="0.3">
      <c r="A312" s="1">
        <v>44385</v>
      </c>
      <c r="B312" s="2">
        <v>1975148</v>
      </c>
      <c r="C312" t="s">
        <v>25</v>
      </c>
    </row>
    <row r="313" spans="1:3" x14ac:dyDescent="0.3">
      <c r="A313" s="1">
        <v>44386</v>
      </c>
      <c r="B313" s="2">
        <v>2014162</v>
      </c>
      <c r="C313" t="s">
        <v>25</v>
      </c>
    </row>
    <row r="314" spans="1:3" x14ac:dyDescent="0.3">
      <c r="A314" s="1">
        <v>44387</v>
      </c>
      <c r="B314" s="2">
        <v>1904811</v>
      </c>
      <c r="C314" t="s">
        <v>21</v>
      </c>
    </row>
    <row r="315" spans="1:3" x14ac:dyDescent="0.3">
      <c r="A315" s="1">
        <v>44388</v>
      </c>
      <c r="B315" s="2">
        <v>1589671</v>
      </c>
      <c r="C315" t="s">
        <v>21</v>
      </c>
    </row>
    <row r="316" spans="1:3" x14ac:dyDescent="0.3">
      <c r="A316" s="1">
        <v>44389</v>
      </c>
      <c r="B316" s="2">
        <v>1943491</v>
      </c>
      <c r="C316" t="s">
        <v>25</v>
      </c>
    </row>
    <row r="317" spans="1:3" x14ac:dyDescent="0.3">
      <c r="A317" s="1">
        <v>44390</v>
      </c>
      <c r="B317" s="2">
        <v>1800910</v>
      </c>
      <c r="C317" t="s">
        <v>25</v>
      </c>
    </row>
    <row r="318" spans="1:3" x14ac:dyDescent="0.3">
      <c r="A318" s="1">
        <v>44391</v>
      </c>
      <c r="B318" s="2">
        <v>1724711</v>
      </c>
      <c r="C318" t="s">
        <v>21</v>
      </c>
    </row>
    <row r="319" spans="1:3" x14ac:dyDescent="0.3">
      <c r="A319" s="1">
        <v>44392</v>
      </c>
      <c r="B319" s="2">
        <v>1870759</v>
      </c>
      <c r="C319" t="s">
        <v>25</v>
      </c>
    </row>
    <row r="320" spans="1:3" x14ac:dyDescent="0.3">
      <c r="A320" s="1">
        <v>44393</v>
      </c>
      <c r="B320" s="2">
        <v>1658413</v>
      </c>
      <c r="C320" t="s">
        <v>25</v>
      </c>
    </row>
    <row r="321" spans="1:3" x14ac:dyDescent="0.3">
      <c r="A321" s="1">
        <v>44394</v>
      </c>
      <c r="B321" s="2">
        <v>1560220</v>
      </c>
      <c r="C321" t="s">
        <v>25</v>
      </c>
    </row>
    <row r="322" spans="1:3" x14ac:dyDescent="0.3">
      <c r="A322" s="1">
        <v>44395</v>
      </c>
      <c r="B322" s="2">
        <v>1783438</v>
      </c>
      <c r="C322" t="s">
        <v>25</v>
      </c>
    </row>
    <row r="323" spans="1:3" x14ac:dyDescent="0.3">
      <c r="A323" s="1">
        <v>44396</v>
      </c>
      <c r="B323" s="2">
        <v>1999411</v>
      </c>
      <c r="C323" t="s">
        <v>25</v>
      </c>
    </row>
    <row r="324" spans="1:3" x14ac:dyDescent="0.3">
      <c r="A324" s="1">
        <v>44397</v>
      </c>
      <c r="B324" s="2">
        <v>1887844</v>
      </c>
      <c r="C324" t="s">
        <v>25</v>
      </c>
    </row>
    <row r="325" spans="1:3" x14ac:dyDescent="0.3">
      <c r="A325" s="1">
        <v>44398</v>
      </c>
      <c r="B325" s="2">
        <v>1602150</v>
      </c>
      <c r="C325" t="s">
        <v>21</v>
      </c>
    </row>
    <row r="326" spans="1:3" x14ac:dyDescent="0.3">
      <c r="A326" s="1">
        <v>44399</v>
      </c>
      <c r="B326" s="2">
        <v>1783527</v>
      </c>
      <c r="C326" t="s">
        <v>25</v>
      </c>
    </row>
    <row r="327" spans="1:3" x14ac:dyDescent="0.3">
      <c r="A327" s="1">
        <v>44400</v>
      </c>
      <c r="B327" s="2">
        <v>3264705</v>
      </c>
      <c r="C327" t="s">
        <v>25</v>
      </c>
    </row>
    <row r="328" spans="1:3" x14ac:dyDescent="0.3">
      <c r="A328" s="1">
        <v>44401</v>
      </c>
      <c r="B328" s="2">
        <v>1502037</v>
      </c>
      <c r="C328" t="s">
        <v>21</v>
      </c>
    </row>
    <row r="329" spans="1:3" x14ac:dyDescent="0.3">
      <c r="A329" s="1">
        <v>44402</v>
      </c>
      <c r="B329" s="2">
        <v>1898951</v>
      </c>
      <c r="C329" t="s">
        <v>25</v>
      </c>
    </row>
    <row r="330" spans="1:3" x14ac:dyDescent="0.3">
      <c r="A330" s="1">
        <v>44403</v>
      </c>
      <c r="B330" s="2">
        <v>1807744</v>
      </c>
      <c r="C330" t="s">
        <v>25</v>
      </c>
    </row>
    <row r="331" spans="1:3" x14ac:dyDescent="0.3">
      <c r="A331" s="1">
        <v>44404</v>
      </c>
      <c r="B331" s="2">
        <v>1946341</v>
      </c>
      <c r="C331" t="s">
        <v>25</v>
      </c>
    </row>
    <row r="332" spans="1:3" x14ac:dyDescent="0.3">
      <c r="A332" s="1">
        <v>44405</v>
      </c>
      <c r="B332" s="2">
        <v>1897790</v>
      </c>
      <c r="C332" t="s">
        <v>25</v>
      </c>
    </row>
    <row r="333" spans="1:3" x14ac:dyDescent="0.3">
      <c r="A333" s="1">
        <v>44406</v>
      </c>
      <c r="B333" s="2">
        <v>1542523</v>
      </c>
      <c r="C333" t="s">
        <v>21</v>
      </c>
    </row>
    <row r="334" spans="1:3" x14ac:dyDescent="0.3">
      <c r="A334" s="1">
        <v>44407</v>
      </c>
      <c r="B334" s="2">
        <v>1931966</v>
      </c>
      <c r="C334" t="s">
        <v>25</v>
      </c>
    </row>
    <row r="335" spans="1:3" x14ac:dyDescent="0.3">
      <c r="A335" s="1">
        <v>44408</v>
      </c>
      <c r="B335" s="2">
        <v>1978931</v>
      </c>
      <c r="C335" t="s">
        <v>25</v>
      </c>
    </row>
    <row r="336" spans="1:3" x14ac:dyDescent="0.3">
      <c r="A336" s="1">
        <v>44409</v>
      </c>
      <c r="B336" s="2">
        <v>1979245</v>
      </c>
      <c r="C336" t="s">
        <v>25</v>
      </c>
    </row>
    <row r="337" spans="1:3" x14ac:dyDescent="0.3">
      <c r="A337" s="1">
        <v>44410</v>
      </c>
      <c r="B337" s="2">
        <v>1802799</v>
      </c>
      <c r="C337" t="s">
        <v>21</v>
      </c>
    </row>
    <row r="338" spans="1:3" x14ac:dyDescent="0.3">
      <c r="A338" s="1">
        <v>44411</v>
      </c>
      <c r="B338" s="2">
        <v>1956003</v>
      </c>
      <c r="C338" t="s">
        <v>25</v>
      </c>
    </row>
    <row r="339" spans="1:3" x14ac:dyDescent="0.3">
      <c r="A339" s="1">
        <v>44412</v>
      </c>
      <c r="B339" s="2">
        <v>1986942</v>
      </c>
      <c r="C339" t="s">
        <v>21</v>
      </c>
    </row>
    <row r="340" spans="1:3" x14ac:dyDescent="0.3">
      <c r="A340" s="1">
        <v>44413</v>
      </c>
      <c r="B340" s="2">
        <v>2244495</v>
      </c>
      <c r="C340" t="s">
        <v>25</v>
      </c>
    </row>
    <row r="341" spans="1:3" x14ac:dyDescent="0.3">
      <c r="A341" s="1">
        <v>44414</v>
      </c>
      <c r="B341" s="2">
        <v>1849544</v>
      </c>
      <c r="C341" t="s">
        <v>21</v>
      </c>
    </row>
    <row r="342" spans="1:3" x14ac:dyDescent="0.3">
      <c r="A342" s="1">
        <v>44415</v>
      </c>
      <c r="B342" s="2">
        <v>1886455</v>
      </c>
      <c r="C342" t="s">
        <v>25</v>
      </c>
    </row>
    <row r="343" spans="1:3" x14ac:dyDescent="0.3">
      <c r="A343" s="1">
        <v>44416</v>
      </c>
      <c r="B343" s="2">
        <v>1911488</v>
      </c>
      <c r="C343" t="s">
        <v>25</v>
      </c>
    </row>
    <row r="344" spans="1:3" x14ac:dyDescent="0.3">
      <c r="A344" s="1">
        <v>44417</v>
      </c>
      <c r="B344" s="2">
        <v>1508767</v>
      </c>
      <c r="C344" t="s">
        <v>21</v>
      </c>
    </row>
    <row r="345" spans="1:3" x14ac:dyDescent="0.3">
      <c r="A345" s="1">
        <v>44418</v>
      </c>
      <c r="B345" s="2">
        <v>1874381</v>
      </c>
      <c r="C345" t="s">
        <v>25</v>
      </c>
    </row>
    <row r="346" spans="1:3" x14ac:dyDescent="0.3">
      <c r="A346" s="1">
        <v>44419</v>
      </c>
      <c r="B346" s="2">
        <v>1913888</v>
      </c>
      <c r="C346" t="s">
        <v>20</v>
      </c>
    </row>
    <row r="347" spans="1:3" x14ac:dyDescent="0.3">
      <c r="A347" s="1">
        <v>44420</v>
      </c>
      <c r="B347" s="2">
        <v>2346051</v>
      </c>
      <c r="C347" t="s">
        <v>25</v>
      </c>
    </row>
    <row r="348" spans="1:3" x14ac:dyDescent="0.3">
      <c r="A348" s="1">
        <v>44421</v>
      </c>
      <c r="B348" s="2">
        <v>1512741</v>
      </c>
      <c r="C348" t="s">
        <v>19</v>
      </c>
    </row>
    <row r="349" spans="1:3" x14ac:dyDescent="0.3">
      <c r="A349" s="1">
        <v>44422</v>
      </c>
      <c r="B349" s="2">
        <v>1857061</v>
      </c>
      <c r="C349" t="s">
        <v>25</v>
      </c>
    </row>
    <row r="350" spans="1:3" x14ac:dyDescent="0.3">
      <c r="A350" s="1">
        <v>44423</v>
      </c>
      <c r="B350" s="2">
        <v>1793111</v>
      </c>
      <c r="C350" t="s">
        <v>25</v>
      </c>
    </row>
    <row r="351" spans="1:3" x14ac:dyDescent="0.3">
      <c r="A351" s="1">
        <v>44424</v>
      </c>
      <c r="B351" s="2">
        <v>1709687</v>
      </c>
      <c r="C351" t="s">
        <v>25</v>
      </c>
    </row>
    <row r="352" spans="1:3" x14ac:dyDescent="0.3">
      <c r="A352" s="1">
        <v>44425</v>
      </c>
      <c r="B352" s="2">
        <v>1835996</v>
      </c>
      <c r="C352" t="s">
        <v>25</v>
      </c>
    </row>
    <row r="353" spans="1:3" x14ac:dyDescent="0.3">
      <c r="A353" s="1">
        <v>44426</v>
      </c>
      <c r="B353" s="2">
        <v>1870378</v>
      </c>
      <c r="C353" t="s">
        <v>25</v>
      </c>
    </row>
    <row r="354" spans="1:3" x14ac:dyDescent="0.3">
      <c r="A354" s="1">
        <v>44427</v>
      </c>
      <c r="B354" s="2">
        <v>1586311</v>
      </c>
      <c r="C354" t="s">
        <v>25</v>
      </c>
    </row>
    <row r="355" spans="1:3" x14ac:dyDescent="0.3">
      <c r="A355" s="1">
        <v>44428</v>
      </c>
      <c r="B355" s="2">
        <v>1873358</v>
      </c>
      <c r="C355" t="s">
        <v>16</v>
      </c>
    </row>
    <row r="356" spans="1:3" x14ac:dyDescent="0.3">
      <c r="A356" s="1">
        <v>44429</v>
      </c>
      <c r="B356" s="2">
        <v>1739031</v>
      </c>
      <c r="C356" t="s">
        <v>25</v>
      </c>
    </row>
    <row r="357" spans="1:3" x14ac:dyDescent="0.3">
      <c r="A357" s="1">
        <v>44430</v>
      </c>
      <c r="B357" s="2">
        <v>1731451</v>
      </c>
      <c r="C357" t="s">
        <v>17</v>
      </c>
    </row>
    <row r="358" spans="1:3" x14ac:dyDescent="0.3">
      <c r="A358" s="1">
        <v>44431</v>
      </c>
      <c r="B358" s="2">
        <v>1730777</v>
      </c>
      <c r="C358" t="s">
        <v>25</v>
      </c>
    </row>
    <row r="359" spans="1:3" x14ac:dyDescent="0.3">
      <c r="A359" s="1">
        <v>44432</v>
      </c>
      <c r="B359" s="2">
        <v>1754019</v>
      </c>
      <c r="C359" t="s">
        <v>18</v>
      </c>
    </row>
    <row r="360" spans="1:3" x14ac:dyDescent="0.3">
      <c r="A360" s="1">
        <v>44433</v>
      </c>
      <c r="B360" s="2">
        <v>1767648</v>
      </c>
      <c r="C360" t="s">
        <v>25</v>
      </c>
    </row>
    <row r="361" spans="1:3" x14ac:dyDescent="0.3">
      <c r="A361" s="1">
        <v>44434</v>
      </c>
      <c r="B361" s="2">
        <v>1664366</v>
      </c>
      <c r="C361" t="s">
        <v>25</v>
      </c>
    </row>
    <row r="362" spans="1:3" x14ac:dyDescent="0.3">
      <c r="A362" s="1">
        <v>44435</v>
      </c>
      <c r="B362" s="2">
        <v>1596031</v>
      </c>
      <c r="C362" t="s">
        <v>25</v>
      </c>
    </row>
    <row r="363" spans="1:3" x14ac:dyDescent="0.3">
      <c r="A363" s="1">
        <v>44436</v>
      </c>
      <c r="B363" s="2">
        <v>1540268</v>
      </c>
      <c r="C363" t="s">
        <v>14</v>
      </c>
    </row>
    <row r="364" spans="1:3" x14ac:dyDescent="0.3">
      <c r="A364" s="1">
        <v>44437</v>
      </c>
      <c r="B364" s="2">
        <v>1975733</v>
      </c>
      <c r="C364" t="s">
        <v>25</v>
      </c>
    </row>
    <row r="365" spans="1:3" x14ac:dyDescent="0.3">
      <c r="A365" s="1">
        <v>44438</v>
      </c>
      <c r="B365" s="2">
        <v>1761160</v>
      </c>
      <c r="C365" t="s">
        <v>25</v>
      </c>
    </row>
    <row r="366" spans="1:3" x14ac:dyDescent="0.3">
      <c r="A366" s="1">
        <v>44439</v>
      </c>
      <c r="B366" s="2">
        <v>1836218</v>
      </c>
      <c r="C366" t="s">
        <v>25</v>
      </c>
    </row>
    <row r="367" spans="1:3" x14ac:dyDescent="0.3">
      <c r="A367" s="1">
        <v>44440</v>
      </c>
      <c r="B367" s="2">
        <v>1515288</v>
      </c>
      <c r="C367" t="s">
        <v>15</v>
      </c>
    </row>
    <row r="368" spans="1:3" x14ac:dyDescent="0.3">
      <c r="A368" s="1">
        <v>44441</v>
      </c>
      <c r="B368" s="2">
        <v>1501289</v>
      </c>
      <c r="C368" t="s">
        <v>15</v>
      </c>
    </row>
    <row r="369" spans="1:3" x14ac:dyDescent="0.3">
      <c r="A369" s="1">
        <v>44442</v>
      </c>
      <c r="B369" s="2">
        <v>1872631</v>
      </c>
      <c r="C369" t="s">
        <v>25</v>
      </c>
    </row>
    <row r="370" spans="1:3" x14ac:dyDescent="0.3">
      <c r="A370" s="1">
        <v>44443</v>
      </c>
      <c r="B370" s="2">
        <v>1619544</v>
      </c>
      <c r="C370" t="s">
        <v>25</v>
      </c>
    </row>
    <row r="371" spans="1:3" x14ac:dyDescent="0.3">
      <c r="A371" s="1">
        <v>44444</v>
      </c>
      <c r="B371" s="2">
        <v>1841205</v>
      </c>
      <c r="C371" t="s">
        <v>19</v>
      </c>
    </row>
    <row r="372" spans="1:3" x14ac:dyDescent="0.3">
      <c r="A372" s="1">
        <v>44445</v>
      </c>
      <c r="B372" s="2">
        <v>1792470</v>
      </c>
      <c r="C372" t="s">
        <v>25</v>
      </c>
    </row>
    <row r="373" spans="1:3" x14ac:dyDescent="0.3">
      <c r="A373" s="1">
        <v>44446</v>
      </c>
      <c r="B373" s="2">
        <v>1679455</v>
      </c>
      <c r="C373" t="s">
        <v>25</v>
      </c>
    </row>
    <row r="374" spans="1:3" x14ac:dyDescent="0.3">
      <c r="A374" s="1">
        <v>44447</v>
      </c>
      <c r="B374" s="2">
        <v>1610738</v>
      </c>
      <c r="C374" t="s">
        <v>25</v>
      </c>
    </row>
    <row r="375" spans="1:3" x14ac:dyDescent="0.3">
      <c r="A375" s="1">
        <v>44448</v>
      </c>
      <c r="B375" s="2">
        <v>1815934</v>
      </c>
      <c r="C375" t="s">
        <v>25</v>
      </c>
    </row>
    <row r="376" spans="1:3" x14ac:dyDescent="0.3">
      <c r="A376" s="1">
        <v>44449</v>
      </c>
      <c r="B376" s="2">
        <v>1796037</v>
      </c>
      <c r="C376" t="s">
        <v>25</v>
      </c>
    </row>
    <row r="377" spans="1:3" x14ac:dyDescent="0.3">
      <c r="A377" s="1">
        <v>44450</v>
      </c>
      <c r="B377" s="2">
        <v>1600058</v>
      </c>
      <c r="C377" t="s">
        <v>25</v>
      </c>
    </row>
    <row r="378" spans="1:3" x14ac:dyDescent="0.3">
      <c r="A378" s="1">
        <v>44451</v>
      </c>
      <c r="B378" s="2">
        <v>1739074</v>
      </c>
      <c r="C378" t="s">
        <v>25</v>
      </c>
    </row>
    <row r="379" spans="1:3" x14ac:dyDescent="0.3">
      <c r="A379" s="1">
        <v>44452</v>
      </c>
      <c r="B379" s="2">
        <v>1806778</v>
      </c>
      <c r="C379" t="s">
        <v>21</v>
      </c>
    </row>
    <row r="380" spans="1:3" x14ac:dyDescent="0.3">
      <c r="A380" s="1">
        <v>44453</v>
      </c>
      <c r="B380" s="2">
        <v>1645426</v>
      </c>
      <c r="C380" t="s">
        <v>25</v>
      </c>
    </row>
    <row r="381" spans="1:3" x14ac:dyDescent="0.3">
      <c r="A381" s="1">
        <v>44454</v>
      </c>
      <c r="B381" s="2">
        <v>1958642</v>
      </c>
      <c r="C381" t="s">
        <v>25</v>
      </c>
    </row>
    <row r="382" spans="1:3" x14ac:dyDescent="0.3">
      <c r="A382" s="1">
        <v>44455</v>
      </c>
      <c r="B382" s="2">
        <v>1664617</v>
      </c>
      <c r="C382" t="s">
        <v>21</v>
      </c>
    </row>
    <row r="383" spans="1:3" x14ac:dyDescent="0.3">
      <c r="A383" s="1">
        <v>44456</v>
      </c>
      <c r="B383" s="2">
        <v>1714474</v>
      </c>
      <c r="C383" t="s">
        <v>21</v>
      </c>
    </row>
    <row r="384" spans="1:3" x14ac:dyDescent="0.3">
      <c r="A384" s="1">
        <v>44457</v>
      </c>
      <c r="B384" s="2">
        <v>1977974</v>
      </c>
      <c r="C384" t="s">
        <v>25</v>
      </c>
    </row>
    <row r="385" spans="1:3" x14ac:dyDescent="0.3">
      <c r="A385" s="1">
        <v>44458</v>
      </c>
      <c r="B385" s="2">
        <v>1937189</v>
      </c>
      <c r="C385" t="s">
        <v>25</v>
      </c>
    </row>
    <row r="386" spans="1:3" x14ac:dyDescent="0.3">
      <c r="A386" s="1">
        <v>44459</v>
      </c>
      <c r="B386" s="2">
        <v>1838814</v>
      </c>
      <c r="C386" t="s">
        <v>25</v>
      </c>
    </row>
    <row r="387" spans="1:3" x14ac:dyDescent="0.3">
      <c r="A387" s="1">
        <v>44460</v>
      </c>
      <c r="B387" s="2">
        <v>1616063</v>
      </c>
      <c r="C387" t="s">
        <v>21</v>
      </c>
    </row>
    <row r="388" spans="1:3" x14ac:dyDescent="0.3">
      <c r="A388" s="1">
        <v>44461</v>
      </c>
      <c r="B388" s="2">
        <v>1937540</v>
      </c>
      <c r="C388" t="s">
        <v>21</v>
      </c>
    </row>
    <row r="389" spans="1:3" x14ac:dyDescent="0.3">
      <c r="A389" s="1">
        <v>44462</v>
      </c>
      <c r="B389" s="2">
        <v>1650885</v>
      </c>
      <c r="C389" t="s">
        <v>25</v>
      </c>
    </row>
    <row r="390" spans="1:3" x14ac:dyDescent="0.3">
      <c r="A390" s="1">
        <v>44463</v>
      </c>
      <c r="B390" s="2">
        <v>1800627</v>
      </c>
      <c r="C390" t="s">
        <v>21</v>
      </c>
    </row>
    <row r="391" spans="1:3" x14ac:dyDescent="0.3">
      <c r="A391" s="1">
        <v>44464</v>
      </c>
      <c r="B391" s="2">
        <v>1747336</v>
      </c>
      <c r="C391" t="s">
        <v>21</v>
      </c>
    </row>
    <row r="392" spans="1:3" x14ac:dyDescent="0.3">
      <c r="A392" s="1">
        <v>44465</v>
      </c>
      <c r="B392" s="2">
        <v>1670883</v>
      </c>
      <c r="C392" t="s">
        <v>21</v>
      </c>
    </row>
    <row r="393" spans="1:3" x14ac:dyDescent="0.3">
      <c r="A393" s="1">
        <v>44466</v>
      </c>
      <c r="B393" s="2">
        <v>1908980</v>
      </c>
      <c r="C393" t="s">
        <v>25</v>
      </c>
    </row>
    <row r="394" spans="1:3" x14ac:dyDescent="0.3">
      <c r="A394" s="1">
        <v>44467</v>
      </c>
      <c r="B394" s="2">
        <v>1953163</v>
      </c>
      <c r="C394" t="s">
        <v>25</v>
      </c>
    </row>
    <row r="395" spans="1:3" x14ac:dyDescent="0.3">
      <c r="A395" s="1">
        <v>44468</v>
      </c>
      <c r="B395" s="2">
        <v>1752585</v>
      </c>
      <c r="C395" t="s">
        <v>25</v>
      </c>
    </row>
    <row r="396" spans="1:3" x14ac:dyDescent="0.3">
      <c r="A396" s="1">
        <v>44469</v>
      </c>
      <c r="B396" s="2">
        <v>1608373</v>
      </c>
      <c r="C396" t="s">
        <v>25</v>
      </c>
    </row>
    <row r="397" spans="1:3" x14ac:dyDescent="0.3">
      <c r="A397" s="1">
        <v>44470</v>
      </c>
      <c r="B397" s="2">
        <v>1530305</v>
      </c>
      <c r="C397" t="s">
        <v>14</v>
      </c>
    </row>
    <row r="398" spans="1:3" x14ac:dyDescent="0.3">
      <c r="A398" s="1">
        <v>44471</v>
      </c>
      <c r="B398" s="2">
        <v>1564813</v>
      </c>
      <c r="C398" t="s">
        <v>25</v>
      </c>
    </row>
    <row r="399" spans="1:3" x14ac:dyDescent="0.3">
      <c r="A399" s="1">
        <v>44472</v>
      </c>
      <c r="B399" s="2">
        <v>1527099</v>
      </c>
      <c r="C399" t="s">
        <v>14</v>
      </c>
    </row>
    <row r="400" spans="1:3" x14ac:dyDescent="0.3">
      <c r="A400" s="1">
        <v>44473</v>
      </c>
      <c r="B400" s="2">
        <v>1681554</v>
      </c>
      <c r="C400" t="s">
        <v>21</v>
      </c>
    </row>
    <row r="401" spans="1:3" x14ac:dyDescent="0.3">
      <c r="A401" s="1">
        <v>44474</v>
      </c>
      <c r="B401" s="2">
        <v>1788588</v>
      </c>
      <c r="C401" t="s">
        <v>21</v>
      </c>
    </row>
    <row r="402" spans="1:3" x14ac:dyDescent="0.3">
      <c r="A402" s="1">
        <v>44475</v>
      </c>
      <c r="B402" s="2">
        <v>1711694</v>
      </c>
      <c r="C402" t="s">
        <v>25</v>
      </c>
    </row>
    <row r="403" spans="1:3" x14ac:dyDescent="0.3">
      <c r="A403" s="1">
        <v>44476</v>
      </c>
      <c r="B403" s="2">
        <v>1830548</v>
      </c>
      <c r="C403" t="s">
        <v>25</v>
      </c>
    </row>
    <row r="404" spans="1:3" x14ac:dyDescent="0.3">
      <c r="A404" s="1">
        <v>44477</v>
      </c>
      <c r="B404" s="2">
        <v>1801616</v>
      </c>
      <c r="C404" t="s">
        <v>25</v>
      </c>
    </row>
    <row r="405" spans="1:3" x14ac:dyDescent="0.3">
      <c r="A405" s="1">
        <v>44478</v>
      </c>
      <c r="B405" s="2">
        <v>1552701</v>
      </c>
      <c r="C405" t="s">
        <v>21</v>
      </c>
    </row>
    <row r="406" spans="1:3" x14ac:dyDescent="0.3">
      <c r="A406" s="1">
        <v>44479</v>
      </c>
      <c r="B406" s="2">
        <v>1929207</v>
      </c>
      <c r="C406" t="s">
        <v>25</v>
      </c>
    </row>
    <row r="407" spans="1:3" x14ac:dyDescent="0.3">
      <c r="A407" s="1">
        <v>44480</v>
      </c>
      <c r="B407" s="2">
        <v>1640595</v>
      </c>
      <c r="C407" t="s">
        <v>25</v>
      </c>
    </row>
    <row r="408" spans="1:3" x14ac:dyDescent="0.3">
      <c r="A408" s="1">
        <v>44481</v>
      </c>
      <c r="B408" s="2">
        <v>1717516</v>
      </c>
      <c r="C408" t="s">
        <v>25</v>
      </c>
    </row>
    <row r="409" spans="1:3" x14ac:dyDescent="0.3">
      <c r="A409" s="1">
        <v>44482</v>
      </c>
      <c r="B409" s="2">
        <v>1753369</v>
      </c>
      <c r="C409" t="s">
        <v>21</v>
      </c>
    </row>
    <row r="410" spans="1:3" x14ac:dyDescent="0.3">
      <c r="A410" s="1">
        <v>44483</v>
      </c>
      <c r="B410" s="2">
        <v>1831977</v>
      </c>
      <c r="C410" t="s">
        <v>25</v>
      </c>
    </row>
    <row r="411" spans="1:3" x14ac:dyDescent="0.3">
      <c r="A411" s="1">
        <v>44484</v>
      </c>
      <c r="B411" s="2">
        <v>1641925</v>
      </c>
      <c r="C411" t="s">
        <v>25</v>
      </c>
    </row>
    <row r="412" spans="1:3" x14ac:dyDescent="0.3">
      <c r="A412" s="1">
        <v>44485</v>
      </c>
      <c r="B412" s="2">
        <v>1695116</v>
      </c>
      <c r="C412" t="s">
        <v>21</v>
      </c>
    </row>
    <row r="413" spans="1:3" x14ac:dyDescent="0.3">
      <c r="A413" s="1">
        <v>44486</v>
      </c>
      <c r="B413" s="2">
        <v>1943458</v>
      </c>
      <c r="C413" t="s">
        <v>25</v>
      </c>
    </row>
    <row r="414" spans="1:3" x14ac:dyDescent="0.3">
      <c r="A414" s="1">
        <v>44487</v>
      </c>
      <c r="B414" s="2">
        <v>1801185</v>
      </c>
      <c r="C414" t="s">
        <v>21</v>
      </c>
    </row>
    <row r="415" spans="1:3" x14ac:dyDescent="0.3">
      <c r="A415" s="1">
        <v>44488</v>
      </c>
      <c r="B415" s="2">
        <v>1810024</v>
      </c>
      <c r="C415" t="s">
        <v>25</v>
      </c>
    </row>
    <row r="416" spans="1:3" x14ac:dyDescent="0.3">
      <c r="A416" s="1">
        <v>44489</v>
      </c>
      <c r="B416" s="2">
        <v>1552657</v>
      </c>
      <c r="C416" t="s">
        <v>25</v>
      </c>
    </row>
    <row r="417" spans="1:3" x14ac:dyDescent="0.3">
      <c r="A417" s="1">
        <v>44490</v>
      </c>
      <c r="B417" s="2">
        <v>1555133</v>
      </c>
      <c r="C417" t="s">
        <v>25</v>
      </c>
    </row>
    <row r="418" spans="1:3" x14ac:dyDescent="0.3">
      <c r="A418" s="1">
        <v>44491</v>
      </c>
      <c r="B418" s="2">
        <v>1865856</v>
      </c>
      <c r="C418" t="s">
        <v>25</v>
      </c>
    </row>
    <row r="419" spans="1:3" x14ac:dyDescent="0.3">
      <c r="A419" s="1">
        <v>44492</v>
      </c>
      <c r="B419" s="2">
        <v>1519773</v>
      </c>
      <c r="C419" t="s">
        <v>13</v>
      </c>
    </row>
    <row r="420" spans="1:3" x14ac:dyDescent="0.3">
      <c r="A420" s="1">
        <v>44493</v>
      </c>
      <c r="B420" s="2">
        <v>1959929</v>
      </c>
      <c r="C420" t="s">
        <v>25</v>
      </c>
    </row>
    <row r="421" spans="1:3" x14ac:dyDescent="0.3">
      <c r="A421" s="1">
        <v>44494</v>
      </c>
      <c r="B421" s="2">
        <v>1886885</v>
      </c>
      <c r="C421" t="s">
        <v>25</v>
      </c>
    </row>
    <row r="422" spans="1:3" x14ac:dyDescent="0.3">
      <c r="A422" s="1">
        <v>44495</v>
      </c>
      <c r="B422" s="2">
        <v>1539478</v>
      </c>
      <c r="C422" t="s">
        <v>14</v>
      </c>
    </row>
    <row r="423" spans="1:3" x14ac:dyDescent="0.3">
      <c r="A423" s="1">
        <v>44496</v>
      </c>
      <c r="B423" s="2">
        <v>1827616</v>
      </c>
      <c r="C423" t="s">
        <v>25</v>
      </c>
    </row>
    <row r="424" spans="1:3" x14ac:dyDescent="0.3">
      <c r="A424" s="1">
        <v>44497</v>
      </c>
      <c r="B424" s="2">
        <v>1563191</v>
      </c>
      <c r="C424" t="s">
        <v>25</v>
      </c>
    </row>
    <row r="425" spans="1:3" x14ac:dyDescent="0.3">
      <c r="A425" s="1">
        <v>44498</v>
      </c>
      <c r="B425" s="2">
        <v>1648163</v>
      </c>
      <c r="C425" t="s">
        <v>25</v>
      </c>
    </row>
    <row r="426" spans="1:3" x14ac:dyDescent="0.3">
      <c r="A426" s="1">
        <v>44499</v>
      </c>
      <c r="B426" s="2">
        <v>1868035</v>
      </c>
      <c r="C426" t="s">
        <v>25</v>
      </c>
    </row>
    <row r="427" spans="1:3" x14ac:dyDescent="0.3">
      <c r="A427" s="1">
        <v>44500</v>
      </c>
      <c r="B427" s="2">
        <v>1753644</v>
      </c>
      <c r="C427" t="s">
        <v>12</v>
      </c>
    </row>
    <row r="428" spans="1:3" x14ac:dyDescent="0.3">
      <c r="A428" s="1">
        <v>44501</v>
      </c>
      <c r="B428" s="2">
        <v>1626751</v>
      </c>
      <c r="C428" t="s">
        <v>12</v>
      </c>
    </row>
    <row r="429" spans="1:3" x14ac:dyDescent="0.3">
      <c r="A429" s="1">
        <v>44502</v>
      </c>
      <c r="B429" s="2">
        <v>1972052</v>
      </c>
      <c r="C429" t="s">
        <v>25</v>
      </c>
    </row>
    <row r="430" spans="1:3" x14ac:dyDescent="0.3">
      <c r="A430" s="1">
        <v>44503</v>
      </c>
      <c r="B430" s="2">
        <v>1867353</v>
      </c>
      <c r="C430" t="s">
        <v>25</v>
      </c>
    </row>
    <row r="431" spans="1:3" x14ac:dyDescent="0.3">
      <c r="A431" s="1">
        <v>44504</v>
      </c>
      <c r="B431" s="2">
        <v>1658150</v>
      </c>
      <c r="C431" t="s">
        <v>25</v>
      </c>
    </row>
    <row r="432" spans="1:3" x14ac:dyDescent="0.3">
      <c r="A432" s="1">
        <v>44505</v>
      </c>
      <c r="B432" s="2">
        <v>1905899</v>
      </c>
      <c r="C432" t="s">
        <v>12</v>
      </c>
    </row>
    <row r="433" spans="1:3" x14ac:dyDescent="0.3">
      <c r="A433" s="1">
        <v>44506</v>
      </c>
      <c r="B433" s="2">
        <v>1668567</v>
      </c>
      <c r="C433" t="s">
        <v>25</v>
      </c>
    </row>
    <row r="434" spans="1:3" x14ac:dyDescent="0.3">
      <c r="A434" s="1">
        <v>44507</v>
      </c>
      <c r="B434" s="2">
        <v>1542408</v>
      </c>
      <c r="C434" t="s">
        <v>12</v>
      </c>
    </row>
    <row r="435" spans="1:3" x14ac:dyDescent="0.3">
      <c r="A435" s="1">
        <v>44508</v>
      </c>
      <c r="B435" s="2">
        <v>1909910</v>
      </c>
      <c r="C435" t="s">
        <v>25</v>
      </c>
    </row>
    <row r="436" spans="1:3" x14ac:dyDescent="0.3">
      <c r="A436" s="1">
        <v>44509</v>
      </c>
      <c r="B436" s="2">
        <v>1826277</v>
      </c>
      <c r="C436" t="s">
        <v>12</v>
      </c>
    </row>
    <row r="437" spans="1:3" x14ac:dyDescent="0.3">
      <c r="A437" s="1">
        <v>44510</v>
      </c>
      <c r="B437" s="2">
        <v>1814896</v>
      </c>
      <c r="C437" t="s">
        <v>25</v>
      </c>
    </row>
    <row r="438" spans="1:3" x14ac:dyDescent="0.3">
      <c r="A438" s="1">
        <v>44511</v>
      </c>
      <c r="B438" s="2">
        <v>1964833</v>
      </c>
      <c r="C438" t="s">
        <v>25</v>
      </c>
    </row>
    <row r="439" spans="1:3" x14ac:dyDescent="0.3">
      <c r="A439" s="1">
        <v>44512</v>
      </c>
      <c r="B439" s="2">
        <v>1857036</v>
      </c>
      <c r="C439" t="s">
        <v>12</v>
      </c>
    </row>
    <row r="440" spans="1:3" x14ac:dyDescent="0.3">
      <c r="A440" s="1">
        <v>44513</v>
      </c>
      <c r="B440" s="2">
        <v>1971250</v>
      </c>
      <c r="C440" t="s">
        <v>12</v>
      </c>
    </row>
    <row r="441" spans="1:3" x14ac:dyDescent="0.3">
      <c r="A441" s="1">
        <v>44514</v>
      </c>
      <c r="B441" s="2">
        <v>1930678</v>
      </c>
      <c r="C441" t="s">
        <v>25</v>
      </c>
    </row>
    <row r="442" spans="1:3" x14ac:dyDescent="0.3">
      <c r="A442" s="1">
        <v>44515</v>
      </c>
      <c r="B442" s="2">
        <v>1955201</v>
      </c>
      <c r="C442" t="s">
        <v>25</v>
      </c>
    </row>
    <row r="443" spans="1:3" x14ac:dyDescent="0.3">
      <c r="A443" s="1">
        <v>44516</v>
      </c>
      <c r="B443" s="2">
        <v>1542099</v>
      </c>
      <c r="C443" t="s">
        <v>12</v>
      </c>
    </row>
    <row r="444" spans="1:3" x14ac:dyDescent="0.3">
      <c r="A444" s="1">
        <v>44517</v>
      </c>
      <c r="B444" s="2">
        <v>1637248</v>
      </c>
      <c r="C444" t="s">
        <v>12</v>
      </c>
    </row>
    <row r="445" spans="1:3" x14ac:dyDescent="0.3">
      <c r="A445" s="1">
        <v>44518</v>
      </c>
      <c r="B445" s="2">
        <v>1572564</v>
      </c>
      <c r="C445" t="s">
        <v>12</v>
      </c>
    </row>
    <row r="446" spans="1:3" x14ac:dyDescent="0.3">
      <c r="A446" s="1">
        <v>44519</v>
      </c>
      <c r="B446" s="2">
        <v>1694396</v>
      </c>
      <c r="C446" t="s">
        <v>25</v>
      </c>
    </row>
    <row r="447" spans="1:3" x14ac:dyDescent="0.3">
      <c r="A447" s="1">
        <v>44520</v>
      </c>
      <c r="B447" s="2">
        <v>1903883</v>
      </c>
      <c r="C447" t="s">
        <v>25</v>
      </c>
    </row>
    <row r="448" spans="1:3" x14ac:dyDescent="0.3">
      <c r="A448" s="1">
        <v>44521</v>
      </c>
      <c r="B448" s="2">
        <v>1600294</v>
      </c>
      <c r="C448" t="s">
        <v>25</v>
      </c>
    </row>
    <row r="449" spans="1:3" x14ac:dyDescent="0.3">
      <c r="A449" s="1">
        <v>44522</v>
      </c>
      <c r="B449" s="2">
        <v>1957618</v>
      </c>
      <c r="C449" t="s">
        <v>12</v>
      </c>
    </row>
    <row r="450" spans="1:3" x14ac:dyDescent="0.3">
      <c r="A450" s="1">
        <v>44523</v>
      </c>
      <c r="B450" s="2">
        <v>1578532</v>
      </c>
      <c r="C450" t="s">
        <v>12</v>
      </c>
    </row>
    <row r="451" spans="1:3" x14ac:dyDescent="0.3">
      <c r="A451" s="1">
        <v>44524</v>
      </c>
      <c r="B451" s="2">
        <v>1872597</v>
      </c>
      <c r="C451" t="s">
        <v>12</v>
      </c>
    </row>
    <row r="452" spans="1:3" x14ac:dyDescent="0.3">
      <c r="A452" s="1">
        <v>44525</v>
      </c>
      <c r="B452" s="2">
        <v>1856479</v>
      </c>
      <c r="C452" t="s">
        <v>25</v>
      </c>
    </row>
    <row r="453" spans="1:3" x14ac:dyDescent="0.3">
      <c r="A453" s="1">
        <v>44526</v>
      </c>
      <c r="B453" s="2">
        <v>1914857</v>
      </c>
      <c r="C453" t="s">
        <v>25</v>
      </c>
    </row>
    <row r="454" spans="1:3" x14ac:dyDescent="0.3">
      <c r="A454" s="1">
        <v>44527</v>
      </c>
      <c r="B454" s="2">
        <v>1845008</v>
      </c>
      <c r="C454" t="s">
        <v>21</v>
      </c>
    </row>
    <row r="455" spans="1:3" x14ac:dyDescent="0.3">
      <c r="A455" s="1">
        <v>44528</v>
      </c>
      <c r="B455" s="2">
        <v>1717226</v>
      </c>
      <c r="C455" t="s">
        <v>25</v>
      </c>
    </row>
    <row r="456" spans="1:3" x14ac:dyDescent="0.3">
      <c r="A456" s="1">
        <v>44529</v>
      </c>
      <c r="B456" s="2">
        <v>1773283</v>
      </c>
      <c r="C456" t="s">
        <v>25</v>
      </c>
    </row>
    <row r="457" spans="1:3" x14ac:dyDescent="0.3">
      <c r="A457" s="1">
        <v>44530</v>
      </c>
      <c r="B457" s="2">
        <v>1657424</v>
      </c>
      <c r="C457" t="s">
        <v>12</v>
      </c>
    </row>
    <row r="458" spans="1:3" x14ac:dyDescent="0.3">
      <c r="A458" s="1">
        <v>44531</v>
      </c>
      <c r="B458" s="2">
        <v>1679867</v>
      </c>
      <c r="C458" t="s">
        <v>12</v>
      </c>
    </row>
    <row r="459" spans="1:3" x14ac:dyDescent="0.3">
      <c r="A459" s="1">
        <v>44532</v>
      </c>
      <c r="B459" s="2">
        <v>1796060</v>
      </c>
      <c r="C459" t="s">
        <v>25</v>
      </c>
    </row>
    <row r="460" spans="1:3" x14ac:dyDescent="0.3">
      <c r="A460" s="1">
        <v>44533</v>
      </c>
      <c r="B460" s="2">
        <v>1553201</v>
      </c>
      <c r="C460" t="s">
        <v>25</v>
      </c>
    </row>
    <row r="461" spans="1:3" x14ac:dyDescent="0.3">
      <c r="A461" s="1">
        <v>44534</v>
      </c>
      <c r="B461" s="2">
        <v>1803435</v>
      </c>
      <c r="C461" t="s">
        <v>25</v>
      </c>
    </row>
    <row r="462" spans="1:3" x14ac:dyDescent="0.3">
      <c r="A462" s="1">
        <v>44535</v>
      </c>
      <c r="B462" s="2">
        <v>1975603</v>
      </c>
      <c r="C462" t="s">
        <v>12</v>
      </c>
    </row>
    <row r="463" spans="1:3" x14ac:dyDescent="0.3">
      <c r="A463" s="1">
        <v>44536</v>
      </c>
      <c r="B463" s="2">
        <v>1558684</v>
      </c>
      <c r="C463" t="s">
        <v>12</v>
      </c>
    </row>
    <row r="464" spans="1:3" x14ac:dyDescent="0.3">
      <c r="A464" s="1">
        <v>44537</v>
      </c>
      <c r="B464" s="2">
        <v>1998786</v>
      </c>
      <c r="C464" t="s">
        <v>25</v>
      </c>
    </row>
    <row r="465" spans="1:3" x14ac:dyDescent="0.3">
      <c r="A465" s="1">
        <v>44538</v>
      </c>
      <c r="B465" s="2">
        <v>1542837</v>
      </c>
      <c r="C465" t="s">
        <v>12</v>
      </c>
    </row>
    <row r="466" spans="1:3" x14ac:dyDescent="0.3">
      <c r="A466" s="1">
        <v>44539</v>
      </c>
      <c r="B466" s="2">
        <v>1630772</v>
      </c>
      <c r="C466" t="s">
        <v>25</v>
      </c>
    </row>
    <row r="467" spans="1:3" x14ac:dyDescent="0.3">
      <c r="A467" s="1">
        <v>44540</v>
      </c>
      <c r="B467" s="2">
        <v>1575039</v>
      </c>
      <c r="C467" t="s">
        <v>21</v>
      </c>
    </row>
    <row r="468" spans="1:3" x14ac:dyDescent="0.3">
      <c r="A468" s="1">
        <v>44541</v>
      </c>
      <c r="B468" s="2">
        <v>1682645</v>
      </c>
      <c r="C468" t="s">
        <v>21</v>
      </c>
    </row>
    <row r="469" spans="1:3" x14ac:dyDescent="0.3">
      <c r="A469" s="1">
        <v>44542</v>
      </c>
      <c r="B469" s="2">
        <v>1640602</v>
      </c>
      <c r="C469" t="s">
        <v>25</v>
      </c>
    </row>
    <row r="470" spans="1:3" x14ac:dyDescent="0.3">
      <c r="A470" s="1">
        <v>44543</v>
      </c>
      <c r="B470" s="2">
        <v>1724541</v>
      </c>
      <c r="C470" t="s">
        <v>25</v>
      </c>
    </row>
    <row r="471" spans="1:3" x14ac:dyDescent="0.3">
      <c r="A471" s="1">
        <v>44544</v>
      </c>
      <c r="B471" s="2">
        <v>1972270</v>
      </c>
      <c r="C471" t="s">
        <v>25</v>
      </c>
    </row>
    <row r="472" spans="1:3" x14ac:dyDescent="0.3">
      <c r="A472" s="1">
        <v>44545</v>
      </c>
      <c r="B472" s="2">
        <v>1985408</v>
      </c>
      <c r="C472" t="s">
        <v>25</v>
      </c>
    </row>
    <row r="473" spans="1:3" x14ac:dyDescent="0.3">
      <c r="A473" s="1">
        <v>44546</v>
      </c>
      <c r="B473" s="2">
        <v>1541321</v>
      </c>
      <c r="C473" t="s">
        <v>12</v>
      </c>
    </row>
    <row r="474" spans="1:3" x14ac:dyDescent="0.3">
      <c r="A474" s="1">
        <v>44547</v>
      </c>
      <c r="B474" s="2">
        <v>1589040</v>
      </c>
      <c r="C474" t="s">
        <v>25</v>
      </c>
    </row>
    <row r="475" spans="1:3" x14ac:dyDescent="0.3">
      <c r="A475" s="1">
        <v>44548</v>
      </c>
      <c r="B475" s="2">
        <v>1957424</v>
      </c>
      <c r="C475" t="s">
        <v>25</v>
      </c>
    </row>
    <row r="476" spans="1:3" x14ac:dyDescent="0.3">
      <c r="A476" s="1">
        <v>44549</v>
      </c>
      <c r="B476" s="2">
        <v>1762956</v>
      </c>
      <c r="C476" t="s">
        <v>25</v>
      </c>
    </row>
    <row r="477" spans="1:3" x14ac:dyDescent="0.3">
      <c r="A477" s="1">
        <v>44550</v>
      </c>
      <c r="B477" s="2">
        <v>1549499</v>
      </c>
      <c r="C477" t="s">
        <v>12</v>
      </c>
    </row>
    <row r="478" spans="1:3" x14ac:dyDescent="0.3">
      <c r="A478" s="1">
        <v>44551</v>
      </c>
      <c r="B478" s="2">
        <v>1767545</v>
      </c>
      <c r="C478" t="s">
        <v>25</v>
      </c>
    </row>
    <row r="479" spans="1:3" x14ac:dyDescent="0.3">
      <c r="A479" s="1">
        <v>44552</v>
      </c>
      <c r="B479" s="2">
        <v>1849648</v>
      </c>
      <c r="C479" t="s">
        <v>25</v>
      </c>
    </row>
    <row r="480" spans="1:3" x14ac:dyDescent="0.3">
      <c r="A480" s="1">
        <v>44553</v>
      </c>
      <c r="B480" s="2">
        <v>1627070</v>
      </c>
      <c r="C480" t="s">
        <v>21</v>
      </c>
    </row>
    <row r="481" spans="1:3" x14ac:dyDescent="0.3">
      <c r="A481" s="1">
        <v>44554</v>
      </c>
      <c r="B481" s="2">
        <v>1913760</v>
      </c>
      <c r="C481" t="s">
        <v>25</v>
      </c>
    </row>
    <row r="482" spans="1:3" x14ac:dyDescent="0.3">
      <c r="A482" s="1">
        <v>44555</v>
      </c>
      <c r="B482" s="2">
        <v>1666072</v>
      </c>
      <c r="C482" t="s">
        <v>25</v>
      </c>
    </row>
    <row r="483" spans="1:3" x14ac:dyDescent="0.3">
      <c r="A483" s="1">
        <v>44556</v>
      </c>
      <c r="B483" s="2">
        <v>1574225</v>
      </c>
      <c r="C483" t="s">
        <v>25</v>
      </c>
    </row>
    <row r="484" spans="1:3" x14ac:dyDescent="0.3">
      <c r="A484" s="1">
        <v>44557</v>
      </c>
      <c r="B484" s="2">
        <v>1619982</v>
      </c>
      <c r="C484" t="s">
        <v>21</v>
      </c>
    </row>
    <row r="485" spans="1:3" x14ac:dyDescent="0.3">
      <c r="A485" s="1">
        <v>44558</v>
      </c>
      <c r="B485" s="2">
        <v>1647480</v>
      </c>
      <c r="C485" t="s">
        <v>25</v>
      </c>
    </row>
    <row r="486" spans="1:3" x14ac:dyDescent="0.3">
      <c r="A486" s="1">
        <v>44559</v>
      </c>
      <c r="B486" s="2">
        <v>1653058</v>
      </c>
      <c r="C486" t="s">
        <v>12</v>
      </c>
    </row>
    <row r="487" spans="1:3" x14ac:dyDescent="0.3">
      <c r="A487" s="1">
        <v>44560</v>
      </c>
      <c r="B487" s="2">
        <v>1701589</v>
      </c>
      <c r="C487" t="s">
        <v>25</v>
      </c>
    </row>
  </sheetData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LOPEZ</dc:creator>
  <cp:lastModifiedBy>DANIEL LOPEZ</cp:lastModifiedBy>
  <dcterms:created xsi:type="dcterms:W3CDTF">2021-11-02T02:22:45Z</dcterms:created>
  <dcterms:modified xsi:type="dcterms:W3CDTF">2021-11-05T20:35:00Z</dcterms:modified>
</cp:coreProperties>
</file>