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ee4\SkyDrive\Assays\Growth Curves\2014_06_06 Formate Growth Test\"/>
    </mc:Choice>
  </mc:AlternateContent>
  <bookViews>
    <workbookView xWindow="0" yWindow="0" windowWidth="28800" windowHeight="14235" activeTab="2"/>
  </bookViews>
  <sheets>
    <sheet name="OD" sheetId="1" r:id="rId1"/>
    <sheet name="Harvest" sheetId="3" r:id="rId2"/>
    <sheet name="Wells.List" sheetId="4" r:id="rId3"/>
    <sheet name="Bioscreen Pla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3" i="3"/>
  <c r="D5" i="3" l="1"/>
  <c r="E5" i="3" s="1"/>
  <c r="D6" i="3"/>
  <c r="E6" i="3" s="1"/>
  <c r="D9" i="3"/>
  <c r="E9" i="3" s="1"/>
  <c r="C3" i="3"/>
  <c r="D3" i="3" s="1"/>
  <c r="E3" i="3" s="1"/>
  <c r="C11" i="3"/>
  <c r="D11" i="3" s="1"/>
  <c r="E11" i="3" s="1"/>
  <c r="C10" i="3"/>
  <c r="D10" i="3" s="1"/>
  <c r="E10" i="3" s="1"/>
  <c r="C9" i="3"/>
  <c r="C8" i="3"/>
  <c r="D8" i="3" s="1"/>
  <c r="E8" i="3" s="1"/>
  <c r="C7" i="3"/>
  <c r="D7" i="3" s="1"/>
  <c r="E7" i="3" s="1"/>
  <c r="C6" i="3"/>
  <c r="C5" i="3"/>
  <c r="C4" i="3"/>
  <c r="D4" i="3" s="1"/>
  <c r="E4" i="3" s="1"/>
  <c r="E2" i="1" l="1"/>
  <c r="E3" i="1"/>
  <c r="E4" i="1"/>
  <c r="E5" i="1"/>
  <c r="E6" i="1"/>
  <c r="E7" i="1"/>
  <c r="E8" i="1"/>
  <c r="E9" i="1"/>
  <c r="E10" i="1"/>
  <c r="D9" i="1"/>
  <c r="D2" i="1"/>
  <c r="D3" i="1"/>
  <c r="D4" i="1"/>
  <c r="D5" i="1"/>
  <c r="D6" i="1"/>
  <c r="D7" i="1"/>
  <c r="D8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<sst xmlns="http://schemas.openxmlformats.org/spreadsheetml/2006/main" count="462" uniqueCount="132">
  <si>
    <t>C</t>
  </si>
  <si>
    <t>C1</t>
  </si>
  <si>
    <t>C2</t>
  </si>
  <si>
    <t>C3</t>
  </si>
  <si>
    <t>X1</t>
  </si>
  <si>
    <t>X2</t>
  </si>
  <si>
    <t>X3</t>
  </si>
  <si>
    <t>T1</t>
  </si>
  <si>
    <t>T2</t>
  </si>
  <si>
    <t>T3</t>
  </si>
  <si>
    <t>Actual OD600</t>
  </si>
  <si>
    <t>uL</t>
  </si>
  <si>
    <t>Tube</t>
  </si>
  <si>
    <t>measured OD600 nanodrop</t>
  </si>
  <si>
    <t>Medias</t>
  </si>
  <si>
    <t>A</t>
  </si>
  <si>
    <t>B</t>
  </si>
  <si>
    <t>D</t>
  </si>
  <si>
    <t xml:space="preserve">Glycerol </t>
  </si>
  <si>
    <t>Formate</t>
  </si>
  <si>
    <t>Strains</t>
  </si>
  <si>
    <t>Media Table</t>
  </si>
  <si>
    <t>volume for 1.5 OD</t>
  </si>
  <si>
    <t>volume of media</t>
  </si>
  <si>
    <t>6.12.14</t>
  </si>
  <si>
    <t>yellow = pelleted for metabolite extraction</t>
  </si>
  <si>
    <t>Rest pelleted and washed for amino acid analysis</t>
  </si>
  <si>
    <t>Well</t>
  </si>
  <si>
    <t>Strain</t>
  </si>
  <si>
    <t>Actual</t>
  </si>
  <si>
    <t>Glycerol</t>
  </si>
  <si>
    <t>Well.101</t>
  </si>
  <si>
    <t>Well.102</t>
  </si>
  <si>
    <t>Well.103</t>
  </si>
  <si>
    <t>Well.104</t>
  </si>
  <si>
    <t>Well.105</t>
  </si>
  <si>
    <t>Well.106</t>
  </si>
  <si>
    <t>Well.107</t>
  </si>
  <si>
    <t>Well.108</t>
  </si>
  <si>
    <t>Well.109</t>
  </si>
  <si>
    <t>Well.110</t>
  </si>
  <si>
    <t>Well.111</t>
  </si>
  <si>
    <t>Well.112</t>
  </si>
  <si>
    <t>Well.113</t>
  </si>
  <si>
    <t>Well.114</t>
  </si>
  <si>
    <t>Well.115</t>
  </si>
  <si>
    <t>Well.116</t>
  </si>
  <si>
    <t>Well.117</t>
  </si>
  <si>
    <t>Well.118</t>
  </si>
  <si>
    <t>Well.119</t>
  </si>
  <si>
    <t>Well.120</t>
  </si>
  <si>
    <t>Well.121</t>
  </si>
  <si>
    <t>Well.122</t>
  </si>
  <si>
    <t>Well.123</t>
  </si>
  <si>
    <t>Well.124</t>
  </si>
  <si>
    <t>Well.125</t>
  </si>
  <si>
    <t>Well.126</t>
  </si>
  <si>
    <t>Well.127</t>
  </si>
  <si>
    <t>Well.128</t>
  </si>
  <si>
    <t>Well.129</t>
  </si>
  <si>
    <t>Well.130</t>
  </si>
  <si>
    <t>Well.131</t>
  </si>
  <si>
    <t>Well.132</t>
  </si>
  <si>
    <t>Well.133</t>
  </si>
  <si>
    <t>Well.134</t>
  </si>
  <si>
    <t>Well.135</t>
  </si>
  <si>
    <t>Well.136</t>
  </si>
  <si>
    <t>Well.137</t>
  </si>
  <si>
    <t>Well.138</t>
  </si>
  <si>
    <t>Well.139</t>
  </si>
  <si>
    <t>Well.140</t>
  </si>
  <si>
    <t>Well.141</t>
  </si>
  <si>
    <t>Well.142</t>
  </si>
  <si>
    <t>Well.143</t>
  </si>
  <si>
    <t>Well.144</t>
  </si>
  <si>
    <t>Well.145</t>
  </si>
  <si>
    <t>Well.146</t>
  </si>
  <si>
    <t>Well.147</t>
  </si>
  <si>
    <t>Well.148</t>
  </si>
  <si>
    <t>Well.149</t>
  </si>
  <si>
    <t>Well.150</t>
  </si>
  <si>
    <t>Well.151</t>
  </si>
  <si>
    <t>Well.152</t>
  </si>
  <si>
    <t>Well.153</t>
  </si>
  <si>
    <t>Well.154</t>
  </si>
  <si>
    <t>Well.155</t>
  </si>
  <si>
    <t>Well.156</t>
  </si>
  <si>
    <t>Well.157</t>
  </si>
  <si>
    <t>Well.158</t>
  </si>
  <si>
    <t>Well.159</t>
  </si>
  <si>
    <t>Well.160</t>
  </si>
  <si>
    <t>Well.161</t>
  </si>
  <si>
    <t>Well.162</t>
  </si>
  <si>
    <t>Well.163</t>
  </si>
  <si>
    <t>Well.164</t>
  </si>
  <si>
    <t>Well.165</t>
  </si>
  <si>
    <t>Well.166</t>
  </si>
  <si>
    <t>Well.167</t>
  </si>
  <si>
    <t>Well.168</t>
  </si>
  <si>
    <t>Well.169</t>
  </si>
  <si>
    <t>Well.170</t>
  </si>
  <si>
    <t>Well.171</t>
  </si>
  <si>
    <t>Well.172</t>
  </si>
  <si>
    <t>Well.173</t>
  </si>
  <si>
    <t>Well.174</t>
  </si>
  <si>
    <t>Well.175</t>
  </si>
  <si>
    <t>Well.176</t>
  </si>
  <si>
    <t>Well.177</t>
  </si>
  <si>
    <t>Well.178</t>
  </si>
  <si>
    <t>Well.179</t>
  </si>
  <si>
    <t>Well.180</t>
  </si>
  <si>
    <t>Well.181</t>
  </si>
  <si>
    <t>Well.182</t>
  </si>
  <si>
    <t>Well.183</t>
  </si>
  <si>
    <t>Well.184</t>
  </si>
  <si>
    <t>Well.185</t>
  </si>
  <si>
    <t>Well.186</t>
  </si>
  <si>
    <t>Well.187</t>
  </si>
  <si>
    <t>Well.188</t>
  </si>
  <si>
    <t>Well.189</t>
  </si>
  <si>
    <t>Well.190</t>
  </si>
  <si>
    <t>Well.191</t>
  </si>
  <si>
    <t>Well.192</t>
  </si>
  <si>
    <t>Well.193</t>
  </si>
  <si>
    <t>Well.194</t>
  </si>
  <si>
    <t>Well.195</t>
  </si>
  <si>
    <t>Well.196</t>
  </si>
  <si>
    <t>Well.197</t>
  </si>
  <si>
    <t>Well.198</t>
  </si>
  <si>
    <t>Well.199</t>
  </si>
  <si>
    <t>Well.200</t>
  </si>
  <si>
    <t>IPTG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</si>
</sst>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6" sqref="B36"/>
    </sheetView>
  </sheetViews>
  <sheetFormatPr defaultRowHeight="15" x14ac:dyDescent="0.25"/>
  <cols>
    <col min="2" max="2" width="25.5703125" bestFit="1" customWidth="1"/>
    <col min="3" max="3" width="12.7109375" bestFit="1" customWidth="1"/>
    <col min="4" max="4" width="10.5703125" bestFit="1" customWidth="1"/>
  </cols>
  <sheetData>
    <row r="1" spans="1:5" x14ac:dyDescent="0.25">
      <c r="A1" s="1" t="s">
        <v>12</v>
      </c>
      <c r="B1" s="1" t="s">
        <v>13</v>
      </c>
      <c r="C1" s="1" t="s">
        <v>10</v>
      </c>
      <c r="D1" s="1" t="s">
        <v>11</v>
      </c>
      <c r="E1" s="1"/>
    </row>
    <row r="2" spans="1:5" x14ac:dyDescent="0.25">
      <c r="A2" s="1" t="s">
        <v>1</v>
      </c>
      <c r="B2" s="1">
        <v>4.1000000000000002E-2</v>
      </c>
      <c r="C2" s="1">
        <f t="shared" ref="C2:C9" si="0">B2*60</f>
        <v>2.46</v>
      </c>
      <c r="D2" s="2">
        <f t="shared" ref="D2:D9" si="1">C2/$C$10*500</f>
        <v>759.25925925925935</v>
      </c>
      <c r="E2" s="1">
        <f t="shared" ref="E2:E9" si="2">C2*500/D2</f>
        <v>1.6199999999999999</v>
      </c>
    </row>
    <row r="3" spans="1:5" x14ac:dyDescent="0.25">
      <c r="A3" s="1" t="s">
        <v>2</v>
      </c>
      <c r="B3" s="1">
        <v>4.3999999999999997E-2</v>
      </c>
      <c r="C3" s="1">
        <f t="shared" si="0"/>
        <v>2.6399999999999997</v>
      </c>
      <c r="D3" s="2">
        <f t="shared" si="1"/>
        <v>814.81481481481478</v>
      </c>
      <c r="E3" s="1">
        <f t="shared" si="2"/>
        <v>1.6199999999999999</v>
      </c>
    </row>
    <row r="4" spans="1:5" x14ac:dyDescent="0.25">
      <c r="A4" s="1" t="s">
        <v>3</v>
      </c>
      <c r="B4" s="1">
        <v>3.5999999999999997E-2</v>
      </c>
      <c r="C4" s="1">
        <f t="shared" si="0"/>
        <v>2.1599999999999997</v>
      </c>
      <c r="D4" s="2">
        <f t="shared" si="1"/>
        <v>666.66666666666663</v>
      </c>
      <c r="E4" s="1">
        <f t="shared" si="2"/>
        <v>1.6199999999999997</v>
      </c>
    </row>
    <row r="5" spans="1:5" x14ac:dyDescent="0.25">
      <c r="A5" s="1" t="s">
        <v>4</v>
      </c>
      <c r="B5" s="1">
        <v>2.8000000000000001E-2</v>
      </c>
      <c r="C5" s="1">
        <f t="shared" si="0"/>
        <v>1.68</v>
      </c>
      <c r="D5" s="2">
        <f t="shared" si="1"/>
        <v>518.51851851851848</v>
      </c>
      <c r="E5" s="1">
        <f t="shared" si="2"/>
        <v>1.62</v>
      </c>
    </row>
    <row r="6" spans="1:5" x14ac:dyDescent="0.25">
      <c r="A6" s="1" t="s">
        <v>5</v>
      </c>
      <c r="B6" s="1">
        <v>4.5999999999999999E-2</v>
      </c>
      <c r="C6" s="1">
        <f t="shared" si="0"/>
        <v>2.76</v>
      </c>
      <c r="D6" s="2">
        <f t="shared" si="1"/>
        <v>851.85185185185185</v>
      </c>
      <c r="E6" s="1">
        <f t="shared" si="2"/>
        <v>1.62</v>
      </c>
    </row>
    <row r="7" spans="1:5" x14ac:dyDescent="0.25">
      <c r="A7" s="1" t="s">
        <v>6</v>
      </c>
      <c r="B7" s="1">
        <v>3.5000000000000003E-2</v>
      </c>
      <c r="C7" s="1">
        <f t="shared" si="0"/>
        <v>2.1</v>
      </c>
      <c r="D7" s="2">
        <f t="shared" si="1"/>
        <v>648.14814814814827</v>
      </c>
      <c r="E7" s="1">
        <f t="shared" si="2"/>
        <v>1.6199999999999997</v>
      </c>
    </row>
    <row r="8" spans="1:5" x14ac:dyDescent="0.25">
      <c r="A8" s="1" t="s">
        <v>7</v>
      </c>
      <c r="B8" s="1">
        <v>5.8999999999999997E-2</v>
      </c>
      <c r="C8" s="1">
        <f t="shared" si="0"/>
        <v>3.54</v>
      </c>
      <c r="D8" s="2">
        <f t="shared" si="1"/>
        <v>1092.5925925925928</v>
      </c>
      <c r="E8" s="1">
        <f t="shared" si="2"/>
        <v>1.6199999999999997</v>
      </c>
    </row>
    <row r="9" spans="1:5" x14ac:dyDescent="0.25">
      <c r="A9" s="1" t="s">
        <v>8</v>
      </c>
      <c r="B9" s="1">
        <v>0.03</v>
      </c>
      <c r="C9" s="1">
        <f t="shared" si="0"/>
        <v>1.7999999999999998</v>
      </c>
      <c r="D9" s="2">
        <f t="shared" si="1"/>
        <v>555.55555555555554</v>
      </c>
      <c r="E9" s="1">
        <f t="shared" si="2"/>
        <v>1.6199999999999999</v>
      </c>
    </row>
    <row r="10" spans="1:5" x14ac:dyDescent="0.25">
      <c r="A10" s="1" t="s">
        <v>9</v>
      </c>
      <c r="B10" s="1">
        <v>2.7E-2</v>
      </c>
      <c r="C10" s="1">
        <f>B10*60</f>
        <v>1.6199999999999999</v>
      </c>
      <c r="D10" s="1">
        <v>500</v>
      </c>
      <c r="E10" s="1">
        <f>1.62*D10/500</f>
        <v>1.62</v>
      </c>
    </row>
  </sheetData>
  <conditionalFormatting sqref="B2:B10">
    <cfRule type="top10" priority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9" sqref="G29"/>
    </sheetView>
  </sheetViews>
  <sheetFormatPr defaultRowHeight="15" x14ac:dyDescent="0.25"/>
  <cols>
    <col min="2" max="2" width="25.5703125" bestFit="1" customWidth="1"/>
    <col min="4" max="4" width="17" bestFit="1" customWidth="1"/>
    <col min="5" max="5" width="16.140625" bestFit="1" customWidth="1"/>
  </cols>
  <sheetData>
    <row r="1" spans="1:8" x14ac:dyDescent="0.25">
      <c r="F1" t="s">
        <v>24</v>
      </c>
    </row>
    <row r="2" spans="1:8" x14ac:dyDescent="0.25">
      <c r="A2" s="1" t="s">
        <v>12</v>
      </c>
      <c r="B2" s="1" t="s">
        <v>13</v>
      </c>
      <c r="C2" s="1" t="s">
        <v>10</v>
      </c>
      <c r="D2" s="1" t="s">
        <v>22</v>
      </c>
      <c r="E2" s="8" t="s">
        <v>23</v>
      </c>
      <c r="F2" s="1" t="s">
        <v>12</v>
      </c>
      <c r="G2" s="1" t="s">
        <v>13</v>
      </c>
      <c r="H2" s="1"/>
    </row>
    <row r="3" spans="1:8" x14ac:dyDescent="0.25">
      <c r="A3" s="1" t="s">
        <v>1</v>
      </c>
      <c r="B3" s="1">
        <v>8.7999999999999995E-2</v>
      </c>
      <c r="C3" s="1">
        <f t="shared" ref="C3:C10" si="0">B3*60</f>
        <v>5.2799999999999994</v>
      </c>
      <c r="D3" s="7">
        <f>2*1.5/C3</f>
        <v>0.56818181818181823</v>
      </c>
      <c r="E3" s="7">
        <f>2-D3</f>
        <v>1.4318181818181817</v>
      </c>
      <c r="F3" s="1" t="s">
        <v>1</v>
      </c>
      <c r="G3">
        <v>0.158</v>
      </c>
      <c r="H3">
        <f>G3*10</f>
        <v>1.58</v>
      </c>
    </row>
    <row r="4" spans="1:8" x14ac:dyDescent="0.25">
      <c r="A4" s="1" t="s">
        <v>2</v>
      </c>
      <c r="B4" s="1">
        <v>8.2000000000000003E-2</v>
      </c>
      <c r="C4" s="1">
        <f t="shared" si="0"/>
        <v>4.92</v>
      </c>
      <c r="D4" s="7">
        <f t="shared" ref="D4:D11" si="1">2*1.5/C4</f>
        <v>0.6097560975609756</v>
      </c>
      <c r="E4" s="7">
        <f t="shared" ref="E4:E11" si="2">2-D4</f>
        <v>1.3902439024390243</v>
      </c>
      <c r="F4" s="1" t="s">
        <v>2</v>
      </c>
      <c r="G4" s="4">
        <v>9.0999999999999998E-2</v>
      </c>
      <c r="H4" s="4">
        <f t="shared" ref="H4:H11" si="3">G4*10</f>
        <v>0.90999999999999992</v>
      </c>
    </row>
    <row r="5" spans="1:8" x14ac:dyDescent="0.25">
      <c r="A5" s="1" t="s">
        <v>3</v>
      </c>
      <c r="B5" s="1">
        <v>9.2999999999999999E-2</v>
      </c>
      <c r="C5" s="1">
        <f t="shared" si="0"/>
        <v>5.58</v>
      </c>
      <c r="D5" s="7">
        <f t="shared" si="1"/>
        <v>0.5376344086021505</v>
      </c>
      <c r="E5" s="7">
        <f t="shared" si="2"/>
        <v>1.4623655913978495</v>
      </c>
      <c r="F5" s="1" t="s">
        <v>3</v>
      </c>
      <c r="G5">
        <v>8.8999999999999996E-2</v>
      </c>
      <c r="H5">
        <f t="shared" si="3"/>
        <v>0.8899999999999999</v>
      </c>
    </row>
    <row r="6" spans="1:8" x14ac:dyDescent="0.25">
      <c r="A6" s="1" t="s">
        <v>4</v>
      </c>
      <c r="B6" s="1">
        <v>6.2E-2</v>
      </c>
      <c r="C6" s="1">
        <f t="shared" si="0"/>
        <v>3.7199999999999998</v>
      </c>
      <c r="D6" s="7">
        <f t="shared" si="1"/>
        <v>0.80645161290322587</v>
      </c>
      <c r="E6" s="7">
        <f t="shared" si="2"/>
        <v>1.193548387096774</v>
      </c>
      <c r="F6" s="1" t="s">
        <v>4</v>
      </c>
      <c r="G6" s="4">
        <v>0.111</v>
      </c>
      <c r="H6" s="4">
        <f t="shared" si="3"/>
        <v>1.1100000000000001</v>
      </c>
    </row>
    <row r="7" spans="1:8" x14ac:dyDescent="0.25">
      <c r="A7" s="1" t="s">
        <v>5</v>
      </c>
      <c r="B7" s="1">
        <v>5.8000000000000003E-2</v>
      </c>
      <c r="C7" s="1">
        <f t="shared" si="0"/>
        <v>3.48</v>
      </c>
      <c r="D7" s="7">
        <f t="shared" si="1"/>
        <v>0.86206896551724144</v>
      </c>
      <c r="E7" s="7">
        <f t="shared" si="2"/>
        <v>1.1379310344827585</v>
      </c>
      <c r="F7" s="1" t="s">
        <v>5</v>
      </c>
      <c r="G7">
        <v>0.11700000000000001</v>
      </c>
      <c r="H7">
        <f t="shared" si="3"/>
        <v>1.1700000000000002</v>
      </c>
    </row>
    <row r="8" spans="1:8" x14ac:dyDescent="0.25">
      <c r="A8" s="1" t="s">
        <v>6</v>
      </c>
      <c r="B8" s="1">
        <v>0.05</v>
      </c>
      <c r="C8" s="1">
        <f t="shared" si="0"/>
        <v>3</v>
      </c>
      <c r="D8" s="7">
        <f t="shared" si="1"/>
        <v>1</v>
      </c>
      <c r="E8" s="7">
        <f t="shared" si="2"/>
        <v>1</v>
      </c>
      <c r="F8" s="1" t="s">
        <v>6</v>
      </c>
      <c r="G8">
        <v>5.8999999999999997E-2</v>
      </c>
      <c r="H8">
        <f t="shared" si="3"/>
        <v>0.59</v>
      </c>
    </row>
    <row r="9" spans="1:8" x14ac:dyDescent="0.25">
      <c r="A9" s="1" t="s">
        <v>7</v>
      </c>
      <c r="B9" s="1">
        <v>8.2000000000000003E-2</v>
      </c>
      <c r="C9" s="1">
        <f t="shared" si="0"/>
        <v>4.92</v>
      </c>
      <c r="D9" s="7">
        <f t="shared" si="1"/>
        <v>0.6097560975609756</v>
      </c>
      <c r="E9" s="7">
        <f t="shared" si="2"/>
        <v>1.3902439024390243</v>
      </c>
      <c r="F9" s="1" t="s">
        <v>7</v>
      </c>
      <c r="G9" s="4">
        <v>0.111</v>
      </c>
      <c r="H9" s="4">
        <f t="shared" si="3"/>
        <v>1.1100000000000001</v>
      </c>
    </row>
    <row r="10" spans="1:8" x14ac:dyDescent="0.25">
      <c r="A10" s="1" t="s">
        <v>8</v>
      </c>
      <c r="B10" s="1">
        <v>0.06</v>
      </c>
      <c r="C10" s="1">
        <f t="shared" si="0"/>
        <v>3.5999999999999996</v>
      </c>
      <c r="D10" s="7">
        <f t="shared" si="1"/>
        <v>0.83333333333333337</v>
      </c>
      <c r="E10" s="7">
        <f t="shared" si="2"/>
        <v>1.1666666666666665</v>
      </c>
      <c r="F10" s="1" t="s">
        <v>8</v>
      </c>
      <c r="G10">
        <v>0.14499999999999999</v>
      </c>
      <c r="H10">
        <f t="shared" si="3"/>
        <v>1.45</v>
      </c>
    </row>
    <row r="11" spans="1:8" x14ac:dyDescent="0.25">
      <c r="A11" s="1" t="s">
        <v>9</v>
      </c>
      <c r="B11" s="1">
        <v>4.3999999999999997E-2</v>
      </c>
      <c r="C11" s="1">
        <f>B11*60</f>
        <v>2.6399999999999997</v>
      </c>
      <c r="D11" s="7">
        <f t="shared" si="1"/>
        <v>1.1363636363636365</v>
      </c>
      <c r="E11" s="7">
        <f t="shared" si="2"/>
        <v>0.86363636363636354</v>
      </c>
      <c r="F11" s="1" t="s">
        <v>9</v>
      </c>
      <c r="G11">
        <v>0.114</v>
      </c>
      <c r="H11">
        <f t="shared" si="3"/>
        <v>1.1400000000000001</v>
      </c>
    </row>
    <row r="12" spans="1:8" x14ac:dyDescent="0.25">
      <c r="F12" t="s">
        <v>25</v>
      </c>
    </row>
    <row r="13" spans="1:8" x14ac:dyDescent="0.25">
      <c r="F13" t="s">
        <v>26</v>
      </c>
    </row>
  </sheetData>
  <conditionalFormatting sqref="B3:B11">
    <cfRule type="top10" priority="1" bottom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:E101"/>
    </sheetView>
  </sheetViews>
  <sheetFormatPr defaultRowHeight="15" x14ac:dyDescent="0.25"/>
  <sheetData>
    <row r="1" spans="1:5" x14ac:dyDescent="0.25">
      <c r="A1" t="s">
        <v>27</v>
      </c>
      <c r="B1" t="s">
        <v>28</v>
      </c>
      <c r="C1" t="s">
        <v>30</v>
      </c>
      <c r="D1" t="s">
        <v>19</v>
      </c>
      <c r="E1" t="s">
        <v>131</v>
      </c>
    </row>
    <row r="2" spans="1:5" x14ac:dyDescent="0.25">
      <c r="A2" t="s">
        <v>31</v>
      </c>
      <c r="B2" t="s">
        <v>4</v>
      </c>
      <c r="C2">
        <v>0</v>
      </c>
      <c r="D2">
        <v>40</v>
      </c>
      <c r="E2">
        <v>0.5</v>
      </c>
    </row>
    <row r="3" spans="1:5" x14ac:dyDescent="0.25">
      <c r="A3" t="s">
        <v>32</v>
      </c>
      <c r="B3" t="s">
        <v>7</v>
      </c>
      <c r="C3">
        <v>0.02</v>
      </c>
      <c r="D3">
        <v>0</v>
      </c>
      <c r="E3">
        <v>0.5</v>
      </c>
    </row>
    <row r="4" spans="1:5" x14ac:dyDescent="0.25">
      <c r="A4" t="s">
        <v>33</v>
      </c>
      <c r="B4" t="s">
        <v>8</v>
      </c>
      <c r="C4">
        <v>0.02</v>
      </c>
      <c r="D4">
        <v>0</v>
      </c>
      <c r="E4">
        <v>0.5</v>
      </c>
    </row>
    <row r="5" spans="1:5" x14ac:dyDescent="0.25">
      <c r="A5" t="s">
        <v>34</v>
      </c>
      <c r="B5" t="s">
        <v>1</v>
      </c>
      <c r="C5">
        <v>0.02</v>
      </c>
      <c r="D5">
        <v>0</v>
      </c>
      <c r="E5">
        <v>0.5</v>
      </c>
    </row>
    <row r="6" spans="1:5" x14ac:dyDescent="0.25">
      <c r="A6" t="s">
        <v>35</v>
      </c>
      <c r="B6" t="s">
        <v>2</v>
      </c>
      <c r="C6">
        <v>0.02</v>
      </c>
      <c r="D6">
        <v>0</v>
      </c>
      <c r="E6">
        <v>0.5</v>
      </c>
    </row>
    <row r="7" spans="1:5" x14ac:dyDescent="0.25">
      <c r="A7" t="s">
        <v>36</v>
      </c>
      <c r="B7" t="s">
        <v>9</v>
      </c>
      <c r="C7">
        <v>0.02</v>
      </c>
      <c r="D7">
        <v>0</v>
      </c>
      <c r="E7">
        <v>0.5</v>
      </c>
    </row>
    <row r="8" spans="1:5" x14ac:dyDescent="0.25">
      <c r="A8" t="s">
        <v>37</v>
      </c>
      <c r="B8" t="s">
        <v>3</v>
      </c>
      <c r="C8">
        <v>0.02</v>
      </c>
      <c r="D8">
        <v>0</v>
      </c>
      <c r="E8">
        <v>0.5</v>
      </c>
    </row>
    <row r="9" spans="1:5" x14ac:dyDescent="0.25">
      <c r="A9" t="s">
        <v>38</v>
      </c>
      <c r="B9" t="s">
        <v>4</v>
      </c>
      <c r="C9">
        <v>0.02</v>
      </c>
      <c r="D9">
        <v>0</v>
      </c>
      <c r="E9">
        <v>0.5</v>
      </c>
    </row>
    <row r="10" spans="1:5" x14ac:dyDescent="0.25">
      <c r="A10" t="s">
        <v>39</v>
      </c>
      <c r="B10" t="s">
        <v>5</v>
      </c>
      <c r="C10">
        <v>0.02</v>
      </c>
      <c r="D10">
        <v>0</v>
      </c>
      <c r="E10">
        <v>0.5</v>
      </c>
    </row>
    <row r="11" spans="1:5" x14ac:dyDescent="0.25">
      <c r="A11" t="s">
        <v>40</v>
      </c>
      <c r="B11" t="s">
        <v>6</v>
      </c>
      <c r="C11">
        <v>0.02</v>
      </c>
      <c r="D11">
        <v>0</v>
      </c>
      <c r="E11">
        <v>0.5</v>
      </c>
    </row>
    <row r="12" spans="1:5" x14ac:dyDescent="0.25">
      <c r="A12" t="s">
        <v>41</v>
      </c>
      <c r="B12" t="s">
        <v>5</v>
      </c>
      <c r="C12">
        <v>0</v>
      </c>
      <c r="D12">
        <v>40</v>
      </c>
      <c r="E12">
        <v>0.5</v>
      </c>
    </row>
    <row r="13" spans="1:5" x14ac:dyDescent="0.25">
      <c r="A13" t="s">
        <v>42</v>
      </c>
      <c r="B13" t="s">
        <v>1</v>
      </c>
      <c r="C13">
        <v>0</v>
      </c>
      <c r="D13">
        <v>0</v>
      </c>
      <c r="E13">
        <v>0.5</v>
      </c>
    </row>
    <row r="14" spans="1:5" x14ac:dyDescent="0.25">
      <c r="A14" t="s">
        <v>43</v>
      </c>
      <c r="B14" t="s">
        <v>2</v>
      </c>
      <c r="C14">
        <v>0</v>
      </c>
      <c r="D14">
        <v>0</v>
      </c>
      <c r="E14">
        <v>0.5</v>
      </c>
    </row>
    <row r="15" spans="1:5" x14ac:dyDescent="0.25">
      <c r="A15" t="s">
        <v>44</v>
      </c>
      <c r="B15" t="s">
        <v>3</v>
      </c>
      <c r="C15">
        <v>0</v>
      </c>
      <c r="D15">
        <v>0</v>
      </c>
      <c r="E15">
        <v>0.5</v>
      </c>
    </row>
    <row r="16" spans="1:5" x14ac:dyDescent="0.25">
      <c r="A16" t="s">
        <v>45</v>
      </c>
      <c r="B16" t="s">
        <v>4</v>
      </c>
      <c r="C16">
        <v>0</v>
      </c>
      <c r="D16">
        <v>0</v>
      </c>
      <c r="E16">
        <v>0.5</v>
      </c>
    </row>
    <row r="17" spans="1:5" x14ac:dyDescent="0.25">
      <c r="A17" t="s">
        <v>46</v>
      </c>
      <c r="B17" t="s">
        <v>5</v>
      </c>
      <c r="C17">
        <v>0</v>
      </c>
      <c r="D17">
        <v>0</v>
      </c>
      <c r="E17">
        <v>0.5</v>
      </c>
    </row>
    <row r="18" spans="1:5" x14ac:dyDescent="0.25">
      <c r="A18" t="s">
        <v>47</v>
      </c>
      <c r="B18" t="s">
        <v>6</v>
      </c>
      <c r="C18">
        <v>0</v>
      </c>
      <c r="D18">
        <v>0</v>
      </c>
      <c r="E18">
        <v>0.5</v>
      </c>
    </row>
    <row r="19" spans="1:5" x14ac:dyDescent="0.25">
      <c r="A19" t="s">
        <v>48</v>
      </c>
      <c r="B19" t="s">
        <v>7</v>
      </c>
      <c r="C19">
        <v>0</v>
      </c>
      <c r="D19">
        <v>0</v>
      </c>
      <c r="E19">
        <v>0.5</v>
      </c>
    </row>
    <row r="20" spans="1:5" x14ac:dyDescent="0.25">
      <c r="A20" t="s">
        <v>49</v>
      </c>
      <c r="B20" t="s">
        <v>8</v>
      </c>
      <c r="C20">
        <v>0</v>
      </c>
      <c r="D20">
        <v>0</v>
      </c>
      <c r="E20">
        <v>0.5</v>
      </c>
    </row>
    <row r="21" spans="1:5" x14ac:dyDescent="0.25">
      <c r="A21" t="s">
        <v>50</v>
      </c>
      <c r="B21" t="s">
        <v>9</v>
      </c>
      <c r="C21">
        <v>0</v>
      </c>
      <c r="D21">
        <v>0</v>
      </c>
      <c r="E21">
        <v>0.5</v>
      </c>
    </row>
    <row r="22" spans="1:5" x14ac:dyDescent="0.25">
      <c r="A22" t="s">
        <v>51</v>
      </c>
      <c r="B22" t="s">
        <v>6</v>
      </c>
      <c r="C22">
        <v>0</v>
      </c>
      <c r="D22">
        <v>40</v>
      </c>
      <c r="E22">
        <v>0.5</v>
      </c>
    </row>
    <row r="23" spans="1:5" x14ac:dyDescent="0.25">
      <c r="A23" t="s">
        <v>52</v>
      </c>
      <c r="B23" t="s">
        <v>1</v>
      </c>
      <c r="C23">
        <v>0</v>
      </c>
      <c r="D23">
        <v>40</v>
      </c>
      <c r="E23">
        <v>0.5</v>
      </c>
    </row>
    <row r="24" spans="1:5" x14ac:dyDescent="0.25">
      <c r="A24" t="s">
        <v>53</v>
      </c>
      <c r="B24" t="s">
        <v>2</v>
      </c>
      <c r="C24">
        <v>0</v>
      </c>
      <c r="D24">
        <v>40</v>
      </c>
      <c r="E24">
        <v>0.5</v>
      </c>
    </row>
    <row r="25" spans="1:5" x14ac:dyDescent="0.25">
      <c r="A25" t="s">
        <v>54</v>
      </c>
      <c r="B25" t="s">
        <v>3</v>
      </c>
      <c r="C25">
        <v>0</v>
      </c>
      <c r="D25">
        <v>40</v>
      </c>
      <c r="E25">
        <v>0.5</v>
      </c>
    </row>
    <row r="26" spans="1:5" x14ac:dyDescent="0.25">
      <c r="A26" t="s">
        <v>55</v>
      </c>
      <c r="B26" t="s">
        <v>4</v>
      </c>
      <c r="C26">
        <v>0</v>
      </c>
      <c r="D26">
        <v>40</v>
      </c>
      <c r="E26">
        <v>0.5</v>
      </c>
    </row>
    <row r="27" spans="1:5" x14ac:dyDescent="0.25">
      <c r="A27" t="s">
        <v>56</v>
      </c>
      <c r="B27" t="s">
        <v>5</v>
      </c>
      <c r="C27">
        <v>0</v>
      </c>
      <c r="D27">
        <v>40</v>
      </c>
      <c r="E27">
        <v>0.5</v>
      </c>
    </row>
    <row r="28" spans="1:5" x14ac:dyDescent="0.25">
      <c r="A28" t="s">
        <v>57</v>
      </c>
      <c r="B28" t="s">
        <v>6</v>
      </c>
      <c r="C28">
        <v>0</v>
      </c>
      <c r="D28">
        <v>40</v>
      </c>
      <c r="E28">
        <v>0.5</v>
      </c>
    </row>
    <row r="29" spans="1:5" x14ac:dyDescent="0.25">
      <c r="A29" t="s">
        <v>58</v>
      </c>
      <c r="B29" t="s">
        <v>7</v>
      </c>
      <c r="C29">
        <v>0</v>
      </c>
      <c r="D29">
        <v>40</v>
      </c>
      <c r="E29">
        <v>0.5</v>
      </c>
    </row>
    <row r="30" spans="1:5" x14ac:dyDescent="0.25">
      <c r="A30" t="s">
        <v>59</v>
      </c>
      <c r="B30" t="s">
        <v>8</v>
      </c>
      <c r="C30">
        <v>0</v>
      </c>
      <c r="D30">
        <v>40</v>
      </c>
      <c r="E30">
        <v>0.5</v>
      </c>
    </row>
    <row r="31" spans="1:5" x14ac:dyDescent="0.25">
      <c r="A31" t="s">
        <v>60</v>
      </c>
      <c r="B31" t="s">
        <v>9</v>
      </c>
      <c r="C31">
        <v>0</v>
      </c>
      <c r="D31">
        <v>40</v>
      </c>
      <c r="E31">
        <v>0.5</v>
      </c>
    </row>
    <row r="32" spans="1:5" x14ac:dyDescent="0.25">
      <c r="A32" t="s">
        <v>61</v>
      </c>
      <c r="B32" t="s">
        <v>7</v>
      </c>
      <c r="C32">
        <v>0</v>
      </c>
      <c r="D32">
        <v>40</v>
      </c>
      <c r="E32">
        <v>0.5</v>
      </c>
    </row>
    <row r="33" spans="1:5" x14ac:dyDescent="0.25">
      <c r="A33" t="s">
        <v>62</v>
      </c>
      <c r="B33" t="s">
        <v>1</v>
      </c>
      <c r="C33">
        <v>0.02</v>
      </c>
      <c r="D33">
        <v>0</v>
      </c>
      <c r="E33">
        <v>0.5</v>
      </c>
    </row>
    <row r="34" spans="1:5" x14ac:dyDescent="0.25">
      <c r="A34" t="s">
        <v>63</v>
      </c>
      <c r="B34" t="s">
        <v>2</v>
      </c>
      <c r="C34">
        <v>0.02</v>
      </c>
      <c r="D34">
        <v>0</v>
      </c>
      <c r="E34">
        <v>0.5</v>
      </c>
    </row>
    <row r="35" spans="1:5" x14ac:dyDescent="0.25">
      <c r="A35" t="s">
        <v>64</v>
      </c>
      <c r="B35" t="s">
        <v>3</v>
      </c>
      <c r="C35">
        <v>0.02</v>
      </c>
      <c r="D35">
        <v>0</v>
      </c>
      <c r="E35">
        <v>0.5</v>
      </c>
    </row>
    <row r="36" spans="1:5" x14ac:dyDescent="0.25">
      <c r="A36" t="s">
        <v>65</v>
      </c>
      <c r="B36" t="s">
        <v>4</v>
      </c>
      <c r="C36">
        <v>0.02</v>
      </c>
      <c r="D36">
        <v>0</v>
      </c>
      <c r="E36">
        <v>0.5</v>
      </c>
    </row>
    <row r="37" spans="1:5" x14ac:dyDescent="0.25">
      <c r="A37" t="s">
        <v>66</v>
      </c>
      <c r="B37" t="s">
        <v>5</v>
      </c>
      <c r="C37">
        <v>0.02</v>
      </c>
      <c r="D37">
        <v>0</v>
      </c>
      <c r="E37">
        <v>0.5</v>
      </c>
    </row>
    <row r="38" spans="1:5" x14ac:dyDescent="0.25">
      <c r="A38" t="s">
        <v>67</v>
      </c>
      <c r="B38" t="s">
        <v>6</v>
      </c>
      <c r="C38">
        <v>0.02</v>
      </c>
      <c r="D38">
        <v>0</v>
      </c>
      <c r="E38">
        <v>0.5</v>
      </c>
    </row>
    <row r="39" spans="1:5" x14ac:dyDescent="0.25">
      <c r="A39" t="s">
        <v>68</v>
      </c>
      <c r="B39" t="s">
        <v>7</v>
      </c>
      <c r="C39">
        <v>0.02</v>
      </c>
      <c r="D39">
        <v>0</v>
      </c>
      <c r="E39">
        <v>0.5</v>
      </c>
    </row>
    <row r="40" spans="1:5" x14ac:dyDescent="0.25">
      <c r="A40" t="s">
        <v>69</v>
      </c>
      <c r="B40" t="s">
        <v>8</v>
      </c>
      <c r="C40">
        <v>0.02</v>
      </c>
      <c r="D40">
        <v>0</v>
      </c>
      <c r="E40">
        <v>0.5</v>
      </c>
    </row>
    <row r="41" spans="1:5" x14ac:dyDescent="0.25">
      <c r="A41" t="s">
        <v>70</v>
      </c>
      <c r="B41" t="s">
        <v>9</v>
      </c>
      <c r="C41">
        <v>0.02</v>
      </c>
      <c r="D41">
        <v>0</v>
      </c>
      <c r="E41">
        <v>0.5</v>
      </c>
    </row>
    <row r="42" spans="1:5" x14ac:dyDescent="0.25">
      <c r="A42" t="s">
        <v>71</v>
      </c>
      <c r="B42" t="s">
        <v>8</v>
      </c>
      <c r="C42">
        <v>0</v>
      </c>
      <c r="D42">
        <v>40</v>
      </c>
      <c r="E42">
        <v>0.5</v>
      </c>
    </row>
    <row r="43" spans="1:5" x14ac:dyDescent="0.25">
      <c r="A43" t="s">
        <v>72</v>
      </c>
      <c r="B43" t="s">
        <v>4</v>
      </c>
      <c r="C43">
        <v>0.02</v>
      </c>
      <c r="D43">
        <v>40</v>
      </c>
      <c r="E43">
        <v>0.5</v>
      </c>
    </row>
    <row r="44" spans="1:5" x14ac:dyDescent="0.25">
      <c r="A44" t="s">
        <v>73</v>
      </c>
      <c r="B44" t="s">
        <v>5</v>
      </c>
      <c r="C44">
        <v>0.02</v>
      </c>
      <c r="D44">
        <v>40</v>
      </c>
      <c r="E44">
        <v>0.5</v>
      </c>
    </row>
    <row r="45" spans="1:5" x14ac:dyDescent="0.25">
      <c r="A45" t="s">
        <v>74</v>
      </c>
      <c r="B45" t="s">
        <v>6</v>
      </c>
      <c r="C45">
        <v>0.02</v>
      </c>
      <c r="D45">
        <v>40</v>
      </c>
      <c r="E45">
        <v>0.5</v>
      </c>
    </row>
    <row r="46" spans="1:5" x14ac:dyDescent="0.25">
      <c r="A46" t="s">
        <v>75</v>
      </c>
      <c r="B46" t="s">
        <v>7</v>
      </c>
      <c r="C46">
        <v>0.02</v>
      </c>
      <c r="D46">
        <v>40</v>
      </c>
      <c r="E46">
        <v>0.5</v>
      </c>
    </row>
    <row r="47" spans="1:5" x14ac:dyDescent="0.25">
      <c r="A47" t="s">
        <v>76</v>
      </c>
      <c r="B47" t="s">
        <v>8</v>
      </c>
      <c r="C47">
        <v>0.02</v>
      </c>
      <c r="D47">
        <v>40</v>
      </c>
      <c r="E47">
        <v>0.5</v>
      </c>
    </row>
    <row r="48" spans="1:5" x14ac:dyDescent="0.25">
      <c r="A48" t="s">
        <v>77</v>
      </c>
      <c r="B48" t="s">
        <v>9</v>
      </c>
      <c r="C48">
        <v>0.02</v>
      </c>
      <c r="D48">
        <v>40</v>
      </c>
      <c r="E48">
        <v>0.5</v>
      </c>
    </row>
    <row r="49" spans="1:5" x14ac:dyDescent="0.25">
      <c r="A49" t="s">
        <v>78</v>
      </c>
      <c r="B49" t="s">
        <v>1</v>
      </c>
      <c r="C49">
        <v>0.02</v>
      </c>
      <c r="D49">
        <v>40</v>
      </c>
      <c r="E49">
        <v>0.5</v>
      </c>
    </row>
    <row r="50" spans="1:5" x14ac:dyDescent="0.25">
      <c r="A50" t="s">
        <v>79</v>
      </c>
      <c r="B50" t="s">
        <v>2</v>
      </c>
      <c r="C50">
        <v>0.02</v>
      </c>
      <c r="D50">
        <v>40</v>
      </c>
      <c r="E50">
        <v>0.5</v>
      </c>
    </row>
    <row r="51" spans="1:5" x14ac:dyDescent="0.25">
      <c r="A51" t="s">
        <v>80</v>
      </c>
      <c r="B51" t="s">
        <v>3</v>
      </c>
      <c r="C51">
        <v>0.02</v>
      </c>
      <c r="D51">
        <v>40</v>
      </c>
      <c r="E51">
        <v>0.5</v>
      </c>
    </row>
    <row r="52" spans="1:5" x14ac:dyDescent="0.25">
      <c r="A52" t="s">
        <v>81</v>
      </c>
      <c r="B52" t="s">
        <v>9</v>
      </c>
      <c r="C52">
        <v>0</v>
      </c>
      <c r="D52">
        <v>40</v>
      </c>
      <c r="E52">
        <v>0.5</v>
      </c>
    </row>
    <row r="53" spans="1:5" x14ac:dyDescent="0.25">
      <c r="A53" t="s">
        <v>82</v>
      </c>
      <c r="B53" t="s">
        <v>4</v>
      </c>
      <c r="C53">
        <v>0</v>
      </c>
      <c r="D53">
        <v>0</v>
      </c>
      <c r="E53">
        <v>0.5</v>
      </c>
    </row>
    <row r="54" spans="1:5" x14ac:dyDescent="0.25">
      <c r="A54" t="s">
        <v>83</v>
      </c>
      <c r="B54" t="s">
        <v>5</v>
      </c>
      <c r="C54">
        <v>0</v>
      </c>
      <c r="D54">
        <v>0</v>
      </c>
      <c r="E54">
        <v>0.5</v>
      </c>
    </row>
    <row r="55" spans="1:5" x14ac:dyDescent="0.25">
      <c r="A55" t="s">
        <v>84</v>
      </c>
      <c r="B55" t="s">
        <v>6</v>
      </c>
      <c r="C55">
        <v>0</v>
      </c>
      <c r="D55">
        <v>0</v>
      </c>
      <c r="E55">
        <v>0.5</v>
      </c>
    </row>
    <row r="56" spans="1:5" x14ac:dyDescent="0.25">
      <c r="A56" t="s">
        <v>85</v>
      </c>
      <c r="B56" t="s">
        <v>7</v>
      </c>
      <c r="C56">
        <v>0</v>
      </c>
      <c r="D56">
        <v>0</v>
      </c>
      <c r="E56">
        <v>0.5</v>
      </c>
    </row>
    <row r="57" spans="1:5" x14ac:dyDescent="0.25">
      <c r="A57" t="s">
        <v>86</v>
      </c>
      <c r="B57" t="s">
        <v>8</v>
      </c>
      <c r="C57">
        <v>0</v>
      </c>
      <c r="D57">
        <v>0</v>
      </c>
      <c r="E57">
        <v>0.5</v>
      </c>
    </row>
    <row r="58" spans="1:5" x14ac:dyDescent="0.25">
      <c r="A58" t="s">
        <v>87</v>
      </c>
      <c r="B58" t="s">
        <v>9</v>
      </c>
      <c r="C58">
        <v>0</v>
      </c>
      <c r="D58">
        <v>0</v>
      </c>
      <c r="E58">
        <v>0.5</v>
      </c>
    </row>
    <row r="59" spans="1:5" x14ac:dyDescent="0.25">
      <c r="A59" t="s">
        <v>88</v>
      </c>
      <c r="B59" t="s">
        <v>1</v>
      </c>
      <c r="C59">
        <v>0</v>
      </c>
      <c r="D59">
        <v>0</v>
      </c>
      <c r="E59">
        <v>0.5</v>
      </c>
    </row>
    <row r="60" spans="1:5" x14ac:dyDescent="0.25">
      <c r="A60" t="s">
        <v>89</v>
      </c>
      <c r="B60" t="s">
        <v>2</v>
      </c>
      <c r="C60">
        <v>0</v>
      </c>
      <c r="D60">
        <v>0</v>
      </c>
      <c r="E60">
        <v>0.5</v>
      </c>
    </row>
    <row r="61" spans="1:5" x14ac:dyDescent="0.25">
      <c r="A61" t="s">
        <v>90</v>
      </c>
      <c r="B61" t="s">
        <v>3</v>
      </c>
      <c r="C61">
        <v>0</v>
      </c>
      <c r="D61">
        <v>0</v>
      </c>
      <c r="E61">
        <v>0.5</v>
      </c>
    </row>
    <row r="62" spans="1:5" x14ac:dyDescent="0.25">
      <c r="A62" t="s">
        <v>91</v>
      </c>
      <c r="B62" t="s">
        <v>1</v>
      </c>
      <c r="C62">
        <v>0</v>
      </c>
      <c r="D62">
        <v>40</v>
      </c>
      <c r="E62">
        <v>0.5</v>
      </c>
    </row>
    <row r="63" spans="1:5" x14ac:dyDescent="0.25">
      <c r="A63" t="s">
        <v>92</v>
      </c>
      <c r="B63" t="s">
        <v>4</v>
      </c>
      <c r="C63">
        <v>0</v>
      </c>
      <c r="D63">
        <v>40</v>
      </c>
      <c r="E63">
        <v>0.5</v>
      </c>
    </row>
    <row r="64" spans="1:5" x14ac:dyDescent="0.25">
      <c r="A64" t="s">
        <v>93</v>
      </c>
      <c r="B64" t="s">
        <v>5</v>
      </c>
      <c r="C64">
        <v>0</v>
      </c>
      <c r="D64">
        <v>40</v>
      </c>
      <c r="E64">
        <v>0.5</v>
      </c>
    </row>
    <row r="65" spans="1:5" x14ac:dyDescent="0.25">
      <c r="A65" t="s">
        <v>94</v>
      </c>
      <c r="B65" t="s">
        <v>6</v>
      </c>
      <c r="C65">
        <v>0</v>
      </c>
      <c r="D65">
        <v>40</v>
      </c>
      <c r="E65">
        <v>0.5</v>
      </c>
    </row>
    <row r="66" spans="1:5" x14ac:dyDescent="0.25">
      <c r="A66" t="s">
        <v>95</v>
      </c>
      <c r="B66" t="s">
        <v>7</v>
      </c>
      <c r="C66">
        <v>0</v>
      </c>
      <c r="D66">
        <v>40</v>
      </c>
      <c r="E66">
        <v>0.5</v>
      </c>
    </row>
    <row r="67" spans="1:5" x14ac:dyDescent="0.25">
      <c r="A67" t="s">
        <v>96</v>
      </c>
      <c r="B67" t="s">
        <v>8</v>
      </c>
      <c r="C67">
        <v>0</v>
      </c>
      <c r="D67">
        <v>40</v>
      </c>
      <c r="E67">
        <v>0.5</v>
      </c>
    </row>
    <row r="68" spans="1:5" x14ac:dyDescent="0.25">
      <c r="A68" t="s">
        <v>97</v>
      </c>
      <c r="B68" t="s">
        <v>9</v>
      </c>
      <c r="C68">
        <v>0</v>
      </c>
      <c r="D68">
        <v>40</v>
      </c>
      <c r="E68">
        <v>0.5</v>
      </c>
    </row>
    <row r="69" spans="1:5" x14ac:dyDescent="0.25">
      <c r="A69" t="s">
        <v>98</v>
      </c>
      <c r="B69" t="s">
        <v>1</v>
      </c>
      <c r="C69">
        <v>0</v>
      </c>
      <c r="D69">
        <v>40</v>
      </c>
      <c r="E69">
        <v>0.5</v>
      </c>
    </row>
    <row r="70" spans="1:5" x14ac:dyDescent="0.25">
      <c r="A70" t="s">
        <v>99</v>
      </c>
      <c r="B70" t="s">
        <v>2</v>
      </c>
      <c r="C70">
        <v>0</v>
      </c>
      <c r="D70">
        <v>40</v>
      </c>
      <c r="E70">
        <v>0.5</v>
      </c>
    </row>
    <row r="71" spans="1:5" x14ac:dyDescent="0.25">
      <c r="A71" t="s">
        <v>100</v>
      </c>
      <c r="B71" t="s">
        <v>3</v>
      </c>
      <c r="C71">
        <v>0</v>
      </c>
      <c r="D71">
        <v>40</v>
      </c>
      <c r="E71">
        <v>0.5</v>
      </c>
    </row>
    <row r="72" spans="1:5" x14ac:dyDescent="0.25">
      <c r="A72" t="s">
        <v>101</v>
      </c>
      <c r="B72" t="s">
        <v>2</v>
      </c>
      <c r="C72">
        <v>0</v>
      </c>
      <c r="D72">
        <v>40</v>
      </c>
      <c r="E72">
        <v>0.5</v>
      </c>
    </row>
    <row r="73" spans="1:5" x14ac:dyDescent="0.25">
      <c r="A73" t="s">
        <v>102</v>
      </c>
      <c r="B73" t="s">
        <v>4</v>
      </c>
      <c r="C73">
        <v>0.02</v>
      </c>
      <c r="D73">
        <v>0</v>
      </c>
      <c r="E73">
        <v>0.5</v>
      </c>
    </row>
    <row r="74" spans="1:5" x14ac:dyDescent="0.25">
      <c r="A74" t="s">
        <v>103</v>
      </c>
      <c r="B74" t="s">
        <v>5</v>
      </c>
      <c r="C74">
        <v>0.02</v>
      </c>
      <c r="D74">
        <v>0</v>
      </c>
      <c r="E74">
        <v>0.5</v>
      </c>
    </row>
    <row r="75" spans="1:5" x14ac:dyDescent="0.25">
      <c r="A75" t="s">
        <v>104</v>
      </c>
      <c r="B75" t="s">
        <v>6</v>
      </c>
      <c r="C75">
        <v>0.02</v>
      </c>
      <c r="D75">
        <v>0</v>
      </c>
      <c r="E75">
        <v>0.5</v>
      </c>
    </row>
    <row r="76" spans="1:5" x14ac:dyDescent="0.25">
      <c r="A76" t="s">
        <v>105</v>
      </c>
      <c r="B76" t="s">
        <v>7</v>
      </c>
      <c r="C76">
        <v>0.02</v>
      </c>
      <c r="D76">
        <v>0</v>
      </c>
      <c r="E76">
        <v>0.5</v>
      </c>
    </row>
    <row r="77" spans="1:5" x14ac:dyDescent="0.25">
      <c r="A77" t="s">
        <v>106</v>
      </c>
      <c r="B77" t="s">
        <v>8</v>
      </c>
      <c r="C77">
        <v>0.02</v>
      </c>
      <c r="D77">
        <v>0</v>
      </c>
      <c r="E77">
        <v>0.5</v>
      </c>
    </row>
    <row r="78" spans="1:5" x14ac:dyDescent="0.25">
      <c r="A78" t="s">
        <v>107</v>
      </c>
      <c r="B78" t="s">
        <v>9</v>
      </c>
      <c r="C78">
        <v>0.02</v>
      </c>
      <c r="D78">
        <v>0</v>
      </c>
      <c r="E78">
        <v>0.5</v>
      </c>
    </row>
    <row r="79" spans="1:5" x14ac:dyDescent="0.25">
      <c r="A79" t="s">
        <v>108</v>
      </c>
      <c r="B79" t="s">
        <v>1</v>
      </c>
      <c r="C79">
        <v>0.02</v>
      </c>
      <c r="D79">
        <v>0</v>
      </c>
      <c r="E79">
        <v>0.5</v>
      </c>
    </row>
    <row r="80" spans="1:5" x14ac:dyDescent="0.25">
      <c r="A80" t="s">
        <v>109</v>
      </c>
      <c r="B80" t="s">
        <v>2</v>
      </c>
      <c r="C80">
        <v>0.02</v>
      </c>
      <c r="D80">
        <v>0</v>
      </c>
      <c r="E80">
        <v>0.5</v>
      </c>
    </row>
    <row r="81" spans="1:5" x14ac:dyDescent="0.25">
      <c r="A81" t="s">
        <v>110</v>
      </c>
      <c r="B81" t="s">
        <v>3</v>
      </c>
      <c r="C81">
        <v>0.02</v>
      </c>
      <c r="D81">
        <v>0</v>
      </c>
      <c r="E81">
        <v>0.5</v>
      </c>
    </row>
    <row r="82" spans="1:5" x14ac:dyDescent="0.25">
      <c r="A82" t="s">
        <v>111</v>
      </c>
      <c r="B82" t="s">
        <v>3</v>
      </c>
      <c r="C82">
        <v>0.02</v>
      </c>
      <c r="D82">
        <v>0</v>
      </c>
      <c r="E82">
        <v>0.5</v>
      </c>
    </row>
    <row r="83" spans="1:5" x14ac:dyDescent="0.25">
      <c r="A83" t="s">
        <v>112</v>
      </c>
      <c r="B83" t="s">
        <v>4</v>
      </c>
      <c r="C83">
        <v>0.02</v>
      </c>
      <c r="D83">
        <v>40</v>
      </c>
      <c r="E83">
        <v>0.5</v>
      </c>
    </row>
    <row r="84" spans="1:5" x14ac:dyDescent="0.25">
      <c r="A84" t="s">
        <v>113</v>
      </c>
      <c r="B84" t="s">
        <v>5</v>
      </c>
      <c r="C84">
        <v>0.02</v>
      </c>
      <c r="D84">
        <v>40</v>
      </c>
      <c r="E84">
        <v>0.5</v>
      </c>
    </row>
    <row r="85" spans="1:5" x14ac:dyDescent="0.25">
      <c r="A85" t="s">
        <v>114</v>
      </c>
      <c r="B85" t="s">
        <v>6</v>
      </c>
      <c r="C85">
        <v>0.02</v>
      </c>
      <c r="D85">
        <v>40</v>
      </c>
      <c r="E85">
        <v>0.5</v>
      </c>
    </row>
    <row r="86" spans="1:5" x14ac:dyDescent="0.25">
      <c r="A86" t="s">
        <v>115</v>
      </c>
      <c r="B86" t="s">
        <v>7</v>
      </c>
      <c r="C86">
        <v>0.02</v>
      </c>
      <c r="D86">
        <v>40</v>
      </c>
      <c r="E86">
        <v>0.5</v>
      </c>
    </row>
    <row r="87" spans="1:5" x14ac:dyDescent="0.25">
      <c r="A87" t="s">
        <v>116</v>
      </c>
      <c r="B87" t="s">
        <v>8</v>
      </c>
      <c r="C87">
        <v>0.02</v>
      </c>
      <c r="D87">
        <v>40</v>
      </c>
      <c r="E87">
        <v>0.5</v>
      </c>
    </row>
    <row r="88" spans="1:5" x14ac:dyDescent="0.25">
      <c r="A88" t="s">
        <v>117</v>
      </c>
      <c r="B88" t="s">
        <v>9</v>
      </c>
      <c r="C88">
        <v>0.02</v>
      </c>
      <c r="D88">
        <v>40</v>
      </c>
      <c r="E88">
        <v>0.5</v>
      </c>
    </row>
    <row r="89" spans="1:5" x14ac:dyDescent="0.25">
      <c r="A89" t="s">
        <v>118</v>
      </c>
      <c r="B89" t="s">
        <v>1</v>
      </c>
      <c r="C89">
        <v>0.02</v>
      </c>
      <c r="D89">
        <v>40</v>
      </c>
      <c r="E89">
        <v>0.5</v>
      </c>
    </row>
    <row r="90" spans="1:5" x14ac:dyDescent="0.25">
      <c r="A90" t="s">
        <v>119</v>
      </c>
      <c r="B90" t="s">
        <v>2</v>
      </c>
      <c r="C90">
        <v>0.02</v>
      </c>
      <c r="D90">
        <v>40</v>
      </c>
      <c r="E90">
        <v>0.5</v>
      </c>
    </row>
    <row r="91" spans="1:5" x14ac:dyDescent="0.25">
      <c r="A91" t="s">
        <v>120</v>
      </c>
      <c r="B91" t="s">
        <v>3</v>
      </c>
      <c r="C91">
        <v>0.02</v>
      </c>
      <c r="D91">
        <v>40</v>
      </c>
      <c r="E91">
        <v>0.5</v>
      </c>
    </row>
    <row r="92" spans="1:5" x14ac:dyDescent="0.25">
      <c r="A92" t="s">
        <v>121</v>
      </c>
      <c r="C92">
        <v>0.02</v>
      </c>
      <c r="D92">
        <v>40</v>
      </c>
      <c r="E92">
        <v>0.5</v>
      </c>
    </row>
    <row r="93" spans="1:5" x14ac:dyDescent="0.25">
      <c r="A93" t="s">
        <v>122</v>
      </c>
      <c r="B93" t="s">
        <v>7</v>
      </c>
      <c r="C93">
        <v>0.02</v>
      </c>
      <c r="D93">
        <v>40</v>
      </c>
      <c r="E93">
        <v>0.5</v>
      </c>
    </row>
    <row r="94" spans="1:5" x14ac:dyDescent="0.25">
      <c r="A94" t="s">
        <v>123</v>
      </c>
      <c r="B94" t="s">
        <v>8</v>
      </c>
      <c r="C94">
        <v>0.02</v>
      </c>
      <c r="D94">
        <v>40</v>
      </c>
      <c r="E94">
        <v>0.5</v>
      </c>
    </row>
    <row r="95" spans="1:5" x14ac:dyDescent="0.25">
      <c r="A95" t="s">
        <v>124</v>
      </c>
      <c r="B95" t="s">
        <v>9</v>
      </c>
      <c r="C95">
        <v>0.02</v>
      </c>
      <c r="D95">
        <v>40</v>
      </c>
      <c r="E95">
        <v>0.5</v>
      </c>
    </row>
    <row r="96" spans="1:5" x14ac:dyDescent="0.25">
      <c r="A96" t="s">
        <v>125</v>
      </c>
      <c r="B96" t="s">
        <v>1</v>
      </c>
      <c r="C96">
        <v>0.02</v>
      </c>
      <c r="D96">
        <v>40</v>
      </c>
      <c r="E96">
        <v>0.5</v>
      </c>
    </row>
    <row r="97" spans="1:5" x14ac:dyDescent="0.25">
      <c r="A97" t="s">
        <v>126</v>
      </c>
      <c r="B97" t="s">
        <v>2</v>
      </c>
      <c r="C97">
        <v>0.02</v>
      </c>
      <c r="D97">
        <v>40</v>
      </c>
      <c r="E97">
        <v>0.5</v>
      </c>
    </row>
    <row r="98" spans="1:5" x14ac:dyDescent="0.25">
      <c r="A98" t="s">
        <v>127</v>
      </c>
      <c r="B98" t="s">
        <v>3</v>
      </c>
      <c r="C98">
        <v>0.02</v>
      </c>
      <c r="D98">
        <v>40</v>
      </c>
      <c r="E98">
        <v>0.5</v>
      </c>
    </row>
    <row r="99" spans="1:5" x14ac:dyDescent="0.25">
      <c r="A99" t="s">
        <v>128</v>
      </c>
      <c r="B99" t="s">
        <v>4</v>
      </c>
      <c r="C99">
        <v>0.02</v>
      </c>
      <c r="D99">
        <v>40</v>
      </c>
      <c r="E99">
        <v>0.5</v>
      </c>
    </row>
    <row r="100" spans="1:5" x14ac:dyDescent="0.25">
      <c r="A100" t="s">
        <v>129</v>
      </c>
      <c r="B100" t="s">
        <v>5</v>
      </c>
      <c r="C100">
        <v>0.02</v>
      </c>
      <c r="D100">
        <v>40</v>
      </c>
      <c r="E100">
        <v>0.5</v>
      </c>
    </row>
    <row r="101" spans="1:5" x14ac:dyDescent="0.25">
      <c r="A101" t="s">
        <v>130</v>
      </c>
      <c r="B101" t="s">
        <v>6</v>
      </c>
      <c r="C101">
        <v>0.02</v>
      </c>
      <c r="D101">
        <v>40</v>
      </c>
      <c r="E10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selection activeCell="B4" sqref="B4:C4"/>
    </sheetView>
  </sheetViews>
  <sheetFormatPr defaultRowHeight="15" x14ac:dyDescent="0.25"/>
  <sheetData>
    <row r="1" spans="1:20" x14ac:dyDescent="0.25">
      <c r="A1" t="s">
        <v>14</v>
      </c>
      <c r="B1" t="s">
        <v>18</v>
      </c>
      <c r="C1" t="s">
        <v>19</v>
      </c>
      <c r="E1" t="s">
        <v>20</v>
      </c>
    </row>
    <row r="2" spans="1:20" x14ac:dyDescent="0.25">
      <c r="A2" s="3" t="s">
        <v>15</v>
      </c>
      <c r="B2">
        <v>0</v>
      </c>
      <c r="C2">
        <v>0</v>
      </c>
      <c r="E2" t="s">
        <v>1</v>
      </c>
      <c r="F2" t="s">
        <v>4</v>
      </c>
      <c r="G2" t="s">
        <v>7</v>
      </c>
    </row>
    <row r="3" spans="1:20" x14ac:dyDescent="0.25">
      <c r="A3" s="4" t="s">
        <v>16</v>
      </c>
      <c r="B3">
        <v>0</v>
      </c>
      <c r="C3">
        <v>40</v>
      </c>
      <c r="E3" t="s">
        <v>2</v>
      </c>
      <c r="F3" t="s">
        <v>5</v>
      </c>
      <c r="G3" t="s">
        <v>8</v>
      </c>
    </row>
    <row r="4" spans="1:20" x14ac:dyDescent="0.25">
      <c r="A4" s="6" t="s">
        <v>0</v>
      </c>
      <c r="B4">
        <v>0.02</v>
      </c>
      <c r="C4">
        <v>0</v>
      </c>
      <c r="E4" t="s">
        <v>3</v>
      </c>
      <c r="F4" t="s">
        <v>6</v>
      </c>
      <c r="G4" t="s">
        <v>9</v>
      </c>
    </row>
    <row r="5" spans="1:20" x14ac:dyDescent="0.25">
      <c r="A5" s="5" t="s">
        <v>17</v>
      </c>
      <c r="B5">
        <v>0.02</v>
      </c>
      <c r="C5">
        <v>40</v>
      </c>
    </row>
    <row r="7" spans="1:20" x14ac:dyDescent="0.25">
      <c r="A7" t="s">
        <v>21</v>
      </c>
    </row>
    <row r="8" spans="1:20" x14ac:dyDescent="0.25">
      <c r="A8">
        <v>1</v>
      </c>
      <c r="B8" s="4" t="s">
        <v>4</v>
      </c>
      <c r="C8">
        <v>11</v>
      </c>
      <c r="D8" s="4" t="s">
        <v>5</v>
      </c>
      <c r="E8">
        <v>21</v>
      </c>
      <c r="F8" s="4" t="s">
        <v>6</v>
      </c>
      <c r="G8">
        <v>31</v>
      </c>
      <c r="H8" s="4" t="s">
        <v>7</v>
      </c>
      <c r="I8">
        <v>41</v>
      </c>
      <c r="J8" s="4" t="s">
        <v>8</v>
      </c>
      <c r="K8">
        <v>51</v>
      </c>
      <c r="L8" s="4" t="s">
        <v>9</v>
      </c>
      <c r="M8">
        <v>61</v>
      </c>
      <c r="N8" s="4" t="s">
        <v>1</v>
      </c>
      <c r="O8">
        <v>71</v>
      </c>
      <c r="P8" s="4" t="s">
        <v>2</v>
      </c>
      <c r="Q8">
        <v>81</v>
      </c>
      <c r="R8" s="4" t="s">
        <v>3</v>
      </c>
      <c r="S8">
        <v>91</v>
      </c>
    </row>
    <row r="9" spans="1:20" x14ac:dyDescent="0.25">
      <c r="A9">
        <v>2</v>
      </c>
      <c r="B9" s="6" t="s">
        <v>7</v>
      </c>
      <c r="C9">
        <v>12</v>
      </c>
      <c r="D9" s="3" t="s">
        <v>1</v>
      </c>
      <c r="E9">
        <v>22</v>
      </c>
      <c r="F9" s="4" t="s">
        <v>1</v>
      </c>
      <c r="G9">
        <v>32</v>
      </c>
      <c r="H9" s="6" t="s">
        <v>1</v>
      </c>
      <c r="I9">
        <v>42</v>
      </c>
      <c r="J9" s="5" t="s">
        <v>4</v>
      </c>
      <c r="K9">
        <v>52</v>
      </c>
      <c r="L9" s="3" t="s">
        <v>4</v>
      </c>
      <c r="M9">
        <v>62</v>
      </c>
      <c r="N9" s="4" t="s">
        <v>4</v>
      </c>
      <c r="O9">
        <v>72</v>
      </c>
      <c r="P9" s="6" t="s">
        <v>4</v>
      </c>
      <c r="Q9">
        <v>82</v>
      </c>
      <c r="R9" s="5" t="s">
        <v>4</v>
      </c>
      <c r="S9">
        <v>92</v>
      </c>
      <c r="T9" s="5" t="s">
        <v>7</v>
      </c>
    </row>
    <row r="10" spans="1:20" x14ac:dyDescent="0.25">
      <c r="A10">
        <v>3</v>
      </c>
      <c r="B10" s="6" t="s">
        <v>8</v>
      </c>
      <c r="C10">
        <v>13</v>
      </c>
      <c r="D10" s="3" t="s">
        <v>2</v>
      </c>
      <c r="E10">
        <v>23</v>
      </c>
      <c r="F10" s="4" t="s">
        <v>2</v>
      </c>
      <c r="G10">
        <v>33</v>
      </c>
      <c r="H10" s="6" t="s">
        <v>2</v>
      </c>
      <c r="I10">
        <v>43</v>
      </c>
      <c r="J10" s="5" t="s">
        <v>5</v>
      </c>
      <c r="K10">
        <v>53</v>
      </c>
      <c r="L10" s="3" t="s">
        <v>5</v>
      </c>
      <c r="M10">
        <v>63</v>
      </c>
      <c r="N10" s="4" t="s">
        <v>5</v>
      </c>
      <c r="O10">
        <v>73</v>
      </c>
      <c r="P10" s="6" t="s">
        <v>5</v>
      </c>
      <c r="Q10">
        <v>83</v>
      </c>
      <c r="R10" s="5" t="s">
        <v>5</v>
      </c>
      <c r="S10">
        <v>93</v>
      </c>
      <c r="T10" s="5" t="s">
        <v>8</v>
      </c>
    </row>
    <row r="11" spans="1:20" x14ac:dyDescent="0.25">
      <c r="A11">
        <v>4</v>
      </c>
      <c r="B11" s="6" t="s">
        <v>9</v>
      </c>
      <c r="C11">
        <v>14</v>
      </c>
      <c r="D11" s="3" t="s">
        <v>3</v>
      </c>
      <c r="E11">
        <v>24</v>
      </c>
      <c r="F11" s="4" t="s">
        <v>3</v>
      </c>
      <c r="G11">
        <v>34</v>
      </c>
      <c r="H11" s="6" t="s">
        <v>3</v>
      </c>
      <c r="I11">
        <v>44</v>
      </c>
      <c r="J11" s="5" t="s">
        <v>6</v>
      </c>
      <c r="K11">
        <v>54</v>
      </c>
      <c r="L11" s="3" t="s">
        <v>6</v>
      </c>
      <c r="M11">
        <v>64</v>
      </c>
      <c r="N11" s="4" t="s">
        <v>6</v>
      </c>
      <c r="O11">
        <v>74</v>
      </c>
      <c r="P11" s="6" t="s">
        <v>6</v>
      </c>
      <c r="Q11">
        <v>84</v>
      </c>
      <c r="R11" s="5" t="s">
        <v>6</v>
      </c>
      <c r="S11">
        <v>94</v>
      </c>
      <c r="T11" s="5" t="s">
        <v>9</v>
      </c>
    </row>
    <row r="12" spans="1:20" x14ac:dyDescent="0.25">
      <c r="A12">
        <v>5</v>
      </c>
      <c r="B12" s="6" t="s">
        <v>1</v>
      </c>
      <c r="C12">
        <v>15</v>
      </c>
      <c r="D12" s="3" t="s">
        <v>4</v>
      </c>
      <c r="E12">
        <v>25</v>
      </c>
      <c r="F12" s="4" t="s">
        <v>4</v>
      </c>
      <c r="G12">
        <v>35</v>
      </c>
      <c r="H12" s="6" t="s">
        <v>4</v>
      </c>
      <c r="I12">
        <v>45</v>
      </c>
      <c r="J12" s="5" t="s">
        <v>7</v>
      </c>
      <c r="K12">
        <v>55</v>
      </c>
      <c r="L12" s="3" t="s">
        <v>7</v>
      </c>
      <c r="M12">
        <v>65</v>
      </c>
      <c r="N12" s="4" t="s">
        <v>7</v>
      </c>
      <c r="O12">
        <v>75</v>
      </c>
      <c r="P12" s="6" t="s">
        <v>7</v>
      </c>
      <c r="Q12">
        <v>85</v>
      </c>
      <c r="R12" s="5" t="s">
        <v>7</v>
      </c>
      <c r="S12">
        <v>95</v>
      </c>
      <c r="T12" s="5" t="s">
        <v>1</v>
      </c>
    </row>
    <row r="13" spans="1:20" x14ac:dyDescent="0.25">
      <c r="A13">
        <v>6</v>
      </c>
      <c r="B13" s="6" t="s">
        <v>2</v>
      </c>
      <c r="C13">
        <v>16</v>
      </c>
      <c r="D13" s="3" t="s">
        <v>5</v>
      </c>
      <c r="E13">
        <v>26</v>
      </c>
      <c r="F13" s="4" t="s">
        <v>5</v>
      </c>
      <c r="G13">
        <v>36</v>
      </c>
      <c r="H13" s="6" t="s">
        <v>5</v>
      </c>
      <c r="I13">
        <v>46</v>
      </c>
      <c r="J13" s="5" t="s">
        <v>8</v>
      </c>
      <c r="K13">
        <v>56</v>
      </c>
      <c r="L13" s="3" t="s">
        <v>8</v>
      </c>
      <c r="M13">
        <v>66</v>
      </c>
      <c r="N13" s="4" t="s">
        <v>8</v>
      </c>
      <c r="O13">
        <v>76</v>
      </c>
      <c r="P13" s="6" t="s">
        <v>8</v>
      </c>
      <c r="Q13">
        <v>86</v>
      </c>
      <c r="R13" s="5" t="s">
        <v>8</v>
      </c>
      <c r="S13">
        <v>96</v>
      </c>
      <c r="T13" s="5" t="s">
        <v>2</v>
      </c>
    </row>
    <row r="14" spans="1:20" x14ac:dyDescent="0.25">
      <c r="A14">
        <v>7</v>
      </c>
      <c r="B14" s="6" t="s">
        <v>3</v>
      </c>
      <c r="C14">
        <v>17</v>
      </c>
      <c r="D14" s="3" t="s">
        <v>6</v>
      </c>
      <c r="E14">
        <v>27</v>
      </c>
      <c r="F14" s="4" t="s">
        <v>6</v>
      </c>
      <c r="G14">
        <v>37</v>
      </c>
      <c r="H14" s="6" t="s">
        <v>6</v>
      </c>
      <c r="I14">
        <v>47</v>
      </c>
      <c r="J14" s="5" t="s">
        <v>9</v>
      </c>
      <c r="K14">
        <v>57</v>
      </c>
      <c r="L14" s="3" t="s">
        <v>9</v>
      </c>
      <c r="M14">
        <v>67</v>
      </c>
      <c r="N14" s="4" t="s">
        <v>9</v>
      </c>
      <c r="O14">
        <v>77</v>
      </c>
      <c r="P14" s="6" t="s">
        <v>9</v>
      </c>
      <c r="Q14">
        <v>87</v>
      </c>
      <c r="R14" s="5" t="s">
        <v>9</v>
      </c>
      <c r="S14">
        <v>97</v>
      </c>
      <c r="T14" s="5" t="s">
        <v>3</v>
      </c>
    </row>
    <row r="15" spans="1:20" x14ac:dyDescent="0.25">
      <c r="A15">
        <v>8</v>
      </c>
      <c r="B15" s="6" t="s">
        <v>4</v>
      </c>
      <c r="C15">
        <v>18</v>
      </c>
      <c r="D15" s="3" t="s">
        <v>7</v>
      </c>
      <c r="E15">
        <v>28</v>
      </c>
      <c r="F15" s="4" t="s">
        <v>7</v>
      </c>
      <c r="G15">
        <v>38</v>
      </c>
      <c r="H15" s="6" t="s">
        <v>7</v>
      </c>
      <c r="I15">
        <v>48</v>
      </c>
      <c r="J15" s="5" t="s">
        <v>1</v>
      </c>
      <c r="K15">
        <v>58</v>
      </c>
      <c r="L15" s="3" t="s">
        <v>1</v>
      </c>
      <c r="M15">
        <v>68</v>
      </c>
      <c r="N15" s="4" t="s">
        <v>1</v>
      </c>
      <c r="O15">
        <v>78</v>
      </c>
      <c r="P15" s="6" t="s">
        <v>1</v>
      </c>
      <c r="Q15">
        <v>88</v>
      </c>
      <c r="R15" s="5" t="s">
        <v>1</v>
      </c>
      <c r="S15">
        <v>98</v>
      </c>
      <c r="T15" s="5" t="s">
        <v>4</v>
      </c>
    </row>
    <row r="16" spans="1:20" x14ac:dyDescent="0.25">
      <c r="A16">
        <v>9</v>
      </c>
      <c r="B16" s="6" t="s">
        <v>5</v>
      </c>
      <c r="C16">
        <v>19</v>
      </c>
      <c r="D16" s="3" t="s">
        <v>8</v>
      </c>
      <c r="E16">
        <v>29</v>
      </c>
      <c r="F16" s="4" t="s">
        <v>8</v>
      </c>
      <c r="G16">
        <v>39</v>
      </c>
      <c r="H16" s="6" t="s">
        <v>8</v>
      </c>
      <c r="I16">
        <v>49</v>
      </c>
      <c r="J16" s="5" t="s">
        <v>2</v>
      </c>
      <c r="K16">
        <v>59</v>
      </c>
      <c r="L16" s="3" t="s">
        <v>2</v>
      </c>
      <c r="M16">
        <v>69</v>
      </c>
      <c r="N16" s="4" t="s">
        <v>2</v>
      </c>
      <c r="O16">
        <v>79</v>
      </c>
      <c r="P16" s="6" t="s">
        <v>2</v>
      </c>
      <c r="Q16">
        <v>89</v>
      </c>
      <c r="R16" s="5" t="s">
        <v>2</v>
      </c>
      <c r="S16">
        <v>99</v>
      </c>
      <c r="T16" s="5" t="s">
        <v>5</v>
      </c>
    </row>
    <row r="17" spans="1:20" x14ac:dyDescent="0.25">
      <c r="A17">
        <v>10</v>
      </c>
      <c r="B17" s="6" t="s">
        <v>6</v>
      </c>
      <c r="C17">
        <v>20</v>
      </c>
      <c r="D17" s="3" t="s">
        <v>9</v>
      </c>
      <c r="E17">
        <v>30</v>
      </c>
      <c r="F17" s="4" t="s">
        <v>9</v>
      </c>
      <c r="G17">
        <v>40</v>
      </c>
      <c r="H17" s="6" t="s">
        <v>9</v>
      </c>
      <c r="I17">
        <v>50</v>
      </c>
      <c r="J17" s="5" t="s">
        <v>3</v>
      </c>
      <c r="K17">
        <v>60</v>
      </c>
      <c r="L17" s="3" t="s">
        <v>3</v>
      </c>
      <c r="M17">
        <v>70</v>
      </c>
      <c r="N17" s="4" t="s">
        <v>3</v>
      </c>
      <c r="O17">
        <v>80</v>
      </c>
      <c r="P17" s="6" t="s">
        <v>3</v>
      </c>
      <c r="Q17">
        <v>90</v>
      </c>
      <c r="R17" s="5" t="s">
        <v>3</v>
      </c>
      <c r="S17">
        <v>100</v>
      </c>
      <c r="T17" s="5" t="s">
        <v>6</v>
      </c>
    </row>
    <row r="20" spans="1:20" x14ac:dyDescent="0.25">
      <c r="A20" t="s">
        <v>29</v>
      </c>
    </row>
    <row r="21" spans="1:20" x14ac:dyDescent="0.25">
      <c r="A21">
        <v>1</v>
      </c>
      <c r="B21" s="4" t="s">
        <v>4</v>
      </c>
      <c r="C21">
        <v>11</v>
      </c>
      <c r="D21" s="4" t="s">
        <v>5</v>
      </c>
      <c r="E21">
        <v>21</v>
      </c>
      <c r="F21" s="4" t="s">
        <v>6</v>
      </c>
      <c r="G21">
        <v>31</v>
      </c>
      <c r="H21" s="4" t="s">
        <v>7</v>
      </c>
      <c r="I21">
        <v>41</v>
      </c>
      <c r="J21" s="4" t="s">
        <v>8</v>
      </c>
      <c r="K21">
        <v>51</v>
      </c>
      <c r="L21" s="4" t="s">
        <v>9</v>
      </c>
      <c r="M21">
        <v>61</v>
      </c>
      <c r="N21" s="4" t="s">
        <v>1</v>
      </c>
      <c r="O21">
        <v>71</v>
      </c>
      <c r="P21" s="4" t="s">
        <v>2</v>
      </c>
      <c r="Q21">
        <v>81</v>
      </c>
      <c r="R21" s="4" t="s">
        <v>3</v>
      </c>
      <c r="S21">
        <v>91</v>
      </c>
    </row>
    <row r="22" spans="1:20" x14ac:dyDescent="0.25">
      <c r="A22">
        <v>2</v>
      </c>
      <c r="B22" s="6" t="s">
        <v>7</v>
      </c>
      <c r="C22">
        <v>12</v>
      </c>
      <c r="D22" s="3" t="s">
        <v>1</v>
      </c>
      <c r="E22">
        <v>22</v>
      </c>
      <c r="F22" s="4" t="s">
        <v>1</v>
      </c>
      <c r="G22">
        <v>32</v>
      </c>
      <c r="H22" s="6" t="s">
        <v>1</v>
      </c>
      <c r="I22">
        <v>42</v>
      </c>
      <c r="J22" s="5" t="s">
        <v>4</v>
      </c>
      <c r="K22">
        <v>52</v>
      </c>
      <c r="L22" s="3" t="s">
        <v>4</v>
      </c>
      <c r="M22">
        <v>62</v>
      </c>
      <c r="N22" s="4" t="s">
        <v>4</v>
      </c>
      <c r="O22">
        <v>72</v>
      </c>
      <c r="P22" s="6" t="s">
        <v>4</v>
      </c>
      <c r="Q22">
        <v>82</v>
      </c>
      <c r="R22" s="5" t="s">
        <v>4</v>
      </c>
      <c r="S22">
        <v>92</v>
      </c>
      <c r="T22" s="5" t="s">
        <v>7</v>
      </c>
    </row>
    <row r="23" spans="1:20" x14ac:dyDescent="0.25">
      <c r="A23">
        <v>3</v>
      </c>
      <c r="B23" s="6" t="s">
        <v>8</v>
      </c>
      <c r="C23">
        <v>13</v>
      </c>
      <c r="D23" s="3" t="s">
        <v>2</v>
      </c>
      <c r="E23">
        <v>23</v>
      </c>
      <c r="F23" s="4" t="s">
        <v>2</v>
      </c>
      <c r="G23">
        <v>33</v>
      </c>
      <c r="H23" s="6" t="s">
        <v>2</v>
      </c>
      <c r="I23">
        <v>43</v>
      </c>
      <c r="J23" s="5" t="s">
        <v>5</v>
      </c>
      <c r="K23">
        <v>53</v>
      </c>
      <c r="L23" s="3" t="s">
        <v>5</v>
      </c>
      <c r="M23">
        <v>63</v>
      </c>
      <c r="N23" s="4" t="s">
        <v>5</v>
      </c>
      <c r="O23">
        <v>73</v>
      </c>
      <c r="P23" s="6" t="s">
        <v>5</v>
      </c>
      <c r="Q23">
        <v>83</v>
      </c>
      <c r="R23" s="5" t="s">
        <v>5</v>
      </c>
      <c r="S23">
        <v>93</v>
      </c>
      <c r="T23" s="5" t="s">
        <v>8</v>
      </c>
    </row>
    <row r="24" spans="1:20" x14ac:dyDescent="0.25">
      <c r="A24">
        <v>4</v>
      </c>
      <c r="B24" s="6" t="s">
        <v>1</v>
      </c>
      <c r="C24">
        <v>14</v>
      </c>
      <c r="D24" s="3" t="s">
        <v>3</v>
      </c>
      <c r="E24">
        <v>24</v>
      </c>
      <c r="F24" s="4" t="s">
        <v>3</v>
      </c>
      <c r="G24">
        <v>34</v>
      </c>
      <c r="H24" s="6" t="s">
        <v>3</v>
      </c>
      <c r="I24">
        <v>44</v>
      </c>
      <c r="J24" s="5" t="s">
        <v>6</v>
      </c>
      <c r="K24">
        <v>54</v>
      </c>
      <c r="L24" s="3" t="s">
        <v>6</v>
      </c>
      <c r="M24">
        <v>64</v>
      </c>
      <c r="N24" s="4" t="s">
        <v>6</v>
      </c>
      <c r="O24">
        <v>74</v>
      </c>
      <c r="P24" s="6" t="s">
        <v>6</v>
      </c>
      <c r="Q24">
        <v>84</v>
      </c>
      <c r="R24" s="5" t="s">
        <v>6</v>
      </c>
      <c r="S24">
        <v>94</v>
      </c>
      <c r="T24" s="5" t="s">
        <v>9</v>
      </c>
    </row>
    <row r="25" spans="1:20" x14ac:dyDescent="0.25">
      <c r="A25">
        <v>5</v>
      </c>
      <c r="B25" s="6" t="s">
        <v>2</v>
      </c>
      <c r="C25">
        <v>15</v>
      </c>
      <c r="D25" s="3" t="s">
        <v>4</v>
      </c>
      <c r="E25">
        <v>25</v>
      </c>
      <c r="F25" s="4" t="s">
        <v>4</v>
      </c>
      <c r="G25">
        <v>35</v>
      </c>
      <c r="H25" s="6" t="s">
        <v>4</v>
      </c>
      <c r="I25">
        <v>45</v>
      </c>
      <c r="J25" s="5" t="s">
        <v>7</v>
      </c>
      <c r="K25">
        <v>55</v>
      </c>
      <c r="L25" s="3" t="s">
        <v>7</v>
      </c>
      <c r="M25">
        <v>65</v>
      </c>
      <c r="N25" s="4" t="s">
        <v>7</v>
      </c>
      <c r="O25">
        <v>75</v>
      </c>
      <c r="P25" s="6" t="s">
        <v>7</v>
      </c>
      <c r="Q25">
        <v>85</v>
      </c>
      <c r="R25" s="5" t="s">
        <v>7</v>
      </c>
      <c r="S25">
        <v>95</v>
      </c>
      <c r="T25" s="5" t="s">
        <v>1</v>
      </c>
    </row>
    <row r="26" spans="1:20" x14ac:dyDescent="0.25">
      <c r="A26">
        <v>6</v>
      </c>
      <c r="B26" s="6" t="s">
        <v>9</v>
      </c>
      <c r="C26">
        <v>16</v>
      </c>
      <c r="D26" s="3" t="s">
        <v>5</v>
      </c>
      <c r="E26">
        <v>26</v>
      </c>
      <c r="F26" s="4" t="s">
        <v>5</v>
      </c>
      <c r="G26">
        <v>36</v>
      </c>
      <c r="H26" s="6" t="s">
        <v>5</v>
      </c>
      <c r="I26">
        <v>46</v>
      </c>
      <c r="J26" s="5" t="s">
        <v>8</v>
      </c>
      <c r="K26">
        <v>56</v>
      </c>
      <c r="L26" s="3" t="s">
        <v>8</v>
      </c>
      <c r="M26">
        <v>66</v>
      </c>
      <c r="N26" s="4" t="s">
        <v>8</v>
      </c>
      <c r="O26">
        <v>76</v>
      </c>
      <c r="P26" s="6" t="s">
        <v>8</v>
      </c>
      <c r="Q26">
        <v>86</v>
      </c>
      <c r="R26" s="5" t="s">
        <v>8</v>
      </c>
      <c r="S26">
        <v>96</v>
      </c>
      <c r="T26" s="5" t="s">
        <v>2</v>
      </c>
    </row>
    <row r="27" spans="1:20" x14ac:dyDescent="0.25">
      <c r="A27">
        <v>7</v>
      </c>
      <c r="B27" s="6" t="s">
        <v>3</v>
      </c>
      <c r="C27">
        <v>17</v>
      </c>
      <c r="D27" s="3" t="s">
        <v>6</v>
      </c>
      <c r="E27">
        <v>27</v>
      </c>
      <c r="F27" s="4" t="s">
        <v>6</v>
      </c>
      <c r="G27">
        <v>37</v>
      </c>
      <c r="H27" s="6" t="s">
        <v>6</v>
      </c>
      <c r="I27">
        <v>47</v>
      </c>
      <c r="J27" s="5" t="s">
        <v>9</v>
      </c>
      <c r="K27">
        <v>57</v>
      </c>
      <c r="L27" s="3" t="s">
        <v>9</v>
      </c>
      <c r="M27">
        <v>67</v>
      </c>
      <c r="N27" s="4" t="s">
        <v>9</v>
      </c>
      <c r="O27">
        <v>77</v>
      </c>
      <c r="P27" s="6" t="s">
        <v>9</v>
      </c>
      <c r="Q27">
        <v>87</v>
      </c>
      <c r="R27" s="5" t="s">
        <v>9</v>
      </c>
      <c r="S27">
        <v>97</v>
      </c>
      <c r="T27" s="5" t="s">
        <v>3</v>
      </c>
    </row>
    <row r="28" spans="1:20" x14ac:dyDescent="0.25">
      <c r="A28">
        <v>8</v>
      </c>
      <c r="B28" s="6" t="s">
        <v>4</v>
      </c>
      <c r="C28">
        <v>18</v>
      </c>
      <c r="D28" s="3" t="s">
        <v>7</v>
      </c>
      <c r="E28">
        <v>28</v>
      </c>
      <c r="F28" s="4" t="s">
        <v>7</v>
      </c>
      <c r="G28">
        <v>38</v>
      </c>
      <c r="H28" s="6" t="s">
        <v>7</v>
      </c>
      <c r="I28">
        <v>48</v>
      </c>
      <c r="J28" s="5" t="s">
        <v>1</v>
      </c>
      <c r="K28">
        <v>58</v>
      </c>
      <c r="L28" s="3" t="s">
        <v>1</v>
      </c>
      <c r="M28">
        <v>68</v>
      </c>
      <c r="N28" s="4" t="s">
        <v>1</v>
      </c>
      <c r="O28">
        <v>78</v>
      </c>
      <c r="P28" s="6" t="s">
        <v>1</v>
      </c>
      <c r="Q28">
        <v>88</v>
      </c>
      <c r="R28" s="5" t="s">
        <v>1</v>
      </c>
      <c r="S28">
        <v>98</v>
      </c>
      <c r="T28" s="5" t="s">
        <v>4</v>
      </c>
    </row>
    <row r="29" spans="1:20" x14ac:dyDescent="0.25">
      <c r="A29">
        <v>9</v>
      </c>
      <c r="B29" s="6" t="s">
        <v>5</v>
      </c>
      <c r="C29">
        <v>19</v>
      </c>
      <c r="D29" s="3" t="s">
        <v>8</v>
      </c>
      <c r="E29">
        <v>29</v>
      </c>
      <c r="F29" s="4" t="s">
        <v>8</v>
      </c>
      <c r="G29">
        <v>39</v>
      </c>
      <c r="H29" s="6" t="s">
        <v>8</v>
      </c>
      <c r="I29">
        <v>49</v>
      </c>
      <c r="J29" s="5" t="s">
        <v>2</v>
      </c>
      <c r="K29">
        <v>59</v>
      </c>
      <c r="L29" s="3" t="s">
        <v>2</v>
      </c>
      <c r="M29">
        <v>69</v>
      </c>
      <c r="N29" s="4" t="s">
        <v>2</v>
      </c>
      <c r="O29">
        <v>79</v>
      </c>
      <c r="P29" s="6" t="s">
        <v>2</v>
      </c>
      <c r="Q29">
        <v>89</v>
      </c>
      <c r="R29" s="5" t="s">
        <v>2</v>
      </c>
      <c r="S29">
        <v>99</v>
      </c>
      <c r="T29" s="5" t="s">
        <v>5</v>
      </c>
    </row>
    <row r="30" spans="1:20" x14ac:dyDescent="0.25">
      <c r="A30">
        <v>10</v>
      </c>
      <c r="B30" s="6" t="s">
        <v>6</v>
      </c>
      <c r="C30">
        <v>20</v>
      </c>
      <c r="D30" s="3" t="s">
        <v>9</v>
      </c>
      <c r="E30">
        <v>30</v>
      </c>
      <c r="F30" s="4" t="s">
        <v>9</v>
      </c>
      <c r="G30">
        <v>40</v>
      </c>
      <c r="H30" s="6" t="s">
        <v>9</v>
      </c>
      <c r="I30">
        <v>50</v>
      </c>
      <c r="J30" s="5" t="s">
        <v>3</v>
      </c>
      <c r="K30">
        <v>60</v>
      </c>
      <c r="L30" s="3" t="s">
        <v>3</v>
      </c>
      <c r="M30">
        <v>70</v>
      </c>
      <c r="N30" s="4" t="s">
        <v>3</v>
      </c>
      <c r="O30">
        <v>80</v>
      </c>
      <c r="P30" s="6" t="s">
        <v>3</v>
      </c>
      <c r="Q30">
        <v>90</v>
      </c>
      <c r="R30" s="5" t="s">
        <v>3</v>
      </c>
      <c r="S30">
        <v>100</v>
      </c>
      <c r="T30" s="5" t="s">
        <v>6</v>
      </c>
    </row>
  </sheetData>
  <pageMargins left="0.7" right="0.7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</vt:lpstr>
      <vt:lpstr>Harvest</vt:lpstr>
      <vt:lpstr>Wells.List</vt:lpstr>
      <vt:lpstr>Bioscreen Plan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L. SMITH</dc:creator>
  <cp:lastModifiedBy>AMANDA L. SMITH</cp:lastModifiedBy>
  <cp:lastPrinted>2014-06-08T07:11:17Z</cp:lastPrinted>
  <dcterms:created xsi:type="dcterms:W3CDTF">2014-06-07T00:14:57Z</dcterms:created>
  <dcterms:modified xsi:type="dcterms:W3CDTF">2014-08-14T22:42:19Z</dcterms:modified>
</cp:coreProperties>
</file>