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11" documentId="13_ncr:1_{CA0ECDB2-77E7-40F7-8989-357CB30A3106}" xr6:coauthVersionLast="47" xr6:coauthVersionMax="47" xr10:uidLastSave="{0AF4E9DE-03CB-4BB0-9A85-1241E7D456FB}"/>
  <bookViews>
    <workbookView xWindow="-120" yWindow="-120" windowWidth="20730" windowHeight="11160" xr2:uid="{4A336052-68C1-904C-9990-3273C9387DFC}"/>
  </bookViews>
  <sheets>
    <sheet name="2°" sheetId="1" r:id="rId1"/>
    <sheet name="3°" sheetId="2" r:id="rId2"/>
    <sheet name="4°" sheetId="3" r:id="rId3"/>
    <sheet name="5°" sheetId="4" r:id="rId4"/>
  </sheets>
  <externalReferences>
    <externalReference r:id="rId5"/>
  </externalReferences>
  <definedNames>
    <definedName name="_xlnm._FilterDatabase" localSheetId="0" hidden="1">'2°'!$A$1:$IZ$53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'2°'!$A$1:$W$20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KC3" i="4"/>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J3" i="1"/>
  <c r="GJ4" i="1"/>
  <c r="GJ5" i="1"/>
  <c r="GJ6" i="1"/>
  <c r="GJ7" i="1"/>
  <c r="GJ8" i="1"/>
  <c r="GJ9" i="1"/>
  <c r="GJ10" i="1"/>
  <c r="GJ11" i="1"/>
  <c r="GJ12" i="1"/>
  <c r="GJ13" i="1"/>
  <c r="GJ14" i="1"/>
  <c r="GJ15" i="1"/>
  <c r="GJ16" i="1"/>
  <c r="GJ17" i="1"/>
  <c r="GJ18" i="1"/>
  <c r="GJ19" i="1"/>
  <c r="GJ20" i="1"/>
  <c r="GJ21" i="1"/>
  <c r="GJ22" i="1"/>
  <c r="GJ23"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2" i="1"/>
  <c r="GA3" i="1"/>
  <c r="GA4" i="1"/>
  <c r="GA5" i="1"/>
  <c r="GA6" i="1"/>
  <c r="GA7" i="1"/>
  <c r="GA8" i="1"/>
  <c r="GA9" i="1"/>
  <c r="GA10" i="1"/>
  <c r="GA11" i="1"/>
  <c r="GA12" i="1"/>
  <c r="GA13" i="1"/>
  <c r="GA14" i="1"/>
  <c r="GA15" i="1"/>
  <c r="GA16" i="1"/>
  <c r="GA17" i="1"/>
  <c r="GA18" i="1"/>
  <c r="GA19" i="1"/>
  <c r="GA20" i="1"/>
  <c r="GA21" i="1"/>
  <c r="GA22" i="1"/>
  <c r="GA23" i="1"/>
  <c r="GA24" i="1"/>
  <c r="GA25" i="1"/>
  <c r="GA26" i="1"/>
  <c r="GA27" i="1"/>
  <c r="GA28" i="1"/>
  <c r="GA29" i="1"/>
  <c r="GA30" i="1"/>
  <c r="GA31" i="1"/>
  <c r="GA32" i="1"/>
  <c r="GA33" i="1"/>
  <c r="GA34" i="1"/>
  <c r="GA35" i="1"/>
  <c r="GA36" i="1"/>
  <c r="GA37" i="1"/>
  <c r="GA38" i="1"/>
  <c r="GA39" i="1"/>
  <c r="GA40" i="1"/>
  <c r="GA41" i="1"/>
  <c r="GA42" i="1"/>
  <c r="GA43" i="1"/>
  <c r="GA44" i="1"/>
  <c r="GA45" i="1"/>
  <c r="GA46" i="1"/>
  <c r="GA47" i="1"/>
  <c r="GA48" i="1"/>
  <c r="GA49" i="1"/>
  <c r="GA50" i="1"/>
  <c r="GA51" i="1"/>
  <c r="GA52" i="1"/>
  <c r="GA53" i="1"/>
  <c r="GA2"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<sst xmlns="http://schemas.openxmlformats.org/spreadsheetml/2006/main" count="22843" uniqueCount="596">
  <si>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</si>
  <si>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</si>
  <si>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</si>
  <si>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</si>
  <si>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</si>
  <si>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</si>
  <si>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</si>
  <si>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</si>
  <si>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</si>
  <si>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</si>
  <si>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</si>
  <si>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</si>
  <si>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</si>
  <si>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</si>
  <si>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</si>
  <si>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</si>
  <si>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</si>
  <si>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</si>
  <si>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</si>
  <si>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</si>
  <si>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</si>
  <si>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</si>
  <si>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</si>
  <si>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</si>
  <si>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</si>
  <si>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</si>
  <si>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</si>
  <si>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</si>
  <si>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</si>
  <si>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</si>
  <si>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</si>
  <si>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</si>
  <si>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</si>
  <si>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</si>
  <si>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</si>
  <si>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</si>
  <si>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</si>
  <si>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</si>
  <si>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</si>
  <si>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</si>
  <si>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</si>
  <si>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</si>
  <si>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</si>
  <si>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</si>
  <si>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</si>
  <si>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</si>
  <si>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</si>
  <si>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</si>
  <si>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</si>
  <si>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</si>
  <si>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</si>
  <si>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</si>
  <si>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</si>
  <si>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</si>
  <si>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</si>
  <si>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</si>
  <si>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</si>
  <si>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</si>
  <si>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</si>
  <si>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</si>
  <si>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</si>
  <si>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</si>
  <si>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</si>
  <si>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</si>
  <si>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</si>
  <si>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</si>
  <si>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</si>
  <si>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</si>
  <si>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</si>
  <si>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</si>
  <si>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</si>
  <si>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</si>
  <si>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</si>
  <si>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</si>
  <si>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</si>
  <si>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</si>
  <si>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</si>
  <si>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</si>
  <si>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</si>
  <si>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</si>
  <si>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</si>
  <si>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</si>
  <si>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</si>
  <si>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</si>
  <si>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</si>
  <si>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</si>
  <si>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</si>
  <si>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</si>
  <si>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</si>
  <si>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</si>
  <si>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</si>
  <si>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</si>
  <si>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</si>
  <si>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</si>
  <si>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</si>
  <si>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</si>
  <si>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</si>
  <si>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</si>
  <si>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</si>
  <si>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</si>
  <si>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</si>
  <si>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</si>
  <si>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</si>
  <si>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</si>
  <si>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</si>
  <si>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</si>
  <si>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</si>
  <si>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</si>
  <si>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</si>
  <si>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</si>
  <si>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</si>
  <si>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</si>
  <si>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</si>
  <si>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</si>
  <si>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</si>
  <si>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</si>
  <si>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</si>
  <si>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</si>
  <si>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</si>
  <si>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</si>
  <si>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</si>
  <si>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</si>
  <si>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</si>
  <si>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</si>
  <si>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</si>
  <si>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</si>
  <si>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</si>
  <si>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</si>
  <si>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</si>
  <si>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</si>
  <si>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</si>
  <si>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</si>
  <si>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</si>
  <si>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</si>
  <si>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</si>
  <si>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</si>
  <si>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</si>
  <si>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</si>
  <si>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</si>
  <si>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</si>
  <si>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</si>
  <si>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</si>
  <si>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</si>
  <si>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</si>
  <si>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</si>
  <si>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</si>
  <si>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</si>
  <si>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</si>
  <si>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</si>
  <si>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</si>
  <si>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</si>
  <si>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</si>
  <si>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</si>
  <si>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</si>
  <si>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</si>
  <si>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</si>
  <si>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</si>
  <si>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</si>
  <si>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</si>
  <si>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</si>
  <si>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</si>
  <si>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</si>
  <si>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</si>
  <si>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</si>
  <si>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</si>
  <si>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</si>
  <si>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</si>
  <si>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</si>
  <si>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</si>
  <si>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</si>
  <si>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</si>
  <si>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</si>
  <si>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</si>
  <si>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</si>
  <si>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</si>
  <si>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</si>
  <si>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</si>
  <si>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</si>
  <si>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</si>
  <si>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</si>
  <si>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</si>
  <si>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</si>
  <si>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</si>
  <si>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</si>
  <si>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</si>
  <si>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</si>
  <si>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</si>
  <si>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</si>
  <si>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</si>
  <si>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</si>
  <si>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</si>
  <si>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</si>
  <si>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</si>
  <si>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</si>
  <si>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</si>
  <si>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</si>
  <si>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</si>
  <si>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</si>
  <si>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</si>
  <si>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</si>
  <si>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</si>
  <si>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</si>
  <si>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</si>
  <si>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</si>
  <si>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</si>
  <si>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</si>
  <si>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</si>
  <si>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</si>
  <si>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</si>
  <si>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</si>
  <si>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</si>
  <si>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</si>
  <si>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</si>
  <si>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</si>
  <si>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</si>
  <si>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</si>
  <si>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</si>
  <si>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</si>
  <si>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</si>
  <si>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</si>
  <si>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</si>
  <si>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</si>
  <si>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</si>
  <si>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</si>
  <si>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</si>
  <si>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</si>
  <si>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</si>
  <si>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</si>
  <si>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</si>
  <si>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</si>
  <si>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</si>
  <si>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</si>
  <si>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</si>
  <si>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</si>
  <si>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</si>
  <si>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</si>
  <si>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</si>
  <si>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</si>
  <si>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</si>
  <si>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</si>
  <si>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</si>
  <si>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</si>
  <si>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</si>
  <si>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</si>
  <si>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</si>
  <si>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</si>
  <si>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</si>
  <si>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</si>
  <si>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</si>
  <si>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</si>
  <si>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</si>
  <si>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</si>
  <si>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</si>
  <si>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</si>
  <si>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</si>
  <si>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</si>
  <si>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</si>
  <si>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</si>
  <si>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</si>
  <si>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</si>
  <si>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</si>
  <si>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</si>
  <si>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</si>
  <si>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</si>
  <si>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</si>
  <si>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</si>
  <si>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</si>
  <si>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</si>
  <si>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</si>
  <si>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</si>
  <si>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</si>
  <si>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</si>
  <si>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</si>
  <si>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</si>
  <si>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</si>
  <si>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</si>
  <si>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</si>
  <si>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</si>
  <si>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</si>
  <si>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</si>
  <si>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</si>
  <si>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</si>
  <si>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</si>
  <si>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</si>
  <si>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</si>
  <si>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</si>
  <si>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</si>
  <si>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</si>
  <si>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</si>
  <si>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</si>
  <si>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</si>
  <si>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</si>
  <si>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</si>
  <si>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</si>
  <si>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</si>
  <si>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</si>
  <si>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</si>
  <si>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</si>
  <si>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</si>
  <si>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</si>
  <si>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</si>
  <si>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</si>
  <si>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</si>
  <si>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</si>
  <si>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</si>
  <si>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</si>
  <si>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</si>
  <si>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</si>
  <si>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</si>
  <si>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</si>
  <si>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</si>
  <si>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</si>
  <si>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</si>
  <si>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</si>
  <si>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</si>
  <si>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</si>
  <si>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</si>
  <si>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</si>
  <si>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</si>
  <si>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</si>
  <si>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</si>
  <si>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</si>
  <si>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</si>
  <si>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</si>
  <si>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</si>
  <si>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</si>
  <si>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</si>
  <si>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</si>
  <si>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</si>
  <si>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</si>
  <si>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</si>
  <si>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</si>
  <si>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</si>
  <si>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</si>
  <si>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</si>
  <si>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</si>
  <si>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</si>
  <si>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</si>
  <si>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</si>
  <si>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</si>
  <si>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</si>
  <si>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</si>
  <si>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</si>
  <si>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</si>
  <si>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</si>
  <si>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</si>
  <si>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</si>
  <si>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</si>
  <si>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</si>
  <si>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</si>
  <si>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</si>
  <si>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</si>
  <si>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</si>
  <si>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</si>
  <si>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</si>
  <si>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</si>
  <si>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</si>
  <si>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</si>
  <si>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</si>
  <si>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</si>
  <si>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</si>
  <si>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</si>
  <si>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</si>
  <si>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</si>
  <si>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</si>
  <si>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</si>
  <si>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</si>
  <si>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</si>
  <si>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</si>
  <si>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</si>
  <si>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</si>
  <si>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</si>
  <si>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</si>
  <si>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</si>
  <si>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</si>
  <si>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</si>
  <si>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</si>
  <si>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</si>
  <si>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</si>
  <si>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</si>
  <si>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</si>
  <si>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</si>
  <si>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</si>
  <si>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</si>
  <si>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</si>
  <si>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</si>
  <si>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</si>
  <si>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</si>
  <si>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</si>
  <si>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</si>
  <si>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</si>
  <si>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</si>
  <si>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</si>
  <si>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</si>
  <si>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</si>
  <si>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</si>
  <si>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</si>
  <si>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</si>
  <si>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</si>
  <si>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</si>
  <si>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</si>
  <si>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</si>
  <si>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</si>
  <si>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</si>
  <si>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</si>
  <si>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</si>
  <si>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</si>
  <si>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</si>
  <si>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</si>
  <si>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</si>
  <si>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</si>
  <si>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</si>
  <si>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</si>
  <si>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</si>
  <si>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</si>
  <si>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</si>
  <si>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</si>
  <si>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</si>
  <si>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</si>
  <si>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</si>
  <si>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</si>
  <si>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</si>
  <si>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</si>
  <si>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</si>
  <si>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</si>
  <si>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</si>
  <si>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</si>
  <si>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</si>
  <si>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</si>
  <si>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</si>
  <si>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</si>
  <si>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</si>
  <si>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</si>
  <si>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</si>
  <si>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</si>
  <si>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</si>
  <si>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</si>
  <si>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</si>
  <si>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</si>
  <si>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</si>
  <si>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</si>
  <si>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</si>
  <si>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</si>
  <si>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</si>
  <si>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</si>
  <si>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</si>
  <si>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</si>
  <si>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</si>
  <si>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</si>
  <si>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</si>
  <si>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</si>
  <si>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</si>
  <si>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</si>
  <si>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</si>
  <si>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</si>
  <si>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</si>
  <si>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</si>
  <si>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</si>
  <si>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</si>
  <si>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</si>
  <si>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</si>
  <si>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</si>
  <si>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</si>
  <si>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</si>
  <si>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</si>
  <si>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</si>
  <si>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</si>
  <si>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</si>
  <si>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</si>
  <si>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</si>
  <si>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</si>
  <si>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</si>
  <si>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</si>
  <si>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</si>
  <si>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</si>
  <si>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</si>
  <si>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</si>
  <si>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</si>
  <si>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</si>
  <si>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</si>
  <si>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</si>
  <si>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</si>
  <si>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</si>
  <si>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</si>
  <si>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</si>
  <si>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</si>
  <si>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</si>
  <si>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</si>
  <si>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</si>
  <si>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</si>
  <si>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</si>
  <si>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</si>
  <si>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</si>
  <si>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</si>
  <si>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</si>
  <si>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</si>
  <si>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</si>
  <si>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</si>
  <si>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</si>
  <si>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</si>
  <si>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</si>
  <si>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</si>
  <si>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</si>
  <si>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</si>
  <si>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</si>
  <si>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</si>
  <si>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</si>
  <si>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</si>
  <si>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</si>
  <si>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</si>
  <si>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</si>
  <si>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</si>
  <si>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</si>
  <si>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</si>
  <si>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</si>
  <si>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</si>
  <si>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</si>
  <si>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</si>
  <si>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</si>
  <si>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</si>
  <si>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</si>
  <si>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</si>
  <si>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</si>
  <si>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</si>
  <si>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</si>
  <si>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</si>
  <si>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</si>
  <si>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</si>
  <si>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</si>
  <si>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</si>
  <si>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</si>
  <si>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</si>
  <si>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</si>
  <si>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</si>
  <si>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</si>
  <si>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</si>
  <si>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</si>
  <si>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</si>
  <si>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</si>
  <si>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</si>
  <si>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</si>
  <si>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</si>
  <si>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</si>
  <si>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</si>
  <si>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</si>
  <si>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</si>
  <si>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</si>
  <si>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</si>
  <si>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</si>
  <si>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</si>
  <si>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</si>
  <si>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</si>
  <si>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</si>
  <si>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</si>
  <si>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</si>
  <si>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</si>
  <si>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</si>
  <si>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</si>
  <si>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</si>
  <si>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</si>
  <si>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</si>
  <si>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</si>
  <si>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</si>
  <si>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</si>
  <si>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</si>
  <si>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</si>
  <si>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</si>
  <si>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</si>
  <si>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</si>
  <si>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</si>
  <si>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</si>
  <si>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</si>
  <si>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</si>
  <si>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</si>
  <si>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</si>
  <si>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</si>
  <si>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</si>
  <si>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</si>
  <si>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</si>
  <si>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</si>
  <si>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</si>
  <si>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</si>
  <si>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</si>
  <si>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</si>
  <si>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</si>
  <si>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</si>
  <si>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</si>
  <si>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</si>
  <si>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municipio</t>
  </si>
  <si>
    <t>colegio</t>
  </si>
  <si>
    <t>sede</t>
  </si>
  <si>
    <t>grado</t>
  </si>
  <si>
    <t>grupo</t>
  </si>
  <si>
    <t>jornada</t>
  </si>
  <si>
    <t>genero</t>
  </si>
  <si>
    <t>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</si>
</sst>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mbooanalytics-my.sharepoint.com/personal/francisco_echeverri_wadua_com_co/Documents/Documentos/Prueba_GIT_AG/Proyecto_AulaGlobal/Base_organizada/BBDD_AG_MJ_2020_Comparativo.xlsx" TargetMode="External"/><Relationship Id="rId1" Type="http://schemas.openxmlformats.org/officeDocument/2006/relationships/externalLinkPath" Target="/personal/francisco_echeverri_wadua_com_co/Documents/Documentos/Prueba_GIT_AG/Proyecto_AulaGlobal/Base_organizada/BBDD_AG_MJ_2020_Comparativ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
      <sheetName val="3°"/>
      <sheetName val="4°"/>
      <sheetName val="5°"/>
    </sheetNames>
    <sheetDataSet>
      <sheetData sheetId="0">
        <row r="1">
          <cell r="A1" t="str">
            <v>ID</v>
          </cell>
          <cell r="B1" t="str">
            <v>esta_en_comun</v>
          </cell>
        </row>
        <row r="2">
          <cell r="A2">
            <v>107294</v>
          </cell>
          <cell r="B2" t="b">
            <v>1</v>
          </cell>
        </row>
        <row r="3">
          <cell r="A3">
            <v>107295</v>
          </cell>
          <cell r="B3" t="b">
            <v>0</v>
          </cell>
        </row>
        <row r="4">
          <cell r="A4">
            <v>107312</v>
          </cell>
          <cell r="B4" t="b">
            <v>1</v>
          </cell>
        </row>
        <row r="5">
          <cell r="A5">
            <v>107296</v>
          </cell>
          <cell r="B5" t="b">
            <v>1</v>
          </cell>
        </row>
        <row r="6">
          <cell r="A6">
            <v>107313</v>
          </cell>
          <cell r="B6" t="b">
            <v>1</v>
          </cell>
        </row>
        <row r="7">
          <cell r="A7">
            <v>107354</v>
          </cell>
          <cell r="B7" t="b">
            <v>1</v>
          </cell>
        </row>
        <row r="8">
          <cell r="A8">
            <v>107375</v>
          </cell>
          <cell r="B8" t="b">
            <v>0</v>
          </cell>
        </row>
        <row r="9">
          <cell r="A9">
            <v>107395</v>
          </cell>
          <cell r="B9" t="b">
            <v>0</v>
          </cell>
        </row>
        <row r="10">
          <cell r="A10">
            <v>107396</v>
          </cell>
          <cell r="B10" t="b">
            <v>1</v>
          </cell>
        </row>
        <row r="11">
          <cell r="A11">
            <v>107412</v>
          </cell>
          <cell r="B11" t="b">
            <v>1</v>
          </cell>
        </row>
        <row r="12">
          <cell r="A12">
            <v>107413</v>
          </cell>
          <cell r="B12" t="b">
            <v>1</v>
          </cell>
        </row>
        <row r="13">
          <cell r="A13">
            <v>107425</v>
          </cell>
          <cell r="B13" t="b">
            <v>0</v>
          </cell>
        </row>
        <row r="14">
          <cell r="A14">
            <v>107428</v>
          </cell>
          <cell r="B14" t="b">
            <v>1</v>
          </cell>
        </row>
        <row r="15">
          <cell r="A15">
            <v>107430</v>
          </cell>
          <cell r="B15" t="b">
            <v>0</v>
          </cell>
        </row>
        <row r="16">
          <cell r="A16">
            <v>107565</v>
          </cell>
          <cell r="B16" t="b">
            <v>1</v>
          </cell>
        </row>
        <row r="17">
          <cell r="A17">
            <v>107498</v>
          </cell>
          <cell r="B17" t="b">
            <v>0</v>
          </cell>
        </row>
        <row r="18">
          <cell r="A18">
            <v>107499</v>
          </cell>
          <cell r="B18" t="b">
            <v>0</v>
          </cell>
        </row>
        <row r="19">
          <cell r="A19">
            <v>107502</v>
          </cell>
          <cell r="B19" t="b">
            <v>1</v>
          </cell>
        </row>
        <row r="20">
          <cell r="A20">
            <v>107691</v>
          </cell>
          <cell r="B20" t="b">
            <v>0</v>
          </cell>
        </row>
        <row r="21">
          <cell r="A21">
            <v>107754</v>
          </cell>
          <cell r="B21" t="b">
            <v>1</v>
          </cell>
        </row>
        <row r="22">
          <cell r="A22">
            <v>107758</v>
          </cell>
          <cell r="B22" t="b">
            <v>0</v>
          </cell>
        </row>
        <row r="23">
          <cell r="A23">
            <v>105333</v>
          </cell>
          <cell r="B23" t="b">
            <v>1</v>
          </cell>
        </row>
        <row r="24">
          <cell r="A24">
            <v>105627</v>
          </cell>
          <cell r="B24" t="b">
            <v>0</v>
          </cell>
        </row>
        <row r="25">
          <cell r="A25">
            <v>105628</v>
          </cell>
          <cell r="B25" t="b">
            <v>0</v>
          </cell>
        </row>
        <row r="26">
          <cell r="A26">
            <v>105049</v>
          </cell>
          <cell r="B26" t="b">
            <v>0</v>
          </cell>
        </row>
        <row r="27">
          <cell r="A27">
            <v>105062</v>
          </cell>
          <cell r="B27" t="b">
            <v>0</v>
          </cell>
        </row>
        <row r="28">
          <cell r="A28">
            <v>106710</v>
          </cell>
          <cell r="B28" t="b">
            <v>0</v>
          </cell>
        </row>
        <row r="29">
          <cell r="A29">
            <v>104377</v>
          </cell>
          <cell r="B29" t="b">
            <v>1</v>
          </cell>
        </row>
        <row r="30">
          <cell r="A30">
            <v>105102</v>
          </cell>
          <cell r="B30" t="b">
            <v>0</v>
          </cell>
        </row>
        <row r="31">
          <cell r="A31">
            <v>104613</v>
          </cell>
          <cell r="B31" t="b">
            <v>0</v>
          </cell>
        </row>
        <row r="32">
          <cell r="A32">
            <v>104620</v>
          </cell>
          <cell r="B32" t="b">
            <v>0</v>
          </cell>
        </row>
        <row r="33">
          <cell r="A33">
            <v>104661</v>
          </cell>
          <cell r="B33" t="b">
            <v>0</v>
          </cell>
        </row>
        <row r="34">
          <cell r="A34">
            <v>105219</v>
          </cell>
          <cell r="B34" t="b">
            <v>1</v>
          </cell>
        </row>
        <row r="35">
          <cell r="A35">
            <v>105221</v>
          </cell>
          <cell r="B35" t="b">
            <v>0</v>
          </cell>
        </row>
        <row r="36">
          <cell r="A36">
            <v>105222</v>
          </cell>
          <cell r="B36" t="b">
            <v>1</v>
          </cell>
        </row>
        <row r="37">
          <cell r="A37">
            <v>104718</v>
          </cell>
          <cell r="B37" t="b">
            <v>1</v>
          </cell>
        </row>
        <row r="38">
          <cell r="A38">
            <v>105281</v>
          </cell>
          <cell r="B38" t="b">
            <v>0</v>
          </cell>
        </row>
        <row r="39">
          <cell r="A39">
            <v>105283</v>
          </cell>
          <cell r="B39" t="b">
            <v>1</v>
          </cell>
        </row>
        <row r="40">
          <cell r="A40">
            <v>105293</v>
          </cell>
          <cell r="B40" t="b">
            <v>0</v>
          </cell>
        </row>
        <row r="41">
          <cell r="A41">
            <v>105306</v>
          </cell>
          <cell r="B41" t="b">
            <v>0</v>
          </cell>
        </row>
        <row r="42">
          <cell r="A42">
            <v>105312</v>
          </cell>
          <cell r="B42" t="b">
            <v>0</v>
          </cell>
        </row>
        <row r="43">
          <cell r="A43">
            <v>105321</v>
          </cell>
          <cell r="B43" t="b">
            <v>1</v>
          </cell>
        </row>
        <row r="44">
          <cell r="A44">
            <v>105322</v>
          </cell>
          <cell r="B44" t="b">
            <v>0</v>
          </cell>
        </row>
        <row r="45">
          <cell r="A45">
            <v>105323</v>
          </cell>
          <cell r="B45" t="b">
            <v>0</v>
          </cell>
        </row>
        <row r="46">
          <cell r="A46">
            <v>105324</v>
          </cell>
          <cell r="B46" t="b">
            <v>1</v>
          </cell>
        </row>
        <row r="47">
          <cell r="A47">
            <v>105325</v>
          </cell>
          <cell r="B47" t="b">
            <v>0</v>
          </cell>
        </row>
        <row r="48">
          <cell r="A48">
            <v>105326</v>
          </cell>
          <cell r="B48" t="b">
            <v>1</v>
          </cell>
        </row>
        <row r="49">
          <cell r="A49">
            <v>105327</v>
          </cell>
          <cell r="B49" t="b">
            <v>0</v>
          </cell>
        </row>
        <row r="50">
          <cell r="A50">
            <v>105328</v>
          </cell>
          <cell r="B50" t="b">
            <v>1</v>
          </cell>
        </row>
        <row r="51">
          <cell r="A51">
            <v>105329</v>
          </cell>
          <cell r="B51" t="b">
            <v>0</v>
          </cell>
        </row>
        <row r="52">
          <cell r="A52">
            <v>105330</v>
          </cell>
          <cell r="B52" t="b">
            <v>1</v>
          </cell>
        </row>
        <row r="53">
          <cell r="A53">
            <v>105331</v>
          </cell>
          <cell r="B53" t="b">
            <v>0</v>
          </cell>
        </row>
        <row r="54">
          <cell r="A54">
            <v>105332</v>
          </cell>
          <cell r="B54" t="b">
            <v>1</v>
          </cell>
        </row>
        <row r="55">
          <cell r="A55">
            <v>105334</v>
          </cell>
          <cell r="B55" t="b">
            <v>1</v>
          </cell>
        </row>
        <row r="56">
          <cell r="A56">
            <v>105335</v>
          </cell>
          <cell r="B56" t="b">
            <v>1</v>
          </cell>
        </row>
        <row r="57">
          <cell r="A57">
            <v>105339</v>
          </cell>
          <cell r="B57" t="b">
            <v>1</v>
          </cell>
        </row>
        <row r="58">
          <cell r="A58">
            <v>105340</v>
          </cell>
          <cell r="B58" t="b">
            <v>1</v>
          </cell>
        </row>
        <row r="59">
          <cell r="A59">
            <v>105346</v>
          </cell>
          <cell r="B59" t="b">
            <v>0</v>
          </cell>
        </row>
        <row r="60">
          <cell r="A60">
            <v>105347</v>
          </cell>
          <cell r="B60" t="b">
            <v>0</v>
          </cell>
        </row>
        <row r="61">
          <cell r="A61">
            <v>105383</v>
          </cell>
          <cell r="B61" t="b">
            <v>0</v>
          </cell>
        </row>
        <row r="62">
          <cell r="A62">
            <v>105384</v>
          </cell>
          <cell r="B62" t="b">
            <v>0</v>
          </cell>
        </row>
        <row r="63">
          <cell r="A63">
            <v>105385</v>
          </cell>
          <cell r="B63" t="b">
            <v>1</v>
          </cell>
        </row>
        <row r="64">
          <cell r="A64">
            <v>105443</v>
          </cell>
          <cell r="B64" t="b">
            <v>1</v>
          </cell>
        </row>
        <row r="65">
          <cell r="A65">
            <v>105465</v>
          </cell>
          <cell r="B65" t="b">
            <v>1</v>
          </cell>
        </row>
        <row r="66">
          <cell r="A66">
            <v>105474</v>
          </cell>
          <cell r="B66" t="b">
            <v>0</v>
          </cell>
        </row>
        <row r="67">
          <cell r="A67">
            <v>105476</v>
          </cell>
          <cell r="B67" t="b">
            <v>1</v>
          </cell>
        </row>
        <row r="68">
          <cell r="A68">
            <v>105477</v>
          </cell>
          <cell r="B68" t="b">
            <v>1</v>
          </cell>
        </row>
        <row r="69">
          <cell r="A69">
            <v>105478</v>
          </cell>
          <cell r="B69" t="b">
            <v>0</v>
          </cell>
        </row>
        <row r="70">
          <cell r="A70">
            <v>105479</v>
          </cell>
          <cell r="B70" t="b">
            <v>1</v>
          </cell>
        </row>
        <row r="71">
          <cell r="A71">
            <v>105480</v>
          </cell>
          <cell r="B71" t="b">
            <v>1</v>
          </cell>
        </row>
        <row r="72">
          <cell r="A72">
            <v>105481</v>
          </cell>
          <cell r="B72" t="b">
            <v>0</v>
          </cell>
        </row>
        <row r="73">
          <cell r="A73">
            <v>106385</v>
          </cell>
          <cell r="B73" t="b">
            <v>1</v>
          </cell>
        </row>
        <row r="74">
          <cell r="A74">
            <v>106381</v>
          </cell>
          <cell r="B74" t="b">
            <v>1</v>
          </cell>
        </row>
        <row r="75">
          <cell r="A75">
            <v>106383</v>
          </cell>
          <cell r="B75" t="b">
            <v>1</v>
          </cell>
        </row>
        <row r="76">
          <cell r="A76">
            <v>105509</v>
          </cell>
          <cell r="B76" t="b">
            <v>0</v>
          </cell>
        </row>
        <row r="77">
          <cell r="A77">
            <v>105511</v>
          </cell>
          <cell r="B77" t="b">
            <v>0</v>
          </cell>
        </row>
        <row r="78">
          <cell r="A78">
            <v>105625</v>
          </cell>
          <cell r="B78" t="b">
            <v>0</v>
          </cell>
        </row>
        <row r="79">
          <cell r="A79">
            <v>105626</v>
          </cell>
          <cell r="B79" t="b">
            <v>0</v>
          </cell>
        </row>
        <row r="80">
          <cell r="A80">
            <v>104873</v>
          </cell>
          <cell r="B80" t="b">
            <v>1</v>
          </cell>
        </row>
        <row r="81">
          <cell r="A81">
            <v>104881</v>
          </cell>
          <cell r="B81" t="b">
            <v>1</v>
          </cell>
        </row>
        <row r="82">
          <cell r="A82">
            <v>105834</v>
          </cell>
          <cell r="B82" t="b">
            <v>1</v>
          </cell>
        </row>
        <row r="83">
          <cell r="A83">
            <v>104012</v>
          </cell>
          <cell r="B83" t="b">
            <v>0</v>
          </cell>
        </row>
        <row r="84">
          <cell r="A84">
            <v>104023</v>
          </cell>
          <cell r="B84" t="b">
            <v>0</v>
          </cell>
        </row>
        <row r="85">
          <cell r="A85">
            <v>105030</v>
          </cell>
          <cell r="B85" t="b">
            <v>1</v>
          </cell>
        </row>
        <row r="86">
          <cell r="A86">
            <v>105052</v>
          </cell>
          <cell r="B86" t="b">
            <v>0</v>
          </cell>
        </row>
        <row r="87">
          <cell r="A87">
            <v>105063</v>
          </cell>
          <cell r="B87" t="b">
            <v>0</v>
          </cell>
        </row>
        <row r="88">
          <cell r="A88">
            <v>105069</v>
          </cell>
          <cell r="B88" t="b">
            <v>1</v>
          </cell>
        </row>
        <row r="89">
          <cell r="A89">
            <v>105070</v>
          </cell>
          <cell r="B89" t="b">
            <v>0</v>
          </cell>
        </row>
        <row r="90">
          <cell r="A90">
            <v>105084</v>
          </cell>
          <cell r="B90" t="b">
            <v>0</v>
          </cell>
        </row>
        <row r="91">
          <cell r="A91">
            <v>105085</v>
          </cell>
          <cell r="B91" t="b">
            <v>0</v>
          </cell>
        </row>
        <row r="92">
          <cell r="A92">
            <v>105086</v>
          </cell>
          <cell r="B92" t="b">
            <v>0</v>
          </cell>
        </row>
        <row r="93">
          <cell r="A93">
            <v>107137</v>
          </cell>
          <cell r="B93" t="b">
            <v>0</v>
          </cell>
        </row>
        <row r="94">
          <cell r="A94">
            <v>104128</v>
          </cell>
          <cell r="B94" t="b">
            <v>0</v>
          </cell>
        </row>
        <row r="95">
          <cell r="A95">
            <v>104129</v>
          </cell>
          <cell r="B95" t="b">
            <v>0</v>
          </cell>
        </row>
        <row r="96">
          <cell r="A96">
            <v>107167</v>
          </cell>
          <cell r="B96" t="b">
            <v>1</v>
          </cell>
        </row>
        <row r="97">
          <cell r="A97">
            <v>104158</v>
          </cell>
          <cell r="B97" t="b">
            <v>1</v>
          </cell>
        </row>
        <row r="98">
          <cell r="A98">
            <v>104173</v>
          </cell>
          <cell r="B98" t="b">
            <v>0</v>
          </cell>
        </row>
        <row r="99">
          <cell r="A99">
            <v>107202</v>
          </cell>
          <cell r="B99" t="b">
            <v>0</v>
          </cell>
        </row>
        <row r="100">
          <cell r="A100">
            <v>106013</v>
          </cell>
          <cell r="B100" t="b">
            <v>0</v>
          </cell>
        </row>
        <row r="101">
          <cell r="A101">
            <v>107243</v>
          </cell>
          <cell r="B101" t="b">
            <v>0</v>
          </cell>
        </row>
        <row r="102">
          <cell r="A102">
            <v>104261</v>
          </cell>
          <cell r="B102" t="b">
            <v>0</v>
          </cell>
        </row>
        <row r="103">
          <cell r="A103">
            <v>104266</v>
          </cell>
          <cell r="B103" t="b">
            <v>0</v>
          </cell>
        </row>
        <row r="104">
          <cell r="A104">
            <v>106101</v>
          </cell>
          <cell r="B104" t="b">
            <v>1</v>
          </cell>
        </row>
        <row r="105">
          <cell r="A105">
            <v>104273</v>
          </cell>
          <cell r="B105" t="b">
            <v>0</v>
          </cell>
        </row>
        <row r="106">
          <cell r="A106">
            <v>104275</v>
          </cell>
          <cell r="B106" t="b">
            <v>1</v>
          </cell>
        </row>
        <row r="107">
          <cell r="A107">
            <v>104276</v>
          </cell>
          <cell r="B107" t="b">
            <v>1</v>
          </cell>
        </row>
        <row r="108">
          <cell r="A108">
            <v>106756</v>
          </cell>
          <cell r="B108" t="b">
            <v>0</v>
          </cell>
        </row>
        <row r="109">
          <cell r="A109">
            <v>104339</v>
          </cell>
          <cell r="B109" t="b">
            <v>1</v>
          </cell>
        </row>
        <row r="110">
          <cell r="A110">
            <v>104357</v>
          </cell>
          <cell r="B110" t="b">
            <v>0</v>
          </cell>
        </row>
        <row r="111">
          <cell r="A111">
            <v>104358</v>
          </cell>
          <cell r="B111" t="b">
            <v>0</v>
          </cell>
        </row>
        <row r="112">
          <cell r="A112">
            <v>104366</v>
          </cell>
          <cell r="B112" t="b">
            <v>0</v>
          </cell>
        </row>
        <row r="113">
          <cell r="A113">
            <v>104374</v>
          </cell>
          <cell r="B113" t="b">
            <v>0</v>
          </cell>
        </row>
        <row r="114">
          <cell r="A114">
            <v>104376</v>
          </cell>
          <cell r="B114" t="b">
            <v>1</v>
          </cell>
        </row>
        <row r="115">
          <cell r="A115">
            <v>104378</v>
          </cell>
          <cell r="B115" t="b">
            <v>0</v>
          </cell>
        </row>
        <row r="116">
          <cell r="A116">
            <v>104397</v>
          </cell>
          <cell r="B116" t="b">
            <v>0</v>
          </cell>
        </row>
        <row r="117">
          <cell r="A117">
            <v>106917</v>
          </cell>
          <cell r="B117" t="b">
            <v>0</v>
          </cell>
        </row>
        <row r="118">
          <cell r="A118">
            <v>106918</v>
          </cell>
          <cell r="B118" t="b">
            <v>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Z53"/>
  <sheetViews>
    <sheetView tabSelected="1" topLeftCell="O1" zoomScaleNormal="100" workbookViewId="0">
      <selection activeCell="V1" sqref="V1"/>
    </sheetView>
  </sheetViews>
  <sheetFormatPr baseColWidth="10" defaultColWidth="11" defaultRowHeight="15.75" x14ac:dyDescent="0.25"/>
  <cols>
    <col min="1" max="1" width="11" style="10"/>
    <col min="2" max="2" width="11.25" style="10" bestFit="1" customWidth="1"/>
    <col min="9" max="9" width="24.125" customWidth="1"/>
    <col min="10" max="10" width="17.125" bestFit="1" customWidth="1"/>
    <col min="12" max="21" width="11" style="10"/>
    <col min="161" max="161" width="11" style="10"/>
    <col min="168" max="168" width="11" style="10"/>
    <col min="174" max="174" width="11" style="10"/>
    <col min="183" max="183" width="11" style="10"/>
    <col min="192" max="192" width="11" style="10"/>
    <col min="225" max="225" width="11" style="10"/>
    <col min="260" max="260" width="11" style="10"/>
  </cols>
  <sheetData>
    <row r="1" spans="1:260" s="14" customFormat="1" x14ac:dyDescent="0.25">
      <c r="A1" s="11" t="s">
        <v>587</v>
      </c>
      <c r="B1" s="11"/>
      <c r="C1" s="12" t="s">
        <v>0</v>
      </c>
      <c r="D1" s="12" t="s">
        <v>1</v>
      </c>
      <c r="E1" s="12" t="s">
        <v>2</v>
      </c>
      <c r="F1" s="12" t="s">
        <v>3</v>
      </c>
      <c r="G1" s="12" t="s">
        <v>4</v>
      </c>
      <c r="H1" s="12" t="s">
        <v>5</v>
      </c>
      <c r="I1" s="12" t="s">
        <v>6</v>
      </c>
      <c r="J1" s="12" t="s">
        <v>0</v>
      </c>
      <c r="K1" s="12" t="s">
        <v>7</v>
      </c>
      <c r="L1" s="11" t="s">
        <v>585</v>
      </c>
      <c r="M1" s="11" t="s">
        <v>584</v>
      </c>
      <c r="N1" s="11" t="s">
        <v>595</v>
      </c>
      <c r="O1" s="11" t="s">
        <v>588</v>
      </c>
      <c r="P1" s="11" t="s">
        <v>589</v>
      </c>
      <c r="Q1" s="11" t="s">
        <v>590</v>
      </c>
      <c r="R1" s="11" t="s">
        <v>591</v>
      </c>
      <c r="S1" s="11" t="s">
        <v>592</v>
      </c>
      <c r="T1" s="11" t="s">
        <v>593</v>
      </c>
      <c r="U1" s="11" t="s">
        <v>594</v>
      </c>
      <c r="V1" s="12" t="s">
        <v>8</v>
      </c>
      <c r="W1" s="12" t="s">
        <v>9</v>
      </c>
      <c r="X1" s="12" t="s">
        <v>10</v>
      </c>
      <c r="Y1" s="12" t="s">
        <v>11</v>
      </c>
      <c r="Z1" s="12" t="s">
        <v>12</v>
      </c>
      <c r="AA1" s="12" t="s">
        <v>13</v>
      </c>
      <c r="AB1" s="12" t="s">
        <v>14</v>
      </c>
      <c r="AC1" s="12" t="s">
        <v>15</v>
      </c>
      <c r="AD1" s="12" t="s">
        <v>16</v>
      </c>
      <c r="AE1" s="12" t="s">
        <v>17</v>
      </c>
      <c r="AF1" s="12" t="s">
        <v>18</v>
      </c>
      <c r="AG1" s="12" t="s">
        <v>19</v>
      </c>
      <c r="AH1" s="12" t="s">
        <v>20</v>
      </c>
      <c r="AI1" s="12" t="s">
        <v>21</v>
      </c>
      <c r="AJ1" s="12" t="s">
        <v>22</v>
      </c>
      <c r="AK1" s="12" t="s">
        <v>23</v>
      </c>
      <c r="AL1" s="12" t="s">
        <v>24</v>
      </c>
      <c r="AM1" s="12" t="s">
        <v>25</v>
      </c>
      <c r="AN1" s="12" t="s">
        <v>26</v>
      </c>
      <c r="AO1" s="12" t="s">
        <v>27</v>
      </c>
      <c r="AP1" s="12" t="s">
        <v>28</v>
      </c>
      <c r="AQ1" s="12" t="s">
        <v>29</v>
      </c>
      <c r="AR1" s="12" t="s">
        <v>30</v>
      </c>
      <c r="AS1" s="12" t="s">
        <v>31</v>
      </c>
      <c r="AT1" s="12" t="s">
        <v>32</v>
      </c>
      <c r="AU1" s="12" t="s">
        <v>33</v>
      </c>
      <c r="AV1" s="12" t="s">
        <v>34</v>
      </c>
      <c r="AW1" s="12" t="s">
        <v>35</v>
      </c>
      <c r="AX1" s="12" t="s">
        <v>36</v>
      </c>
      <c r="AY1" s="12" t="s">
        <v>37</v>
      </c>
      <c r="AZ1" s="12" t="s">
        <v>38</v>
      </c>
      <c r="BA1" s="12" t="s">
        <v>39</v>
      </c>
      <c r="BB1" s="12" t="s">
        <v>40</v>
      </c>
      <c r="BC1" s="12" t="s">
        <v>41</v>
      </c>
      <c r="BD1" s="12" t="s">
        <v>42</v>
      </c>
      <c r="BE1" s="12" t="s">
        <v>43</v>
      </c>
      <c r="BF1" s="12" t="s">
        <v>44</v>
      </c>
      <c r="BG1" s="12" t="s">
        <v>45</v>
      </c>
      <c r="BH1" s="12" t="s">
        <v>46</v>
      </c>
      <c r="BI1" s="12" t="s">
        <v>47</v>
      </c>
      <c r="BJ1" s="12" t="s">
        <v>48</v>
      </c>
      <c r="BK1" s="12" t="s">
        <v>49</v>
      </c>
      <c r="BL1" s="12" t="s">
        <v>50</v>
      </c>
      <c r="BM1" s="12" t="s">
        <v>51</v>
      </c>
      <c r="BN1" s="12" t="s">
        <v>52</v>
      </c>
      <c r="BO1" s="12" t="s">
        <v>53</v>
      </c>
      <c r="BP1" s="12" t="s">
        <v>54</v>
      </c>
      <c r="BQ1" s="12" t="s">
        <v>55</v>
      </c>
      <c r="BR1" s="12" t="s">
        <v>56</v>
      </c>
      <c r="BS1" s="12" t="s">
        <v>57</v>
      </c>
      <c r="BT1" s="12" t="s">
        <v>58</v>
      </c>
      <c r="BU1" s="12" t="s">
        <v>59</v>
      </c>
      <c r="BV1" s="12" t="s">
        <v>60</v>
      </c>
      <c r="BW1" s="12" t="s">
        <v>61</v>
      </c>
      <c r="BX1" s="12" t="s">
        <v>62</v>
      </c>
      <c r="BY1" s="12" t="s">
        <v>63</v>
      </c>
      <c r="BZ1" s="12" t="s">
        <v>64</v>
      </c>
      <c r="CA1" s="12" t="s">
        <v>65</v>
      </c>
      <c r="CB1" s="12" t="s">
        <v>66</v>
      </c>
      <c r="CC1" s="12" t="s">
        <v>67</v>
      </c>
      <c r="CD1" s="12" t="s">
        <v>68</v>
      </c>
      <c r="CE1" s="12" t="s">
        <v>69</v>
      </c>
      <c r="CF1" s="12" t="s">
        <v>70</v>
      </c>
      <c r="CG1" s="12" t="s">
        <v>71</v>
      </c>
      <c r="CH1" s="12" t="s">
        <v>72</v>
      </c>
      <c r="CI1" s="12" t="s">
        <v>73</v>
      </c>
      <c r="CJ1" s="12" t="s">
        <v>74</v>
      </c>
      <c r="CK1" s="12" t="s">
        <v>75</v>
      </c>
      <c r="CL1" s="12" t="s">
        <v>76</v>
      </c>
      <c r="CM1" s="12" t="s">
        <v>77</v>
      </c>
      <c r="CN1" s="12" t="s">
        <v>78</v>
      </c>
      <c r="CO1" s="12" t="s">
        <v>79</v>
      </c>
      <c r="CP1" s="12" t="s">
        <v>80</v>
      </c>
      <c r="CQ1" s="12" t="s">
        <v>81</v>
      </c>
      <c r="CR1" s="12" t="s">
        <v>82</v>
      </c>
      <c r="CS1" s="12" t="s">
        <v>83</v>
      </c>
      <c r="CT1" s="12" t="s">
        <v>84</v>
      </c>
      <c r="CU1" s="12" t="s">
        <v>85</v>
      </c>
      <c r="CV1" s="12" t="s">
        <v>86</v>
      </c>
      <c r="CW1" s="12" t="s">
        <v>87</v>
      </c>
      <c r="CX1" s="12" t="s">
        <v>88</v>
      </c>
      <c r="CY1" s="12" t="s">
        <v>89</v>
      </c>
      <c r="CZ1" s="12" t="s">
        <v>90</v>
      </c>
      <c r="DA1" s="12" t="s">
        <v>91</v>
      </c>
      <c r="DB1" s="12" t="s">
        <v>92</v>
      </c>
      <c r="DC1" s="12" t="s">
        <v>93</v>
      </c>
      <c r="DD1" s="12" t="s">
        <v>94</v>
      </c>
      <c r="DE1" s="12" t="s">
        <v>95</v>
      </c>
      <c r="DF1" s="12" t="s">
        <v>96</v>
      </c>
      <c r="DG1" s="12" t="s">
        <v>97</v>
      </c>
      <c r="DH1" s="12" t="s">
        <v>98</v>
      </c>
      <c r="DI1" s="12" t="s">
        <v>99</v>
      </c>
      <c r="DJ1" s="12" t="s">
        <v>100</v>
      </c>
      <c r="DK1" s="12" t="s">
        <v>101</v>
      </c>
      <c r="DL1" s="12" t="s">
        <v>102</v>
      </c>
      <c r="DM1" s="12" t="s">
        <v>103</v>
      </c>
      <c r="DN1" s="12" t="s">
        <v>104</v>
      </c>
      <c r="DO1" s="12" t="s">
        <v>105</v>
      </c>
      <c r="DP1" s="12" t="s">
        <v>106</v>
      </c>
      <c r="DQ1" s="12" t="s">
        <v>107</v>
      </c>
      <c r="DR1" s="12" t="s">
        <v>108</v>
      </c>
      <c r="DS1" s="12" t="s">
        <v>109</v>
      </c>
      <c r="DT1" s="12" t="s">
        <v>110</v>
      </c>
      <c r="DU1" s="12" t="s">
        <v>111</v>
      </c>
      <c r="DV1" s="12" t="s">
        <v>112</v>
      </c>
      <c r="DW1" s="12" t="s">
        <v>113</v>
      </c>
      <c r="DX1" s="12" t="s">
        <v>114</v>
      </c>
      <c r="DY1" s="12" t="s">
        <v>115</v>
      </c>
      <c r="DZ1" s="12" t="s">
        <v>116</v>
      </c>
      <c r="EA1" s="12" t="s">
        <v>117</v>
      </c>
      <c r="EB1" s="12" t="s">
        <v>118</v>
      </c>
      <c r="EC1" s="12" t="s">
        <v>119</v>
      </c>
      <c r="ED1" s="12" t="s">
        <v>120</v>
      </c>
      <c r="EE1" s="12" t="s">
        <v>121</v>
      </c>
      <c r="EF1" s="12" t="s">
        <v>122</v>
      </c>
      <c r="EG1" s="12" t="s">
        <v>123</v>
      </c>
      <c r="EH1" s="12" t="s">
        <v>124</v>
      </c>
      <c r="EI1" s="12" t="s">
        <v>125</v>
      </c>
      <c r="EJ1" s="12" t="s">
        <v>126</v>
      </c>
      <c r="EK1" s="12" t="s">
        <v>127</v>
      </c>
      <c r="EL1" s="12" t="s">
        <v>128</v>
      </c>
      <c r="EM1" s="12" t="s">
        <v>129</v>
      </c>
      <c r="EN1" s="12" t="s">
        <v>130</v>
      </c>
      <c r="EO1" s="12" t="s">
        <v>131</v>
      </c>
      <c r="EP1" s="12" t="s">
        <v>132</v>
      </c>
      <c r="EQ1" s="12" t="s">
        <v>133</v>
      </c>
      <c r="ER1" s="12" t="s">
        <v>134</v>
      </c>
      <c r="ES1" s="12" t="s">
        <v>135</v>
      </c>
      <c r="ET1" s="12" t="s">
        <v>136</v>
      </c>
      <c r="EU1" s="12" t="s">
        <v>137</v>
      </c>
      <c r="EV1" s="12" t="s">
        <v>138</v>
      </c>
      <c r="EW1" s="12" t="s">
        <v>139</v>
      </c>
      <c r="EX1" s="12" t="s">
        <v>140</v>
      </c>
      <c r="EY1" s="12" t="s">
        <v>141</v>
      </c>
      <c r="EZ1" s="12" t="s">
        <v>142</v>
      </c>
      <c r="FA1" s="12" t="s">
        <v>143</v>
      </c>
      <c r="FB1" s="12" t="s">
        <v>144</v>
      </c>
      <c r="FC1" s="12" t="s">
        <v>145</v>
      </c>
      <c r="FD1" s="12" t="s">
        <v>146</v>
      </c>
      <c r="FE1" s="11" t="s">
        <v>147</v>
      </c>
      <c r="FF1" s="12" t="s">
        <v>148</v>
      </c>
      <c r="FG1" s="12" t="s">
        <v>149</v>
      </c>
      <c r="FH1" s="12" t="s">
        <v>150</v>
      </c>
      <c r="FI1" s="12" t="s">
        <v>151</v>
      </c>
      <c r="FJ1" s="12" t="s">
        <v>152</v>
      </c>
      <c r="FK1" s="13" t="s">
        <v>153</v>
      </c>
      <c r="FL1" s="11" t="s">
        <v>154</v>
      </c>
      <c r="FM1" s="12" t="s">
        <v>155</v>
      </c>
      <c r="FN1" s="12" t="s">
        <v>156</v>
      </c>
      <c r="FO1" s="12" t="s">
        <v>157</v>
      </c>
      <c r="FP1" s="12" t="s">
        <v>158</v>
      </c>
      <c r="FQ1" s="13" t="s">
        <v>159</v>
      </c>
      <c r="FR1" s="11" t="s">
        <v>160</v>
      </c>
      <c r="FS1" s="12" t="s">
        <v>161</v>
      </c>
      <c r="FT1" s="12" t="s">
        <v>162</v>
      </c>
      <c r="FU1" s="12" t="s">
        <v>163</v>
      </c>
      <c r="FV1" s="12" t="s">
        <v>164</v>
      </c>
      <c r="FW1" s="12" t="s">
        <v>165</v>
      </c>
      <c r="FX1" s="12" t="s">
        <v>166</v>
      </c>
      <c r="FY1" s="12" t="s">
        <v>167</v>
      </c>
      <c r="FZ1" s="13" t="s">
        <v>168</v>
      </c>
      <c r="GA1" s="11" t="s">
        <v>169</v>
      </c>
      <c r="GB1" s="12" t="s">
        <v>170</v>
      </c>
      <c r="GC1" s="12" t="s">
        <v>171</v>
      </c>
      <c r="GD1" s="12" t="s">
        <v>172</v>
      </c>
      <c r="GE1" s="12" t="s">
        <v>173</v>
      </c>
      <c r="GF1" s="12" t="s">
        <v>174</v>
      </c>
      <c r="GG1" s="12" t="s">
        <v>175</v>
      </c>
      <c r="GH1" s="12" t="s">
        <v>176</v>
      </c>
      <c r="GI1" s="13" t="s">
        <v>177</v>
      </c>
      <c r="GJ1" s="11" t="s">
        <v>178</v>
      </c>
      <c r="GK1" s="12" t="s">
        <v>179</v>
      </c>
      <c r="GL1" s="12" t="s">
        <v>180</v>
      </c>
      <c r="GM1" s="12" t="s">
        <v>181</v>
      </c>
      <c r="GN1" s="12" t="s">
        <v>182</v>
      </c>
      <c r="GO1" s="12" t="s">
        <v>183</v>
      </c>
      <c r="GP1" s="12" t="s">
        <v>184</v>
      </c>
      <c r="GQ1" s="12" t="s">
        <v>185</v>
      </c>
      <c r="GR1" s="12" t="s">
        <v>186</v>
      </c>
      <c r="GS1" s="12" t="s">
        <v>187</v>
      </c>
      <c r="GT1" s="12" t="s">
        <v>188</v>
      </c>
      <c r="GU1" s="12" t="s">
        <v>189</v>
      </c>
      <c r="GV1" s="12" t="s">
        <v>190</v>
      </c>
      <c r="GW1" s="12" t="s">
        <v>191</v>
      </c>
      <c r="GX1" s="12" t="s">
        <v>192</v>
      </c>
      <c r="GY1" s="12" t="s">
        <v>193</v>
      </c>
      <c r="GZ1" s="12" t="s">
        <v>194</v>
      </c>
      <c r="HA1" s="12" t="s">
        <v>195</v>
      </c>
      <c r="HB1" s="12" t="s">
        <v>196</v>
      </c>
      <c r="HC1" s="12" t="s">
        <v>197</v>
      </c>
      <c r="HD1" s="12" t="s">
        <v>198</v>
      </c>
      <c r="HE1" s="12" t="s">
        <v>199</v>
      </c>
      <c r="HF1" s="12" t="s">
        <v>200</v>
      </c>
      <c r="HG1" s="12" t="s">
        <v>201</v>
      </c>
      <c r="HH1" s="12" t="s">
        <v>202</v>
      </c>
      <c r="HI1" s="12" t="s">
        <v>203</v>
      </c>
      <c r="HJ1" s="12" t="s">
        <v>204</v>
      </c>
      <c r="HK1" s="12" t="s">
        <v>205</v>
      </c>
      <c r="HL1" s="12" t="s">
        <v>206</v>
      </c>
      <c r="HM1" s="12" t="s">
        <v>207</v>
      </c>
      <c r="HN1" s="12" t="s">
        <v>208</v>
      </c>
      <c r="HO1" s="12" t="s">
        <v>209</v>
      </c>
      <c r="HP1" s="12" t="s">
        <v>210</v>
      </c>
      <c r="HQ1" s="11" t="s">
        <v>211</v>
      </c>
      <c r="HR1" s="12" t="s">
        <v>212</v>
      </c>
      <c r="HS1" s="12" t="s">
        <v>213</v>
      </c>
      <c r="HT1" s="12" t="s">
        <v>214</v>
      </c>
      <c r="HU1" s="12" t="s">
        <v>215</v>
      </c>
      <c r="HV1" s="12" t="s">
        <v>216</v>
      </c>
      <c r="HW1" s="12" t="s">
        <v>217</v>
      </c>
      <c r="HX1" s="12" t="s">
        <v>218</v>
      </c>
      <c r="HY1" s="12" t="s">
        <v>219</v>
      </c>
      <c r="HZ1" s="12" t="s">
        <v>220</v>
      </c>
      <c r="IA1" s="12" t="s">
        <v>221</v>
      </c>
      <c r="IB1" s="12" t="s">
        <v>222</v>
      </c>
      <c r="IC1" s="12" t="s">
        <v>223</v>
      </c>
      <c r="ID1" s="12" t="s">
        <v>224</v>
      </c>
      <c r="IE1" s="12" t="s">
        <v>225</v>
      </c>
      <c r="IF1" s="12" t="s">
        <v>226</v>
      </c>
      <c r="IG1" s="12" t="s">
        <v>227</v>
      </c>
      <c r="IH1" s="12" t="s">
        <v>228</v>
      </c>
      <c r="II1" s="12" t="s">
        <v>229</v>
      </c>
      <c r="IJ1" s="12" t="s">
        <v>230</v>
      </c>
      <c r="IK1" s="12" t="s">
        <v>231</v>
      </c>
      <c r="IL1" s="12" t="s">
        <v>232</v>
      </c>
      <c r="IM1" s="12" t="s">
        <v>233</v>
      </c>
      <c r="IN1" s="12" t="s">
        <v>234</v>
      </c>
      <c r="IO1" s="12" t="s">
        <v>235</v>
      </c>
      <c r="IP1" s="12" t="s">
        <v>236</v>
      </c>
      <c r="IQ1" s="12" t="s">
        <v>237</v>
      </c>
      <c r="IR1" s="12" t="s">
        <v>238</v>
      </c>
      <c r="IS1" s="12" t="s">
        <v>239</v>
      </c>
      <c r="IT1" s="12" t="s">
        <v>240</v>
      </c>
      <c r="IU1" s="12" t="s">
        <v>241</v>
      </c>
      <c r="IV1" s="12" t="s">
        <v>242</v>
      </c>
      <c r="IW1" s="12" t="s">
        <v>243</v>
      </c>
      <c r="IX1" s="12" t="s">
        <v>244</v>
      </c>
      <c r="IY1" s="12" t="s">
        <v>245</v>
      </c>
      <c r="IZ1" s="11" t="s">
        <v>246</v>
      </c>
    </row>
    <row r="2" spans="1:260" x14ac:dyDescent="0.25">
      <c r="A2" s="8">
        <v>107354</v>
      </c>
      <c r="B2" s="8">
        <f>VLOOKUP(A2,'[1]2°'!$A:$B,1,0)</f>
        <v>107354</v>
      </c>
      <c r="C2" s="4" t="s">
        <v>247</v>
      </c>
      <c r="D2" s="4" t="s">
        <v>247</v>
      </c>
      <c r="E2" s="4" t="s">
        <v>248</v>
      </c>
      <c r="F2" s="4" t="s">
        <v>247</v>
      </c>
      <c r="G2" s="4" t="s">
        <v>249</v>
      </c>
      <c r="H2" s="4">
        <v>913</v>
      </c>
      <c r="I2" s="4" t="s">
        <v>250</v>
      </c>
      <c r="J2" s="4" t="s">
        <v>247</v>
      </c>
      <c r="K2" s="4" t="s">
        <v>248</v>
      </c>
      <c r="L2" s="8" t="s">
        <v>586</v>
      </c>
      <c r="M2" s="8">
        <v>2020</v>
      </c>
      <c r="N2" s="8" t="s">
        <v>251</v>
      </c>
      <c r="O2" s="8" t="s">
        <v>252</v>
      </c>
      <c r="P2" s="8" t="s">
        <v>253</v>
      </c>
      <c r="Q2" s="8" t="s">
        <v>254</v>
      </c>
      <c r="R2" s="8" t="s">
        <v>255</v>
      </c>
      <c r="S2" s="8">
        <v>201</v>
      </c>
      <c r="T2" s="8" t="s">
        <v>256</v>
      </c>
      <c r="U2" s="8" t="s">
        <v>257</v>
      </c>
      <c r="V2" s="4" t="s">
        <v>258</v>
      </c>
      <c r="W2" s="4">
        <v>22</v>
      </c>
      <c r="X2" s="4">
        <v>132</v>
      </c>
      <c r="Y2" s="4">
        <v>10</v>
      </c>
      <c r="Z2" s="4" t="s">
        <v>259</v>
      </c>
      <c r="AA2" s="4">
        <v>0</v>
      </c>
      <c r="AB2" s="4">
        <v>0</v>
      </c>
      <c r="AC2" s="4">
        <v>0</v>
      </c>
      <c r="AD2" s="4">
        <v>0</v>
      </c>
      <c r="AE2" s="4">
        <v>0</v>
      </c>
      <c r="AF2" s="4">
        <v>0</v>
      </c>
      <c r="AG2" s="4">
        <v>0</v>
      </c>
      <c r="AH2" s="4">
        <v>0</v>
      </c>
      <c r="AI2" s="4">
        <v>0</v>
      </c>
      <c r="AJ2" s="4">
        <v>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10</v>
      </c>
      <c r="FE2" s="8">
        <v>0</v>
      </c>
      <c r="FF2" s="4" t="s">
        <v>261</v>
      </c>
      <c r="FG2" s="4" t="s">
        <v>261</v>
      </c>
      <c r="FH2" s="4" t="s">
        <v>261</v>
      </c>
      <c r="FI2" s="4" t="s">
        <v>261</v>
      </c>
      <c r="FJ2" s="4" t="s">
        <v>261</v>
      </c>
      <c r="FK2" s="2">
        <v>5</v>
      </c>
      <c r="FL2" s="8">
        <f>COUNTIF(FF2:FJ2,"Correcto")</f>
        <v>0</v>
      </c>
      <c r="FM2" s="4" t="s">
        <v>262</v>
      </c>
      <c r="FN2" s="4" t="s">
        <v>263</v>
      </c>
      <c r="FO2" s="4" t="s">
        <v>263</v>
      </c>
      <c r="FP2" s="4" t="s">
        <v>263</v>
      </c>
      <c r="FQ2" s="4">
        <v>4</v>
      </c>
      <c r="FR2" s="8">
        <f>COUNTIF(FM2:FP2,"Correcto")</f>
        <v>1</v>
      </c>
      <c r="FS2" s="4" t="s">
        <v>259</v>
      </c>
      <c r="FT2" s="4" t="s">
        <v>262</v>
      </c>
      <c r="FU2" s="4" t="s">
        <v>262</v>
      </c>
      <c r="FV2" s="4" t="s">
        <v>262</v>
      </c>
      <c r="FW2" s="4" t="s">
        <v>263</v>
      </c>
      <c r="FX2" s="4" t="s">
        <v>262</v>
      </c>
      <c r="FY2" s="4" t="s">
        <v>263</v>
      </c>
      <c r="FZ2" s="4">
        <v>6</v>
      </c>
      <c r="GA2" s="8">
        <f>COUNTIF(FT2:FY2,"Correcto")</f>
        <v>4</v>
      </c>
      <c r="GB2" s="4" t="s">
        <v>259</v>
      </c>
      <c r="GC2" s="4" t="s">
        <v>262</v>
      </c>
      <c r="GD2" s="4" t="s">
        <v>262</v>
      </c>
      <c r="GE2" s="4" t="s">
        <v>263</v>
      </c>
      <c r="GF2" s="4" t="s">
        <v>263</v>
      </c>
      <c r="GG2" s="4" t="s">
        <v>263</v>
      </c>
      <c r="GH2" s="4" t="s">
        <v>263</v>
      </c>
      <c r="GI2" s="4">
        <v>6</v>
      </c>
      <c r="GJ2" s="8">
        <f>COUNTIF(GC2:GH2,"Correcto")</f>
        <v>2</v>
      </c>
      <c r="GK2" s="4" t="s">
        <v>259</v>
      </c>
      <c r="GL2" s="4">
        <v>0</v>
      </c>
      <c r="GM2" s="4">
        <v>25</v>
      </c>
      <c r="GN2" s="4">
        <v>6</v>
      </c>
      <c r="GO2" s="4" t="s">
        <v>259</v>
      </c>
      <c r="GP2" s="4">
        <v>1</v>
      </c>
      <c r="GQ2" s="4">
        <v>1</v>
      </c>
      <c r="GR2" s="4">
        <v>1</v>
      </c>
      <c r="GS2" s="4">
        <v>1</v>
      </c>
      <c r="GT2" s="4">
        <v>1</v>
      </c>
      <c r="GU2" s="4">
        <v>1</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0</v>
      </c>
      <c r="HQ2" s="8">
        <v>6</v>
      </c>
      <c r="HR2" s="4" t="s">
        <v>259</v>
      </c>
      <c r="HS2" s="4">
        <v>0</v>
      </c>
      <c r="HT2" s="4">
        <v>27</v>
      </c>
      <c r="HU2" s="4">
        <v>8</v>
      </c>
      <c r="HV2" s="4" t="s">
        <v>258</v>
      </c>
      <c r="HW2" s="4">
        <v>1</v>
      </c>
      <c r="HX2" s="4">
        <v>1</v>
      </c>
      <c r="HY2" s="4">
        <v>1</v>
      </c>
      <c r="HZ2" s="4">
        <v>1</v>
      </c>
      <c r="IA2" s="4">
        <v>1</v>
      </c>
      <c r="IB2" s="4">
        <v>1</v>
      </c>
      <c r="IC2" s="4">
        <v>1</v>
      </c>
      <c r="ID2" s="4">
        <v>1</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0</v>
      </c>
      <c r="IZ2" s="8">
        <v>8</v>
      </c>
    </row>
    <row r="3" spans="1:260" x14ac:dyDescent="0.25">
      <c r="A3" s="8">
        <v>105321</v>
      </c>
      <c r="B3" s="8">
        <f>VLOOKUP(A3,'[1]2°'!$A:$B,1,0)</f>
        <v>105321</v>
      </c>
      <c r="C3" s="4" t="s">
        <v>247</v>
      </c>
      <c r="D3" s="4" t="s">
        <v>247</v>
      </c>
      <c r="E3" s="4" t="s">
        <v>264</v>
      </c>
      <c r="F3" s="4" t="s">
        <v>247</v>
      </c>
      <c r="G3" s="4" t="s">
        <v>265</v>
      </c>
      <c r="H3" s="4">
        <v>913</v>
      </c>
      <c r="I3" s="4" t="s">
        <v>250</v>
      </c>
      <c r="J3" s="4" t="s">
        <v>247</v>
      </c>
      <c r="K3" s="4" t="s">
        <v>264</v>
      </c>
      <c r="L3" s="8" t="s">
        <v>586</v>
      </c>
      <c r="M3" s="8">
        <v>2020</v>
      </c>
      <c r="N3" s="8" t="s">
        <v>251</v>
      </c>
      <c r="O3" s="8" t="s">
        <v>252</v>
      </c>
      <c r="P3" s="8" t="s">
        <v>253</v>
      </c>
      <c r="Q3" s="8" t="s">
        <v>254</v>
      </c>
      <c r="R3" s="8" t="s">
        <v>255</v>
      </c>
      <c r="S3" s="8">
        <v>206</v>
      </c>
      <c r="T3" s="8" t="s">
        <v>256</v>
      </c>
      <c r="U3" s="8" t="s">
        <v>257</v>
      </c>
      <c r="V3" s="4" t="s">
        <v>259</v>
      </c>
      <c r="W3" s="4">
        <v>0</v>
      </c>
      <c r="X3" s="4">
        <v>132</v>
      </c>
      <c r="Y3" s="4">
        <v>10</v>
      </c>
      <c r="Z3" s="4" t="s">
        <v>259</v>
      </c>
      <c r="AA3" s="4">
        <v>1</v>
      </c>
      <c r="AB3" s="4">
        <v>1</v>
      </c>
      <c r="AC3" s="4">
        <v>0</v>
      </c>
      <c r="AD3" s="4">
        <v>0</v>
      </c>
      <c r="AE3" s="4">
        <v>0</v>
      </c>
      <c r="AF3" s="4">
        <v>1</v>
      </c>
      <c r="AG3" s="4">
        <v>1</v>
      </c>
      <c r="AH3" s="4">
        <v>1</v>
      </c>
      <c r="AI3" s="4">
        <v>0</v>
      </c>
      <c r="AJ3" s="4">
        <v>1</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4</v>
      </c>
      <c r="FE3" s="8">
        <v>6</v>
      </c>
      <c r="FF3" s="4" t="s">
        <v>261</v>
      </c>
      <c r="FG3" s="4" t="s">
        <v>261</v>
      </c>
      <c r="FH3" s="4" t="s">
        <v>261</v>
      </c>
      <c r="FI3" s="4" t="s">
        <v>261</v>
      </c>
      <c r="FJ3" s="4" t="s">
        <v>261</v>
      </c>
      <c r="FK3" s="2">
        <v>5</v>
      </c>
      <c r="FL3" s="8">
        <f t="shared" ref="FL3:FL53" si="0">COUNTIF(FF3:FJ3,"Correcto")</f>
        <v>0</v>
      </c>
      <c r="FM3" s="4" t="s">
        <v>262</v>
      </c>
      <c r="FN3" s="4" t="s">
        <v>262</v>
      </c>
      <c r="FO3" s="4" t="s">
        <v>262</v>
      </c>
      <c r="FP3" s="4" t="s">
        <v>261</v>
      </c>
      <c r="FQ3" s="4">
        <v>4</v>
      </c>
      <c r="FR3" s="8">
        <f t="shared" ref="FR3:FR53" si="1">COUNTIF(FM3:FP3,"Correcto")</f>
        <v>3</v>
      </c>
      <c r="FS3" s="4" t="s">
        <v>259</v>
      </c>
      <c r="FT3" s="4" t="s">
        <v>262</v>
      </c>
      <c r="FU3" s="4" t="s">
        <v>262</v>
      </c>
      <c r="FV3" s="4" t="s">
        <v>262</v>
      </c>
      <c r="FW3" s="4" t="s">
        <v>262</v>
      </c>
      <c r="FX3" s="4" t="s">
        <v>262</v>
      </c>
      <c r="FY3" s="4" t="s">
        <v>262</v>
      </c>
      <c r="FZ3" s="4">
        <v>6</v>
      </c>
      <c r="GA3" s="8">
        <f t="shared" ref="GA3:GA53" si="2">COUNTIF(FT3:FY3,"Correcto")</f>
        <v>6</v>
      </c>
      <c r="GB3" s="4" t="s">
        <v>259</v>
      </c>
      <c r="GC3" s="4" t="s">
        <v>262</v>
      </c>
      <c r="GD3" s="4" t="s">
        <v>262</v>
      </c>
      <c r="GE3" s="4" t="s">
        <v>263</v>
      </c>
      <c r="GF3" s="4" t="s">
        <v>263</v>
      </c>
      <c r="GG3" s="4" t="s">
        <v>263</v>
      </c>
      <c r="GH3" s="4" t="s">
        <v>262</v>
      </c>
      <c r="GI3" s="4">
        <v>6</v>
      </c>
      <c r="GJ3" s="8">
        <f t="shared" ref="GJ3:GJ53" si="3">COUNTIF(GC3:GH3,"Correcto")</f>
        <v>3</v>
      </c>
      <c r="GK3" s="4" t="s">
        <v>259</v>
      </c>
      <c r="GL3" s="4">
        <v>0</v>
      </c>
      <c r="GM3" s="4">
        <v>25</v>
      </c>
      <c r="GN3" s="4">
        <v>6</v>
      </c>
      <c r="GO3" s="4" t="s">
        <v>258</v>
      </c>
      <c r="GP3" s="4">
        <v>1</v>
      </c>
      <c r="GQ3" s="4">
        <v>0</v>
      </c>
      <c r="GR3" s="4">
        <v>0</v>
      </c>
      <c r="GS3" s="4">
        <v>0</v>
      </c>
      <c r="GT3" s="4">
        <v>0</v>
      </c>
      <c r="GU3" s="4">
        <v>1</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4</v>
      </c>
      <c r="HQ3" s="8">
        <v>2</v>
      </c>
      <c r="HR3" s="4" t="s">
        <v>259</v>
      </c>
      <c r="HS3" s="4">
        <v>0</v>
      </c>
      <c r="HT3" s="4">
        <v>27</v>
      </c>
      <c r="HU3" s="4">
        <v>3</v>
      </c>
      <c r="HV3" s="4" t="s">
        <v>258</v>
      </c>
      <c r="HW3" s="4">
        <v>1</v>
      </c>
      <c r="HX3" s="4">
        <v>1</v>
      </c>
      <c r="HY3" s="4">
        <v>1</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3</v>
      </c>
    </row>
    <row r="4" spans="1:260" x14ac:dyDescent="0.25">
      <c r="A4" s="8">
        <v>104873</v>
      </c>
      <c r="B4" s="8">
        <f>VLOOKUP(A4,'[1]2°'!$A:$B,1,0)</f>
        <v>104873</v>
      </c>
      <c r="C4" s="4" t="s">
        <v>266</v>
      </c>
      <c r="D4" s="4" t="s">
        <v>266</v>
      </c>
      <c r="E4" s="4" t="s">
        <v>267</v>
      </c>
      <c r="F4" s="4" t="s">
        <v>266</v>
      </c>
      <c r="G4" s="4" t="s">
        <v>268</v>
      </c>
      <c r="H4" s="4">
        <v>913</v>
      </c>
      <c r="I4" s="4" t="s">
        <v>250</v>
      </c>
      <c r="J4" s="4" t="s">
        <v>266</v>
      </c>
      <c r="K4" s="4" t="s">
        <v>267</v>
      </c>
      <c r="L4" s="8" t="s">
        <v>586</v>
      </c>
      <c r="M4" s="8">
        <v>2020</v>
      </c>
      <c r="N4" s="8" t="s">
        <v>251</v>
      </c>
      <c r="O4" s="8" t="s">
        <v>252</v>
      </c>
      <c r="P4" s="8" t="s">
        <v>269</v>
      </c>
      <c r="Q4" s="8" t="s">
        <v>270</v>
      </c>
      <c r="R4" s="8" t="s">
        <v>255</v>
      </c>
      <c r="S4" s="8">
        <v>203</v>
      </c>
      <c r="T4" s="8" t="s">
        <v>271</v>
      </c>
      <c r="U4" s="8" t="s">
        <v>257</v>
      </c>
      <c r="V4" s="4" t="s">
        <v>259</v>
      </c>
      <c r="W4" s="4">
        <v>54</v>
      </c>
      <c r="X4" s="4">
        <v>132</v>
      </c>
      <c r="Y4" s="4">
        <v>10</v>
      </c>
      <c r="Z4" s="4" t="s">
        <v>259</v>
      </c>
      <c r="AA4" s="4">
        <v>0</v>
      </c>
      <c r="AB4" s="4">
        <v>0</v>
      </c>
      <c r="AC4" s="4">
        <v>0</v>
      </c>
      <c r="AD4" s="4">
        <v>0</v>
      </c>
      <c r="AE4" s="4">
        <v>0</v>
      </c>
      <c r="AF4" s="4">
        <v>0</v>
      </c>
      <c r="AG4" s="4">
        <v>0</v>
      </c>
      <c r="AH4" s="4">
        <v>0</v>
      </c>
      <c r="AI4" s="4">
        <v>0</v>
      </c>
      <c r="AJ4" s="4">
        <v>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10</v>
      </c>
      <c r="FE4" s="8">
        <v>0</v>
      </c>
      <c r="FF4" s="4" t="s">
        <v>261</v>
      </c>
      <c r="FG4" s="4" t="s">
        <v>261</v>
      </c>
      <c r="FH4" s="4" t="s">
        <v>261</v>
      </c>
      <c r="FI4" s="4" t="s">
        <v>261</v>
      </c>
      <c r="FJ4" s="4" t="s">
        <v>261</v>
      </c>
      <c r="FK4" s="2">
        <v>5</v>
      </c>
      <c r="FL4" s="8">
        <f t="shared" si="0"/>
        <v>0</v>
      </c>
      <c r="FM4" s="4" t="s">
        <v>262</v>
      </c>
      <c r="FN4" s="4" t="s">
        <v>262</v>
      </c>
      <c r="FO4" s="4" t="s">
        <v>262</v>
      </c>
      <c r="FP4" s="4" t="s">
        <v>262</v>
      </c>
      <c r="FQ4" s="4">
        <v>4</v>
      </c>
      <c r="FR4" s="8">
        <f t="shared" si="1"/>
        <v>4</v>
      </c>
      <c r="FS4" s="4" t="s">
        <v>259</v>
      </c>
      <c r="FT4" s="4" t="s">
        <v>262</v>
      </c>
      <c r="FU4" s="4" t="s">
        <v>262</v>
      </c>
      <c r="FV4" s="4" t="s">
        <v>262</v>
      </c>
      <c r="FW4" s="4" t="s">
        <v>262</v>
      </c>
      <c r="FX4" s="4" t="s">
        <v>262</v>
      </c>
      <c r="FY4" s="4" t="s">
        <v>262</v>
      </c>
      <c r="FZ4" s="4">
        <v>6</v>
      </c>
      <c r="GA4" s="8">
        <f t="shared" si="2"/>
        <v>6</v>
      </c>
      <c r="GB4" s="4" t="s">
        <v>259</v>
      </c>
      <c r="GC4" s="4" t="s">
        <v>262</v>
      </c>
      <c r="GD4" s="4" t="s">
        <v>262</v>
      </c>
      <c r="GE4" s="4" t="s">
        <v>263</v>
      </c>
      <c r="GF4" s="4" t="s">
        <v>262</v>
      </c>
      <c r="GG4" s="4" t="s">
        <v>263</v>
      </c>
      <c r="GH4" s="4" t="s">
        <v>263</v>
      </c>
      <c r="GI4" s="4">
        <v>6</v>
      </c>
      <c r="GJ4" s="8">
        <f t="shared" si="3"/>
        <v>3</v>
      </c>
      <c r="GK4" s="4" t="s">
        <v>259</v>
      </c>
      <c r="GL4" s="4">
        <v>0</v>
      </c>
      <c r="GM4" s="4">
        <v>25</v>
      </c>
      <c r="GN4" s="4">
        <v>5</v>
      </c>
      <c r="GO4" s="4" t="s">
        <v>259</v>
      </c>
      <c r="GP4" s="4">
        <v>1</v>
      </c>
      <c r="GQ4" s="4">
        <v>1</v>
      </c>
      <c r="GR4" s="4">
        <v>1</v>
      </c>
      <c r="GS4" s="4">
        <v>1</v>
      </c>
      <c r="GT4" s="4">
        <v>1</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5</v>
      </c>
      <c r="HR4" s="4" t="s">
        <v>259</v>
      </c>
      <c r="HS4" s="4">
        <v>60</v>
      </c>
      <c r="HT4" s="4">
        <v>27</v>
      </c>
      <c r="HU4" s="4">
        <v>5</v>
      </c>
      <c r="HV4" s="4" t="s">
        <v>258</v>
      </c>
      <c r="HW4" s="4">
        <v>1</v>
      </c>
      <c r="HX4" s="4">
        <v>1</v>
      </c>
      <c r="HY4" s="4">
        <v>0</v>
      </c>
      <c r="HZ4" s="4">
        <v>0</v>
      </c>
      <c r="IA4" s="4">
        <v>1</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2</v>
      </c>
      <c r="IZ4" s="8">
        <v>3</v>
      </c>
    </row>
    <row r="5" spans="1:260" x14ac:dyDescent="0.25">
      <c r="A5" s="8">
        <v>104339</v>
      </c>
      <c r="B5" s="8">
        <f>VLOOKUP(A5,'[1]2°'!$A:$B,1,0)</f>
        <v>104339</v>
      </c>
      <c r="C5" s="4" t="s">
        <v>272</v>
      </c>
      <c r="D5" s="4" t="s">
        <v>272</v>
      </c>
      <c r="E5" s="4" t="s">
        <v>273</v>
      </c>
      <c r="F5" s="4" t="s">
        <v>272</v>
      </c>
      <c r="G5" s="4" t="s">
        <v>274</v>
      </c>
      <c r="H5" s="4">
        <v>913</v>
      </c>
      <c r="I5" s="4" t="s">
        <v>250</v>
      </c>
      <c r="J5" s="4" t="s">
        <v>272</v>
      </c>
      <c r="K5" s="4" t="s">
        <v>273</v>
      </c>
      <c r="L5" s="8" t="s">
        <v>586</v>
      </c>
      <c r="M5" s="8">
        <v>2020</v>
      </c>
      <c r="N5" s="8" t="s">
        <v>251</v>
      </c>
      <c r="O5" s="8" t="s">
        <v>252</v>
      </c>
      <c r="P5" s="8" t="s">
        <v>275</v>
      </c>
      <c r="Q5" s="8" t="s">
        <v>276</v>
      </c>
      <c r="R5" s="8" t="s">
        <v>255</v>
      </c>
      <c r="S5" s="8">
        <v>202</v>
      </c>
      <c r="T5" s="8" t="s">
        <v>271</v>
      </c>
      <c r="U5" s="8" t="s">
        <v>257</v>
      </c>
      <c r="V5" s="4" t="s">
        <v>259</v>
      </c>
      <c r="W5" s="4">
        <v>0</v>
      </c>
      <c r="X5" s="4">
        <v>132</v>
      </c>
      <c r="Y5" s="4">
        <v>53</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v>1</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53</v>
      </c>
      <c r="FF5" s="4" t="s">
        <v>262</v>
      </c>
      <c r="FG5" s="4" t="s">
        <v>262</v>
      </c>
      <c r="FH5" s="4" t="s">
        <v>262</v>
      </c>
      <c r="FI5" s="4" t="s">
        <v>262</v>
      </c>
      <c r="FJ5" s="4" t="s">
        <v>262</v>
      </c>
      <c r="FK5" s="2">
        <v>5</v>
      </c>
      <c r="FL5" s="8">
        <f t="shared" si="0"/>
        <v>5</v>
      </c>
      <c r="FM5" s="4" t="s">
        <v>263</v>
      </c>
      <c r="FN5" s="4" t="s">
        <v>262</v>
      </c>
      <c r="FO5" s="4" t="s">
        <v>263</v>
      </c>
      <c r="FP5" s="4" t="s">
        <v>262</v>
      </c>
      <c r="FQ5" s="4">
        <v>4</v>
      </c>
      <c r="FR5" s="8">
        <f t="shared" si="1"/>
        <v>2</v>
      </c>
      <c r="FS5" s="4" t="s">
        <v>259</v>
      </c>
      <c r="FT5" s="4" t="s">
        <v>262</v>
      </c>
      <c r="FU5" s="4" t="s">
        <v>262</v>
      </c>
      <c r="FV5" s="4" t="s">
        <v>262</v>
      </c>
      <c r="FW5" s="4" t="s">
        <v>262</v>
      </c>
      <c r="FX5" s="4" t="s">
        <v>262</v>
      </c>
      <c r="FY5" s="4" t="s">
        <v>262</v>
      </c>
      <c r="FZ5" s="4">
        <v>6</v>
      </c>
      <c r="GA5" s="8">
        <f t="shared" si="2"/>
        <v>6</v>
      </c>
      <c r="GB5" s="4" t="s">
        <v>259</v>
      </c>
      <c r="GC5" s="4" t="s">
        <v>262</v>
      </c>
      <c r="GD5" s="4" t="s">
        <v>262</v>
      </c>
      <c r="GE5" s="4" t="s">
        <v>262</v>
      </c>
      <c r="GF5" s="4" t="s">
        <v>262</v>
      </c>
      <c r="GG5" s="4" t="s">
        <v>262</v>
      </c>
      <c r="GH5" s="4" t="s">
        <v>262</v>
      </c>
      <c r="GI5" s="4">
        <v>6</v>
      </c>
      <c r="GJ5" s="8">
        <f t="shared" si="3"/>
        <v>6</v>
      </c>
      <c r="GK5" s="4" t="s">
        <v>259</v>
      </c>
      <c r="GL5" s="4">
        <v>0</v>
      </c>
      <c r="GM5" s="4">
        <v>25</v>
      </c>
      <c r="GN5" s="4">
        <v>7</v>
      </c>
      <c r="GO5" s="4" t="s">
        <v>258</v>
      </c>
      <c r="GP5" s="4">
        <v>1</v>
      </c>
      <c r="GQ5" s="4">
        <v>1</v>
      </c>
      <c r="GR5" s="4">
        <v>1</v>
      </c>
      <c r="GS5" s="4">
        <v>1</v>
      </c>
      <c r="GT5" s="4">
        <v>1</v>
      </c>
      <c r="GU5" s="4">
        <v>1</v>
      </c>
      <c r="GV5" s="4">
        <v>1</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0</v>
      </c>
      <c r="HQ5" s="8">
        <v>7</v>
      </c>
      <c r="HR5" s="4" t="s">
        <v>259</v>
      </c>
      <c r="HS5" s="4">
        <v>0</v>
      </c>
      <c r="HT5" s="4">
        <v>27</v>
      </c>
      <c r="HU5" s="4">
        <v>3</v>
      </c>
      <c r="HV5" s="4" t="s">
        <v>258</v>
      </c>
      <c r="HW5" s="4">
        <v>1</v>
      </c>
      <c r="HX5" s="4">
        <v>1</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0</v>
      </c>
      <c r="IZ5" s="8">
        <v>3</v>
      </c>
    </row>
    <row r="6" spans="1:260" x14ac:dyDescent="0.25">
      <c r="A6" s="8">
        <v>107396</v>
      </c>
      <c r="B6" s="8">
        <f>VLOOKUP(A6,'[1]2°'!$A:$B,1,0)</f>
        <v>107396</v>
      </c>
      <c r="C6" s="4" t="s">
        <v>277</v>
      </c>
      <c r="D6" s="4" t="s">
        <v>277</v>
      </c>
      <c r="E6" s="4" t="s">
        <v>278</v>
      </c>
      <c r="F6" s="4" t="s">
        <v>277</v>
      </c>
      <c r="G6" s="4" t="s">
        <v>279</v>
      </c>
      <c r="H6" s="4">
        <v>913</v>
      </c>
      <c r="I6" s="4" t="s">
        <v>250</v>
      </c>
      <c r="J6" s="4" t="s">
        <v>277</v>
      </c>
      <c r="K6" s="4" t="s">
        <v>278</v>
      </c>
      <c r="L6" s="8" t="s">
        <v>586</v>
      </c>
      <c r="M6" s="8">
        <v>2020</v>
      </c>
      <c r="N6" s="8" t="s">
        <v>251</v>
      </c>
      <c r="O6" s="8" t="s">
        <v>252</v>
      </c>
      <c r="P6" s="8" t="s">
        <v>280</v>
      </c>
      <c r="Q6" s="8" t="s">
        <v>276</v>
      </c>
      <c r="R6" s="8" t="s">
        <v>255</v>
      </c>
      <c r="S6" s="8">
        <v>201</v>
      </c>
      <c r="T6" s="8" t="s">
        <v>271</v>
      </c>
      <c r="U6" s="8" t="s">
        <v>257</v>
      </c>
      <c r="V6" s="4" t="s">
        <v>258</v>
      </c>
      <c r="W6" s="4">
        <v>56</v>
      </c>
      <c r="X6" s="4">
        <v>132</v>
      </c>
      <c r="Y6" s="4">
        <v>10</v>
      </c>
      <c r="Z6" s="4" t="s">
        <v>259</v>
      </c>
      <c r="AA6" s="4">
        <v>0</v>
      </c>
      <c r="AB6" s="4">
        <v>0</v>
      </c>
      <c r="AC6" s="4">
        <v>0</v>
      </c>
      <c r="AD6" s="4">
        <v>0</v>
      </c>
      <c r="AE6" s="4">
        <v>0</v>
      </c>
      <c r="AF6" s="4">
        <v>0</v>
      </c>
      <c r="AG6" s="4">
        <v>0</v>
      </c>
      <c r="AH6" s="4">
        <v>0</v>
      </c>
      <c r="AI6" s="4">
        <v>0</v>
      </c>
      <c r="AJ6" s="4">
        <v>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10</v>
      </c>
      <c r="FE6" s="8">
        <v>0</v>
      </c>
      <c r="FF6" s="4" t="s">
        <v>261</v>
      </c>
      <c r="FG6" s="4" t="s">
        <v>261</v>
      </c>
      <c r="FH6" s="4" t="s">
        <v>261</v>
      </c>
      <c r="FI6" s="4" t="s">
        <v>261</v>
      </c>
      <c r="FJ6" s="4" t="s">
        <v>261</v>
      </c>
      <c r="FK6" s="2">
        <v>5</v>
      </c>
      <c r="FL6" s="8">
        <f t="shared" si="0"/>
        <v>0</v>
      </c>
      <c r="FM6" s="4" t="s">
        <v>262</v>
      </c>
      <c r="FN6" s="4" t="s">
        <v>262</v>
      </c>
      <c r="FO6" s="4" t="s">
        <v>262</v>
      </c>
      <c r="FP6" s="4" t="s">
        <v>261</v>
      </c>
      <c r="FQ6" s="4">
        <v>4</v>
      </c>
      <c r="FR6" s="8">
        <f t="shared" si="1"/>
        <v>3</v>
      </c>
      <c r="FS6" s="4" t="s">
        <v>259</v>
      </c>
      <c r="FT6" s="4" t="s">
        <v>262</v>
      </c>
      <c r="FU6" s="4" t="s">
        <v>262</v>
      </c>
      <c r="FV6" s="4" t="s">
        <v>262</v>
      </c>
      <c r="FW6" s="4" t="s">
        <v>262</v>
      </c>
      <c r="FX6" s="4" t="s">
        <v>262</v>
      </c>
      <c r="FY6" s="4" t="s">
        <v>262</v>
      </c>
      <c r="FZ6" s="4">
        <v>6</v>
      </c>
      <c r="GA6" s="8">
        <f t="shared" si="2"/>
        <v>6</v>
      </c>
      <c r="GB6" s="4" t="s">
        <v>259</v>
      </c>
      <c r="GC6" s="4" t="s">
        <v>262</v>
      </c>
      <c r="GD6" s="4" t="s">
        <v>262</v>
      </c>
      <c r="GE6" s="4" t="s">
        <v>263</v>
      </c>
      <c r="GF6" s="4" t="s">
        <v>262</v>
      </c>
      <c r="GG6" s="4" t="s">
        <v>263</v>
      </c>
      <c r="GH6" s="4" t="s">
        <v>263</v>
      </c>
      <c r="GI6" s="4">
        <v>6</v>
      </c>
      <c r="GJ6" s="8">
        <f t="shared" si="3"/>
        <v>3</v>
      </c>
      <c r="GK6" s="4" t="s">
        <v>259</v>
      </c>
      <c r="GL6" s="4">
        <v>0</v>
      </c>
      <c r="GM6" s="4">
        <v>25</v>
      </c>
      <c r="GN6" s="4">
        <v>5</v>
      </c>
      <c r="GO6" s="4" t="s">
        <v>259</v>
      </c>
      <c r="GP6" s="4">
        <v>1</v>
      </c>
      <c r="GQ6" s="4">
        <v>1</v>
      </c>
      <c r="GR6" s="4">
        <v>1</v>
      </c>
      <c r="GS6" s="4">
        <v>1</v>
      </c>
      <c r="GT6" s="4">
        <v>1</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0</v>
      </c>
      <c r="HQ6" s="8">
        <v>5</v>
      </c>
      <c r="HR6" s="4" t="s">
        <v>259</v>
      </c>
      <c r="HS6" s="4">
        <v>60</v>
      </c>
      <c r="HT6" s="4">
        <v>27</v>
      </c>
      <c r="HU6" s="4">
        <v>8</v>
      </c>
      <c r="HV6" s="4" t="s">
        <v>258</v>
      </c>
      <c r="HW6" s="4">
        <v>1</v>
      </c>
      <c r="HX6" s="4">
        <v>1</v>
      </c>
      <c r="HY6" s="4">
        <v>1</v>
      </c>
      <c r="HZ6" s="4">
        <v>0</v>
      </c>
      <c r="IA6" s="4">
        <v>1</v>
      </c>
      <c r="IB6" s="4">
        <v>1</v>
      </c>
      <c r="IC6" s="4">
        <v>1</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row>
    <row r="7" spans="1:260" x14ac:dyDescent="0.25">
      <c r="A7" s="8">
        <v>105219</v>
      </c>
      <c r="B7" s="8">
        <f>VLOOKUP(A7,'[1]2°'!$A:$B,1,0)</f>
        <v>105219</v>
      </c>
      <c r="C7" s="4" t="s">
        <v>277</v>
      </c>
      <c r="D7" s="4" t="s">
        <v>277</v>
      </c>
      <c r="E7" s="4" t="s">
        <v>281</v>
      </c>
      <c r="F7" s="4" t="s">
        <v>277</v>
      </c>
      <c r="G7" s="4" t="s">
        <v>282</v>
      </c>
      <c r="H7" s="4">
        <v>913</v>
      </c>
      <c r="I7" s="4" t="s">
        <v>250</v>
      </c>
      <c r="J7" s="4" t="s">
        <v>277</v>
      </c>
      <c r="K7" s="4" t="s">
        <v>281</v>
      </c>
      <c r="L7" s="8" t="s">
        <v>586</v>
      </c>
      <c r="M7" s="8">
        <v>2020</v>
      </c>
      <c r="N7" s="8" t="s">
        <v>251</v>
      </c>
      <c r="O7" s="8" t="s">
        <v>252</v>
      </c>
      <c r="P7" s="8" t="s">
        <v>280</v>
      </c>
      <c r="Q7" s="8" t="s">
        <v>276</v>
      </c>
      <c r="R7" s="8" t="s">
        <v>255</v>
      </c>
      <c r="S7" s="8">
        <v>202</v>
      </c>
      <c r="T7" s="8" t="s">
        <v>271</v>
      </c>
      <c r="U7" s="8" t="s">
        <v>283</v>
      </c>
      <c r="V7" s="4" t="s">
        <v>258</v>
      </c>
      <c r="W7" s="4">
        <v>56</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2">
        <v>5</v>
      </c>
      <c r="FL7" s="8">
        <f t="shared" si="0"/>
        <v>0</v>
      </c>
      <c r="FM7" s="4" t="s">
        <v>262</v>
      </c>
      <c r="FN7" s="4" t="s">
        <v>262</v>
      </c>
      <c r="FO7" s="4" t="s">
        <v>262</v>
      </c>
      <c r="FP7" s="4" t="s">
        <v>262</v>
      </c>
      <c r="FQ7" s="4">
        <v>4</v>
      </c>
      <c r="FR7" s="8">
        <f t="shared" si="1"/>
        <v>4</v>
      </c>
      <c r="FS7" s="4" t="s">
        <v>258</v>
      </c>
      <c r="FT7" s="4" t="s">
        <v>262</v>
      </c>
      <c r="FU7" s="4" t="s">
        <v>263</v>
      </c>
      <c r="FV7" s="4" t="s">
        <v>263</v>
      </c>
      <c r="FW7" s="4" t="s">
        <v>263</v>
      </c>
      <c r="FX7" s="4" t="s">
        <v>263</v>
      </c>
      <c r="FY7" s="4" t="s">
        <v>260</v>
      </c>
      <c r="FZ7" s="4">
        <v>6</v>
      </c>
      <c r="GA7" s="8">
        <f t="shared" si="2"/>
        <v>1</v>
      </c>
      <c r="GB7" s="4" t="s">
        <v>258</v>
      </c>
      <c r="GC7" s="4" t="s">
        <v>262</v>
      </c>
      <c r="GD7" s="4" t="s">
        <v>263</v>
      </c>
      <c r="GE7" s="4" t="s">
        <v>263</v>
      </c>
      <c r="GF7" s="4" t="s">
        <v>263</v>
      </c>
      <c r="GG7" s="4" t="s">
        <v>263</v>
      </c>
      <c r="GH7" s="4"/>
      <c r="GI7" s="4">
        <v>6</v>
      </c>
      <c r="GJ7" s="8">
        <f t="shared" si="3"/>
        <v>1</v>
      </c>
      <c r="GK7" s="4" t="s">
        <v>259</v>
      </c>
      <c r="GL7" s="4">
        <v>0</v>
      </c>
      <c r="GM7" s="4">
        <v>25</v>
      </c>
      <c r="GN7" s="4">
        <v>3</v>
      </c>
      <c r="GO7" s="4" t="s">
        <v>259</v>
      </c>
      <c r="GP7" s="4">
        <v>1</v>
      </c>
      <c r="GQ7" s="4">
        <v>1</v>
      </c>
      <c r="GR7" s="4">
        <v>1</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0</v>
      </c>
      <c r="HQ7" s="8">
        <v>3</v>
      </c>
      <c r="HR7" s="4" t="s">
        <v>259</v>
      </c>
      <c r="HS7" s="4">
        <v>0</v>
      </c>
      <c r="HT7" s="4">
        <v>27</v>
      </c>
      <c r="HU7" s="4">
        <v>3</v>
      </c>
      <c r="HV7" s="4" t="s">
        <v>258</v>
      </c>
      <c r="HW7" s="4">
        <v>0</v>
      </c>
      <c r="HX7" s="4">
        <v>0</v>
      </c>
      <c r="HY7" s="4">
        <v>1</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2</v>
      </c>
      <c r="IZ7" s="8">
        <v>1</v>
      </c>
    </row>
    <row r="8" spans="1:260" x14ac:dyDescent="0.25">
      <c r="A8" s="8">
        <v>104158</v>
      </c>
      <c r="B8" s="8">
        <f>VLOOKUP(A8,'[1]2°'!$A:$B,1,0)</f>
        <v>104158</v>
      </c>
      <c r="C8" s="4" t="s">
        <v>277</v>
      </c>
      <c r="D8" s="4" t="s">
        <v>277</v>
      </c>
      <c r="E8" s="4" t="s">
        <v>284</v>
      </c>
      <c r="F8" s="4" t="s">
        <v>277</v>
      </c>
      <c r="G8" s="4" t="s">
        <v>285</v>
      </c>
      <c r="H8" s="4">
        <v>913</v>
      </c>
      <c r="I8" s="4" t="s">
        <v>250</v>
      </c>
      <c r="J8" s="4" t="s">
        <v>277</v>
      </c>
      <c r="K8" s="4" t="s">
        <v>284</v>
      </c>
      <c r="L8" s="8" t="s">
        <v>586</v>
      </c>
      <c r="M8" s="8">
        <v>2020</v>
      </c>
      <c r="N8" s="8" t="s">
        <v>251</v>
      </c>
      <c r="O8" s="8" t="s">
        <v>252</v>
      </c>
      <c r="P8" s="8" t="s">
        <v>280</v>
      </c>
      <c r="Q8" s="8" t="s">
        <v>286</v>
      </c>
      <c r="R8" s="8" t="s">
        <v>255</v>
      </c>
      <c r="S8" s="8">
        <v>201</v>
      </c>
      <c r="T8" s="8" t="s">
        <v>271</v>
      </c>
      <c r="U8" s="8" t="s">
        <v>283</v>
      </c>
      <c r="V8" s="4" t="s">
        <v>259</v>
      </c>
      <c r="W8" s="4">
        <v>0</v>
      </c>
      <c r="X8" s="4">
        <v>132</v>
      </c>
      <c r="Y8" s="4">
        <v>37</v>
      </c>
      <c r="Z8" s="4" t="s">
        <v>259</v>
      </c>
      <c r="AA8" s="4">
        <v>1</v>
      </c>
      <c r="AB8" s="4">
        <v>1</v>
      </c>
      <c r="AC8" s="4">
        <v>1</v>
      </c>
      <c r="AD8" s="4">
        <v>1</v>
      </c>
      <c r="AE8" s="4">
        <v>1</v>
      </c>
      <c r="AF8" s="4">
        <v>1</v>
      </c>
      <c r="AG8" s="4">
        <v>1</v>
      </c>
      <c r="AH8" s="4">
        <v>1</v>
      </c>
      <c r="AI8" s="4">
        <v>0</v>
      </c>
      <c r="AJ8" s="4">
        <v>1</v>
      </c>
      <c r="AK8" s="4">
        <v>0</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2</v>
      </c>
      <c r="FE8" s="8">
        <v>35</v>
      </c>
      <c r="FF8" s="4" t="s">
        <v>263</v>
      </c>
      <c r="FG8" s="4" t="s">
        <v>262</v>
      </c>
      <c r="FH8" s="4" t="s">
        <v>262</v>
      </c>
      <c r="FI8" s="4" t="s">
        <v>263</v>
      </c>
      <c r="FJ8" s="4" t="s">
        <v>262</v>
      </c>
      <c r="FK8" s="2">
        <v>5</v>
      </c>
      <c r="FL8" s="8">
        <f t="shared" si="0"/>
        <v>3</v>
      </c>
      <c r="FM8" s="4" t="s">
        <v>262</v>
      </c>
      <c r="FN8" s="4" t="s">
        <v>262</v>
      </c>
      <c r="FO8" s="4" t="s">
        <v>262</v>
      </c>
      <c r="FP8" s="4" t="s">
        <v>262</v>
      </c>
      <c r="FQ8" s="4">
        <v>4</v>
      </c>
      <c r="FR8" s="8">
        <f t="shared" si="1"/>
        <v>4</v>
      </c>
      <c r="FS8" s="4" t="s">
        <v>259</v>
      </c>
      <c r="FT8" s="4" t="s">
        <v>262</v>
      </c>
      <c r="FU8" s="4" t="s">
        <v>262</v>
      </c>
      <c r="FV8" s="4" t="s">
        <v>262</v>
      </c>
      <c r="FW8" s="4" t="s">
        <v>262</v>
      </c>
      <c r="FX8" s="4" t="s">
        <v>262</v>
      </c>
      <c r="FY8" s="4" t="s">
        <v>263</v>
      </c>
      <c r="FZ8" s="4">
        <v>6</v>
      </c>
      <c r="GA8" s="8">
        <f t="shared" si="2"/>
        <v>5</v>
      </c>
      <c r="GB8" s="4" t="s">
        <v>259</v>
      </c>
      <c r="GC8" s="4" t="s">
        <v>262</v>
      </c>
      <c r="GD8" s="4" t="s">
        <v>262</v>
      </c>
      <c r="GE8" s="4" t="s">
        <v>263</v>
      </c>
      <c r="GF8" s="4" t="s">
        <v>262</v>
      </c>
      <c r="GG8" s="4" t="s">
        <v>263</v>
      </c>
      <c r="GH8" s="4" t="s">
        <v>263</v>
      </c>
      <c r="GI8" s="4">
        <v>6</v>
      </c>
      <c r="GJ8" s="8">
        <f t="shared" si="3"/>
        <v>3</v>
      </c>
      <c r="GK8" s="4" t="s">
        <v>259</v>
      </c>
      <c r="GL8" s="4">
        <v>0</v>
      </c>
      <c r="GM8" s="4">
        <v>25</v>
      </c>
      <c r="GN8" s="4">
        <v>3</v>
      </c>
      <c r="GO8" s="4" t="s">
        <v>258</v>
      </c>
      <c r="GP8" s="4">
        <v>0</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2</v>
      </c>
      <c r="HQ8" s="8">
        <v>1</v>
      </c>
      <c r="HR8" s="4" t="s">
        <v>259</v>
      </c>
      <c r="HS8" s="4">
        <v>60</v>
      </c>
      <c r="HT8" s="4">
        <v>27</v>
      </c>
      <c r="HU8" s="4">
        <v>3</v>
      </c>
      <c r="HV8" s="4" t="s">
        <v>258</v>
      </c>
      <c r="HW8" s="4">
        <v>0</v>
      </c>
      <c r="HX8" s="4">
        <v>1</v>
      </c>
      <c r="HY8" s="4">
        <v>1</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1</v>
      </c>
      <c r="IZ8" s="8">
        <v>2</v>
      </c>
    </row>
    <row r="9" spans="1:260" x14ac:dyDescent="0.25">
      <c r="A9" s="8">
        <v>107312</v>
      </c>
      <c r="B9" s="8">
        <f>VLOOKUP(A9,'[1]2°'!$A:$B,1,0)</f>
        <v>107312</v>
      </c>
      <c r="C9" s="4" t="s">
        <v>277</v>
      </c>
      <c r="D9" s="4" t="s">
        <v>277</v>
      </c>
      <c r="E9" s="4" t="s">
        <v>287</v>
      </c>
      <c r="F9" s="4" t="s">
        <v>277</v>
      </c>
      <c r="G9" s="4" t="s">
        <v>288</v>
      </c>
      <c r="H9" s="4">
        <v>913</v>
      </c>
      <c r="I9" s="4" t="s">
        <v>250</v>
      </c>
      <c r="J9" s="4" t="s">
        <v>277</v>
      </c>
      <c r="K9" s="4" t="s">
        <v>287</v>
      </c>
      <c r="L9" s="8" t="s">
        <v>586</v>
      </c>
      <c r="M9" s="8">
        <v>2020</v>
      </c>
      <c r="N9" s="8" t="s">
        <v>251</v>
      </c>
      <c r="O9" s="8" t="s">
        <v>252</v>
      </c>
      <c r="P9" s="8" t="s">
        <v>280</v>
      </c>
      <c r="Q9" s="8" t="s">
        <v>286</v>
      </c>
      <c r="R9" s="8" t="s">
        <v>255</v>
      </c>
      <c r="S9" s="8">
        <v>204</v>
      </c>
      <c r="T9" s="8" t="s">
        <v>256</v>
      </c>
      <c r="U9" s="8" t="s">
        <v>283</v>
      </c>
      <c r="V9" s="4" t="s">
        <v>259</v>
      </c>
      <c r="W9" s="4">
        <v>0</v>
      </c>
      <c r="X9" s="4">
        <v>132</v>
      </c>
      <c r="Y9" s="4">
        <v>34</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0</v>
      </c>
      <c r="AT9" s="4">
        <v>1</v>
      </c>
      <c r="AU9" s="4">
        <v>1</v>
      </c>
      <c r="AV9" s="4">
        <v>1</v>
      </c>
      <c r="AW9" s="4">
        <v>1</v>
      </c>
      <c r="AX9" s="4">
        <v>1</v>
      </c>
      <c r="AY9" s="4">
        <v>1</v>
      </c>
      <c r="AZ9" s="4">
        <v>1</v>
      </c>
      <c r="BA9" s="4">
        <v>1</v>
      </c>
      <c r="BB9" s="4">
        <v>1</v>
      </c>
      <c r="BC9" s="4">
        <v>1</v>
      </c>
      <c r="BD9" s="4">
        <v>1</v>
      </c>
      <c r="BE9" s="4">
        <v>1</v>
      </c>
      <c r="BF9" s="4">
        <v>1</v>
      </c>
      <c r="BG9" s="4">
        <v>1</v>
      </c>
      <c r="BH9" s="4">
        <v>1</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1</v>
      </c>
      <c r="FE9" s="8">
        <v>33</v>
      </c>
      <c r="FF9" s="4" t="s">
        <v>262</v>
      </c>
      <c r="FG9" s="4" t="s">
        <v>262</v>
      </c>
      <c r="FH9" s="4" t="s">
        <v>263</v>
      </c>
      <c r="FI9" s="4" t="s">
        <v>262</v>
      </c>
      <c r="FJ9" s="4" t="s">
        <v>262</v>
      </c>
      <c r="FK9" s="2">
        <v>5</v>
      </c>
      <c r="FL9" s="8">
        <f t="shared" si="0"/>
        <v>4</v>
      </c>
      <c r="FM9" s="4" t="s">
        <v>262</v>
      </c>
      <c r="FN9" s="4" t="s">
        <v>262</v>
      </c>
      <c r="FO9" s="4" t="s">
        <v>262</v>
      </c>
      <c r="FP9" s="4" t="s">
        <v>263</v>
      </c>
      <c r="FQ9" s="4">
        <v>4</v>
      </c>
      <c r="FR9" s="8">
        <f t="shared" si="1"/>
        <v>3</v>
      </c>
      <c r="FS9" s="4" t="s">
        <v>259</v>
      </c>
      <c r="FT9" s="4" t="s">
        <v>262</v>
      </c>
      <c r="FU9" s="4" t="s">
        <v>262</v>
      </c>
      <c r="FV9" s="4" t="s">
        <v>262</v>
      </c>
      <c r="FW9" s="4" t="s">
        <v>262</v>
      </c>
      <c r="FX9" s="4" t="s">
        <v>262</v>
      </c>
      <c r="FY9" s="4" t="s">
        <v>262</v>
      </c>
      <c r="FZ9" s="4">
        <v>6</v>
      </c>
      <c r="GA9" s="8">
        <f t="shared" si="2"/>
        <v>6</v>
      </c>
      <c r="GB9" s="4" t="s">
        <v>259</v>
      </c>
      <c r="GC9" s="4" t="s">
        <v>262</v>
      </c>
      <c r="GD9" s="4" t="s">
        <v>262</v>
      </c>
      <c r="GE9" s="4" t="s">
        <v>262</v>
      </c>
      <c r="GF9" s="4" t="s">
        <v>262</v>
      </c>
      <c r="GG9" s="4" t="s">
        <v>263</v>
      </c>
      <c r="GH9" s="4" t="s">
        <v>262</v>
      </c>
      <c r="GI9" s="4">
        <v>6</v>
      </c>
      <c r="GJ9" s="8">
        <f t="shared" si="3"/>
        <v>5</v>
      </c>
      <c r="GK9" s="4" t="s">
        <v>259</v>
      </c>
      <c r="GL9" s="4">
        <v>0</v>
      </c>
      <c r="GM9" s="4">
        <v>25</v>
      </c>
      <c r="GN9" s="4">
        <v>10</v>
      </c>
      <c r="GO9" s="4" t="s">
        <v>258</v>
      </c>
      <c r="GP9" s="4">
        <v>1</v>
      </c>
      <c r="GQ9" s="4">
        <v>1</v>
      </c>
      <c r="GR9" s="4">
        <v>1</v>
      </c>
      <c r="GS9" s="4">
        <v>1</v>
      </c>
      <c r="GT9" s="4">
        <v>1</v>
      </c>
      <c r="GU9" s="4">
        <v>1</v>
      </c>
      <c r="GV9" s="4">
        <v>1</v>
      </c>
      <c r="GW9" s="4">
        <v>1</v>
      </c>
      <c r="GX9" s="4">
        <v>1</v>
      </c>
      <c r="GY9" s="4">
        <v>1</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0</v>
      </c>
      <c r="HQ9" s="8">
        <v>10</v>
      </c>
      <c r="HR9" s="4" t="s">
        <v>259</v>
      </c>
      <c r="HS9" s="4">
        <v>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row>
    <row r="10" spans="1:260" x14ac:dyDescent="0.25">
      <c r="A10" s="8">
        <v>107296</v>
      </c>
      <c r="B10" s="8">
        <f>VLOOKUP(A10,'[1]2°'!$A:$B,1,0)</f>
        <v>107296</v>
      </c>
      <c r="C10" s="4" t="s">
        <v>277</v>
      </c>
      <c r="D10" s="4" t="s">
        <v>277</v>
      </c>
      <c r="E10" s="4" t="s">
        <v>289</v>
      </c>
      <c r="F10" s="4" t="s">
        <v>277</v>
      </c>
      <c r="G10" s="4" t="s">
        <v>290</v>
      </c>
      <c r="H10" s="4">
        <v>913</v>
      </c>
      <c r="I10" s="4" t="s">
        <v>250</v>
      </c>
      <c r="J10" s="4" t="s">
        <v>277</v>
      </c>
      <c r="K10" s="4" t="s">
        <v>289</v>
      </c>
      <c r="L10" s="8" t="s">
        <v>586</v>
      </c>
      <c r="M10" s="8">
        <v>2020</v>
      </c>
      <c r="N10" s="8" t="s">
        <v>251</v>
      </c>
      <c r="O10" s="8" t="s">
        <v>252</v>
      </c>
      <c r="P10" s="8" t="s">
        <v>280</v>
      </c>
      <c r="Q10" s="8" t="s">
        <v>286</v>
      </c>
      <c r="R10" s="8" t="s">
        <v>255</v>
      </c>
      <c r="S10" s="8">
        <v>201</v>
      </c>
      <c r="T10" s="8" t="s">
        <v>271</v>
      </c>
      <c r="U10" s="8" t="s">
        <v>283</v>
      </c>
      <c r="V10" s="4" t="s">
        <v>258</v>
      </c>
      <c r="W10" s="4">
        <v>55</v>
      </c>
      <c r="X10" s="4">
        <v>132</v>
      </c>
      <c r="Y10" s="4">
        <v>10</v>
      </c>
      <c r="Z10" s="4" t="s">
        <v>259</v>
      </c>
      <c r="AA10" s="4">
        <v>0</v>
      </c>
      <c r="AB10" s="4">
        <v>0</v>
      </c>
      <c r="AC10" s="4">
        <v>0</v>
      </c>
      <c r="AD10" s="4">
        <v>0</v>
      </c>
      <c r="AE10" s="4">
        <v>0</v>
      </c>
      <c r="AF10" s="4">
        <v>0</v>
      </c>
      <c r="AG10" s="4">
        <v>0</v>
      </c>
      <c r="AH10" s="4">
        <v>0</v>
      </c>
      <c r="AI10" s="4">
        <v>0</v>
      </c>
      <c r="AJ10" s="4">
        <v>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10</v>
      </c>
      <c r="FE10" s="8">
        <v>0</v>
      </c>
      <c r="FF10" s="4" t="s">
        <v>261</v>
      </c>
      <c r="FG10" s="4" t="s">
        <v>261</v>
      </c>
      <c r="FH10" s="4" t="s">
        <v>261</v>
      </c>
      <c r="FI10" s="4" t="s">
        <v>261</v>
      </c>
      <c r="FJ10" s="4" t="s">
        <v>261</v>
      </c>
      <c r="FK10" s="2">
        <v>5</v>
      </c>
      <c r="FL10" s="8">
        <f t="shared" si="0"/>
        <v>0</v>
      </c>
      <c r="FM10" s="4" t="s">
        <v>262</v>
      </c>
      <c r="FN10" s="4" t="s">
        <v>262</v>
      </c>
      <c r="FO10" s="4" t="s">
        <v>263</v>
      </c>
      <c r="FP10" s="4" t="s">
        <v>262</v>
      </c>
      <c r="FQ10" s="4">
        <v>4</v>
      </c>
      <c r="FR10" s="8">
        <f t="shared" si="1"/>
        <v>3</v>
      </c>
      <c r="FS10" s="4" t="s">
        <v>259</v>
      </c>
      <c r="FT10" s="4" t="s">
        <v>262</v>
      </c>
      <c r="FU10" s="4" t="s">
        <v>262</v>
      </c>
      <c r="FV10" s="4" t="s">
        <v>263</v>
      </c>
      <c r="FW10" s="4" t="s">
        <v>262</v>
      </c>
      <c r="FX10" s="4" t="s">
        <v>262</v>
      </c>
      <c r="FY10" s="4" t="s">
        <v>263</v>
      </c>
      <c r="FZ10" s="4">
        <v>6</v>
      </c>
      <c r="GA10" s="8">
        <f t="shared" si="2"/>
        <v>4</v>
      </c>
      <c r="GB10" s="4" t="s">
        <v>259</v>
      </c>
      <c r="GC10" s="4" t="s">
        <v>262</v>
      </c>
      <c r="GD10" s="4" t="s">
        <v>262</v>
      </c>
      <c r="GE10" s="4" t="s">
        <v>262</v>
      </c>
      <c r="GF10" s="4" t="s">
        <v>262</v>
      </c>
      <c r="GG10" s="4" t="s">
        <v>263</v>
      </c>
      <c r="GH10" s="4" t="s">
        <v>263</v>
      </c>
      <c r="GI10" s="4">
        <v>6</v>
      </c>
      <c r="GJ10" s="8">
        <f t="shared" si="3"/>
        <v>4</v>
      </c>
      <c r="GK10" s="4" t="s">
        <v>259</v>
      </c>
      <c r="GL10" s="4">
        <v>0</v>
      </c>
      <c r="GM10" s="4">
        <v>25</v>
      </c>
      <c r="GN10" s="4">
        <v>8</v>
      </c>
      <c r="GO10" s="4" t="s">
        <v>259</v>
      </c>
      <c r="GP10" s="4">
        <v>1</v>
      </c>
      <c r="GQ10" s="4">
        <v>1</v>
      </c>
      <c r="GR10" s="4">
        <v>1</v>
      </c>
      <c r="GS10" s="4">
        <v>1</v>
      </c>
      <c r="GT10" s="4">
        <v>1</v>
      </c>
      <c r="GU10" s="4">
        <v>1</v>
      </c>
      <c r="GV10" s="4">
        <v>1</v>
      </c>
      <c r="GW10" s="4">
        <v>1</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0</v>
      </c>
      <c r="HQ10" s="8">
        <v>8</v>
      </c>
      <c r="HR10" s="4" t="s">
        <v>259</v>
      </c>
      <c r="HS10" s="4">
        <v>60</v>
      </c>
      <c r="HT10" s="4">
        <v>27</v>
      </c>
      <c r="HU10" s="4">
        <v>11</v>
      </c>
      <c r="HV10" s="4" t="s">
        <v>258</v>
      </c>
      <c r="HW10" s="4">
        <v>1</v>
      </c>
      <c r="HX10" s="4">
        <v>1</v>
      </c>
      <c r="HY10" s="4">
        <v>1</v>
      </c>
      <c r="HZ10" s="4">
        <v>0</v>
      </c>
      <c r="IA10" s="4">
        <v>1</v>
      </c>
      <c r="IB10" s="4">
        <v>1</v>
      </c>
      <c r="IC10" s="4">
        <v>1</v>
      </c>
      <c r="ID10" s="4">
        <v>1</v>
      </c>
      <c r="IE10" s="4">
        <v>1</v>
      </c>
      <c r="IF10" s="4">
        <v>1</v>
      </c>
      <c r="IG10" s="4">
        <v>1</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10</v>
      </c>
    </row>
    <row r="11" spans="1:260" x14ac:dyDescent="0.25">
      <c r="A11" s="8">
        <v>106918</v>
      </c>
      <c r="B11" s="8">
        <f>VLOOKUP(A11,'[1]2°'!$A:$B,1,0)</f>
        <v>106918</v>
      </c>
      <c r="C11" s="4" t="s">
        <v>291</v>
      </c>
      <c r="D11" s="4" t="s">
        <v>291</v>
      </c>
      <c r="E11" s="4" t="s">
        <v>292</v>
      </c>
      <c r="F11" s="4" t="s">
        <v>291</v>
      </c>
      <c r="G11" s="4" t="s">
        <v>293</v>
      </c>
      <c r="H11" s="4">
        <v>913</v>
      </c>
      <c r="I11" s="4" t="s">
        <v>250</v>
      </c>
      <c r="J11" s="4" t="s">
        <v>291</v>
      </c>
      <c r="K11" s="4" t="s">
        <v>292</v>
      </c>
      <c r="L11" s="8" t="s">
        <v>586</v>
      </c>
      <c r="M11" s="8">
        <v>2020</v>
      </c>
      <c r="N11" s="8" t="s">
        <v>251</v>
      </c>
      <c r="O11" s="8" t="s">
        <v>252</v>
      </c>
      <c r="P11" s="8" t="s">
        <v>275</v>
      </c>
      <c r="Q11" s="8" t="s">
        <v>276</v>
      </c>
      <c r="R11" s="8" t="s">
        <v>255</v>
      </c>
      <c r="S11" s="8">
        <v>204</v>
      </c>
      <c r="T11" s="8" t="s">
        <v>256</v>
      </c>
      <c r="U11" s="8" t="s">
        <v>257</v>
      </c>
      <c r="V11" s="4" t="s">
        <v>258</v>
      </c>
      <c r="W11" s="4">
        <v>45</v>
      </c>
      <c r="X11" s="4">
        <v>132</v>
      </c>
      <c r="Y11" s="4">
        <v>10</v>
      </c>
      <c r="Z11" s="4" t="s">
        <v>259</v>
      </c>
      <c r="AA11" s="4">
        <v>0</v>
      </c>
      <c r="AB11" s="4">
        <v>0</v>
      </c>
      <c r="AC11" s="4">
        <v>0</v>
      </c>
      <c r="AD11" s="4">
        <v>0</v>
      </c>
      <c r="AE11" s="4">
        <v>0</v>
      </c>
      <c r="AF11" s="4">
        <v>0</v>
      </c>
      <c r="AG11" s="4">
        <v>0</v>
      </c>
      <c r="AH11" s="4">
        <v>0</v>
      </c>
      <c r="AI11" s="4">
        <v>0</v>
      </c>
      <c r="AJ11" s="4">
        <v>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10</v>
      </c>
      <c r="FE11" s="8">
        <v>0</v>
      </c>
      <c r="FF11" s="4" t="s">
        <v>261</v>
      </c>
      <c r="FG11" s="4" t="s">
        <v>261</v>
      </c>
      <c r="FH11" s="4" t="s">
        <v>261</v>
      </c>
      <c r="FI11" s="4" t="s">
        <v>261</v>
      </c>
      <c r="FJ11" s="4" t="s">
        <v>261</v>
      </c>
      <c r="FK11" s="2">
        <v>5</v>
      </c>
      <c r="FL11" s="8">
        <f t="shared" si="0"/>
        <v>0</v>
      </c>
      <c r="FM11" s="4" t="s">
        <v>262</v>
      </c>
      <c r="FN11" s="4" t="s">
        <v>262</v>
      </c>
      <c r="FO11" s="4" t="s">
        <v>262</v>
      </c>
      <c r="FP11" s="4" t="s">
        <v>262</v>
      </c>
      <c r="FQ11" s="4">
        <v>4</v>
      </c>
      <c r="FR11" s="8">
        <f t="shared" si="1"/>
        <v>4</v>
      </c>
      <c r="FS11" s="4" t="s">
        <v>259</v>
      </c>
      <c r="FT11" s="4" t="s">
        <v>262</v>
      </c>
      <c r="FU11" s="4" t="s">
        <v>262</v>
      </c>
      <c r="FV11" s="4" t="s">
        <v>262</v>
      </c>
      <c r="FW11" s="4" t="s">
        <v>262</v>
      </c>
      <c r="FX11" s="4" t="s">
        <v>262</v>
      </c>
      <c r="FY11" s="4" t="s">
        <v>262</v>
      </c>
      <c r="FZ11" s="4">
        <v>6</v>
      </c>
      <c r="GA11" s="8">
        <f t="shared" si="2"/>
        <v>6</v>
      </c>
      <c r="GB11" s="4" t="s">
        <v>259</v>
      </c>
      <c r="GC11" s="4" t="s">
        <v>262</v>
      </c>
      <c r="GD11" s="4" t="s">
        <v>262</v>
      </c>
      <c r="GE11" s="4" t="s">
        <v>263</v>
      </c>
      <c r="GF11" s="4" t="s">
        <v>262</v>
      </c>
      <c r="GG11" s="4" t="s">
        <v>263</v>
      </c>
      <c r="GH11" s="4" t="s">
        <v>263</v>
      </c>
      <c r="GI11" s="4">
        <v>6</v>
      </c>
      <c r="GJ11" s="8">
        <f t="shared" si="3"/>
        <v>3</v>
      </c>
      <c r="GK11" s="4" t="s">
        <v>259</v>
      </c>
      <c r="GL11" s="4">
        <v>0</v>
      </c>
      <c r="GM11" s="4">
        <v>25</v>
      </c>
      <c r="GN11" s="4">
        <v>7</v>
      </c>
      <c r="GO11" s="4" t="s">
        <v>259</v>
      </c>
      <c r="GP11" s="4">
        <v>1</v>
      </c>
      <c r="GQ11" s="4">
        <v>1</v>
      </c>
      <c r="GR11" s="4">
        <v>1</v>
      </c>
      <c r="GS11" s="4">
        <v>1</v>
      </c>
      <c r="GT11" s="4">
        <v>1</v>
      </c>
      <c r="GU11" s="4">
        <v>1</v>
      </c>
      <c r="GV11" s="4">
        <v>1</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0</v>
      </c>
      <c r="HQ11" s="8">
        <v>7</v>
      </c>
      <c r="HR11" s="4" t="s">
        <v>259</v>
      </c>
      <c r="HS11" s="4">
        <v>0</v>
      </c>
      <c r="HT11" s="4">
        <v>27</v>
      </c>
      <c r="HU11" s="4">
        <v>7</v>
      </c>
      <c r="HV11" s="4" t="s">
        <v>258</v>
      </c>
      <c r="HW11" s="4">
        <v>0</v>
      </c>
      <c r="HX11" s="4">
        <v>1</v>
      </c>
      <c r="HY11" s="4">
        <v>1</v>
      </c>
      <c r="HZ11" s="4">
        <v>1</v>
      </c>
      <c r="IA11" s="4">
        <v>1</v>
      </c>
      <c r="IB11" s="4">
        <v>0</v>
      </c>
      <c r="IC11" s="4">
        <v>1</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2</v>
      </c>
      <c r="IZ11" s="8">
        <v>5</v>
      </c>
    </row>
    <row r="12" spans="1:260" x14ac:dyDescent="0.25">
      <c r="A12" s="8">
        <v>106381</v>
      </c>
      <c r="B12" s="8">
        <f>VLOOKUP(A12,'[1]2°'!$A:$B,1,0)</f>
        <v>106381</v>
      </c>
      <c r="C12" s="4" t="s">
        <v>291</v>
      </c>
      <c r="D12" s="4" t="s">
        <v>291</v>
      </c>
      <c r="E12" s="4" t="s">
        <v>294</v>
      </c>
      <c r="F12" s="4" t="s">
        <v>291</v>
      </c>
      <c r="G12" s="4" t="s">
        <v>295</v>
      </c>
      <c r="H12" s="4">
        <v>913</v>
      </c>
      <c r="I12" s="4" t="s">
        <v>250</v>
      </c>
      <c r="J12" s="4" t="s">
        <v>291</v>
      </c>
      <c r="K12" s="4" t="s">
        <v>294</v>
      </c>
      <c r="L12" s="8" t="s">
        <v>586</v>
      </c>
      <c r="M12" s="8">
        <v>2020</v>
      </c>
      <c r="N12" s="8" t="s">
        <v>251</v>
      </c>
      <c r="O12" s="8" t="s">
        <v>252</v>
      </c>
      <c r="P12" s="8" t="s">
        <v>275</v>
      </c>
      <c r="Q12" s="8" t="s">
        <v>276</v>
      </c>
      <c r="R12" s="8" t="s">
        <v>255</v>
      </c>
      <c r="S12" s="8">
        <v>206</v>
      </c>
      <c r="T12" s="8" t="s">
        <v>256</v>
      </c>
      <c r="U12" s="8" t="s">
        <v>283</v>
      </c>
      <c r="V12" s="4" t="s">
        <v>259</v>
      </c>
      <c r="W12" s="4">
        <v>0</v>
      </c>
      <c r="X12" s="4">
        <v>132</v>
      </c>
      <c r="Y12" s="4">
        <v>34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0</v>
      </c>
      <c r="FE12" s="8">
        <v>34</v>
      </c>
      <c r="FF12" s="4" t="s">
        <v>262</v>
      </c>
      <c r="FG12" s="4" t="s">
        <v>262</v>
      </c>
      <c r="FH12" s="4" t="s">
        <v>262</v>
      </c>
      <c r="FI12" s="4" t="s">
        <v>263</v>
      </c>
      <c r="FJ12" s="4" t="s">
        <v>262</v>
      </c>
      <c r="FK12" s="2">
        <v>5</v>
      </c>
      <c r="FL12" s="8">
        <f t="shared" si="0"/>
        <v>4</v>
      </c>
      <c r="FM12" s="4" t="s">
        <v>262</v>
      </c>
      <c r="FN12" s="4" t="s">
        <v>262</v>
      </c>
      <c r="FO12" s="4" t="s">
        <v>262</v>
      </c>
      <c r="FP12" s="4" t="s">
        <v>262</v>
      </c>
      <c r="FQ12" s="4">
        <v>4</v>
      </c>
      <c r="FR12" s="8">
        <f t="shared" si="1"/>
        <v>4</v>
      </c>
      <c r="FS12" s="4" t="s">
        <v>259</v>
      </c>
      <c r="FT12" s="4" t="s">
        <v>262</v>
      </c>
      <c r="FU12" s="4" t="s">
        <v>262</v>
      </c>
      <c r="FV12" s="4" t="s">
        <v>262</v>
      </c>
      <c r="FW12" s="4" t="s">
        <v>262</v>
      </c>
      <c r="FX12" s="4" t="s">
        <v>262</v>
      </c>
      <c r="FY12" s="4" t="s">
        <v>262</v>
      </c>
      <c r="FZ12" s="4">
        <v>6</v>
      </c>
      <c r="GA12" s="8">
        <f t="shared" si="2"/>
        <v>6</v>
      </c>
      <c r="GB12" s="4" t="s">
        <v>259</v>
      </c>
      <c r="GC12" s="4" t="s">
        <v>262</v>
      </c>
      <c r="GD12" s="4" t="s">
        <v>262</v>
      </c>
      <c r="GE12" s="4" t="s">
        <v>262</v>
      </c>
      <c r="GF12" s="4" t="s">
        <v>262</v>
      </c>
      <c r="GG12" s="4" t="s">
        <v>263</v>
      </c>
      <c r="GH12" s="4" t="s">
        <v>262</v>
      </c>
      <c r="GI12" s="4">
        <v>6</v>
      </c>
      <c r="GJ12" s="8">
        <f t="shared" si="3"/>
        <v>5</v>
      </c>
      <c r="GK12" s="4" t="s">
        <v>259</v>
      </c>
      <c r="GL12" s="4">
        <v>0</v>
      </c>
      <c r="GM12" s="4">
        <v>25</v>
      </c>
      <c r="GN12" s="4">
        <v>6</v>
      </c>
      <c r="GO12" s="4" t="s">
        <v>258</v>
      </c>
      <c r="GP12" s="4">
        <v>1</v>
      </c>
      <c r="GQ12" s="4">
        <v>1</v>
      </c>
      <c r="GR12" s="4">
        <v>1</v>
      </c>
      <c r="GS12" s="4">
        <v>1</v>
      </c>
      <c r="GT12" s="4">
        <v>1</v>
      </c>
      <c r="GU12" s="4">
        <v>1</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0</v>
      </c>
      <c r="HQ12" s="8">
        <v>6</v>
      </c>
      <c r="HR12" s="4" t="s">
        <v>259</v>
      </c>
      <c r="HS12" s="4">
        <v>0</v>
      </c>
      <c r="HT12" s="4">
        <v>27</v>
      </c>
      <c r="HU12" s="4">
        <v>6</v>
      </c>
      <c r="HV12" s="4" t="s">
        <v>258</v>
      </c>
      <c r="HW12" s="4">
        <v>1</v>
      </c>
      <c r="HX12" s="4">
        <v>1</v>
      </c>
      <c r="HY12" s="4">
        <v>1</v>
      </c>
      <c r="HZ12" s="4">
        <v>1</v>
      </c>
      <c r="IA12" s="4">
        <v>1</v>
      </c>
      <c r="IB12" s="4">
        <v>1</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0</v>
      </c>
      <c r="IZ12" s="8">
        <v>6</v>
      </c>
    </row>
    <row r="13" spans="1:260" x14ac:dyDescent="0.25">
      <c r="A13" s="8">
        <v>104276</v>
      </c>
      <c r="B13" s="8">
        <f>VLOOKUP(A13,'[1]2°'!$A:$B,1,0)</f>
        <v>104276</v>
      </c>
      <c r="C13" s="4" t="s">
        <v>291</v>
      </c>
      <c r="D13" s="4" t="s">
        <v>291</v>
      </c>
      <c r="E13" s="4" t="s">
        <v>296</v>
      </c>
      <c r="F13" s="4" t="s">
        <v>291</v>
      </c>
      <c r="G13" s="4" t="s">
        <v>297</v>
      </c>
      <c r="H13" s="4">
        <v>913</v>
      </c>
      <c r="I13" s="4" t="s">
        <v>250</v>
      </c>
      <c r="J13" s="4" t="s">
        <v>291</v>
      </c>
      <c r="K13" s="4" t="s">
        <v>296</v>
      </c>
      <c r="L13" s="8" t="s">
        <v>586</v>
      </c>
      <c r="M13" s="8">
        <v>2020</v>
      </c>
      <c r="N13" s="8" t="s">
        <v>251</v>
      </c>
      <c r="O13" s="8" t="s">
        <v>252</v>
      </c>
      <c r="P13" s="8" t="s">
        <v>298</v>
      </c>
      <c r="Q13" s="8" t="s">
        <v>276</v>
      </c>
      <c r="R13" s="8" t="s">
        <v>255</v>
      </c>
      <c r="S13" s="8">
        <v>201</v>
      </c>
      <c r="T13" s="8" t="s">
        <v>271</v>
      </c>
      <c r="U13" s="8" t="s">
        <v>283</v>
      </c>
      <c r="V13" s="4" t="s">
        <v>258</v>
      </c>
      <c r="W13" s="4">
        <v>22</v>
      </c>
      <c r="X13" s="4">
        <v>132</v>
      </c>
      <c r="Y13" s="4">
        <v>10</v>
      </c>
      <c r="Z13" s="4" t="s">
        <v>259</v>
      </c>
      <c r="AA13" s="4">
        <v>0</v>
      </c>
      <c r="AB13" s="4">
        <v>0</v>
      </c>
      <c r="AC13" s="4">
        <v>0</v>
      </c>
      <c r="AD13" s="4">
        <v>0</v>
      </c>
      <c r="AE13" s="4">
        <v>0</v>
      </c>
      <c r="AF13" s="4">
        <v>0</v>
      </c>
      <c r="AG13" s="4">
        <v>0</v>
      </c>
      <c r="AH13" s="4">
        <v>0</v>
      </c>
      <c r="AI13" s="4">
        <v>0</v>
      </c>
      <c r="AJ13" s="4">
        <v>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10</v>
      </c>
      <c r="FE13" s="8">
        <v>0</v>
      </c>
      <c r="FF13" s="4" t="s">
        <v>261</v>
      </c>
      <c r="FG13" s="4" t="s">
        <v>261</v>
      </c>
      <c r="FH13" s="4" t="s">
        <v>261</v>
      </c>
      <c r="FI13" s="4" t="s">
        <v>261</v>
      </c>
      <c r="FJ13" s="4" t="s">
        <v>261</v>
      </c>
      <c r="FK13" s="2">
        <v>5</v>
      </c>
      <c r="FL13" s="8">
        <f t="shared" si="0"/>
        <v>0</v>
      </c>
      <c r="FM13" s="4" t="s">
        <v>262</v>
      </c>
      <c r="FN13" s="4" t="s">
        <v>262</v>
      </c>
      <c r="FO13" s="4" t="s">
        <v>263</v>
      </c>
      <c r="FP13" s="4" t="s">
        <v>261</v>
      </c>
      <c r="FQ13" s="4">
        <v>4</v>
      </c>
      <c r="FR13" s="8">
        <f t="shared" si="1"/>
        <v>2</v>
      </c>
      <c r="FS13" s="4" t="s">
        <v>259</v>
      </c>
      <c r="FT13" s="4" t="s">
        <v>262</v>
      </c>
      <c r="FU13" s="4" t="s">
        <v>262</v>
      </c>
      <c r="FV13" s="4" t="s">
        <v>262</v>
      </c>
      <c r="FW13" s="4" t="s">
        <v>262</v>
      </c>
      <c r="FX13" s="4" t="s">
        <v>262</v>
      </c>
      <c r="FY13" s="4" t="s">
        <v>262</v>
      </c>
      <c r="FZ13" s="4">
        <v>6</v>
      </c>
      <c r="GA13" s="8">
        <f t="shared" si="2"/>
        <v>6</v>
      </c>
      <c r="GB13" s="4" t="s">
        <v>258</v>
      </c>
      <c r="GC13" s="4" t="s">
        <v>262</v>
      </c>
      <c r="GD13" s="4" t="s">
        <v>263</v>
      </c>
      <c r="GE13" s="4" t="s">
        <v>263</v>
      </c>
      <c r="GF13" s="4" t="s">
        <v>263</v>
      </c>
      <c r="GG13" s="4" t="s">
        <v>263</v>
      </c>
      <c r="GH13" s="4"/>
      <c r="GI13" s="4">
        <v>6</v>
      </c>
      <c r="GJ13" s="8">
        <f t="shared" si="3"/>
        <v>1</v>
      </c>
      <c r="GK13" s="4" t="s">
        <v>259</v>
      </c>
      <c r="GL13" s="4">
        <v>0</v>
      </c>
      <c r="GM13" s="4">
        <v>25</v>
      </c>
      <c r="GN13" s="4">
        <v>10</v>
      </c>
      <c r="GO13" s="4" t="s">
        <v>259</v>
      </c>
      <c r="GP13" s="4">
        <v>1</v>
      </c>
      <c r="GQ13" s="4">
        <v>1</v>
      </c>
      <c r="GR13" s="4">
        <v>1</v>
      </c>
      <c r="GS13" s="4">
        <v>1</v>
      </c>
      <c r="GT13" s="4">
        <v>1</v>
      </c>
      <c r="GU13" s="4">
        <v>1</v>
      </c>
      <c r="GV13" s="4">
        <v>1</v>
      </c>
      <c r="GW13" s="4">
        <v>1</v>
      </c>
      <c r="GX13" s="4">
        <v>1</v>
      </c>
      <c r="GY13" s="4">
        <v>1</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0</v>
      </c>
      <c r="HQ13" s="8">
        <v>10</v>
      </c>
      <c r="HR13" s="4" t="s">
        <v>259</v>
      </c>
      <c r="HS13" s="4">
        <v>0</v>
      </c>
      <c r="HT13" s="4">
        <v>27</v>
      </c>
      <c r="HU13" s="4">
        <v>9</v>
      </c>
      <c r="HV13" s="4" t="s">
        <v>258</v>
      </c>
      <c r="HW13" s="4">
        <v>1</v>
      </c>
      <c r="HX13" s="4">
        <v>1</v>
      </c>
      <c r="HY13" s="4">
        <v>1</v>
      </c>
      <c r="HZ13" s="4">
        <v>1</v>
      </c>
      <c r="IA13" s="4">
        <v>1</v>
      </c>
      <c r="IB13" s="4">
        <v>0</v>
      </c>
      <c r="IC13" s="4">
        <v>0</v>
      </c>
      <c r="ID13" s="4">
        <v>0</v>
      </c>
      <c r="IE13" s="4">
        <v>1</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3</v>
      </c>
      <c r="IZ13" s="8">
        <v>6</v>
      </c>
    </row>
    <row r="14" spans="1:260" x14ac:dyDescent="0.25">
      <c r="A14" s="8">
        <v>105030</v>
      </c>
      <c r="B14" s="8">
        <f>VLOOKUP(A14,'[1]2°'!$A:$B,1,0)</f>
        <v>105030</v>
      </c>
      <c r="C14" s="4" t="s">
        <v>291</v>
      </c>
      <c r="D14" s="4" t="s">
        <v>291</v>
      </c>
      <c r="E14" s="4" t="s">
        <v>299</v>
      </c>
      <c r="F14" s="4" t="s">
        <v>291</v>
      </c>
      <c r="G14" s="4" t="s">
        <v>300</v>
      </c>
      <c r="H14" s="4">
        <v>913</v>
      </c>
      <c r="I14" s="4" t="s">
        <v>250</v>
      </c>
      <c r="J14" s="4" t="s">
        <v>291</v>
      </c>
      <c r="K14" s="4" t="s">
        <v>299</v>
      </c>
      <c r="L14" s="8" t="s">
        <v>586</v>
      </c>
      <c r="M14" s="8">
        <v>2020</v>
      </c>
      <c r="N14" s="8" t="s">
        <v>251</v>
      </c>
      <c r="O14" s="8" t="s">
        <v>252</v>
      </c>
      <c r="P14" s="8" t="s">
        <v>275</v>
      </c>
      <c r="Q14" s="8" t="s">
        <v>276</v>
      </c>
      <c r="R14" s="8" t="s">
        <v>255</v>
      </c>
      <c r="S14" s="8">
        <v>201</v>
      </c>
      <c r="T14" s="8" t="s">
        <v>271</v>
      </c>
      <c r="U14" s="8" t="s">
        <v>283</v>
      </c>
      <c r="V14" s="4" t="s">
        <v>259</v>
      </c>
      <c r="W14" s="4">
        <v>0</v>
      </c>
      <c r="X14" s="4">
        <v>132</v>
      </c>
      <c r="Y14" s="4">
        <v>34</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34</v>
      </c>
      <c r="FF14" s="4" t="s">
        <v>262</v>
      </c>
      <c r="FG14" s="4" t="s">
        <v>262</v>
      </c>
      <c r="FH14" s="4" t="s">
        <v>262</v>
      </c>
      <c r="FI14" s="4" t="s">
        <v>262</v>
      </c>
      <c r="FJ14" s="4" t="s">
        <v>262</v>
      </c>
      <c r="FK14" s="2">
        <v>5</v>
      </c>
      <c r="FL14" s="8">
        <f t="shared" si="0"/>
        <v>5</v>
      </c>
      <c r="FM14" s="4" t="s">
        <v>262</v>
      </c>
      <c r="FN14" s="4" t="s">
        <v>262</v>
      </c>
      <c r="FO14" s="4" t="s">
        <v>262</v>
      </c>
      <c r="FP14" s="4" t="s">
        <v>262</v>
      </c>
      <c r="FQ14" s="4">
        <v>4</v>
      </c>
      <c r="FR14" s="8">
        <f t="shared" si="1"/>
        <v>4</v>
      </c>
      <c r="FS14" s="4" t="s">
        <v>259</v>
      </c>
      <c r="FT14" s="4" t="s">
        <v>262</v>
      </c>
      <c r="FU14" s="4" t="s">
        <v>262</v>
      </c>
      <c r="FV14" s="4" t="s">
        <v>262</v>
      </c>
      <c r="FW14" s="4" t="s">
        <v>262</v>
      </c>
      <c r="FX14" s="4" t="s">
        <v>262</v>
      </c>
      <c r="FY14" s="4" t="s">
        <v>262</v>
      </c>
      <c r="FZ14" s="4">
        <v>6</v>
      </c>
      <c r="GA14" s="8">
        <f t="shared" si="2"/>
        <v>6</v>
      </c>
      <c r="GB14" s="4" t="s">
        <v>259</v>
      </c>
      <c r="GC14" s="4" t="s">
        <v>262</v>
      </c>
      <c r="GD14" s="4" t="s">
        <v>262</v>
      </c>
      <c r="GE14" s="4" t="s">
        <v>262</v>
      </c>
      <c r="GF14" s="4" t="s">
        <v>262</v>
      </c>
      <c r="GG14" s="4" t="s">
        <v>262</v>
      </c>
      <c r="GH14" s="4" t="s">
        <v>263</v>
      </c>
      <c r="GI14" s="4">
        <v>6</v>
      </c>
      <c r="GJ14" s="8">
        <f t="shared" si="3"/>
        <v>5</v>
      </c>
      <c r="GK14" s="4" t="s">
        <v>259</v>
      </c>
      <c r="GL14" s="4">
        <v>0</v>
      </c>
      <c r="GM14" s="4">
        <v>25</v>
      </c>
      <c r="GN14" s="4">
        <v>11</v>
      </c>
      <c r="GO14" s="4" t="s">
        <v>258</v>
      </c>
      <c r="GP14" s="4">
        <v>1</v>
      </c>
      <c r="GQ14" s="4">
        <v>1</v>
      </c>
      <c r="GR14" s="4">
        <v>1</v>
      </c>
      <c r="GS14" s="4">
        <v>1</v>
      </c>
      <c r="GT14" s="4">
        <v>1</v>
      </c>
      <c r="GU14" s="4">
        <v>1</v>
      </c>
      <c r="GV14" s="4">
        <v>1</v>
      </c>
      <c r="GW14" s="4">
        <v>1</v>
      </c>
      <c r="GX14" s="4">
        <v>1</v>
      </c>
      <c r="GY14" s="4">
        <v>1</v>
      </c>
      <c r="GZ14" s="4">
        <v>1</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11</v>
      </c>
      <c r="HR14" s="4" t="s">
        <v>259</v>
      </c>
      <c r="HS14" s="4">
        <v>0</v>
      </c>
      <c r="HT14" s="4">
        <v>27</v>
      </c>
      <c r="HU14" s="4">
        <v>10</v>
      </c>
      <c r="HV14" s="4" t="s">
        <v>258</v>
      </c>
      <c r="HW14" s="4">
        <v>1</v>
      </c>
      <c r="HX14" s="4">
        <v>1</v>
      </c>
      <c r="HY14" s="4">
        <v>1</v>
      </c>
      <c r="HZ14" s="4">
        <v>1</v>
      </c>
      <c r="IA14" s="4">
        <v>1</v>
      </c>
      <c r="IB14" s="4">
        <v>1</v>
      </c>
      <c r="IC14" s="4">
        <v>1</v>
      </c>
      <c r="ID14" s="4">
        <v>1</v>
      </c>
      <c r="IE14" s="4">
        <v>0</v>
      </c>
      <c r="IF14" s="4">
        <v>1</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1</v>
      </c>
      <c r="IZ14" s="8">
        <v>9</v>
      </c>
    </row>
    <row r="15" spans="1:260" x14ac:dyDescent="0.25">
      <c r="A15" s="8">
        <v>104275</v>
      </c>
      <c r="B15" s="8">
        <f>VLOOKUP(A15,'[1]2°'!$A:$B,1,0)</f>
        <v>104275</v>
      </c>
      <c r="C15" s="4" t="s">
        <v>291</v>
      </c>
      <c r="D15" s="4" t="s">
        <v>291</v>
      </c>
      <c r="E15" s="4" t="s">
        <v>301</v>
      </c>
      <c r="F15" s="4" t="s">
        <v>291</v>
      </c>
      <c r="G15" s="4" t="s">
        <v>302</v>
      </c>
      <c r="H15" s="4">
        <v>913</v>
      </c>
      <c r="I15" s="4" t="s">
        <v>250</v>
      </c>
      <c r="J15" s="4" t="s">
        <v>291</v>
      </c>
      <c r="K15" s="4" t="s">
        <v>301</v>
      </c>
      <c r="L15" s="8" t="s">
        <v>586</v>
      </c>
      <c r="M15" s="8">
        <v>2020</v>
      </c>
      <c r="N15" s="8" t="s">
        <v>251</v>
      </c>
      <c r="O15" s="8" t="s">
        <v>252</v>
      </c>
      <c r="P15" s="8" t="s">
        <v>298</v>
      </c>
      <c r="Q15" s="8" t="s">
        <v>276</v>
      </c>
      <c r="R15" s="8" t="s">
        <v>255</v>
      </c>
      <c r="S15" s="8">
        <v>201</v>
      </c>
      <c r="T15" s="8" t="s">
        <v>271</v>
      </c>
      <c r="U15" s="8" t="s">
        <v>257</v>
      </c>
      <c r="V15" s="4" t="s">
        <v>259</v>
      </c>
      <c r="W15" s="4">
        <v>0</v>
      </c>
      <c r="X15" s="4">
        <v>132</v>
      </c>
      <c r="Y15" s="4">
        <v>31</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0</v>
      </c>
      <c r="FE15" s="8">
        <v>31</v>
      </c>
      <c r="FF15" s="4" t="s">
        <v>262</v>
      </c>
      <c r="FG15" s="4" t="s">
        <v>262</v>
      </c>
      <c r="FH15" s="4" t="s">
        <v>263</v>
      </c>
      <c r="FI15" s="4" t="s">
        <v>262</v>
      </c>
      <c r="FJ15" s="4" t="s">
        <v>262</v>
      </c>
      <c r="FK15" s="2">
        <v>5</v>
      </c>
      <c r="FL15" s="8">
        <f t="shared" si="0"/>
        <v>4</v>
      </c>
      <c r="FM15" s="4" t="s">
        <v>262</v>
      </c>
      <c r="FN15" s="4" t="s">
        <v>262</v>
      </c>
      <c r="FO15" s="4" t="s">
        <v>262</v>
      </c>
      <c r="FP15" s="4" t="s">
        <v>263</v>
      </c>
      <c r="FQ15" s="4">
        <v>4</v>
      </c>
      <c r="FR15" s="8">
        <f t="shared" si="1"/>
        <v>3</v>
      </c>
      <c r="FS15" s="4" t="s">
        <v>259</v>
      </c>
      <c r="FT15" s="4" t="s">
        <v>262</v>
      </c>
      <c r="FU15" s="4" t="s">
        <v>262</v>
      </c>
      <c r="FV15" s="4" t="s">
        <v>262</v>
      </c>
      <c r="FW15" s="4" t="s">
        <v>262</v>
      </c>
      <c r="FX15" s="4" t="s">
        <v>262</v>
      </c>
      <c r="FY15" s="4" t="s">
        <v>262</v>
      </c>
      <c r="FZ15" s="4">
        <v>6</v>
      </c>
      <c r="GA15" s="8">
        <f t="shared" si="2"/>
        <v>6</v>
      </c>
      <c r="GB15" s="4" t="s">
        <v>258</v>
      </c>
      <c r="GC15" s="4" t="s">
        <v>262</v>
      </c>
      <c r="GD15" s="4" t="s">
        <v>263</v>
      </c>
      <c r="GE15" s="4" t="s">
        <v>263</v>
      </c>
      <c r="GF15" s="4" t="s">
        <v>263</v>
      </c>
      <c r="GG15" s="4" t="s">
        <v>263</v>
      </c>
      <c r="GH15" s="4"/>
      <c r="GI15" s="4">
        <v>6</v>
      </c>
      <c r="GJ15" s="8">
        <f t="shared" si="3"/>
        <v>1</v>
      </c>
      <c r="GK15" s="4" t="s">
        <v>259</v>
      </c>
      <c r="GL15" s="4">
        <v>0</v>
      </c>
      <c r="GM15" s="4">
        <v>25</v>
      </c>
      <c r="GN15" s="4">
        <v>4</v>
      </c>
      <c r="GO15" s="4" t="s">
        <v>258</v>
      </c>
      <c r="GP15" s="4">
        <v>1</v>
      </c>
      <c r="GQ15" s="4">
        <v>1</v>
      </c>
      <c r="GR15" s="4">
        <v>1</v>
      </c>
      <c r="GS15" s="4">
        <v>1</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0</v>
      </c>
      <c r="HQ15" s="8">
        <v>4</v>
      </c>
      <c r="HR15" s="4" t="s">
        <v>259</v>
      </c>
      <c r="HS15" s="4">
        <v>0</v>
      </c>
      <c r="HT15" s="4">
        <v>27</v>
      </c>
      <c r="HU15" s="4">
        <v>3</v>
      </c>
      <c r="HV15" s="4" t="s">
        <v>258</v>
      </c>
      <c r="HW15" s="4">
        <v>1</v>
      </c>
      <c r="HX15" s="4">
        <v>1</v>
      </c>
      <c r="HY15" s="4">
        <v>1</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3</v>
      </c>
    </row>
    <row r="16" spans="1:260" x14ac:dyDescent="0.25">
      <c r="A16" s="8">
        <v>104718</v>
      </c>
      <c r="B16" s="8">
        <f>VLOOKUP(A16,'[1]2°'!$A:$B,1,0)</f>
        <v>104718</v>
      </c>
      <c r="C16" s="4" t="s">
        <v>291</v>
      </c>
      <c r="D16" s="4" t="s">
        <v>291</v>
      </c>
      <c r="E16" s="4" t="s">
        <v>303</v>
      </c>
      <c r="F16" s="4" t="s">
        <v>291</v>
      </c>
      <c r="G16" s="4" t="s">
        <v>304</v>
      </c>
      <c r="H16" s="4">
        <v>913</v>
      </c>
      <c r="I16" s="4" t="s">
        <v>250</v>
      </c>
      <c r="J16" s="4" t="s">
        <v>291</v>
      </c>
      <c r="K16" s="4" t="s">
        <v>303</v>
      </c>
      <c r="L16" s="8" t="s">
        <v>586</v>
      </c>
      <c r="M16" s="8">
        <v>2020</v>
      </c>
      <c r="N16" s="8" t="s">
        <v>251</v>
      </c>
      <c r="O16" s="8" t="s">
        <v>252</v>
      </c>
      <c r="P16" s="8" t="s">
        <v>275</v>
      </c>
      <c r="Q16" s="8" t="s">
        <v>276</v>
      </c>
      <c r="R16" s="8" t="s">
        <v>255</v>
      </c>
      <c r="S16" s="8">
        <v>201</v>
      </c>
      <c r="T16" s="8" t="s">
        <v>271</v>
      </c>
      <c r="U16" s="8" t="s">
        <v>283</v>
      </c>
      <c r="V16" s="4" t="s">
        <v>259</v>
      </c>
      <c r="W16" s="4">
        <v>0</v>
      </c>
      <c r="X16" s="4">
        <v>132</v>
      </c>
      <c r="Y16" s="4">
        <v>39</v>
      </c>
      <c r="Z16" s="4" t="s">
        <v>259</v>
      </c>
      <c r="AA16" s="4">
        <v>1</v>
      </c>
      <c r="AB16" s="4">
        <v>1</v>
      </c>
      <c r="AC16" s="4">
        <v>1</v>
      </c>
      <c r="AD16" s="4">
        <v>1</v>
      </c>
      <c r="AE16" s="4">
        <v>1</v>
      </c>
      <c r="AF16" s="4">
        <v>1</v>
      </c>
      <c r="AG16" s="4">
        <v>1</v>
      </c>
      <c r="AH16" s="4">
        <v>1</v>
      </c>
      <c r="AI16" s="4">
        <v>1</v>
      </c>
      <c r="AJ16" s="4">
        <v>0</v>
      </c>
      <c r="AK16" s="4">
        <v>1</v>
      </c>
      <c r="AL16" s="4">
        <v>0</v>
      </c>
      <c r="AM16" s="4">
        <v>1</v>
      </c>
      <c r="AN16" s="4">
        <v>1</v>
      </c>
      <c r="AO16" s="4">
        <v>1</v>
      </c>
      <c r="AP16" s="4">
        <v>1</v>
      </c>
      <c r="AQ16" s="4">
        <v>1</v>
      </c>
      <c r="AR16" s="4">
        <v>1</v>
      </c>
      <c r="AS16" s="4">
        <v>1</v>
      </c>
      <c r="AT16" s="4">
        <v>1</v>
      </c>
      <c r="AU16" s="4">
        <v>0</v>
      </c>
      <c r="AV16" s="4">
        <v>1</v>
      </c>
      <c r="AW16" s="4">
        <v>1</v>
      </c>
      <c r="AX16" s="4">
        <v>1</v>
      </c>
      <c r="AY16" s="4">
        <v>1</v>
      </c>
      <c r="AZ16" s="4">
        <v>1</v>
      </c>
      <c r="BA16" s="4">
        <v>1</v>
      </c>
      <c r="BB16" s="4">
        <v>1</v>
      </c>
      <c r="BC16" s="4">
        <v>1</v>
      </c>
      <c r="BD16" s="4">
        <v>0</v>
      </c>
      <c r="BE16" s="4">
        <v>1</v>
      </c>
      <c r="BF16" s="4">
        <v>0</v>
      </c>
      <c r="BG16" s="4">
        <v>0</v>
      </c>
      <c r="BH16" s="4">
        <v>0</v>
      </c>
      <c r="BI16" s="4">
        <v>0</v>
      </c>
      <c r="BJ16" s="4">
        <v>0</v>
      </c>
      <c r="BK16" s="4">
        <v>0</v>
      </c>
      <c r="BL16" s="4">
        <v>0</v>
      </c>
      <c r="BM16" s="4">
        <v>1</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11</v>
      </c>
      <c r="FE16" s="8">
        <v>28</v>
      </c>
      <c r="FF16" s="4" t="s">
        <v>262</v>
      </c>
      <c r="FG16" s="4" t="s">
        <v>262</v>
      </c>
      <c r="FH16" s="4" t="s">
        <v>263</v>
      </c>
      <c r="FI16" s="4" t="s">
        <v>262</v>
      </c>
      <c r="FJ16" s="4" t="s">
        <v>262</v>
      </c>
      <c r="FK16" s="2">
        <v>5</v>
      </c>
      <c r="FL16" s="8">
        <f t="shared" si="0"/>
        <v>4</v>
      </c>
      <c r="FM16" s="4" t="s">
        <v>262</v>
      </c>
      <c r="FN16" s="4" t="s">
        <v>262</v>
      </c>
      <c r="FO16" s="4" t="s">
        <v>262</v>
      </c>
      <c r="FP16" s="4" t="s">
        <v>262</v>
      </c>
      <c r="FQ16" s="4">
        <v>4</v>
      </c>
      <c r="FR16" s="8">
        <f t="shared" si="1"/>
        <v>4</v>
      </c>
      <c r="FS16" s="4" t="s">
        <v>259</v>
      </c>
      <c r="FT16" s="4" t="s">
        <v>262</v>
      </c>
      <c r="FU16" s="4" t="s">
        <v>262</v>
      </c>
      <c r="FV16" s="4" t="s">
        <v>262</v>
      </c>
      <c r="FW16" s="4" t="s">
        <v>262</v>
      </c>
      <c r="FX16" s="4" t="s">
        <v>262</v>
      </c>
      <c r="FY16" s="4" t="s">
        <v>262</v>
      </c>
      <c r="FZ16" s="4">
        <v>6</v>
      </c>
      <c r="GA16" s="8">
        <f t="shared" si="2"/>
        <v>6</v>
      </c>
      <c r="GB16" s="4" t="s">
        <v>259</v>
      </c>
      <c r="GC16" s="4" t="s">
        <v>262</v>
      </c>
      <c r="GD16" s="4" t="s">
        <v>262</v>
      </c>
      <c r="GE16" s="4" t="s">
        <v>262</v>
      </c>
      <c r="GF16" s="4" t="s">
        <v>262</v>
      </c>
      <c r="GG16" s="4" t="s">
        <v>262</v>
      </c>
      <c r="GH16" s="4" t="s">
        <v>262</v>
      </c>
      <c r="GI16" s="4">
        <v>6</v>
      </c>
      <c r="GJ16" s="8">
        <f t="shared" si="3"/>
        <v>6</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8</v>
      </c>
      <c r="HV16" s="4" t="s">
        <v>258</v>
      </c>
      <c r="HW16" s="4">
        <v>1</v>
      </c>
      <c r="HX16" s="4">
        <v>1</v>
      </c>
      <c r="HY16" s="4">
        <v>1</v>
      </c>
      <c r="HZ16" s="4">
        <v>1</v>
      </c>
      <c r="IA16" s="4">
        <v>1</v>
      </c>
      <c r="IB16" s="4">
        <v>1</v>
      </c>
      <c r="IC16" s="4">
        <v>1</v>
      </c>
      <c r="ID16" s="4">
        <v>1</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8</v>
      </c>
    </row>
    <row r="17" spans="1:260" x14ac:dyDescent="0.25">
      <c r="A17" s="8">
        <v>107502</v>
      </c>
      <c r="B17" s="8">
        <f>VLOOKUP(A17,'[1]2°'!$A:$B,1,0)</f>
        <v>107502</v>
      </c>
      <c r="C17" s="4" t="s">
        <v>291</v>
      </c>
      <c r="D17" s="4" t="s">
        <v>291</v>
      </c>
      <c r="E17" s="4" t="s">
        <v>305</v>
      </c>
      <c r="F17" s="4" t="s">
        <v>291</v>
      </c>
      <c r="G17" s="4" t="s">
        <v>306</v>
      </c>
      <c r="H17" s="4">
        <v>913</v>
      </c>
      <c r="I17" s="4" t="s">
        <v>250</v>
      </c>
      <c r="J17" s="4" t="s">
        <v>291</v>
      </c>
      <c r="K17" s="4" t="s">
        <v>305</v>
      </c>
      <c r="L17" s="8" t="s">
        <v>586</v>
      </c>
      <c r="M17" s="8">
        <v>2020</v>
      </c>
      <c r="N17" s="8" t="s">
        <v>251</v>
      </c>
      <c r="O17" s="8" t="s">
        <v>252</v>
      </c>
      <c r="P17" s="8" t="s">
        <v>298</v>
      </c>
      <c r="Q17" s="8" t="s">
        <v>276</v>
      </c>
      <c r="R17" s="8" t="s">
        <v>255</v>
      </c>
      <c r="S17" s="8">
        <v>201</v>
      </c>
      <c r="T17" s="8" t="s">
        <v>271</v>
      </c>
      <c r="U17" s="8" t="s">
        <v>283</v>
      </c>
      <c r="V17" s="4" t="s">
        <v>258</v>
      </c>
      <c r="W17" s="4">
        <v>9</v>
      </c>
      <c r="X17" s="4">
        <v>132</v>
      </c>
      <c r="Y17" s="4">
        <v>10</v>
      </c>
      <c r="Z17" s="4" t="s">
        <v>259</v>
      </c>
      <c r="AA17" s="4">
        <v>0</v>
      </c>
      <c r="AB17" s="4">
        <v>0</v>
      </c>
      <c r="AC17" s="4">
        <v>0</v>
      </c>
      <c r="AD17" s="4">
        <v>0</v>
      </c>
      <c r="AE17" s="4">
        <v>0</v>
      </c>
      <c r="AF17" s="4">
        <v>0</v>
      </c>
      <c r="AG17" s="4">
        <v>0</v>
      </c>
      <c r="AH17" s="4">
        <v>0</v>
      </c>
      <c r="AI17" s="4">
        <v>0</v>
      </c>
      <c r="AJ17" s="4">
        <v>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10</v>
      </c>
      <c r="FE17" s="8">
        <v>0</v>
      </c>
      <c r="FF17" s="4" t="s">
        <v>261</v>
      </c>
      <c r="FG17" s="4" t="s">
        <v>261</v>
      </c>
      <c r="FH17" s="4" t="s">
        <v>261</v>
      </c>
      <c r="FI17" s="4" t="s">
        <v>261</v>
      </c>
      <c r="FJ17" s="4" t="s">
        <v>261</v>
      </c>
      <c r="FK17" s="2">
        <v>5</v>
      </c>
      <c r="FL17" s="8">
        <f t="shared" si="0"/>
        <v>0</v>
      </c>
      <c r="FM17" s="4" t="s">
        <v>262</v>
      </c>
      <c r="FN17" s="4" t="s">
        <v>262</v>
      </c>
      <c r="FO17" s="4" t="s">
        <v>262</v>
      </c>
      <c r="FP17" s="4" t="s">
        <v>262</v>
      </c>
      <c r="FQ17" s="4">
        <v>4</v>
      </c>
      <c r="FR17" s="8">
        <f t="shared" si="1"/>
        <v>4</v>
      </c>
      <c r="FS17" s="4" t="s">
        <v>259</v>
      </c>
      <c r="FT17" s="4" t="s">
        <v>262</v>
      </c>
      <c r="FU17" s="4" t="s">
        <v>262</v>
      </c>
      <c r="FV17" s="4" t="s">
        <v>263</v>
      </c>
      <c r="FW17" s="4" t="s">
        <v>263</v>
      </c>
      <c r="FX17" s="4" t="s">
        <v>263</v>
      </c>
      <c r="FY17" s="4" t="s">
        <v>263</v>
      </c>
      <c r="FZ17" s="4">
        <v>6</v>
      </c>
      <c r="GA17" s="8">
        <f t="shared" si="2"/>
        <v>2</v>
      </c>
      <c r="GB17" s="4" t="s">
        <v>258</v>
      </c>
      <c r="GC17" s="4" t="s">
        <v>262</v>
      </c>
      <c r="GD17" s="4" t="s">
        <v>263</v>
      </c>
      <c r="GE17" s="4" t="s">
        <v>263</v>
      </c>
      <c r="GF17" s="4" t="s">
        <v>263</v>
      </c>
      <c r="GG17" s="4" t="s">
        <v>263</v>
      </c>
      <c r="GH17" s="4"/>
      <c r="GI17" s="4">
        <v>6</v>
      </c>
      <c r="GJ17" s="8">
        <f t="shared" si="3"/>
        <v>1</v>
      </c>
      <c r="GK17" s="4" t="s">
        <v>258</v>
      </c>
      <c r="GL17" s="4">
        <v>14</v>
      </c>
      <c r="GM17" s="4">
        <v>25</v>
      </c>
      <c r="GN17" s="4">
        <v>4</v>
      </c>
      <c r="GO17" s="4" t="s">
        <v>259</v>
      </c>
      <c r="GP17" s="4">
        <v>0</v>
      </c>
      <c r="GQ17" s="4">
        <v>0</v>
      </c>
      <c r="GR17" s="4">
        <v>0</v>
      </c>
      <c r="GS17" s="4">
        <v>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4</v>
      </c>
      <c r="HQ17" s="8">
        <v>0</v>
      </c>
      <c r="HR17" s="4" t="s">
        <v>258</v>
      </c>
      <c r="HS17" s="4">
        <v>54</v>
      </c>
      <c r="HT17" s="4">
        <v>27</v>
      </c>
      <c r="HU17" s="4">
        <v>4</v>
      </c>
      <c r="HV17" s="4" t="s">
        <v>259</v>
      </c>
      <c r="HW17" s="4">
        <v>0</v>
      </c>
      <c r="HX17" s="4">
        <v>0</v>
      </c>
      <c r="HY17" s="4">
        <v>0</v>
      </c>
      <c r="HZ17" s="4">
        <v>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4</v>
      </c>
      <c r="IZ17" s="8">
        <v>0</v>
      </c>
    </row>
    <row r="18" spans="1:260" x14ac:dyDescent="0.25">
      <c r="A18" s="8">
        <v>107754</v>
      </c>
      <c r="B18" s="8">
        <f>VLOOKUP(A18,'[1]2°'!$A:$B,1,0)</f>
        <v>107754</v>
      </c>
      <c r="C18" s="4" t="s">
        <v>307</v>
      </c>
      <c r="D18" s="4" t="s">
        <v>307</v>
      </c>
      <c r="E18" s="4" t="s">
        <v>308</v>
      </c>
      <c r="F18" s="4" t="s">
        <v>307</v>
      </c>
      <c r="G18" s="4" t="s">
        <v>309</v>
      </c>
      <c r="H18" s="4">
        <v>913</v>
      </c>
      <c r="I18" s="4" t="s">
        <v>250</v>
      </c>
      <c r="J18" s="4" t="s">
        <v>307</v>
      </c>
      <c r="K18" s="4" t="s">
        <v>308</v>
      </c>
      <c r="L18" s="8" t="s">
        <v>586</v>
      </c>
      <c r="M18" s="8">
        <v>2020</v>
      </c>
      <c r="N18" s="8" t="s">
        <v>251</v>
      </c>
      <c r="O18" s="8" t="s">
        <v>252</v>
      </c>
      <c r="P18" s="8" t="s">
        <v>269</v>
      </c>
      <c r="Q18" s="8" t="s">
        <v>270</v>
      </c>
      <c r="R18" s="8" t="s">
        <v>255</v>
      </c>
      <c r="S18" s="8">
        <v>202</v>
      </c>
      <c r="T18" s="8" t="s">
        <v>271</v>
      </c>
      <c r="U18" s="8" t="s">
        <v>257</v>
      </c>
      <c r="V18" s="4" t="s">
        <v>258</v>
      </c>
      <c r="W18" s="4">
        <v>55</v>
      </c>
      <c r="X18" s="4">
        <v>132</v>
      </c>
      <c r="Y18" s="4">
        <v>10</v>
      </c>
      <c r="Z18" s="4" t="s">
        <v>259</v>
      </c>
      <c r="AA18" s="4">
        <v>0</v>
      </c>
      <c r="AB18" s="4">
        <v>0</v>
      </c>
      <c r="AC18" s="4">
        <v>0</v>
      </c>
      <c r="AD18" s="4">
        <v>0</v>
      </c>
      <c r="AE18" s="4">
        <v>0</v>
      </c>
      <c r="AF18" s="4">
        <v>0</v>
      </c>
      <c r="AG18" s="4">
        <v>0</v>
      </c>
      <c r="AH18" s="4">
        <v>0</v>
      </c>
      <c r="AI18" s="4">
        <v>0</v>
      </c>
      <c r="AJ18" s="4">
        <v>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10</v>
      </c>
      <c r="FE18" s="8">
        <v>0</v>
      </c>
      <c r="FF18" s="4" t="s">
        <v>261</v>
      </c>
      <c r="FG18" s="4" t="s">
        <v>261</v>
      </c>
      <c r="FH18" s="4" t="s">
        <v>261</v>
      </c>
      <c r="FI18" s="4" t="s">
        <v>261</v>
      </c>
      <c r="FJ18" s="4" t="s">
        <v>261</v>
      </c>
      <c r="FK18" s="2">
        <v>5</v>
      </c>
      <c r="FL18" s="8">
        <f t="shared" si="0"/>
        <v>0</v>
      </c>
      <c r="FM18" s="4" t="s">
        <v>262</v>
      </c>
      <c r="FN18" s="4" t="s">
        <v>262</v>
      </c>
      <c r="FO18" s="4" t="s">
        <v>262</v>
      </c>
      <c r="FP18" s="4" t="s">
        <v>262</v>
      </c>
      <c r="FQ18" s="4">
        <v>4</v>
      </c>
      <c r="FR18" s="8">
        <f t="shared" si="1"/>
        <v>4</v>
      </c>
      <c r="FS18" s="4" t="s">
        <v>259</v>
      </c>
      <c r="FT18" s="4" t="s">
        <v>262</v>
      </c>
      <c r="FU18" s="4" t="s">
        <v>262</v>
      </c>
      <c r="FV18" s="4" t="s">
        <v>262</v>
      </c>
      <c r="FW18" s="4" t="s">
        <v>262</v>
      </c>
      <c r="FX18" s="4" t="s">
        <v>263</v>
      </c>
      <c r="FY18" s="4" t="s">
        <v>263</v>
      </c>
      <c r="FZ18" s="4">
        <v>6</v>
      </c>
      <c r="GA18" s="8">
        <f t="shared" si="2"/>
        <v>4</v>
      </c>
      <c r="GB18" s="4" t="s">
        <v>258</v>
      </c>
      <c r="GC18" s="4" t="s">
        <v>263</v>
      </c>
      <c r="GD18" s="4" t="s">
        <v>263</v>
      </c>
      <c r="GE18" s="4" t="s">
        <v>263</v>
      </c>
      <c r="GF18" s="4" t="s">
        <v>263</v>
      </c>
      <c r="GG18" s="4"/>
      <c r="GH18" s="4"/>
      <c r="GI18" s="4">
        <v>6</v>
      </c>
      <c r="GJ18" s="8">
        <f t="shared" si="3"/>
        <v>0</v>
      </c>
      <c r="GK18" s="4" t="s">
        <v>258</v>
      </c>
      <c r="GL18" s="4">
        <v>59</v>
      </c>
      <c r="GM18" s="4">
        <v>25</v>
      </c>
      <c r="GN18" s="4">
        <v>4</v>
      </c>
      <c r="GO18" s="4" t="s">
        <v>259</v>
      </c>
      <c r="GP18" s="4">
        <v>0</v>
      </c>
      <c r="GQ18" s="4">
        <v>0</v>
      </c>
      <c r="GR18" s="4">
        <v>0</v>
      </c>
      <c r="GS18" s="4">
        <v>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4</v>
      </c>
      <c r="HQ18" s="8">
        <v>0</v>
      </c>
      <c r="HR18" s="4" t="s">
        <v>258</v>
      </c>
      <c r="HS18" s="4">
        <v>59</v>
      </c>
      <c r="HT18" s="4">
        <v>27</v>
      </c>
      <c r="HU18" s="4">
        <v>4</v>
      </c>
      <c r="HV18" s="4" t="s">
        <v>259</v>
      </c>
      <c r="HW18" s="4">
        <v>0</v>
      </c>
      <c r="HX18" s="4">
        <v>0</v>
      </c>
      <c r="HY18" s="4">
        <v>0</v>
      </c>
      <c r="HZ18" s="4">
        <v>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4</v>
      </c>
      <c r="IZ18" s="8">
        <v>0</v>
      </c>
    </row>
    <row r="19" spans="1:260" x14ac:dyDescent="0.25">
      <c r="A19" s="8">
        <v>105283</v>
      </c>
      <c r="B19" s="8">
        <f>VLOOKUP(A19,'[1]2°'!$A:$B,1,0)</f>
        <v>105283</v>
      </c>
      <c r="C19" s="4" t="s">
        <v>310</v>
      </c>
      <c r="D19" s="4" t="s">
        <v>310</v>
      </c>
      <c r="E19" s="4" t="s">
        <v>311</v>
      </c>
      <c r="F19" s="4" t="s">
        <v>310</v>
      </c>
      <c r="G19" s="4" t="s">
        <v>312</v>
      </c>
      <c r="H19" s="4">
        <v>913</v>
      </c>
      <c r="I19" s="4" t="s">
        <v>250</v>
      </c>
      <c r="J19" s="4" t="s">
        <v>310</v>
      </c>
      <c r="K19" s="4" t="s">
        <v>311</v>
      </c>
      <c r="L19" s="8" t="s">
        <v>586</v>
      </c>
      <c r="M19" s="8">
        <v>2020</v>
      </c>
      <c r="N19" s="8" t="s">
        <v>251</v>
      </c>
      <c r="O19" s="8" t="s">
        <v>252</v>
      </c>
      <c r="P19" s="8" t="s">
        <v>275</v>
      </c>
      <c r="Q19" s="8" t="s">
        <v>276</v>
      </c>
      <c r="R19" s="8" t="s">
        <v>255</v>
      </c>
      <c r="S19" s="8">
        <v>201</v>
      </c>
      <c r="T19" s="8" t="s">
        <v>271</v>
      </c>
      <c r="U19" s="8" t="s">
        <v>283</v>
      </c>
      <c r="V19" s="4" t="s">
        <v>259</v>
      </c>
      <c r="W19" s="4">
        <v>0</v>
      </c>
      <c r="X19" s="4">
        <v>132</v>
      </c>
      <c r="Y19" s="4">
        <v>34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34</v>
      </c>
      <c r="FF19" s="4" t="s">
        <v>262</v>
      </c>
      <c r="FG19" s="4" t="s">
        <v>262</v>
      </c>
      <c r="FH19" s="4" t="s">
        <v>263</v>
      </c>
      <c r="FI19" s="4" t="s">
        <v>262</v>
      </c>
      <c r="FJ19" s="4" t="s">
        <v>262</v>
      </c>
      <c r="FK19" s="2">
        <v>5</v>
      </c>
      <c r="FL19" s="8">
        <f t="shared" si="0"/>
        <v>4</v>
      </c>
      <c r="FM19" s="4" t="s">
        <v>262</v>
      </c>
      <c r="FN19" s="4" t="s">
        <v>262</v>
      </c>
      <c r="FO19" s="4" t="s">
        <v>262</v>
      </c>
      <c r="FP19" s="4" t="s">
        <v>262</v>
      </c>
      <c r="FQ19" s="4">
        <v>4</v>
      </c>
      <c r="FR19" s="8">
        <f t="shared" si="1"/>
        <v>4</v>
      </c>
      <c r="FS19" s="4" t="s">
        <v>259</v>
      </c>
      <c r="FT19" s="4" t="s">
        <v>263</v>
      </c>
      <c r="FU19" s="4" t="s">
        <v>262</v>
      </c>
      <c r="FV19" s="4" t="s">
        <v>262</v>
      </c>
      <c r="FW19" s="4" t="s">
        <v>262</v>
      </c>
      <c r="FX19" s="4" t="s">
        <v>262</v>
      </c>
      <c r="FY19" s="4" t="s">
        <v>262</v>
      </c>
      <c r="FZ19" s="4">
        <v>6</v>
      </c>
      <c r="GA19" s="8">
        <f t="shared" si="2"/>
        <v>5</v>
      </c>
      <c r="GB19" s="4" t="s">
        <v>259</v>
      </c>
      <c r="GC19" s="4" t="s">
        <v>262</v>
      </c>
      <c r="GD19" s="4" t="s">
        <v>262</v>
      </c>
      <c r="GE19" s="4" t="s">
        <v>262</v>
      </c>
      <c r="GF19" s="4" t="s">
        <v>262</v>
      </c>
      <c r="GG19" s="4" t="s">
        <v>263</v>
      </c>
      <c r="GH19" s="4" t="s">
        <v>263</v>
      </c>
      <c r="GI19" s="4">
        <v>6</v>
      </c>
      <c r="GJ19" s="8">
        <f t="shared" si="3"/>
        <v>4</v>
      </c>
      <c r="GK19" s="4" t="s">
        <v>259</v>
      </c>
      <c r="GL19" s="4">
        <v>60</v>
      </c>
      <c r="GM19" s="4">
        <v>25</v>
      </c>
      <c r="GN19" s="4">
        <v>5</v>
      </c>
      <c r="GO19" s="4" t="s">
        <v>258</v>
      </c>
      <c r="GP19" s="4">
        <v>1</v>
      </c>
      <c r="GQ19" s="4">
        <v>0</v>
      </c>
      <c r="GR19" s="4">
        <v>0</v>
      </c>
      <c r="GS19" s="4">
        <v>0</v>
      </c>
      <c r="GT19" s="4">
        <v>1</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3</v>
      </c>
      <c r="HQ19" s="8">
        <v>2</v>
      </c>
      <c r="HR19" s="4" t="s">
        <v>259</v>
      </c>
      <c r="HS19" s="4">
        <v>0</v>
      </c>
      <c r="HT19" s="4">
        <v>27</v>
      </c>
      <c r="HU19" s="4">
        <v>3</v>
      </c>
      <c r="HV19" s="4" t="s">
        <v>258</v>
      </c>
      <c r="HW19" s="4">
        <v>0</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1</v>
      </c>
      <c r="IZ19" s="8">
        <v>2</v>
      </c>
    </row>
    <row r="20" spans="1:260" x14ac:dyDescent="0.25">
      <c r="A20" s="8">
        <v>104881</v>
      </c>
      <c r="B20" s="8">
        <f>VLOOKUP(A20,'[1]2°'!$A:$B,1,0)</f>
        <v>104881</v>
      </c>
      <c r="C20" s="4" t="s">
        <v>313</v>
      </c>
      <c r="D20" s="4" t="s">
        <v>313</v>
      </c>
      <c r="E20" s="4" t="s">
        <v>314</v>
      </c>
      <c r="F20" s="4" t="s">
        <v>313</v>
      </c>
      <c r="G20" s="4" t="s">
        <v>315</v>
      </c>
      <c r="H20" s="4">
        <v>913</v>
      </c>
      <c r="I20" s="4" t="s">
        <v>250</v>
      </c>
      <c r="J20" s="4" t="s">
        <v>313</v>
      </c>
      <c r="K20" s="4" t="s">
        <v>314</v>
      </c>
      <c r="L20" s="8" t="s">
        <v>586</v>
      </c>
      <c r="M20" s="8">
        <v>2020</v>
      </c>
      <c r="N20" s="8" t="s">
        <v>251</v>
      </c>
      <c r="O20" s="8" t="s">
        <v>252</v>
      </c>
      <c r="P20" s="8" t="s">
        <v>253</v>
      </c>
      <c r="Q20" s="8" t="s">
        <v>254</v>
      </c>
      <c r="R20" s="8" t="s">
        <v>255</v>
      </c>
      <c r="S20" s="8">
        <v>204</v>
      </c>
      <c r="T20" s="8" t="s">
        <v>256</v>
      </c>
      <c r="U20" s="8" t="s">
        <v>283</v>
      </c>
      <c r="V20" s="4" t="s">
        <v>258</v>
      </c>
      <c r="W20" s="4">
        <v>56</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2">
        <v>5</v>
      </c>
      <c r="FL20" s="8">
        <f t="shared" si="0"/>
        <v>0</v>
      </c>
      <c r="FM20" s="4" t="s">
        <v>262</v>
      </c>
      <c r="FN20" s="4" t="s">
        <v>262</v>
      </c>
      <c r="FO20" s="4" t="s">
        <v>262</v>
      </c>
      <c r="FP20" s="4" t="s">
        <v>262</v>
      </c>
      <c r="FQ20" s="4">
        <v>4</v>
      </c>
      <c r="FR20" s="8">
        <f t="shared" si="1"/>
        <v>4</v>
      </c>
      <c r="FS20" s="4" t="s">
        <v>259</v>
      </c>
      <c r="FT20" s="4" t="s">
        <v>262</v>
      </c>
      <c r="FU20" s="4" t="s">
        <v>262</v>
      </c>
      <c r="FV20" s="4" t="s">
        <v>262</v>
      </c>
      <c r="FW20" s="4" t="s">
        <v>263</v>
      </c>
      <c r="FX20" s="4" t="s">
        <v>262</v>
      </c>
      <c r="FY20" s="4" t="s">
        <v>262</v>
      </c>
      <c r="FZ20" s="4">
        <v>6</v>
      </c>
      <c r="GA20" s="8">
        <f t="shared" si="2"/>
        <v>5</v>
      </c>
      <c r="GB20" s="4" t="s">
        <v>259</v>
      </c>
      <c r="GC20" s="4" t="s">
        <v>262</v>
      </c>
      <c r="GD20" s="4" t="s">
        <v>262</v>
      </c>
      <c r="GE20" s="4" t="s">
        <v>263</v>
      </c>
      <c r="GF20" s="4" t="s">
        <v>263</v>
      </c>
      <c r="GG20" s="4" t="s">
        <v>263</v>
      </c>
      <c r="GH20" s="4" t="s">
        <v>263</v>
      </c>
      <c r="GI20" s="4">
        <v>6</v>
      </c>
      <c r="GJ20" s="8">
        <f t="shared" si="3"/>
        <v>2</v>
      </c>
      <c r="GK20" s="4" t="s">
        <v>258</v>
      </c>
      <c r="GL20" s="4">
        <v>12</v>
      </c>
      <c r="GM20" s="4">
        <v>25</v>
      </c>
      <c r="GN20" s="4">
        <v>4</v>
      </c>
      <c r="GO20" s="4" t="s">
        <v>259</v>
      </c>
      <c r="GP20" s="4">
        <v>0</v>
      </c>
      <c r="GQ20" s="4">
        <v>0</v>
      </c>
      <c r="GR20" s="4">
        <v>0</v>
      </c>
      <c r="GS20" s="4">
        <v>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4</v>
      </c>
      <c r="HQ20" s="8">
        <v>0</v>
      </c>
      <c r="HR20" s="4" t="s">
        <v>259</v>
      </c>
      <c r="HS20" s="4">
        <v>0</v>
      </c>
      <c r="HT20" s="4">
        <v>27</v>
      </c>
      <c r="HU20" s="4">
        <v>5</v>
      </c>
      <c r="HV20" s="4" t="s">
        <v>259</v>
      </c>
      <c r="HW20" s="4">
        <v>0</v>
      </c>
      <c r="HX20" s="4">
        <v>1</v>
      </c>
      <c r="HY20" s="4">
        <v>1</v>
      </c>
      <c r="HZ20" s="4">
        <v>0</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row>
    <row r="21" spans="1:260" x14ac:dyDescent="0.25">
      <c r="A21" s="8">
        <v>107412</v>
      </c>
      <c r="B21" s="8">
        <f>VLOOKUP(A21,'[1]2°'!$A:$B,1,0)</f>
        <v>107412</v>
      </c>
      <c r="C21" s="4" t="s">
        <v>316</v>
      </c>
      <c r="D21" s="4" t="s">
        <v>316</v>
      </c>
      <c r="E21" s="4" t="s">
        <v>317</v>
      </c>
      <c r="F21" s="4" t="s">
        <v>316</v>
      </c>
      <c r="G21" s="4" t="s">
        <v>318</v>
      </c>
      <c r="H21" s="4">
        <v>913</v>
      </c>
      <c r="I21" s="4" t="s">
        <v>250</v>
      </c>
      <c r="J21" s="4" t="s">
        <v>316</v>
      </c>
      <c r="K21" s="4" t="s">
        <v>317</v>
      </c>
      <c r="L21" s="8" t="s">
        <v>586</v>
      </c>
      <c r="M21" s="8">
        <v>2020</v>
      </c>
      <c r="N21" s="8" t="s">
        <v>251</v>
      </c>
      <c r="O21" s="8" t="s">
        <v>252</v>
      </c>
      <c r="P21" s="8" t="s">
        <v>269</v>
      </c>
      <c r="Q21" s="8" t="s">
        <v>276</v>
      </c>
      <c r="R21" s="8" t="s">
        <v>255</v>
      </c>
      <c r="S21" s="8">
        <v>201</v>
      </c>
      <c r="T21" s="8" t="s">
        <v>271</v>
      </c>
      <c r="U21" s="8" t="s">
        <v>257</v>
      </c>
      <c r="V21" s="4" t="s">
        <v>259</v>
      </c>
      <c r="W21" s="4">
        <v>0</v>
      </c>
      <c r="X21" s="4">
        <v>132</v>
      </c>
      <c r="Y21" s="4">
        <v>37</v>
      </c>
      <c r="Z21" s="4" t="s">
        <v>259</v>
      </c>
      <c r="AA21" s="4">
        <v>1</v>
      </c>
      <c r="AB21" s="4">
        <v>1</v>
      </c>
      <c r="AC21" s="4">
        <v>0</v>
      </c>
      <c r="AD21" s="4">
        <v>0</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1</v>
      </c>
      <c r="AY21" s="4">
        <v>0</v>
      </c>
      <c r="AZ21" s="4">
        <v>1</v>
      </c>
      <c r="BA21" s="4">
        <v>1</v>
      </c>
      <c r="BB21" s="4">
        <v>1</v>
      </c>
      <c r="BC21" s="4">
        <v>1</v>
      </c>
      <c r="BD21" s="4">
        <v>1</v>
      </c>
      <c r="BE21" s="4">
        <v>1</v>
      </c>
      <c r="BF21" s="4">
        <v>1</v>
      </c>
      <c r="BG21" s="4">
        <v>1</v>
      </c>
      <c r="BH21" s="4">
        <v>1</v>
      </c>
      <c r="BI21" s="4">
        <v>1</v>
      </c>
      <c r="BJ21" s="4">
        <v>1</v>
      </c>
      <c r="BK21" s="4">
        <v>1</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3</v>
      </c>
      <c r="FE21" s="8">
        <v>34</v>
      </c>
      <c r="FF21" s="4" t="s">
        <v>262</v>
      </c>
      <c r="FG21" s="4" t="s">
        <v>262</v>
      </c>
      <c r="FH21" s="4" t="s">
        <v>262</v>
      </c>
      <c r="FI21" s="4" t="s">
        <v>262</v>
      </c>
      <c r="FJ21" s="4" t="s">
        <v>261</v>
      </c>
      <c r="FK21" s="2">
        <v>5</v>
      </c>
      <c r="FL21" s="8">
        <f t="shared" si="0"/>
        <v>4</v>
      </c>
      <c r="FM21" s="4" t="s">
        <v>261</v>
      </c>
      <c r="FN21" s="4" t="s">
        <v>263</v>
      </c>
      <c r="FO21" s="4" t="s">
        <v>263</v>
      </c>
      <c r="FP21" s="4" t="s">
        <v>261</v>
      </c>
      <c r="FQ21" s="4">
        <v>4</v>
      </c>
      <c r="FR21" s="8">
        <f t="shared" si="1"/>
        <v>0</v>
      </c>
      <c r="FS21" s="4" t="s">
        <v>259</v>
      </c>
      <c r="FT21" s="4" t="s">
        <v>262</v>
      </c>
      <c r="FU21" s="4" t="s">
        <v>262</v>
      </c>
      <c r="FV21" s="4" t="s">
        <v>262</v>
      </c>
      <c r="FW21" s="4" t="s">
        <v>262</v>
      </c>
      <c r="FX21" s="4" t="s">
        <v>262</v>
      </c>
      <c r="FY21" s="4" t="s">
        <v>262</v>
      </c>
      <c r="FZ21" s="4">
        <v>6</v>
      </c>
      <c r="GA21" s="8">
        <f t="shared" si="2"/>
        <v>6</v>
      </c>
      <c r="GB21" s="4" t="s">
        <v>259</v>
      </c>
      <c r="GC21" s="4" t="s">
        <v>262</v>
      </c>
      <c r="GD21" s="4" t="s">
        <v>262</v>
      </c>
      <c r="GE21" s="4" t="s">
        <v>262</v>
      </c>
      <c r="GF21" s="4" t="s">
        <v>262</v>
      </c>
      <c r="GG21" s="4" t="s">
        <v>262</v>
      </c>
      <c r="GH21" s="4" t="s">
        <v>263</v>
      </c>
      <c r="GI21" s="4">
        <v>6</v>
      </c>
      <c r="GJ21" s="8">
        <f t="shared" si="3"/>
        <v>5</v>
      </c>
      <c r="GK21" s="4" t="s">
        <v>259</v>
      </c>
      <c r="GL21" s="4">
        <v>0</v>
      </c>
      <c r="GM21" s="4">
        <v>25</v>
      </c>
      <c r="GN21" s="4">
        <v>8</v>
      </c>
      <c r="GO21" s="4" t="s">
        <v>259</v>
      </c>
      <c r="GP21" s="4">
        <v>1</v>
      </c>
      <c r="GQ21" s="4">
        <v>1</v>
      </c>
      <c r="GR21" s="4">
        <v>1</v>
      </c>
      <c r="GS21" s="4">
        <v>1</v>
      </c>
      <c r="GT21" s="4">
        <v>1</v>
      </c>
      <c r="GU21" s="4">
        <v>1</v>
      </c>
      <c r="GV21" s="4">
        <v>1</v>
      </c>
      <c r="GW21" s="4">
        <v>1</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0</v>
      </c>
      <c r="HQ21" s="8">
        <v>8</v>
      </c>
      <c r="HR21" s="4" t="s">
        <v>259</v>
      </c>
      <c r="HS21" s="4">
        <v>60</v>
      </c>
      <c r="HT21" s="4">
        <v>27</v>
      </c>
      <c r="HU21" s="4">
        <v>7</v>
      </c>
      <c r="HV21" s="4" t="s">
        <v>258</v>
      </c>
      <c r="HW21" s="4">
        <v>1</v>
      </c>
      <c r="HX21" s="4">
        <v>1</v>
      </c>
      <c r="HY21" s="4">
        <v>1</v>
      </c>
      <c r="HZ21" s="4">
        <v>1</v>
      </c>
      <c r="IA21" s="4">
        <v>1</v>
      </c>
      <c r="IB21" s="4">
        <v>1</v>
      </c>
      <c r="IC21" s="4">
        <v>1</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7</v>
      </c>
    </row>
    <row r="22" spans="1:260" x14ac:dyDescent="0.25">
      <c r="A22" s="8">
        <v>105465</v>
      </c>
      <c r="B22" s="8">
        <f>VLOOKUP(A22,'[1]2°'!$A:$B,1,0)</f>
        <v>105465</v>
      </c>
      <c r="C22" s="4" t="s">
        <v>316</v>
      </c>
      <c r="D22" s="4" t="s">
        <v>316</v>
      </c>
      <c r="E22" s="4" t="s">
        <v>319</v>
      </c>
      <c r="F22" s="4" t="s">
        <v>316</v>
      </c>
      <c r="G22" s="4" t="s">
        <v>320</v>
      </c>
      <c r="H22" s="4">
        <v>913</v>
      </c>
      <c r="I22" s="4" t="s">
        <v>250</v>
      </c>
      <c r="J22" s="4" t="s">
        <v>316</v>
      </c>
      <c r="K22" s="4" t="s">
        <v>319</v>
      </c>
      <c r="L22" s="8" t="s">
        <v>586</v>
      </c>
      <c r="M22" s="8">
        <v>2020</v>
      </c>
      <c r="N22" s="8" t="s">
        <v>251</v>
      </c>
      <c r="O22" s="8" t="s">
        <v>252</v>
      </c>
      <c r="P22" s="8" t="s">
        <v>275</v>
      </c>
      <c r="Q22" s="8" t="s">
        <v>276</v>
      </c>
      <c r="R22" s="8" t="s">
        <v>255</v>
      </c>
      <c r="S22" s="8">
        <v>201</v>
      </c>
      <c r="T22" s="8" t="s">
        <v>271</v>
      </c>
      <c r="U22" s="8" t="s">
        <v>257</v>
      </c>
      <c r="V22" s="4" t="s">
        <v>259</v>
      </c>
      <c r="W22" s="4">
        <v>0</v>
      </c>
      <c r="X22" s="4">
        <v>132</v>
      </c>
      <c r="Y22" s="4">
        <v>84</v>
      </c>
      <c r="Z22" s="4" t="s">
        <v>259</v>
      </c>
      <c r="AA22" s="4">
        <v>1</v>
      </c>
      <c r="AB22" s="4">
        <v>1</v>
      </c>
      <c r="AC22" s="4">
        <v>1</v>
      </c>
      <c r="AD22" s="4">
        <v>1</v>
      </c>
      <c r="AE22" s="4">
        <v>1</v>
      </c>
      <c r="AF22" s="4">
        <v>1</v>
      </c>
      <c r="AG22" s="4">
        <v>1</v>
      </c>
      <c r="AH22" s="4">
        <v>1</v>
      </c>
      <c r="AI22" s="4">
        <v>1</v>
      </c>
      <c r="AJ22" s="4">
        <v>0</v>
      </c>
      <c r="AK22" s="4">
        <v>1</v>
      </c>
      <c r="AL22" s="4">
        <v>1</v>
      </c>
      <c r="AM22" s="4">
        <v>1</v>
      </c>
      <c r="AN22" s="4">
        <v>1</v>
      </c>
      <c r="AO22" s="4">
        <v>1</v>
      </c>
      <c r="AP22" s="4">
        <v>1</v>
      </c>
      <c r="AQ22" s="4">
        <v>1</v>
      </c>
      <c r="AR22" s="4">
        <v>1</v>
      </c>
      <c r="AS22" s="4">
        <v>1</v>
      </c>
      <c r="AT22" s="4">
        <v>1</v>
      </c>
      <c r="AU22" s="4">
        <v>0</v>
      </c>
      <c r="AV22" s="4">
        <v>0</v>
      </c>
      <c r="AW22" s="4">
        <v>0</v>
      </c>
      <c r="AX22" s="4">
        <v>0</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1</v>
      </c>
      <c r="CO22" s="4">
        <v>0</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v>1</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6</v>
      </c>
      <c r="FE22" s="8">
        <v>78</v>
      </c>
      <c r="FF22" s="4" t="s">
        <v>262</v>
      </c>
      <c r="FG22" s="4" t="s">
        <v>263</v>
      </c>
      <c r="FH22" s="4" t="s">
        <v>262</v>
      </c>
      <c r="FI22" s="4" t="s">
        <v>262</v>
      </c>
      <c r="FJ22" s="4" t="s">
        <v>262</v>
      </c>
      <c r="FK22" s="2">
        <v>5</v>
      </c>
      <c r="FL22" s="8">
        <f t="shared" si="0"/>
        <v>4</v>
      </c>
      <c r="FM22" s="4" t="s">
        <v>262</v>
      </c>
      <c r="FN22" s="4" t="s">
        <v>262</v>
      </c>
      <c r="FO22" s="4" t="s">
        <v>262</v>
      </c>
      <c r="FP22" s="4" t="s">
        <v>262</v>
      </c>
      <c r="FQ22" s="4">
        <v>4</v>
      </c>
      <c r="FR22" s="8">
        <f t="shared" si="1"/>
        <v>4</v>
      </c>
      <c r="FS22" s="4" t="s">
        <v>259</v>
      </c>
      <c r="FT22" s="4" t="s">
        <v>262</v>
      </c>
      <c r="FU22" s="4" t="s">
        <v>262</v>
      </c>
      <c r="FV22" s="4" t="s">
        <v>262</v>
      </c>
      <c r="FW22" s="4" t="s">
        <v>262</v>
      </c>
      <c r="FX22" s="4" t="s">
        <v>262</v>
      </c>
      <c r="FY22" s="4" t="s">
        <v>262</v>
      </c>
      <c r="FZ22" s="4">
        <v>6</v>
      </c>
      <c r="GA22" s="8">
        <f t="shared" si="2"/>
        <v>6</v>
      </c>
      <c r="GB22" s="4" t="s">
        <v>259</v>
      </c>
      <c r="GC22" s="4" t="s">
        <v>262</v>
      </c>
      <c r="GD22" s="4" t="s">
        <v>262</v>
      </c>
      <c r="GE22" s="4" t="s">
        <v>262</v>
      </c>
      <c r="GF22" s="4" t="s">
        <v>263</v>
      </c>
      <c r="GG22" s="4" t="s">
        <v>263</v>
      </c>
      <c r="GH22" s="4" t="s">
        <v>262</v>
      </c>
      <c r="GI22" s="4">
        <v>6</v>
      </c>
      <c r="GJ22" s="8">
        <f t="shared" si="3"/>
        <v>4</v>
      </c>
      <c r="GK22" s="4" t="s">
        <v>259</v>
      </c>
      <c r="GL22" s="4">
        <v>0</v>
      </c>
      <c r="GM22" s="4">
        <v>25</v>
      </c>
      <c r="GN22" s="4">
        <v>8</v>
      </c>
      <c r="GO22" s="4" t="s">
        <v>259</v>
      </c>
      <c r="GP22" s="4">
        <v>1</v>
      </c>
      <c r="GQ22" s="4">
        <v>1</v>
      </c>
      <c r="GR22" s="4">
        <v>1</v>
      </c>
      <c r="GS22" s="4">
        <v>1</v>
      </c>
      <c r="GT22" s="4">
        <v>1</v>
      </c>
      <c r="GU22" s="4">
        <v>1</v>
      </c>
      <c r="GV22" s="4">
        <v>0</v>
      </c>
      <c r="GW22" s="4">
        <v>1</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7</v>
      </c>
      <c r="HR22" s="4" t="s">
        <v>259</v>
      </c>
      <c r="HS22" s="4">
        <v>0</v>
      </c>
      <c r="HT22" s="4">
        <v>27</v>
      </c>
      <c r="HU22" s="4">
        <v>10</v>
      </c>
      <c r="HV22" s="4" t="s">
        <v>258</v>
      </c>
      <c r="HW22" s="4">
        <v>1</v>
      </c>
      <c r="HX22" s="4">
        <v>1</v>
      </c>
      <c r="HY22" s="4">
        <v>1</v>
      </c>
      <c r="HZ22" s="4">
        <v>1</v>
      </c>
      <c r="IA22" s="4">
        <v>1</v>
      </c>
      <c r="IB22" s="4">
        <v>1</v>
      </c>
      <c r="IC22" s="4">
        <v>1</v>
      </c>
      <c r="ID22" s="4">
        <v>1</v>
      </c>
      <c r="IE22" s="4">
        <v>1</v>
      </c>
      <c r="IF22" s="4">
        <v>1</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0</v>
      </c>
      <c r="IZ22" s="8">
        <v>10</v>
      </c>
    </row>
    <row r="23" spans="1:260" x14ac:dyDescent="0.25">
      <c r="A23" s="8">
        <v>107413</v>
      </c>
      <c r="B23" s="8">
        <f>VLOOKUP(A23,'[1]2°'!$A:$B,1,0)</f>
        <v>107413</v>
      </c>
      <c r="C23" s="4" t="s">
        <v>316</v>
      </c>
      <c r="D23" s="4" t="s">
        <v>316</v>
      </c>
      <c r="E23" s="4" t="s">
        <v>321</v>
      </c>
      <c r="F23" s="4" t="s">
        <v>316</v>
      </c>
      <c r="G23" s="4" t="s">
        <v>322</v>
      </c>
      <c r="H23" s="4">
        <v>913</v>
      </c>
      <c r="I23" s="4" t="s">
        <v>250</v>
      </c>
      <c r="J23" s="4" t="s">
        <v>316</v>
      </c>
      <c r="K23" s="4" t="s">
        <v>321</v>
      </c>
      <c r="L23" s="8" t="s">
        <v>586</v>
      </c>
      <c r="M23" s="8">
        <v>2020</v>
      </c>
      <c r="N23" s="8" t="s">
        <v>251</v>
      </c>
      <c r="O23" s="8" t="s">
        <v>252</v>
      </c>
      <c r="P23" s="8" t="s">
        <v>269</v>
      </c>
      <c r="Q23" s="8" t="s">
        <v>270</v>
      </c>
      <c r="R23" s="8" t="s">
        <v>255</v>
      </c>
      <c r="S23" s="8">
        <v>204</v>
      </c>
      <c r="T23" s="8" t="s">
        <v>271</v>
      </c>
      <c r="U23" s="8" t="s">
        <v>283</v>
      </c>
      <c r="V23" s="4" t="s">
        <v>259</v>
      </c>
      <c r="W23" s="4">
        <v>0</v>
      </c>
      <c r="X23" s="4">
        <v>132</v>
      </c>
      <c r="Y23" s="4">
        <v>21</v>
      </c>
      <c r="Z23" s="4" t="s">
        <v>259</v>
      </c>
      <c r="AA23" s="4">
        <v>1</v>
      </c>
      <c r="AB23" s="4">
        <v>1</v>
      </c>
      <c r="AC23" s="4">
        <v>0</v>
      </c>
      <c r="AD23" s="4">
        <v>0</v>
      </c>
      <c r="AE23" s="4">
        <v>0</v>
      </c>
      <c r="AF23" s="4">
        <v>0</v>
      </c>
      <c r="AG23" s="4">
        <v>0</v>
      </c>
      <c r="AH23" s="4">
        <v>0</v>
      </c>
      <c r="AI23" s="4">
        <v>1</v>
      </c>
      <c r="AJ23" s="4">
        <v>1</v>
      </c>
      <c r="AK23" s="4">
        <v>1</v>
      </c>
      <c r="AL23" s="4">
        <v>1</v>
      </c>
      <c r="AM23" s="4">
        <v>1</v>
      </c>
      <c r="AN23" s="4">
        <v>1</v>
      </c>
      <c r="AO23" s="4">
        <v>1</v>
      </c>
      <c r="AP23" s="4">
        <v>1</v>
      </c>
      <c r="AQ23" s="4">
        <v>0</v>
      </c>
      <c r="AR23" s="4">
        <v>0</v>
      </c>
      <c r="AS23" s="4">
        <v>1</v>
      </c>
      <c r="AT23" s="4">
        <v>0</v>
      </c>
      <c r="AU23" s="4">
        <v>1</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9</v>
      </c>
      <c r="FE23" s="8">
        <v>12</v>
      </c>
      <c r="FF23" s="4" t="s">
        <v>262</v>
      </c>
      <c r="FG23" s="4" t="s">
        <v>262</v>
      </c>
      <c r="FH23" s="4" t="s">
        <v>262</v>
      </c>
      <c r="FI23" s="4" t="s">
        <v>262</v>
      </c>
      <c r="FJ23" s="4" t="s">
        <v>262</v>
      </c>
      <c r="FK23" s="2">
        <v>5</v>
      </c>
      <c r="FL23" s="8">
        <f t="shared" si="0"/>
        <v>5</v>
      </c>
      <c r="FM23" s="4" t="s">
        <v>262</v>
      </c>
      <c r="FN23" s="4" t="s">
        <v>263</v>
      </c>
      <c r="FO23" s="4" t="s">
        <v>262</v>
      </c>
      <c r="FP23" s="4" t="s">
        <v>261</v>
      </c>
      <c r="FQ23" s="4">
        <v>4</v>
      </c>
      <c r="FR23" s="8">
        <f t="shared" si="1"/>
        <v>2</v>
      </c>
      <c r="FS23" s="4" t="s">
        <v>259</v>
      </c>
      <c r="FT23" s="4" t="s">
        <v>262</v>
      </c>
      <c r="FU23" s="4" t="s">
        <v>263</v>
      </c>
      <c r="FV23" s="4" t="s">
        <v>262</v>
      </c>
      <c r="FW23" s="4" t="s">
        <v>263</v>
      </c>
      <c r="FX23" s="4" t="s">
        <v>263</v>
      </c>
      <c r="FY23" s="4" t="s">
        <v>262</v>
      </c>
      <c r="FZ23" s="4">
        <v>6</v>
      </c>
      <c r="GA23" s="8">
        <f t="shared" si="2"/>
        <v>3</v>
      </c>
      <c r="GB23" s="4" t="s">
        <v>258</v>
      </c>
      <c r="GC23" s="4" t="s">
        <v>263</v>
      </c>
      <c r="GD23" s="4" t="s">
        <v>263</v>
      </c>
      <c r="GE23" s="4" t="s">
        <v>263</v>
      </c>
      <c r="GF23" s="4" t="s">
        <v>263</v>
      </c>
      <c r="GG23" s="4"/>
      <c r="GH23" s="4"/>
      <c r="GI23" s="4">
        <v>6</v>
      </c>
      <c r="GJ23" s="8">
        <f t="shared" si="3"/>
        <v>0</v>
      </c>
      <c r="GK23" s="4" t="s">
        <v>259</v>
      </c>
      <c r="GL23" s="4">
        <v>0</v>
      </c>
      <c r="GM23" s="4">
        <v>25</v>
      </c>
      <c r="GN23" s="4">
        <v>4</v>
      </c>
      <c r="GO23" s="4" t="s">
        <v>258</v>
      </c>
      <c r="GP23" s="4">
        <v>1</v>
      </c>
      <c r="GQ23" s="4">
        <v>1</v>
      </c>
      <c r="GR23" s="4">
        <v>0</v>
      </c>
      <c r="GS23" s="4">
        <v>1</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1</v>
      </c>
      <c r="HQ23" s="8">
        <v>3</v>
      </c>
      <c r="HR23" s="4" t="s">
        <v>259</v>
      </c>
      <c r="HS23" s="4">
        <v>0</v>
      </c>
      <c r="HT23" s="4">
        <v>27</v>
      </c>
      <c r="HU23" s="4">
        <v>4</v>
      </c>
      <c r="HV23" s="4" t="s">
        <v>258</v>
      </c>
      <c r="HW23" s="4">
        <v>1</v>
      </c>
      <c r="HX23" s="4">
        <v>0</v>
      </c>
      <c r="HY23" s="4">
        <v>1</v>
      </c>
      <c r="HZ23" s="4">
        <v>1</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1</v>
      </c>
      <c r="IZ23" s="8">
        <v>3</v>
      </c>
    </row>
    <row r="24" spans="1:260" x14ac:dyDescent="0.25">
      <c r="A24" s="8">
        <v>105443</v>
      </c>
      <c r="B24" s="8">
        <f>VLOOKUP(A24,'[1]2°'!$A:$B,1,0)</f>
        <v>105443</v>
      </c>
      <c r="C24" s="4" t="s">
        <v>316</v>
      </c>
      <c r="D24" s="4" t="s">
        <v>316</v>
      </c>
      <c r="E24" s="4" t="s">
        <v>323</v>
      </c>
      <c r="F24" s="4" t="s">
        <v>316</v>
      </c>
      <c r="G24" s="4" t="s">
        <v>324</v>
      </c>
      <c r="H24" s="4">
        <v>913</v>
      </c>
      <c r="I24" s="4" t="s">
        <v>250</v>
      </c>
      <c r="J24" s="4" t="s">
        <v>316</v>
      </c>
      <c r="K24" s="4" t="s">
        <v>323</v>
      </c>
      <c r="L24" s="8" t="s">
        <v>586</v>
      </c>
      <c r="M24" s="8">
        <v>2020</v>
      </c>
      <c r="N24" s="8" t="s">
        <v>251</v>
      </c>
      <c r="O24" s="8" t="s">
        <v>252</v>
      </c>
      <c r="P24" s="8" t="s">
        <v>275</v>
      </c>
      <c r="Q24" s="8" t="s">
        <v>276</v>
      </c>
      <c r="R24" s="8" t="s">
        <v>255</v>
      </c>
      <c r="S24" s="8">
        <v>201</v>
      </c>
      <c r="T24" s="8" t="s">
        <v>271</v>
      </c>
      <c r="U24" s="8" t="s">
        <v>283</v>
      </c>
      <c r="V24" s="4" t="s">
        <v>259</v>
      </c>
      <c r="W24" s="4">
        <v>0</v>
      </c>
      <c r="X24" s="4">
        <v>132</v>
      </c>
      <c r="Y24" s="4">
        <v>11</v>
      </c>
      <c r="Z24" s="4" t="s">
        <v>259</v>
      </c>
      <c r="AA24" s="4">
        <v>1</v>
      </c>
      <c r="AB24" s="4">
        <v>1</v>
      </c>
      <c r="AC24" s="4">
        <v>1</v>
      </c>
      <c r="AD24" s="4">
        <v>1</v>
      </c>
      <c r="AE24" s="4">
        <v>1</v>
      </c>
      <c r="AF24" s="4">
        <v>0</v>
      </c>
      <c r="AG24" s="4">
        <v>1</v>
      </c>
      <c r="AH24" s="4">
        <v>1</v>
      </c>
      <c r="AI24" s="4">
        <v>1</v>
      </c>
      <c r="AJ24" s="4">
        <v>1</v>
      </c>
      <c r="AK24" s="4">
        <v>1</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1</v>
      </c>
      <c r="FE24" s="8">
        <v>10</v>
      </c>
      <c r="FF24" s="4" t="s">
        <v>262</v>
      </c>
      <c r="FG24" s="4" t="s">
        <v>263</v>
      </c>
      <c r="FH24" s="4" t="s">
        <v>262</v>
      </c>
      <c r="FI24" s="4" t="s">
        <v>263</v>
      </c>
      <c r="FJ24" s="4" t="s">
        <v>263</v>
      </c>
      <c r="FK24" s="2">
        <v>5</v>
      </c>
      <c r="FL24" s="8">
        <f t="shared" si="0"/>
        <v>2</v>
      </c>
      <c r="FM24" s="4" t="s">
        <v>263</v>
      </c>
      <c r="FN24" s="4" t="s">
        <v>262</v>
      </c>
      <c r="FO24" s="4" t="s">
        <v>262</v>
      </c>
      <c r="FP24" s="4" t="s">
        <v>263</v>
      </c>
      <c r="FQ24" s="4">
        <v>4</v>
      </c>
      <c r="FR24" s="8">
        <f t="shared" si="1"/>
        <v>2</v>
      </c>
      <c r="FS24" s="4" t="s">
        <v>259</v>
      </c>
      <c r="FT24" s="4" t="s">
        <v>262</v>
      </c>
      <c r="FU24" s="4" t="s">
        <v>262</v>
      </c>
      <c r="FV24" s="4" t="s">
        <v>262</v>
      </c>
      <c r="FW24" s="4" t="s">
        <v>262</v>
      </c>
      <c r="FX24" s="4" t="s">
        <v>262</v>
      </c>
      <c r="FY24" s="4" t="s">
        <v>262</v>
      </c>
      <c r="FZ24" s="4">
        <v>6</v>
      </c>
      <c r="GA24" s="8">
        <f t="shared" si="2"/>
        <v>6</v>
      </c>
      <c r="GB24" s="4" t="s">
        <v>259</v>
      </c>
      <c r="GC24" s="4" t="s">
        <v>262</v>
      </c>
      <c r="GD24" s="4" t="s">
        <v>262</v>
      </c>
      <c r="GE24" s="4" t="s">
        <v>263</v>
      </c>
      <c r="GF24" s="4" t="s">
        <v>263</v>
      </c>
      <c r="GG24" s="4" t="s">
        <v>263</v>
      </c>
      <c r="GH24" s="4" t="s">
        <v>263</v>
      </c>
      <c r="GI24" s="4">
        <v>6</v>
      </c>
      <c r="GJ24" s="8">
        <f t="shared" si="3"/>
        <v>2</v>
      </c>
      <c r="GK24" s="4" t="s">
        <v>259</v>
      </c>
      <c r="GL24" s="4">
        <v>0</v>
      </c>
      <c r="GM24" s="4">
        <v>25</v>
      </c>
      <c r="GN24" s="4">
        <v>12</v>
      </c>
      <c r="GO24" s="4" t="s">
        <v>258</v>
      </c>
      <c r="GP24" s="4">
        <v>1</v>
      </c>
      <c r="GQ24" s="4">
        <v>1</v>
      </c>
      <c r="GR24" s="4">
        <v>1</v>
      </c>
      <c r="GS24" s="4">
        <v>1</v>
      </c>
      <c r="GT24" s="4">
        <v>1</v>
      </c>
      <c r="GU24" s="4">
        <v>1</v>
      </c>
      <c r="GV24" s="4">
        <v>1</v>
      </c>
      <c r="GW24" s="4">
        <v>1</v>
      </c>
      <c r="GX24" s="4">
        <v>1</v>
      </c>
      <c r="GY24" s="4">
        <v>1</v>
      </c>
      <c r="GZ24" s="4">
        <v>1</v>
      </c>
      <c r="HA24" s="4">
        <v>1</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0</v>
      </c>
      <c r="HQ24" s="8">
        <v>12</v>
      </c>
      <c r="HR24" s="4" t="s">
        <v>259</v>
      </c>
      <c r="HS24" s="4">
        <v>0</v>
      </c>
      <c r="HT24" s="4">
        <v>27</v>
      </c>
      <c r="HU24" s="4">
        <v>11</v>
      </c>
      <c r="HV24" s="4" t="s">
        <v>258</v>
      </c>
      <c r="HW24" s="4">
        <v>1</v>
      </c>
      <c r="HX24" s="4">
        <v>1</v>
      </c>
      <c r="HY24" s="4">
        <v>1</v>
      </c>
      <c r="HZ24" s="4">
        <v>1</v>
      </c>
      <c r="IA24" s="4">
        <v>1</v>
      </c>
      <c r="IB24" s="4">
        <v>1</v>
      </c>
      <c r="IC24" s="4">
        <v>1</v>
      </c>
      <c r="ID24" s="4">
        <v>1</v>
      </c>
      <c r="IE24" s="4">
        <v>1</v>
      </c>
      <c r="IF24" s="4">
        <v>1</v>
      </c>
      <c r="IG24" s="4">
        <v>1</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0</v>
      </c>
      <c r="IZ24" s="8">
        <v>11</v>
      </c>
    </row>
    <row r="25" spans="1:260" x14ac:dyDescent="0.25">
      <c r="A25" s="9">
        <v>105335</v>
      </c>
      <c r="B25" s="8">
        <f>VLOOKUP(A25,'[1]2°'!$A:$B,1,0)</f>
        <v>105335</v>
      </c>
      <c r="C25" s="4" t="s">
        <v>316</v>
      </c>
      <c r="D25" s="4" t="s">
        <v>316</v>
      </c>
      <c r="E25" s="4" t="s">
        <v>325</v>
      </c>
      <c r="F25" s="4" t="s">
        <v>316</v>
      </c>
      <c r="G25" s="4" t="s">
        <v>326</v>
      </c>
      <c r="H25" s="4">
        <v>884</v>
      </c>
      <c r="I25" s="4" t="s">
        <v>327</v>
      </c>
      <c r="J25" s="4" t="s">
        <v>316</v>
      </c>
      <c r="K25" s="4" t="s">
        <v>325</v>
      </c>
      <c r="L25" s="8" t="s">
        <v>586</v>
      </c>
      <c r="M25" s="8">
        <v>2020</v>
      </c>
      <c r="N25" s="8" t="s">
        <v>251</v>
      </c>
      <c r="O25" s="8" t="s">
        <v>252</v>
      </c>
      <c r="P25" s="8" t="s">
        <v>253</v>
      </c>
      <c r="Q25" s="8" t="s">
        <v>254</v>
      </c>
      <c r="R25" s="8" t="s">
        <v>255</v>
      </c>
      <c r="S25" s="8">
        <v>204</v>
      </c>
      <c r="T25" s="8" t="s">
        <v>256</v>
      </c>
      <c r="U25" s="8" t="s">
        <v>283</v>
      </c>
      <c r="V25" s="4" t="s">
        <v>259</v>
      </c>
      <c r="W25" s="4">
        <v>0</v>
      </c>
      <c r="X25" s="4">
        <v>132</v>
      </c>
      <c r="Y25" s="4">
        <v>48</v>
      </c>
      <c r="Z25" s="4" t="s">
        <v>259</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v>1</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0</v>
      </c>
      <c r="FE25" s="8">
        <v>48</v>
      </c>
      <c r="FF25" s="4" t="s">
        <v>262</v>
      </c>
      <c r="FG25" s="4" t="s">
        <v>262</v>
      </c>
      <c r="FH25" s="4" t="s">
        <v>262</v>
      </c>
      <c r="FI25" s="4" t="s">
        <v>263</v>
      </c>
      <c r="FJ25" s="4" t="s">
        <v>262</v>
      </c>
      <c r="FK25" s="2">
        <v>5</v>
      </c>
      <c r="FL25" s="8">
        <f t="shared" si="0"/>
        <v>4</v>
      </c>
      <c r="FM25" s="4" t="s">
        <v>262</v>
      </c>
      <c r="FN25" s="4" t="s">
        <v>262</v>
      </c>
      <c r="FO25" s="4" t="s">
        <v>262</v>
      </c>
      <c r="FP25" s="4" t="s">
        <v>262</v>
      </c>
      <c r="FQ25" s="4">
        <v>4</v>
      </c>
      <c r="FR25" s="8">
        <f t="shared" si="1"/>
        <v>4</v>
      </c>
      <c r="FS25" s="4" t="s">
        <v>259</v>
      </c>
      <c r="FT25" s="4" t="s">
        <v>262</v>
      </c>
      <c r="FU25" s="4" t="s">
        <v>262</v>
      </c>
      <c r="FV25" s="4" t="s">
        <v>262</v>
      </c>
      <c r="FW25" s="4" t="s">
        <v>262</v>
      </c>
      <c r="FX25" s="4" t="s">
        <v>262</v>
      </c>
      <c r="FY25" s="4" t="s">
        <v>262</v>
      </c>
      <c r="FZ25" s="4">
        <v>6</v>
      </c>
      <c r="GA25" s="8">
        <f t="shared" si="2"/>
        <v>6</v>
      </c>
      <c r="GB25" s="4" t="s">
        <v>259</v>
      </c>
      <c r="GC25" s="4" t="s">
        <v>262</v>
      </c>
      <c r="GD25" s="4" t="s">
        <v>262</v>
      </c>
      <c r="GE25" s="4" t="s">
        <v>262</v>
      </c>
      <c r="GF25" s="4" t="s">
        <v>262</v>
      </c>
      <c r="GG25" s="4" t="s">
        <v>262</v>
      </c>
      <c r="GH25" s="4" t="s">
        <v>262</v>
      </c>
      <c r="GI25" s="4">
        <v>6</v>
      </c>
      <c r="GJ25" s="8">
        <f t="shared" si="3"/>
        <v>6</v>
      </c>
      <c r="GK25" s="4" t="s">
        <v>259</v>
      </c>
      <c r="GL25" s="4">
        <v>0</v>
      </c>
      <c r="GM25" s="4">
        <v>25</v>
      </c>
      <c r="GN25" s="4">
        <v>14</v>
      </c>
      <c r="GO25" s="4" t="s">
        <v>258</v>
      </c>
      <c r="GP25" s="4">
        <v>1</v>
      </c>
      <c r="GQ25" s="4">
        <v>1</v>
      </c>
      <c r="GR25" s="4">
        <v>1</v>
      </c>
      <c r="GS25" s="4">
        <v>1</v>
      </c>
      <c r="GT25" s="4">
        <v>1</v>
      </c>
      <c r="GU25" s="4">
        <v>1</v>
      </c>
      <c r="GV25" s="4">
        <v>1</v>
      </c>
      <c r="GW25" s="4">
        <v>1</v>
      </c>
      <c r="GX25" s="4">
        <v>1</v>
      </c>
      <c r="GY25" s="4">
        <v>1</v>
      </c>
      <c r="GZ25" s="4">
        <v>1</v>
      </c>
      <c r="HA25" s="4">
        <v>1</v>
      </c>
      <c r="HB25" s="4">
        <v>1</v>
      </c>
      <c r="HC25" s="4">
        <v>1</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14</v>
      </c>
      <c r="HR25" s="4" t="s">
        <v>259</v>
      </c>
      <c r="HS25" s="4">
        <v>0</v>
      </c>
      <c r="HT25" s="4">
        <v>27</v>
      </c>
      <c r="HU25" s="4">
        <v>10</v>
      </c>
      <c r="HV25" s="4" t="s">
        <v>258</v>
      </c>
      <c r="HW25" s="4">
        <v>1</v>
      </c>
      <c r="HX25" s="4">
        <v>1</v>
      </c>
      <c r="HY25" s="4">
        <v>0</v>
      </c>
      <c r="HZ25" s="4">
        <v>1</v>
      </c>
      <c r="IA25" s="4">
        <v>0</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2</v>
      </c>
      <c r="IZ25" s="8">
        <v>8</v>
      </c>
    </row>
    <row r="26" spans="1:260" x14ac:dyDescent="0.25">
      <c r="A26" s="8">
        <v>106385</v>
      </c>
      <c r="B26" s="8">
        <f>VLOOKUP(A26,'[1]2°'!$A:$B,1,0)</f>
        <v>106385</v>
      </c>
      <c r="C26" s="4" t="s">
        <v>328</v>
      </c>
      <c r="D26" s="4" t="s">
        <v>328</v>
      </c>
      <c r="E26" s="4" t="s">
        <v>329</v>
      </c>
      <c r="F26" s="4" t="s">
        <v>328</v>
      </c>
      <c r="G26" s="4" t="s">
        <v>330</v>
      </c>
      <c r="H26" s="4">
        <v>913</v>
      </c>
      <c r="I26" s="4" t="s">
        <v>250</v>
      </c>
      <c r="J26" s="4" t="s">
        <v>328</v>
      </c>
      <c r="K26" s="4" t="s">
        <v>329</v>
      </c>
      <c r="L26" s="8" t="s">
        <v>586</v>
      </c>
      <c r="M26" s="8">
        <v>2020</v>
      </c>
      <c r="N26" s="8" t="s">
        <v>251</v>
      </c>
      <c r="O26" s="8" t="s">
        <v>252</v>
      </c>
      <c r="P26" s="8" t="s">
        <v>275</v>
      </c>
      <c r="Q26" s="8" t="s">
        <v>276</v>
      </c>
      <c r="R26" s="8" t="s">
        <v>255</v>
      </c>
      <c r="S26" s="8">
        <v>204</v>
      </c>
      <c r="T26" s="8" t="s">
        <v>256</v>
      </c>
      <c r="U26" s="8" t="s">
        <v>283</v>
      </c>
      <c r="V26" s="4" t="s">
        <v>258</v>
      </c>
      <c r="W26" s="4">
        <v>53</v>
      </c>
      <c r="X26" s="4">
        <v>132</v>
      </c>
      <c r="Y26" s="4">
        <v>10</v>
      </c>
      <c r="Z26" s="4" t="s">
        <v>259</v>
      </c>
      <c r="AA26" s="4">
        <v>0</v>
      </c>
      <c r="AB26" s="4">
        <v>0</v>
      </c>
      <c r="AC26" s="4">
        <v>0</v>
      </c>
      <c r="AD26" s="4">
        <v>0</v>
      </c>
      <c r="AE26" s="4">
        <v>0</v>
      </c>
      <c r="AF26" s="4">
        <v>0</v>
      </c>
      <c r="AG26" s="4">
        <v>0</v>
      </c>
      <c r="AH26" s="4">
        <v>0</v>
      </c>
      <c r="AI26" s="4">
        <v>0</v>
      </c>
      <c r="AJ26" s="4">
        <v>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10</v>
      </c>
      <c r="FE26" s="8">
        <v>0</v>
      </c>
      <c r="FF26" s="4" t="s">
        <v>261</v>
      </c>
      <c r="FG26" s="4" t="s">
        <v>261</v>
      </c>
      <c r="FH26" s="4" t="s">
        <v>261</v>
      </c>
      <c r="FI26" s="4" t="s">
        <v>261</v>
      </c>
      <c r="FJ26" s="4" t="s">
        <v>261</v>
      </c>
      <c r="FK26" s="2">
        <v>5</v>
      </c>
      <c r="FL26" s="8">
        <f t="shared" si="0"/>
        <v>0</v>
      </c>
      <c r="FM26" s="4" t="s">
        <v>262</v>
      </c>
      <c r="FN26" s="4" t="s">
        <v>262</v>
      </c>
      <c r="FO26" s="4" t="s">
        <v>262</v>
      </c>
      <c r="FP26" s="4" t="s">
        <v>262</v>
      </c>
      <c r="FQ26" s="4">
        <v>4</v>
      </c>
      <c r="FR26" s="8">
        <f t="shared" si="1"/>
        <v>4</v>
      </c>
      <c r="FS26" s="4" t="s">
        <v>259</v>
      </c>
      <c r="FT26" s="4" t="s">
        <v>262</v>
      </c>
      <c r="FU26" s="4" t="s">
        <v>262</v>
      </c>
      <c r="FV26" s="4" t="s">
        <v>262</v>
      </c>
      <c r="FW26" s="4" t="s">
        <v>263</v>
      </c>
      <c r="FX26" s="4" t="s">
        <v>262</v>
      </c>
      <c r="FY26" s="4" t="s">
        <v>262</v>
      </c>
      <c r="FZ26" s="4">
        <v>6</v>
      </c>
      <c r="GA26" s="8">
        <f t="shared" si="2"/>
        <v>5</v>
      </c>
      <c r="GB26" s="4" t="s">
        <v>259</v>
      </c>
      <c r="GC26" s="4" t="s">
        <v>262</v>
      </c>
      <c r="GD26" s="4" t="s">
        <v>263</v>
      </c>
      <c r="GE26" s="4" t="s">
        <v>263</v>
      </c>
      <c r="GF26" s="4" t="s">
        <v>262</v>
      </c>
      <c r="GG26" s="4" t="s">
        <v>263</v>
      </c>
      <c r="GH26" s="4" t="s">
        <v>263</v>
      </c>
      <c r="GI26" s="4">
        <v>6</v>
      </c>
      <c r="GJ26" s="8">
        <f t="shared" si="3"/>
        <v>2</v>
      </c>
      <c r="GK26" s="4" t="s">
        <v>259</v>
      </c>
      <c r="GL26" s="4">
        <v>0</v>
      </c>
      <c r="GM26" s="4">
        <v>25</v>
      </c>
      <c r="GN26" s="4">
        <v>5</v>
      </c>
      <c r="GO26" s="4" t="s">
        <v>259</v>
      </c>
      <c r="GP26" s="4">
        <v>1</v>
      </c>
      <c r="GQ26" s="4">
        <v>1</v>
      </c>
      <c r="GR26" s="4">
        <v>1</v>
      </c>
      <c r="GS26" s="4">
        <v>1</v>
      </c>
      <c r="GT26" s="4">
        <v>1</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5</v>
      </c>
      <c r="HR26" s="4" t="s">
        <v>259</v>
      </c>
      <c r="HS26" s="4">
        <v>0</v>
      </c>
      <c r="HT26" s="4">
        <v>27</v>
      </c>
      <c r="HU26" s="4">
        <v>5</v>
      </c>
      <c r="HV26" s="4" t="s">
        <v>258</v>
      </c>
      <c r="HW26" s="4">
        <v>1</v>
      </c>
      <c r="HX26" s="4">
        <v>1</v>
      </c>
      <c r="HY26" s="4">
        <v>1</v>
      </c>
      <c r="HZ26" s="4">
        <v>1</v>
      </c>
      <c r="IA26" s="4">
        <v>1</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0</v>
      </c>
      <c r="IZ26" s="8">
        <v>5</v>
      </c>
    </row>
    <row r="27" spans="1:260" x14ac:dyDescent="0.25">
      <c r="A27" s="8">
        <v>105330</v>
      </c>
      <c r="B27" s="8">
        <f>VLOOKUP(A27,'[1]2°'!$A:$B,1,0)</f>
        <v>105330</v>
      </c>
      <c r="C27" s="4" t="s">
        <v>331</v>
      </c>
      <c r="D27" s="4" t="s">
        <v>331</v>
      </c>
      <c r="E27" s="4" t="s">
        <v>332</v>
      </c>
      <c r="F27" s="4" t="s">
        <v>331</v>
      </c>
      <c r="G27" s="4" t="s">
        <v>333</v>
      </c>
      <c r="H27" s="4">
        <v>896</v>
      </c>
      <c r="I27" s="4" t="s">
        <v>334</v>
      </c>
      <c r="J27" s="4" t="s">
        <v>331</v>
      </c>
      <c r="K27" s="4" t="s">
        <v>332</v>
      </c>
      <c r="L27" s="8" t="s">
        <v>586</v>
      </c>
      <c r="M27" s="8">
        <v>2020</v>
      </c>
      <c r="N27" s="8" t="s">
        <v>251</v>
      </c>
      <c r="O27" s="8" t="s">
        <v>252</v>
      </c>
      <c r="P27" s="8" t="s">
        <v>253</v>
      </c>
      <c r="Q27" s="8" t="s">
        <v>335</v>
      </c>
      <c r="R27" s="8" t="s">
        <v>255</v>
      </c>
      <c r="S27" s="8">
        <v>208</v>
      </c>
      <c r="T27" s="8" t="s">
        <v>271</v>
      </c>
      <c r="U27" s="8" t="s">
        <v>257</v>
      </c>
      <c r="V27" s="4" t="s">
        <v>259</v>
      </c>
      <c r="W27" s="4">
        <v>0</v>
      </c>
      <c r="X27" s="4">
        <v>132</v>
      </c>
      <c r="Y27" s="4">
        <v>7</v>
      </c>
      <c r="Z27" s="4" t="s">
        <v>259</v>
      </c>
      <c r="AA27" s="4">
        <v>1</v>
      </c>
      <c r="AB27" s="4">
        <v>1</v>
      </c>
      <c r="AC27" s="4">
        <v>1</v>
      </c>
      <c r="AD27" s="4">
        <v>0</v>
      </c>
      <c r="AE27" s="4">
        <v>0</v>
      </c>
      <c r="AF27" s="4">
        <v>1</v>
      </c>
      <c r="AG27" s="4">
        <v>1</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2</v>
      </c>
      <c r="FE27" s="8">
        <v>5</v>
      </c>
      <c r="FF27" s="4" t="s">
        <v>261</v>
      </c>
      <c r="FG27" s="4" t="s">
        <v>261</v>
      </c>
      <c r="FH27" s="4" t="s">
        <v>261</v>
      </c>
      <c r="FI27" s="4" t="s">
        <v>261</v>
      </c>
      <c r="FJ27" s="4" t="s">
        <v>261</v>
      </c>
      <c r="FK27" s="2">
        <v>5</v>
      </c>
      <c r="FL27" s="8">
        <f t="shared" si="0"/>
        <v>0</v>
      </c>
      <c r="FM27" s="4" t="s">
        <v>262</v>
      </c>
      <c r="FN27" s="4" t="s">
        <v>262</v>
      </c>
      <c r="FO27" s="4" t="s">
        <v>263</v>
      </c>
      <c r="FP27" s="4" t="s">
        <v>263</v>
      </c>
      <c r="FQ27" s="4">
        <v>4</v>
      </c>
      <c r="FR27" s="8">
        <f t="shared" si="1"/>
        <v>2</v>
      </c>
      <c r="FS27" s="4" t="s">
        <v>259</v>
      </c>
      <c r="FT27" s="4" t="s">
        <v>262</v>
      </c>
      <c r="FU27" s="4" t="s">
        <v>262</v>
      </c>
      <c r="FV27" s="4" t="s">
        <v>262</v>
      </c>
      <c r="FW27" s="4" t="s">
        <v>262</v>
      </c>
      <c r="FX27" s="4" t="s">
        <v>262</v>
      </c>
      <c r="FY27" s="4" t="s">
        <v>262</v>
      </c>
      <c r="FZ27" s="4">
        <v>6</v>
      </c>
      <c r="GA27" s="8">
        <f t="shared" si="2"/>
        <v>6</v>
      </c>
      <c r="GB27" s="4" t="s">
        <v>259</v>
      </c>
      <c r="GC27" s="4" t="s">
        <v>262</v>
      </c>
      <c r="GD27" s="4" t="s">
        <v>262</v>
      </c>
      <c r="GE27" s="4" t="s">
        <v>263</v>
      </c>
      <c r="GF27" s="4" t="s">
        <v>262</v>
      </c>
      <c r="GG27" s="4" t="s">
        <v>262</v>
      </c>
      <c r="GH27" s="4" t="s">
        <v>263</v>
      </c>
      <c r="GI27" s="4">
        <v>6</v>
      </c>
      <c r="GJ27" s="8">
        <f t="shared" si="3"/>
        <v>4</v>
      </c>
      <c r="GK27" s="4" t="s">
        <v>259</v>
      </c>
      <c r="GL27" s="4">
        <v>0</v>
      </c>
      <c r="GM27" s="4">
        <v>25</v>
      </c>
      <c r="GN27" s="4">
        <v>7</v>
      </c>
      <c r="GO27" s="4" t="s">
        <v>258</v>
      </c>
      <c r="GP27" s="4">
        <v>1</v>
      </c>
      <c r="GQ27" s="4">
        <v>1</v>
      </c>
      <c r="GR27" s="4">
        <v>1</v>
      </c>
      <c r="GS27" s="4">
        <v>1</v>
      </c>
      <c r="GT27" s="4">
        <v>1</v>
      </c>
      <c r="GU27" s="4">
        <v>1</v>
      </c>
      <c r="GV27" s="4">
        <v>1</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0</v>
      </c>
      <c r="HQ27" s="8">
        <v>7</v>
      </c>
      <c r="HR27" s="4" t="s">
        <v>259</v>
      </c>
      <c r="HS27" s="4">
        <v>0</v>
      </c>
      <c r="HT27" s="4">
        <v>27</v>
      </c>
      <c r="HU27" s="4">
        <v>6</v>
      </c>
      <c r="HV27" s="4" t="s">
        <v>258</v>
      </c>
      <c r="HW27" s="4">
        <v>1</v>
      </c>
      <c r="HX27" s="4">
        <v>1</v>
      </c>
      <c r="HY27" s="4">
        <v>0</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1</v>
      </c>
      <c r="IZ27" s="8">
        <v>5</v>
      </c>
    </row>
    <row r="28" spans="1:260" x14ac:dyDescent="0.25">
      <c r="A28" s="8">
        <v>105222</v>
      </c>
      <c r="B28" s="8">
        <f>VLOOKUP(A28,'[1]2°'!$A:$B,1,0)</f>
        <v>105222</v>
      </c>
      <c r="C28" s="4" t="s">
        <v>331</v>
      </c>
      <c r="D28" s="4" t="s">
        <v>331</v>
      </c>
      <c r="E28" s="4" t="s">
        <v>336</v>
      </c>
      <c r="F28" s="4" t="s">
        <v>331</v>
      </c>
      <c r="G28" s="4" t="s">
        <v>337</v>
      </c>
      <c r="H28" s="4">
        <v>913</v>
      </c>
      <c r="I28" s="4" t="s">
        <v>250</v>
      </c>
      <c r="J28" s="4" t="s">
        <v>331</v>
      </c>
      <c r="K28" s="4" t="s">
        <v>336</v>
      </c>
      <c r="L28" s="8" t="s">
        <v>586</v>
      </c>
      <c r="M28" s="8">
        <v>2020</v>
      </c>
      <c r="N28" s="8" t="s">
        <v>251</v>
      </c>
      <c r="O28" s="8" t="s">
        <v>252</v>
      </c>
      <c r="P28" s="8" t="s">
        <v>280</v>
      </c>
      <c r="Q28" s="8" t="s">
        <v>286</v>
      </c>
      <c r="R28" s="8" t="s">
        <v>255</v>
      </c>
      <c r="S28" s="8">
        <v>202</v>
      </c>
      <c r="T28" s="8" t="s">
        <v>271</v>
      </c>
      <c r="U28" s="8" t="s">
        <v>257</v>
      </c>
      <c r="V28" s="4" t="s">
        <v>259</v>
      </c>
      <c r="W28" s="4">
        <v>0</v>
      </c>
      <c r="X28" s="4">
        <v>132</v>
      </c>
      <c r="Y28" s="4">
        <v>19</v>
      </c>
      <c r="Z28" s="4" t="s">
        <v>259</v>
      </c>
      <c r="AA28" s="4">
        <v>1</v>
      </c>
      <c r="AB28" s="4">
        <v>1</v>
      </c>
      <c r="AC28" s="4">
        <v>1</v>
      </c>
      <c r="AD28" s="4">
        <v>1</v>
      </c>
      <c r="AE28" s="4">
        <v>0</v>
      </c>
      <c r="AF28" s="4">
        <v>1</v>
      </c>
      <c r="AG28" s="4">
        <v>1</v>
      </c>
      <c r="AH28" s="4">
        <v>1</v>
      </c>
      <c r="AI28" s="4">
        <v>1</v>
      </c>
      <c r="AJ28" s="4">
        <v>1</v>
      </c>
      <c r="AK28" s="4">
        <v>1</v>
      </c>
      <c r="AL28" s="4">
        <v>1</v>
      </c>
      <c r="AM28" s="4">
        <v>1</v>
      </c>
      <c r="AN28" s="4">
        <v>1</v>
      </c>
      <c r="AO28" s="4">
        <v>1</v>
      </c>
      <c r="AP28" s="4">
        <v>1</v>
      </c>
      <c r="AQ28" s="4">
        <v>1</v>
      </c>
      <c r="AR28" s="4">
        <v>1</v>
      </c>
      <c r="AS28" s="4">
        <v>1</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v>
      </c>
      <c r="FE28" s="8">
        <v>18</v>
      </c>
      <c r="FF28" s="4" t="s">
        <v>262</v>
      </c>
      <c r="FG28" s="4" t="s">
        <v>262</v>
      </c>
      <c r="FH28" s="4" t="s">
        <v>263</v>
      </c>
      <c r="FI28" s="4" t="s">
        <v>263</v>
      </c>
      <c r="FJ28" s="4" t="s">
        <v>263</v>
      </c>
      <c r="FK28" s="2">
        <v>5</v>
      </c>
      <c r="FL28" s="8">
        <f t="shared" si="0"/>
        <v>2</v>
      </c>
      <c r="FM28" s="4" t="s">
        <v>263</v>
      </c>
      <c r="FN28" s="4" t="s">
        <v>262</v>
      </c>
      <c r="FO28" s="4" t="s">
        <v>263</v>
      </c>
      <c r="FP28" s="4" t="s">
        <v>262</v>
      </c>
      <c r="FQ28" s="4">
        <v>4</v>
      </c>
      <c r="FR28" s="8">
        <f t="shared" si="1"/>
        <v>2</v>
      </c>
      <c r="FS28" s="4" t="s">
        <v>259</v>
      </c>
      <c r="FT28" s="4" t="s">
        <v>262</v>
      </c>
      <c r="FU28" s="4" t="s">
        <v>263</v>
      </c>
      <c r="FV28" s="4" t="s">
        <v>262</v>
      </c>
      <c r="FW28" s="4" t="s">
        <v>262</v>
      </c>
      <c r="FX28" s="4" t="s">
        <v>262</v>
      </c>
      <c r="FY28" s="4" t="s">
        <v>262</v>
      </c>
      <c r="FZ28" s="4">
        <v>6</v>
      </c>
      <c r="GA28" s="8">
        <f t="shared" si="2"/>
        <v>5</v>
      </c>
      <c r="GB28" s="4" t="s">
        <v>259</v>
      </c>
      <c r="GC28" s="4" t="s">
        <v>262</v>
      </c>
      <c r="GD28" s="4" t="s">
        <v>262</v>
      </c>
      <c r="GE28" s="4" t="s">
        <v>263</v>
      </c>
      <c r="GF28" s="4" t="s">
        <v>262</v>
      </c>
      <c r="GG28" s="4" t="s">
        <v>263</v>
      </c>
      <c r="GH28" s="4" t="s">
        <v>263</v>
      </c>
      <c r="GI28" s="4">
        <v>6</v>
      </c>
      <c r="GJ28" s="8">
        <f t="shared" si="3"/>
        <v>3</v>
      </c>
      <c r="GK28" s="4" t="s">
        <v>259</v>
      </c>
      <c r="GL28" s="4">
        <v>0</v>
      </c>
      <c r="GM28" s="4">
        <v>25</v>
      </c>
      <c r="GN28" s="4">
        <v>3</v>
      </c>
      <c r="GO28" s="4" t="s">
        <v>258</v>
      </c>
      <c r="GP28" s="4">
        <v>0</v>
      </c>
      <c r="GQ28" s="4">
        <v>1</v>
      </c>
      <c r="GR28" s="4">
        <v>1</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1</v>
      </c>
      <c r="HQ28" s="8">
        <v>2</v>
      </c>
      <c r="HR28" s="4" t="s">
        <v>258</v>
      </c>
      <c r="HS28" s="4">
        <v>56</v>
      </c>
      <c r="HT28" s="4">
        <v>27</v>
      </c>
      <c r="HU28" s="4">
        <v>4</v>
      </c>
      <c r="HV28" s="4" t="s">
        <v>259</v>
      </c>
      <c r="HW28" s="4">
        <v>0</v>
      </c>
      <c r="HX28" s="4">
        <v>0</v>
      </c>
      <c r="HY28" s="4">
        <v>0</v>
      </c>
      <c r="HZ28" s="4">
        <v>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4</v>
      </c>
      <c r="IZ28" s="8">
        <v>0</v>
      </c>
    </row>
    <row r="29" spans="1:260" x14ac:dyDescent="0.25">
      <c r="A29" s="8">
        <v>105476</v>
      </c>
      <c r="B29" s="8">
        <f>VLOOKUP(A29,'[1]2°'!$A:$B,1,0)</f>
        <v>105476</v>
      </c>
      <c r="C29" s="4" t="s">
        <v>331</v>
      </c>
      <c r="D29" s="4" t="s">
        <v>331</v>
      </c>
      <c r="E29" s="4" t="s">
        <v>338</v>
      </c>
      <c r="F29" s="4" t="s">
        <v>331</v>
      </c>
      <c r="G29" s="4" t="s">
        <v>339</v>
      </c>
      <c r="H29" s="4">
        <v>896</v>
      </c>
      <c r="I29" s="4" t="s">
        <v>334</v>
      </c>
      <c r="J29" s="4" t="s">
        <v>331</v>
      </c>
      <c r="K29" s="4" t="s">
        <v>338</v>
      </c>
      <c r="L29" s="8" t="s">
        <v>586</v>
      </c>
      <c r="M29" s="8">
        <v>2020</v>
      </c>
      <c r="N29" s="8" t="s">
        <v>251</v>
      </c>
      <c r="O29" s="8" t="s">
        <v>252</v>
      </c>
      <c r="P29" s="8" t="s">
        <v>253</v>
      </c>
      <c r="Q29" s="8" t="s">
        <v>335</v>
      </c>
      <c r="R29" s="8" t="s">
        <v>255</v>
      </c>
      <c r="S29" s="8">
        <v>208</v>
      </c>
      <c r="T29" s="8" t="s">
        <v>271</v>
      </c>
      <c r="U29" s="8" t="s">
        <v>283</v>
      </c>
      <c r="V29" s="4" t="s">
        <v>258</v>
      </c>
      <c r="W29" s="4">
        <v>56</v>
      </c>
      <c r="X29" s="4">
        <v>132</v>
      </c>
      <c r="Y29" s="4">
        <v>10</v>
      </c>
      <c r="Z29" s="4" t="s">
        <v>259</v>
      </c>
      <c r="AA29" s="4">
        <v>0</v>
      </c>
      <c r="AB29" s="4">
        <v>0</v>
      </c>
      <c r="AC29" s="4">
        <v>0</v>
      </c>
      <c r="AD29" s="4">
        <v>0</v>
      </c>
      <c r="AE29" s="4">
        <v>0</v>
      </c>
      <c r="AF29" s="4">
        <v>0</v>
      </c>
      <c r="AG29" s="4">
        <v>0</v>
      </c>
      <c r="AH29" s="4">
        <v>0</v>
      </c>
      <c r="AI29" s="4">
        <v>0</v>
      </c>
      <c r="AJ29" s="4">
        <v>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10</v>
      </c>
      <c r="FE29" s="8">
        <v>0</v>
      </c>
      <c r="FF29" s="4" t="s">
        <v>261</v>
      </c>
      <c r="FG29" s="4" t="s">
        <v>261</v>
      </c>
      <c r="FH29" s="4" t="s">
        <v>261</v>
      </c>
      <c r="FI29" s="4" t="s">
        <v>261</v>
      </c>
      <c r="FJ29" s="4" t="s">
        <v>261</v>
      </c>
      <c r="FK29" s="2">
        <v>5</v>
      </c>
      <c r="FL29" s="8">
        <f t="shared" si="0"/>
        <v>0</v>
      </c>
      <c r="FM29" s="4" t="s">
        <v>262</v>
      </c>
      <c r="FN29" s="4" t="s">
        <v>262</v>
      </c>
      <c r="FO29" s="4" t="s">
        <v>262</v>
      </c>
      <c r="FP29" s="4" t="s">
        <v>263</v>
      </c>
      <c r="FQ29" s="4">
        <v>4</v>
      </c>
      <c r="FR29" s="8">
        <f t="shared" si="1"/>
        <v>3</v>
      </c>
      <c r="FS29" s="4" t="s">
        <v>259</v>
      </c>
      <c r="FT29" s="4" t="s">
        <v>262</v>
      </c>
      <c r="FU29" s="4" t="s">
        <v>262</v>
      </c>
      <c r="FV29" s="4" t="s">
        <v>262</v>
      </c>
      <c r="FW29" s="4" t="s">
        <v>263</v>
      </c>
      <c r="FX29" s="4" t="s">
        <v>262</v>
      </c>
      <c r="FY29" s="4" t="s">
        <v>262</v>
      </c>
      <c r="FZ29" s="4">
        <v>6</v>
      </c>
      <c r="GA29" s="8">
        <f t="shared" si="2"/>
        <v>5</v>
      </c>
      <c r="GB29" s="4" t="s">
        <v>259</v>
      </c>
      <c r="GC29" s="4" t="s">
        <v>262</v>
      </c>
      <c r="GD29" s="4" t="s">
        <v>262</v>
      </c>
      <c r="GE29" s="4" t="s">
        <v>263</v>
      </c>
      <c r="GF29" s="4" t="s">
        <v>262</v>
      </c>
      <c r="GG29" s="4" t="s">
        <v>263</v>
      </c>
      <c r="GH29" s="4" t="s">
        <v>263</v>
      </c>
      <c r="GI29" s="4">
        <v>6</v>
      </c>
      <c r="GJ29" s="8">
        <f t="shared" si="3"/>
        <v>3</v>
      </c>
      <c r="GK29" s="4" t="s">
        <v>259</v>
      </c>
      <c r="GL29" s="4">
        <v>0</v>
      </c>
      <c r="GM29" s="4">
        <v>25</v>
      </c>
      <c r="GN29" s="4">
        <v>7</v>
      </c>
      <c r="GO29" s="4" t="s">
        <v>258</v>
      </c>
      <c r="GP29" s="4">
        <v>1</v>
      </c>
      <c r="GQ29" s="4">
        <v>1</v>
      </c>
      <c r="GR29" s="4">
        <v>1</v>
      </c>
      <c r="GS29" s="4">
        <v>1</v>
      </c>
      <c r="GT29" s="4">
        <v>1</v>
      </c>
      <c r="GU29" s="4">
        <v>1</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0</v>
      </c>
      <c r="HQ29" s="8">
        <v>7</v>
      </c>
      <c r="HR29" s="4" t="s">
        <v>259</v>
      </c>
      <c r="HS29" s="4">
        <v>60</v>
      </c>
      <c r="HT29" s="4">
        <v>27</v>
      </c>
      <c r="HU29" s="4">
        <v>7</v>
      </c>
      <c r="HV29" s="4" t="s">
        <v>258</v>
      </c>
      <c r="HW29" s="4">
        <v>1</v>
      </c>
      <c r="HX29" s="4">
        <v>1</v>
      </c>
      <c r="HY29" s="4">
        <v>1</v>
      </c>
      <c r="HZ29" s="4">
        <v>1</v>
      </c>
      <c r="IA29" s="4">
        <v>1</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0</v>
      </c>
      <c r="IZ29" s="8">
        <v>7</v>
      </c>
    </row>
    <row r="30" spans="1:260" x14ac:dyDescent="0.25">
      <c r="A30" s="8">
        <v>107294</v>
      </c>
      <c r="B30" s="8">
        <f>VLOOKUP(A30,'[1]2°'!$A:$B,1,0)</f>
        <v>107294</v>
      </c>
      <c r="C30" s="4" t="s">
        <v>331</v>
      </c>
      <c r="D30" s="4" t="s">
        <v>331</v>
      </c>
      <c r="E30" s="4" t="s">
        <v>340</v>
      </c>
      <c r="F30" s="4" t="s">
        <v>331</v>
      </c>
      <c r="G30" s="4" t="s">
        <v>341</v>
      </c>
      <c r="H30" s="4">
        <v>913</v>
      </c>
      <c r="I30" s="4" t="s">
        <v>250</v>
      </c>
      <c r="J30" s="4" t="s">
        <v>331</v>
      </c>
      <c r="K30" s="4" t="s">
        <v>340</v>
      </c>
      <c r="L30" s="8" t="s">
        <v>586</v>
      </c>
      <c r="M30" s="8">
        <v>2020</v>
      </c>
      <c r="N30" s="8" t="s">
        <v>251</v>
      </c>
      <c r="O30" s="8" t="s">
        <v>252</v>
      </c>
      <c r="P30" s="8" t="s">
        <v>280</v>
      </c>
      <c r="Q30" s="8" t="s">
        <v>286</v>
      </c>
      <c r="R30" s="8" t="s">
        <v>255</v>
      </c>
      <c r="S30" s="8">
        <v>204</v>
      </c>
      <c r="T30" s="8" t="s">
        <v>256</v>
      </c>
      <c r="U30" s="8" t="s">
        <v>257</v>
      </c>
      <c r="V30" s="4" t="s">
        <v>258</v>
      </c>
      <c r="W30" s="4">
        <v>56</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2">
        <v>5</v>
      </c>
      <c r="FL30" s="8">
        <f t="shared" si="0"/>
        <v>0</v>
      </c>
      <c r="FM30" s="4" t="s">
        <v>262</v>
      </c>
      <c r="FN30" s="4" t="s">
        <v>262</v>
      </c>
      <c r="FO30" s="4" t="s">
        <v>262</v>
      </c>
      <c r="FP30" s="4" t="s">
        <v>263</v>
      </c>
      <c r="FQ30" s="4">
        <v>4</v>
      </c>
      <c r="FR30" s="8">
        <f t="shared" si="1"/>
        <v>3</v>
      </c>
      <c r="FS30" s="4" t="s">
        <v>259</v>
      </c>
      <c r="FT30" s="4" t="s">
        <v>262</v>
      </c>
      <c r="FU30" s="4" t="s">
        <v>262</v>
      </c>
      <c r="FV30" s="4" t="s">
        <v>262</v>
      </c>
      <c r="FW30" s="4" t="s">
        <v>262</v>
      </c>
      <c r="FX30" s="4" t="s">
        <v>262</v>
      </c>
      <c r="FY30" s="4" t="s">
        <v>262</v>
      </c>
      <c r="FZ30" s="4">
        <v>6</v>
      </c>
      <c r="GA30" s="8">
        <f t="shared" si="2"/>
        <v>6</v>
      </c>
      <c r="GB30" s="4" t="s">
        <v>259</v>
      </c>
      <c r="GC30" s="4" t="s">
        <v>262</v>
      </c>
      <c r="GD30" s="4" t="s">
        <v>262</v>
      </c>
      <c r="GE30" s="4" t="s">
        <v>262</v>
      </c>
      <c r="GF30" s="4" t="s">
        <v>262</v>
      </c>
      <c r="GG30" s="4" t="s">
        <v>263</v>
      </c>
      <c r="GH30" s="4" t="s">
        <v>263</v>
      </c>
      <c r="GI30" s="4">
        <v>6</v>
      </c>
      <c r="GJ30" s="8">
        <f t="shared" si="3"/>
        <v>4</v>
      </c>
      <c r="GK30" s="4" t="s">
        <v>259</v>
      </c>
      <c r="GL30" s="4">
        <v>0</v>
      </c>
      <c r="GM30" s="4">
        <v>25</v>
      </c>
      <c r="GN30" s="4">
        <v>8</v>
      </c>
      <c r="GO30" s="4" t="s">
        <v>259</v>
      </c>
      <c r="GP30" s="4">
        <v>1</v>
      </c>
      <c r="GQ30" s="4">
        <v>1</v>
      </c>
      <c r="GR30" s="4">
        <v>1</v>
      </c>
      <c r="GS30" s="4">
        <v>1</v>
      </c>
      <c r="GT30" s="4">
        <v>1</v>
      </c>
      <c r="GU30" s="4">
        <v>1</v>
      </c>
      <c r="GV30" s="4">
        <v>1</v>
      </c>
      <c r="GW30" s="4">
        <v>1</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8</v>
      </c>
      <c r="HR30" s="4" t="s">
        <v>259</v>
      </c>
      <c r="HS30" s="4">
        <v>0</v>
      </c>
      <c r="HT30" s="4">
        <v>27</v>
      </c>
      <c r="HU30" s="4">
        <v>7</v>
      </c>
      <c r="HV30" s="4" t="s">
        <v>258</v>
      </c>
      <c r="HW30" s="4">
        <v>1</v>
      </c>
      <c r="HX30" s="4">
        <v>1</v>
      </c>
      <c r="HY30" s="4">
        <v>1</v>
      </c>
      <c r="HZ30" s="4">
        <v>1</v>
      </c>
      <c r="IA30" s="4">
        <v>1</v>
      </c>
      <c r="IB30" s="4">
        <v>1</v>
      </c>
      <c r="IC30" s="4">
        <v>1</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7</v>
      </c>
    </row>
    <row r="31" spans="1:260" x14ac:dyDescent="0.25">
      <c r="A31" s="8">
        <v>105333</v>
      </c>
      <c r="B31" s="8">
        <f>VLOOKUP(A31,'[1]2°'!$A:$B,1,0)</f>
        <v>105333</v>
      </c>
      <c r="C31" s="4" t="s">
        <v>331</v>
      </c>
      <c r="D31" s="4" t="s">
        <v>331</v>
      </c>
      <c r="E31" s="4" t="s">
        <v>342</v>
      </c>
      <c r="F31" s="4" t="s">
        <v>331</v>
      </c>
      <c r="G31" s="4" t="s">
        <v>343</v>
      </c>
      <c r="H31" s="4">
        <v>896</v>
      </c>
      <c r="I31" s="4" t="s">
        <v>334</v>
      </c>
      <c r="J31" s="4" t="s">
        <v>331</v>
      </c>
      <c r="K31" s="4" t="s">
        <v>342</v>
      </c>
      <c r="L31" s="8" t="s">
        <v>586</v>
      </c>
      <c r="M31" s="8">
        <v>2020</v>
      </c>
      <c r="N31" s="8" t="s">
        <v>251</v>
      </c>
      <c r="O31" s="8" t="s">
        <v>252</v>
      </c>
      <c r="P31" s="8" t="s">
        <v>253</v>
      </c>
      <c r="Q31" s="8" t="s">
        <v>335</v>
      </c>
      <c r="R31" s="8" t="s">
        <v>255</v>
      </c>
      <c r="S31" s="8">
        <v>208</v>
      </c>
      <c r="T31" s="8" t="s">
        <v>271</v>
      </c>
      <c r="U31" s="8" t="s">
        <v>257</v>
      </c>
      <c r="V31" s="4" t="s">
        <v>259</v>
      </c>
      <c r="W31" s="4">
        <v>0</v>
      </c>
      <c r="X31" s="4">
        <v>132</v>
      </c>
      <c r="Y31" s="4">
        <v>18</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18</v>
      </c>
      <c r="FF31" s="4" t="s">
        <v>262</v>
      </c>
      <c r="FG31" s="4" t="s">
        <v>262</v>
      </c>
      <c r="FH31" s="4" t="s">
        <v>262</v>
      </c>
      <c r="FI31" s="4" t="s">
        <v>262</v>
      </c>
      <c r="FJ31" s="4" t="s">
        <v>262</v>
      </c>
      <c r="FK31" s="2">
        <v>5</v>
      </c>
      <c r="FL31" s="8">
        <f t="shared" si="0"/>
        <v>5</v>
      </c>
      <c r="FM31" s="4" t="s">
        <v>262</v>
      </c>
      <c r="FN31" s="4" t="s">
        <v>262</v>
      </c>
      <c r="FO31" s="4" t="s">
        <v>262</v>
      </c>
      <c r="FP31" s="4" t="s">
        <v>262</v>
      </c>
      <c r="FQ31" s="4">
        <v>4</v>
      </c>
      <c r="FR31" s="8">
        <f t="shared" si="1"/>
        <v>4</v>
      </c>
      <c r="FS31" s="4" t="s">
        <v>259</v>
      </c>
      <c r="FT31" s="4" t="s">
        <v>262</v>
      </c>
      <c r="FU31" s="4" t="s">
        <v>262</v>
      </c>
      <c r="FV31" s="4" t="s">
        <v>262</v>
      </c>
      <c r="FW31" s="4" t="s">
        <v>262</v>
      </c>
      <c r="FX31" s="4" t="s">
        <v>262</v>
      </c>
      <c r="FY31" s="4" t="s">
        <v>262</v>
      </c>
      <c r="FZ31" s="4">
        <v>6</v>
      </c>
      <c r="GA31" s="8">
        <f t="shared" si="2"/>
        <v>6</v>
      </c>
      <c r="GB31" s="4" t="s">
        <v>259</v>
      </c>
      <c r="GC31" s="4" t="s">
        <v>262</v>
      </c>
      <c r="GD31" s="4" t="s">
        <v>262</v>
      </c>
      <c r="GE31" s="4" t="s">
        <v>262</v>
      </c>
      <c r="GF31" s="4" t="s">
        <v>262</v>
      </c>
      <c r="GG31" s="4" t="s">
        <v>263</v>
      </c>
      <c r="GH31" s="4" t="s">
        <v>262</v>
      </c>
      <c r="GI31" s="4">
        <v>6</v>
      </c>
      <c r="GJ31" s="8">
        <f t="shared" si="3"/>
        <v>5</v>
      </c>
      <c r="GK31" s="4" t="s">
        <v>259</v>
      </c>
      <c r="GL31" s="4">
        <v>0</v>
      </c>
      <c r="GM31" s="4">
        <v>25</v>
      </c>
      <c r="GN31" s="4">
        <v>8</v>
      </c>
      <c r="GO31" s="4" t="s">
        <v>258</v>
      </c>
      <c r="GP31" s="4">
        <v>1</v>
      </c>
      <c r="GQ31" s="4">
        <v>1</v>
      </c>
      <c r="GR31" s="4">
        <v>1</v>
      </c>
      <c r="GS31" s="4">
        <v>1</v>
      </c>
      <c r="GT31" s="4">
        <v>1</v>
      </c>
      <c r="GU31" s="4">
        <v>1</v>
      </c>
      <c r="GV31" s="4">
        <v>1</v>
      </c>
      <c r="GW31" s="4">
        <v>1</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t="s">
        <v>260</v>
      </c>
      <c r="HO31" s="4">
        <v>60</v>
      </c>
      <c r="HP31" s="4">
        <v>0</v>
      </c>
      <c r="HQ31" s="8">
        <v>8</v>
      </c>
      <c r="HR31" s="4" t="s">
        <v>259</v>
      </c>
      <c r="HS31" s="4">
        <v>0</v>
      </c>
      <c r="HT31" s="4">
        <v>27</v>
      </c>
      <c r="HU31" s="4">
        <v>11</v>
      </c>
      <c r="HV31" s="4" t="s">
        <v>259</v>
      </c>
      <c r="HW31" s="4">
        <v>1</v>
      </c>
      <c r="HX31" s="4">
        <v>1</v>
      </c>
      <c r="HY31" s="4">
        <v>1</v>
      </c>
      <c r="HZ31" s="4">
        <v>1</v>
      </c>
      <c r="IA31" s="4">
        <v>1</v>
      </c>
      <c r="IB31" s="4">
        <v>1</v>
      </c>
      <c r="IC31" s="4">
        <v>1</v>
      </c>
      <c r="ID31" s="4">
        <v>1</v>
      </c>
      <c r="IE31" s="4">
        <v>1</v>
      </c>
      <c r="IF31" s="4">
        <v>1</v>
      </c>
      <c r="IG31" s="4">
        <v>1</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0</v>
      </c>
      <c r="IZ31" s="8">
        <v>11</v>
      </c>
    </row>
    <row r="32" spans="1:260" x14ac:dyDescent="0.25">
      <c r="A32" s="8">
        <v>107313</v>
      </c>
      <c r="B32" s="8">
        <f>VLOOKUP(A32,'[1]2°'!$A:$B,1,0)</f>
        <v>107313</v>
      </c>
      <c r="C32" s="4" t="s">
        <v>331</v>
      </c>
      <c r="D32" s="4" t="s">
        <v>331</v>
      </c>
      <c r="E32" s="4" t="s">
        <v>344</v>
      </c>
      <c r="F32" s="4" t="s">
        <v>331</v>
      </c>
      <c r="G32" s="4" t="s">
        <v>345</v>
      </c>
      <c r="H32" s="4">
        <v>913</v>
      </c>
      <c r="I32" s="4" t="s">
        <v>250</v>
      </c>
      <c r="J32" s="4" t="s">
        <v>331</v>
      </c>
      <c r="K32" s="4" t="s">
        <v>344</v>
      </c>
      <c r="L32" s="8" t="s">
        <v>586</v>
      </c>
      <c r="M32" s="8">
        <v>2020</v>
      </c>
      <c r="N32" s="8" t="s">
        <v>251</v>
      </c>
      <c r="O32" s="8" t="s">
        <v>252</v>
      </c>
      <c r="P32" s="8" t="s">
        <v>280</v>
      </c>
      <c r="Q32" s="8" t="s">
        <v>286</v>
      </c>
      <c r="R32" s="8" t="s">
        <v>255</v>
      </c>
      <c r="S32" s="8">
        <v>204</v>
      </c>
      <c r="T32" s="8" t="s">
        <v>256</v>
      </c>
      <c r="U32" s="8" t="s">
        <v>283</v>
      </c>
      <c r="V32" s="4" t="s">
        <v>259</v>
      </c>
      <c r="W32" s="4">
        <v>0</v>
      </c>
      <c r="X32" s="4">
        <v>132</v>
      </c>
      <c r="Y32" s="4">
        <v>47</v>
      </c>
      <c r="Z32" s="4" t="s">
        <v>259</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t="s">
        <v>260</v>
      </c>
      <c r="FC32" s="4">
        <v>60</v>
      </c>
      <c r="FD32" s="4">
        <v>0</v>
      </c>
      <c r="FE32" s="8">
        <v>47</v>
      </c>
      <c r="FF32" s="4" t="s">
        <v>262</v>
      </c>
      <c r="FG32" s="4" t="s">
        <v>262</v>
      </c>
      <c r="FH32" s="4" t="s">
        <v>262</v>
      </c>
      <c r="FI32" s="4" t="s">
        <v>262</v>
      </c>
      <c r="FJ32" s="4" t="s">
        <v>263</v>
      </c>
      <c r="FK32" s="2">
        <v>5</v>
      </c>
      <c r="FL32" s="8">
        <f t="shared" si="0"/>
        <v>4</v>
      </c>
      <c r="FM32" s="4" t="s">
        <v>262</v>
      </c>
      <c r="FN32" s="4" t="s">
        <v>262</v>
      </c>
      <c r="FO32" s="4" t="s">
        <v>262</v>
      </c>
      <c r="FP32" s="4" t="s">
        <v>262</v>
      </c>
      <c r="FQ32" s="4">
        <v>4</v>
      </c>
      <c r="FR32" s="8">
        <f t="shared" si="1"/>
        <v>4</v>
      </c>
      <c r="FS32" s="4" t="s">
        <v>259</v>
      </c>
      <c r="FT32" s="4" t="s">
        <v>262</v>
      </c>
      <c r="FU32" s="4" t="s">
        <v>262</v>
      </c>
      <c r="FV32" s="4" t="s">
        <v>262</v>
      </c>
      <c r="FW32" s="4" t="s">
        <v>263</v>
      </c>
      <c r="FX32" s="4" t="s">
        <v>262</v>
      </c>
      <c r="FY32" s="4" t="s">
        <v>262</v>
      </c>
      <c r="FZ32" s="4">
        <v>6</v>
      </c>
      <c r="GA32" s="8">
        <f t="shared" si="2"/>
        <v>5</v>
      </c>
      <c r="GB32" s="4" t="s">
        <v>259</v>
      </c>
      <c r="GC32" s="4" t="s">
        <v>262</v>
      </c>
      <c r="GD32" s="4" t="s">
        <v>262</v>
      </c>
      <c r="GE32" s="4" t="s">
        <v>263</v>
      </c>
      <c r="GF32" s="4" t="s">
        <v>262</v>
      </c>
      <c r="GG32" s="4" t="s">
        <v>263</v>
      </c>
      <c r="GH32" s="4" t="s">
        <v>263</v>
      </c>
      <c r="GI32" s="4">
        <v>6</v>
      </c>
      <c r="GJ32" s="8">
        <f t="shared" si="3"/>
        <v>3</v>
      </c>
      <c r="GK32" s="4" t="s">
        <v>259</v>
      </c>
      <c r="GL32" s="4">
        <v>0</v>
      </c>
      <c r="GM32" s="4">
        <v>25</v>
      </c>
      <c r="GN32" s="4">
        <v>4</v>
      </c>
      <c r="GO32" s="4" t="s">
        <v>258</v>
      </c>
      <c r="GP32" s="4">
        <v>1</v>
      </c>
      <c r="GQ32" s="4">
        <v>1</v>
      </c>
      <c r="GR32" s="4">
        <v>1</v>
      </c>
      <c r="GS32" s="4">
        <v>1</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t="s">
        <v>260</v>
      </c>
      <c r="HO32" s="4">
        <v>60</v>
      </c>
      <c r="HP32" s="4">
        <v>0</v>
      </c>
      <c r="HQ32" s="8">
        <v>4</v>
      </c>
      <c r="HR32" s="4" t="s">
        <v>259</v>
      </c>
      <c r="HS32" s="4">
        <v>0</v>
      </c>
      <c r="HT32" s="4">
        <v>27</v>
      </c>
      <c r="HU32" s="4">
        <v>4</v>
      </c>
      <c r="HV32" s="4" t="s">
        <v>258</v>
      </c>
      <c r="HW32" s="4">
        <v>1</v>
      </c>
      <c r="HX32" s="4">
        <v>1</v>
      </c>
      <c r="HY32" s="4">
        <v>1</v>
      </c>
      <c r="HZ32" s="4">
        <v>1</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t="s">
        <v>260</v>
      </c>
      <c r="IX32" s="4">
        <v>60</v>
      </c>
      <c r="IY32" s="4">
        <v>0</v>
      </c>
      <c r="IZ32" s="8">
        <v>4</v>
      </c>
    </row>
    <row r="33" spans="1:260" x14ac:dyDescent="0.25">
      <c r="A33" s="8">
        <v>105385</v>
      </c>
      <c r="B33" s="8">
        <f>VLOOKUP(A33,'[1]2°'!$A:$B,1,0)</f>
        <v>105385</v>
      </c>
      <c r="C33" s="4" t="s">
        <v>346</v>
      </c>
      <c r="D33" s="4" t="s">
        <v>346</v>
      </c>
      <c r="E33" s="4" t="s">
        <v>347</v>
      </c>
      <c r="F33" s="4" t="s">
        <v>346</v>
      </c>
      <c r="G33" s="4" t="s">
        <v>348</v>
      </c>
      <c r="H33" s="4">
        <v>896</v>
      </c>
      <c r="I33" s="4" t="s">
        <v>334</v>
      </c>
      <c r="J33" s="4" t="s">
        <v>346</v>
      </c>
      <c r="K33" s="4" t="s">
        <v>347</v>
      </c>
      <c r="L33" s="8" t="s">
        <v>586</v>
      </c>
      <c r="M33" s="8">
        <v>2020</v>
      </c>
      <c r="N33" s="8" t="s">
        <v>251</v>
      </c>
      <c r="O33" s="8" t="s">
        <v>252</v>
      </c>
      <c r="P33" s="8" t="s">
        <v>253</v>
      </c>
      <c r="Q33" s="8" t="s">
        <v>335</v>
      </c>
      <c r="R33" s="8" t="s">
        <v>255</v>
      </c>
      <c r="S33" s="8">
        <v>208</v>
      </c>
      <c r="T33" s="8" t="s">
        <v>271</v>
      </c>
      <c r="U33" s="8" t="s">
        <v>257</v>
      </c>
      <c r="V33" s="4" t="s">
        <v>259</v>
      </c>
      <c r="W33" s="4">
        <v>0</v>
      </c>
      <c r="X33" s="4">
        <v>132</v>
      </c>
      <c r="Y33" s="4">
        <v>29</v>
      </c>
      <c r="Z33" s="4" t="s">
        <v>259</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t="s">
        <v>260</v>
      </c>
      <c r="FC33" s="4">
        <v>60</v>
      </c>
      <c r="FD33" s="4">
        <v>0</v>
      </c>
      <c r="FE33" s="8">
        <v>29</v>
      </c>
      <c r="FF33" s="4" t="s">
        <v>262</v>
      </c>
      <c r="FG33" s="4" t="s">
        <v>262</v>
      </c>
      <c r="FH33" s="4" t="s">
        <v>262</v>
      </c>
      <c r="FI33" s="4" t="s">
        <v>263</v>
      </c>
      <c r="FJ33" s="4" t="s">
        <v>262</v>
      </c>
      <c r="FK33" s="2">
        <v>5</v>
      </c>
      <c r="FL33" s="8">
        <f t="shared" si="0"/>
        <v>4</v>
      </c>
      <c r="FM33" s="4" t="s">
        <v>262</v>
      </c>
      <c r="FN33" s="4" t="s">
        <v>262</v>
      </c>
      <c r="FO33" s="4" t="s">
        <v>262</v>
      </c>
      <c r="FP33" s="4" t="s">
        <v>262</v>
      </c>
      <c r="FQ33" s="4">
        <v>4</v>
      </c>
      <c r="FR33" s="8">
        <f t="shared" si="1"/>
        <v>4</v>
      </c>
      <c r="FS33" s="4" t="s">
        <v>259</v>
      </c>
      <c r="FT33" s="4" t="s">
        <v>262</v>
      </c>
      <c r="FU33" s="4" t="s">
        <v>262</v>
      </c>
      <c r="FV33" s="4" t="s">
        <v>262</v>
      </c>
      <c r="FW33" s="4" t="s">
        <v>263</v>
      </c>
      <c r="FX33" s="4" t="s">
        <v>262</v>
      </c>
      <c r="FY33" s="4" t="s">
        <v>262</v>
      </c>
      <c r="FZ33" s="4">
        <v>6</v>
      </c>
      <c r="GA33" s="8">
        <f t="shared" si="2"/>
        <v>5</v>
      </c>
      <c r="GB33" s="4" t="s">
        <v>259</v>
      </c>
      <c r="GC33" s="4" t="s">
        <v>262</v>
      </c>
      <c r="GD33" s="4" t="s">
        <v>262</v>
      </c>
      <c r="GE33" s="4" t="s">
        <v>263</v>
      </c>
      <c r="GF33" s="4" t="s">
        <v>262</v>
      </c>
      <c r="GG33" s="4" t="s">
        <v>263</v>
      </c>
      <c r="GH33" s="4" t="s">
        <v>263</v>
      </c>
      <c r="GI33" s="4">
        <v>6</v>
      </c>
      <c r="GJ33" s="8">
        <f t="shared" si="3"/>
        <v>3</v>
      </c>
      <c r="GK33" s="4" t="s">
        <v>259</v>
      </c>
      <c r="GL33" s="4">
        <v>0</v>
      </c>
      <c r="GM33" s="4">
        <v>25</v>
      </c>
      <c r="GN33" s="4">
        <v>11</v>
      </c>
      <c r="GO33" s="4" t="s">
        <v>258</v>
      </c>
      <c r="GP33" s="4">
        <v>1</v>
      </c>
      <c r="GQ33" s="4">
        <v>1</v>
      </c>
      <c r="GR33" s="4">
        <v>1</v>
      </c>
      <c r="GS33" s="4">
        <v>1</v>
      </c>
      <c r="GT33" s="4">
        <v>1</v>
      </c>
      <c r="GU33" s="4">
        <v>1</v>
      </c>
      <c r="GV33" s="4">
        <v>1</v>
      </c>
      <c r="GW33" s="4">
        <v>1</v>
      </c>
      <c r="GX33" s="4">
        <v>1</v>
      </c>
      <c r="GY33" s="4">
        <v>1</v>
      </c>
      <c r="GZ33" s="4">
        <v>1</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t="s">
        <v>260</v>
      </c>
      <c r="HO33" s="4">
        <v>60</v>
      </c>
      <c r="HP33" s="4">
        <v>0</v>
      </c>
      <c r="HQ33" s="8">
        <v>11</v>
      </c>
      <c r="HR33" s="4" t="s">
        <v>259</v>
      </c>
      <c r="HS33" s="4">
        <v>0</v>
      </c>
      <c r="HT33" s="4">
        <v>27</v>
      </c>
      <c r="HU33" s="4">
        <v>7</v>
      </c>
      <c r="HV33" s="4" t="s">
        <v>258</v>
      </c>
      <c r="HW33" s="4">
        <v>0</v>
      </c>
      <c r="HX33" s="4">
        <v>1</v>
      </c>
      <c r="HY33" s="4">
        <v>1</v>
      </c>
      <c r="HZ33" s="4">
        <v>1</v>
      </c>
      <c r="IA33" s="4">
        <v>0</v>
      </c>
      <c r="IB33" s="4">
        <v>1</v>
      </c>
      <c r="IC33" s="4">
        <v>1</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t="s">
        <v>260</v>
      </c>
      <c r="IX33" s="4">
        <v>60</v>
      </c>
      <c r="IY33" s="4">
        <v>2</v>
      </c>
      <c r="IZ33" s="8">
        <v>5</v>
      </c>
    </row>
    <row r="34" spans="1:260" x14ac:dyDescent="0.25">
      <c r="A34" s="8">
        <v>105334</v>
      </c>
      <c r="B34" s="8">
        <f>VLOOKUP(A34,'[1]2°'!$A:$B,1,0)</f>
        <v>105334</v>
      </c>
      <c r="C34" s="4" t="s">
        <v>346</v>
      </c>
      <c r="D34" s="4" t="s">
        <v>346</v>
      </c>
      <c r="E34" s="4" t="s">
        <v>349</v>
      </c>
      <c r="F34" s="4" t="s">
        <v>346</v>
      </c>
      <c r="G34" s="4" t="s">
        <v>350</v>
      </c>
      <c r="H34" s="4">
        <v>896</v>
      </c>
      <c r="I34" s="4" t="s">
        <v>334</v>
      </c>
      <c r="J34" s="4" t="s">
        <v>346</v>
      </c>
      <c r="K34" s="4" t="s">
        <v>349</v>
      </c>
      <c r="L34" s="8" t="s">
        <v>586</v>
      </c>
      <c r="M34" s="8">
        <v>2020</v>
      </c>
      <c r="N34" s="8" t="s">
        <v>251</v>
      </c>
      <c r="O34" s="8" t="s">
        <v>252</v>
      </c>
      <c r="P34" s="8" t="s">
        <v>253</v>
      </c>
      <c r="Q34" s="8" t="s">
        <v>335</v>
      </c>
      <c r="R34" s="8" t="s">
        <v>255</v>
      </c>
      <c r="S34" s="8">
        <v>208</v>
      </c>
      <c r="T34" s="8" t="s">
        <v>271</v>
      </c>
      <c r="U34" s="8" t="s">
        <v>257</v>
      </c>
      <c r="V34" s="4" t="s">
        <v>258</v>
      </c>
      <c r="W34" s="4">
        <v>55</v>
      </c>
      <c r="X34" s="4">
        <v>132</v>
      </c>
      <c r="Y34" s="4">
        <v>10</v>
      </c>
      <c r="Z34" s="4" t="s">
        <v>259</v>
      </c>
      <c r="AA34" s="4">
        <v>0</v>
      </c>
      <c r="AB34" s="4">
        <v>0</v>
      </c>
      <c r="AC34" s="4">
        <v>0</v>
      </c>
      <c r="AD34" s="4">
        <v>0</v>
      </c>
      <c r="AE34" s="4">
        <v>0</v>
      </c>
      <c r="AF34" s="4">
        <v>0</v>
      </c>
      <c r="AG34" s="4">
        <v>0</v>
      </c>
      <c r="AH34" s="4">
        <v>0</v>
      </c>
      <c r="AI34" s="4">
        <v>0</v>
      </c>
      <c r="AJ34" s="4">
        <v>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t="s">
        <v>260</v>
      </c>
      <c r="FC34" s="4">
        <v>60</v>
      </c>
      <c r="FD34" s="4">
        <v>10</v>
      </c>
      <c r="FE34" s="8">
        <v>0</v>
      </c>
      <c r="FF34" s="4" t="s">
        <v>261</v>
      </c>
      <c r="FG34" s="4" t="s">
        <v>261</v>
      </c>
      <c r="FH34" s="4" t="s">
        <v>261</v>
      </c>
      <c r="FI34" s="4" t="s">
        <v>261</v>
      </c>
      <c r="FJ34" s="4" t="s">
        <v>261</v>
      </c>
      <c r="FK34" s="2">
        <v>5</v>
      </c>
      <c r="FL34" s="8">
        <f t="shared" si="0"/>
        <v>0</v>
      </c>
      <c r="FM34" s="4" t="s">
        <v>262</v>
      </c>
      <c r="FN34" s="4" t="s">
        <v>262</v>
      </c>
      <c r="FO34" s="4" t="s">
        <v>262</v>
      </c>
      <c r="FP34" s="4" t="s">
        <v>263</v>
      </c>
      <c r="FQ34" s="4">
        <v>4</v>
      </c>
      <c r="FR34" s="8">
        <f t="shared" si="1"/>
        <v>3</v>
      </c>
      <c r="FS34" s="4" t="s">
        <v>259</v>
      </c>
      <c r="FT34" s="4" t="s">
        <v>262</v>
      </c>
      <c r="FU34" s="4" t="s">
        <v>262</v>
      </c>
      <c r="FV34" s="4" t="s">
        <v>262</v>
      </c>
      <c r="FW34" s="4" t="s">
        <v>262</v>
      </c>
      <c r="FX34" s="4" t="s">
        <v>263</v>
      </c>
      <c r="FY34" s="4" t="s">
        <v>262</v>
      </c>
      <c r="FZ34" s="4">
        <v>6</v>
      </c>
      <c r="GA34" s="8">
        <f t="shared" si="2"/>
        <v>5</v>
      </c>
      <c r="GB34" s="4" t="s">
        <v>259</v>
      </c>
      <c r="GC34" s="4" t="s">
        <v>262</v>
      </c>
      <c r="GD34" s="4" t="s">
        <v>262</v>
      </c>
      <c r="GE34" s="4" t="s">
        <v>263</v>
      </c>
      <c r="GF34" s="4" t="s">
        <v>262</v>
      </c>
      <c r="GG34" s="4" t="s">
        <v>263</v>
      </c>
      <c r="GH34" s="4" t="s">
        <v>262</v>
      </c>
      <c r="GI34" s="4">
        <v>6</v>
      </c>
      <c r="GJ34" s="8">
        <f t="shared" si="3"/>
        <v>4</v>
      </c>
      <c r="GK34" s="4" t="s">
        <v>259</v>
      </c>
      <c r="GL34" s="4">
        <v>0</v>
      </c>
      <c r="GM34" s="4">
        <v>25</v>
      </c>
      <c r="GN34" s="4">
        <v>6</v>
      </c>
      <c r="GO34" s="4" t="s">
        <v>259</v>
      </c>
      <c r="GP34" s="4">
        <v>1</v>
      </c>
      <c r="GQ34" s="4">
        <v>1</v>
      </c>
      <c r="GR34" s="4">
        <v>1</v>
      </c>
      <c r="GS34" s="4">
        <v>1</v>
      </c>
      <c r="GT34" s="4">
        <v>1</v>
      </c>
      <c r="GU34" s="4">
        <v>1</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t="s">
        <v>260</v>
      </c>
      <c r="HO34" s="4">
        <v>60</v>
      </c>
      <c r="HP34" s="4">
        <v>0</v>
      </c>
      <c r="HQ34" s="8">
        <v>6</v>
      </c>
      <c r="HR34" s="4" t="s">
        <v>259</v>
      </c>
      <c r="HS34" s="4">
        <v>0</v>
      </c>
      <c r="HT34" s="4">
        <v>27</v>
      </c>
      <c r="HU34" s="4">
        <v>8</v>
      </c>
      <c r="HV34" s="4" t="s">
        <v>258</v>
      </c>
      <c r="HW34" s="4">
        <v>1</v>
      </c>
      <c r="HX34" s="4">
        <v>1</v>
      </c>
      <c r="HY34" s="4">
        <v>1</v>
      </c>
      <c r="HZ34" s="4">
        <v>1</v>
      </c>
      <c r="IA34" s="4">
        <v>1</v>
      </c>
      <c r="IB34" s="4">
        <v>1</v>
      </c>
      <c r="IC34" s="4">
        <v>1</v>
      </c>
      <c r="ID34" s="4">
        <v>1</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t="s">
        <v>260</v>
      </c>
      <c r="IX34" s="4">
        <v>60</v>
      </c>
      <c r="IY34" s="4">
        <v>0</v>
      </c>
      <c r="IZ34" s="8">
        <v>8</v>
      </c>
    </row>
    <row r="35" spans="1:260" x14ac:dyDescent="0.25">
      <c r="A35" s="8">
        <v>105324</v>
      </c>
      <c r="B35" s="8">
        <f>VLOOKUP(A35,'[1]2°'!$A:$B,1,0)</f>
        <v>105324</v>
      </c>
      <c r="C35" s="4" t="s">
        <v>346</v>
      </c>
      <c r="D35" s="4" t="s">
        <v>346</v>
      </c>
      <c r="E35" s="4" t="s">
        <v>351</v>
      </c>
      <c r="F35" s="4" t="s">
        <v>346</v>
      </c>
      <c r="G35" s="4" t="s">
        <v>352</v>
      </c>
      <c r="H35" s="4">
        <v>896</v>
      </c>
      <c r="I35" s="4" t="s">
        <v>334</v>
      </c>
      <c r="J35" s="4" t="s">
        <v>346</v>
      </c>
      <c r="K35" s="4" t="s">
        <v>351</v>
      </c>
      <c r="L35" s="8" t="s">
        <v>586</v>
      </c>
      <c r="M35" s="8">
        <v>2020</v>
      </c>
      <c r="N35" s="8" t="s">
        <v>251</v>
      </c>
      <c r="O35" s="8" t="s">
        <v>252</v>
      </c>
      <c r="P35" s="8" t="s">
        <v>253</v>
      </c>
      <c r="Q35" s="8" t="s">
        <v>335</v>
      </c>
      <c r="R35" s="8" t="s">
        <v>255</v>
      </c>
      <c r="S35" s="8">
        <v>207</v>
      </c>
      <c r="T35" s="8" t="s">
        <v>271</v>
      </c>
      <c r="U35" s="8" t="s">
        <v>283</v>
      </c>
      <c r="V35" s="4" t="s">
        <v>258</v>
      </c>
      <c r="W35" s="4">
        <v>56</v>
      </c>
      <c r="X35" s="4">
        <v>132</v>
      </c>
      <c r="Y35" s="4">
        <v>10</v>
      </c>
      <c r="Z35" s="4" t="s">
        <v>259</v>
      </c>
      <c r="AA35" s="4">
        <v>0</v>
      </c>
      <c r="AB35" s="4">
        <v>0</v>
      </c>
      <c r="AC35" s="4">
        <v>0</v>
      </c>
      <c r="AD35" s="4">
        <v>0</v>
      </c>
      <c r="AE35" s="4">
        <v>0</v>
      </c>
      <c r="AF35" s="4">
        <v>0</v>
      </c>
      <c r="AG35" s="4">
        <v>0</v>
      </c>
      <c r="AH35" s="4">
        <v>0</v>
      </c>
      <c r="AI35" s="4">
        <v>0</v>
      </c>
      <c r="AJ35" s="4">
        <v>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t="s">
        <v>260</v>
      </c>
      <c r="FC35" s="4">
        <v>60</v>
      </c>
      <c r="FD35" s="4">
        <v>10</v>
      </c>
      <c r="FE35" s="8">
        <v>0</v>
      </c>
      <c r="FF35" s="4" t="s">
        <v>261</v>
      </c>
      <c r="FG35" s="4" t="s">
        <v>261</v>
      </c>
      <c r="FH35" s="4" t="s">
        <v>261</v>
      </c>
      <c r="FI35" s="4" t="s">
        <v>261</v>
      </c>
      <c r="FJ35" s="4" t="s">
        <v>261</v>
      </c>
      <c r="FK35" s="2">
        <v>5</v>
      </c>
      <c r="FL35" s="8">
        <f t="shared" si="0"/>
        <v>0</v>
      </c>
      <c r="FM35" s="4" t="s">
        <v>263</v>
      </c>
      <c r="FN35" s="4" t="s">
        <v>263</v>
      </c>
      <c r="FO35" s="4" t="s">
        <v>263</v>
      </c>
      <c r="FP35" s="4" t="s">
        <v>263</v>
      </c>
      <c r="FQ35" s="4">
        <v>4</v>
      </c>
      <c r="FR35" s="8">
        <f t="shared" si="1"/>
        <v>0</v>
      </c>
      <c r="FS35" s="4" t="s">
        <v>259</v>
      </c>
      <c r="FT35" s="4" t="s">
        <v>262</v>
      </c>
      <c r="FU35" s="4" t="s">
        <v>262</v>
      </c>
      <c r="FV35" s="4" t="s">
        <v>262</v>
      </c>
      <c r="FW35" s="4" t="s">
        <v>263</v>
      </c>
      <c r="FX35" s="4" t="s">
        <v>263</v>
      </c>
      <c r="FY35" s="4" t="s">
        <v>263</v>
      </c>
      <c r="FZ35" s="4">
        <v>6</v>
      </c>
      <c r="GA35" s="8">
        <f t="shared" si="2"/>
        <v>3</v>
      </c>
      <c r="GB35" s="4" t="s">
        <v>259</v>
      </c>
      <c r="GC35" s="4" t="s">
        <v>262</v>
      </c>
      <c r="GD35" s="4" t="s">
        <v>262</v>
      </c>
      <c r="GE35" s="4" t="s">
        <v>262</v>
      </c>
      <c r="GF35" s="4" t="s">
        <v>263</v>
      </c>
      <c r="GG35" s="4" t="s">
        <v>262</v>
      </c>
      <c r="GH35" s="4" t="s">
        <v>263</v>
      </c>
      <c r="GI35" s="4">
        <v>6</v>
      </c>
      <c r="GJ35" s="8">
        <f t="shared" si="3"/>
        <v>4</v>
      </c>
      <c r="GK35" s="4" t="s">
        <v>259</v>
      </c>
      <c r="GL35" s="4">
        <v>0</v>
      </c>
      <c r="GM35" s="4">
        <v>25</v>
      </c>
      <c r="GN35" s="4">
        <v>4</v>
      </c>
      <c r="GO35" s="4" t="s">
        <v>259</v>
      </c>
      <c r="GP35" s="4">
        <v>1</v>
      </c>
      <c r="GQ35" s="4">
        <v>1</v>
      </c>
      <c r="GR35" s="4">
        <v>1</v>
      </c>
      <c r="GS35" s="4">
        <v>1</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t="s">
        <v>260</v>
      </c>
      <c r="HO35" s="4">
        <v>60</v>
      </c>
      <c r="HP35" s="4">
        <v>0</v>
      </c>
      <c r="HQ35" s="8">
        <v>4</v>
      </c>
      <c r="HR35" s="4" t="s">
        <v>259</v>
      </c>
      <c r="HS35" s="4">
        <v>0</v>
      </c>
      <c r="HT35" s="4">
        <v>27</v>
      </c>
      <c r="HU35" s="4">
        <v>4</v>
      </c>
      <c r="HV35" s="4" t="s">
        <v>258</v>
      </c>
      <c r="HW35" s="4">
        <v>0</v>
      </c>
      <c r="HX35" s="4">
        <v>1</v>
      </c>
      <c r="HY35" s="4">
        <v>1</v>
      </c>
      <c r="HZ35" s="4">
        <v>1</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t="s">
        <v>260</v>
      </c>
      <c r="IX35" s="4">
        <v>60</v>
      </c>
      <c r="IY35" s="4">
        <v>1</v>
      </c>
      <c r="IZ35" s="8">
        <v>3</v>
      </c>
    </row>
    <row r="36" spans="1:260" x14ac:dyDescent="0.25">
      <c r="A36" s="8">
        <v>107167</v>
      </c>
      <c r="B36" s="8">
        <f>VLOOKUP(A36,'[1]2°'!$A:$B,1,0)</f>
        <v>107167</v>
      </c>
      <c r="C36" s="4" t="s">
        <v>353</v>
      </c>
      <c r="D36" s="4" t="s">
        <v>353</v>
      </c>
      <c r="E36" s="4" t="s">
        <v>354</v>
      </c>
      <c r="F36" s="4" t="s">
        <v>353</v>
      </c>
      <c r="G36" s="4" t="s">
        <v>355</v>
      </c>
      <c r="H36" s="4">
        <v>913</v>
      </c>
      <c r="I36" s="4" t="s">
        <v>250</v>
      </c>
      <c r="J36" s="4" t="s">
        <v>353</v>
      </c>
      <c r="K36" s="4" t="s">
        <v>356</v>
      </c>
      <c r="L36" s="8" t="s">
        <v>586</v>
      </c>
      <c r="M36" s="8">
        <v>2020</v>
      </c>
      <c r="N36" s="8" t="s">
        <v>251</v>
      </c>
      <c r="O36" s="8" t="s">
        <v>252</v>
      </c>
      <c r="P36" s="8" t="s">
        <v>253</v>
      </c>
      <c r="Q36" s="8" t="s">
        <v>254</v>
      </c>
      <c r="R36" s="8" t="s">
        <v>255</v>
      </c>
      <c r="S36" s="8">
        <v>202</v>
      </c>
      <c r="T36" s="8" t="s">
        <v>271</v>
      </c>
      <c r="U36" s="8" t="s">
        <v>283</v>
      </c>
      <c r="V36" s="4" t="s">
        <v>258</v>
      </c>
      <c r="W36" s="4">
        <v>56</v>
      </c>
      <c r="X36" s="4">
        <v>132</v>
      </c>
      <c r="Y36" s="4">
        <v>11</v>
      </c>
      <c r="Z36" s="4" t="s">
        <v>259</v>
      </c>
      <c r="AA36" s="4">
        <v>0</v>
      </c>
      <c r="AB36" s="4">
        <v>0</v>
      </c>
      <c r="AC36" s="4">
        <v>0</v>
      </c>
      <c r="AD36" s="4">
        <v>0</v>
      </c>
      <c r="AE36" s="4">
        <v>0</v>
      </c>
      <c r="AF36" s="4">
        <v>0</v>
      </c>
      <c r="AG36" s="4">
        <v>0</v>
      </c>
      <c r="AH36" s="4">
        <v>0</v>
      </c>
      <c r="AI36" s="4">
        <v>0</v>
      </c>
      <c r="AJ36" s="4">
        <v>0</v>
      </c>
      <c r="AK36" s="4">
        <v>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t="s">
        <v>260</v>
      </c>
      <c r="FC36" s="4">
        <v>60</v>
      </c>
      <c r="FD36" s="4">
        <v>11</v>
      </c>
      <c r="FE36" s="8">
        <v>0</v>
      </c>
      <c r="FF36" s="4" t="s">
        <v>262</v>
      </c>
      <c r="FG36" s="4" t="s">
        <v>262</v>
      </c>
      <c r="FH36" s="4" t="s">
        <v>262</v>
      </c>
      <c r="FI36" s="4" t="s">
        <v>262</v>
      </c>
      <c r="FJ36" s="4" t="s">
        <v>262</v>
      </c>
      <c r="FK36" s="2">
        <v>5</v>
      </c>
      <c r="FL36" s="8">
        <f t="shared" si="0"/>
        <v>5</v>
      </c>
      <c r="FM36" s="4" t="s">
        <v>262</v>
      </c>
      <c r="FN36" s="4" t="s">
        <v>262</v>
      </c>
      <c r="FO36" s="4" t="s">
        <v>262</v>
      </c>
      <c r="FP36" s="4" t="s">
        <v>262</v>
      </c>
      <c r="FQ36" s="4">
        <v>4</v>
      </c>
      <c r="FR36" s="8">
        <f t="shared" si="1"/>
        <v>4</v>
      </c>
      <c r="FS36" s="4" t="s">
        <v>259</v>
      </c>
      <c r="FT36" s="4" t="s">
        <v>262</v>
      </c>
      <c r="FU36" s="4" t="s">
        <v>262</v>
      </c>
      <c r="FV36" s="4" t="s">
        <v>262</v>
      </c>
      <c r="FW36" s="4" t="s">
        <v>263</v>
      </c>
      <c r="FX36" s="4" t="s">
        <v>263</v>
      </c>
      <c r="FY36" s="4" t="s">
        <v>262</v>
      </c>
      <c r="FZ36" s="4">
        <v>6</v>
      </c>
      <c r="GA36" s="8">
        <f t="shared" si="2"/>
        <v>4</v>
      </c>
      <c r="GB36" s="4" t="s">
        <v>259</v>
      </c>
      <c r="GC36" s="4" t="s">
        <v>262</v>
      </c>
      <c r="GD36" s="4" t="s">
        <v>263</v>
      </c>
      <c r="GE36" s="4" t="s">
        <v>262</v>
      </c>
      <c r="GF36" s="4" t="s">
        <v>263</v>
      </c>
      <c r="GG36" s="4" t="s">
        <v>263</v>
      </c>
      <c r="GH36" s="4" t="s">
        <v>263</v>
      </c>
      <c r="GI36" s="4">
        <v>6</v>
      </c>
      <c r="GJ36" s="8">
        <f t="shared" si="3"/>
        <v>2</v>
      </c>
      <c r="GK36" s="4" t="s">
        <v>259</v>
      </c>
      <c r="GL36" s="4">
        <v>0</v>
      </c>
      <c r="GM36" s="4">
        <v>25</v>
      </c>
      <c r="GN36" s="4">
        <v>8</v>
      </c>
      <c r="GO36" s="4" t="s">
        <v>259</v>
      </c>
      <c r="GP36" s="4">
        <v>1</v>
      </c>
      <c r="GQ36" s="4">
        <v>1</v>
      </c>
      <c r="GR36" s="4">
        <v>0</v>
      </c>
      <c r="GS36" s="4">
        <v>1</v>
      </c>
      <c r="GT36" s="4">
        <v>1</v>
      </c>
      <c r="GU36" s="4">
        <v>0</v>
      </c>
      <c r="GV36" s="4">
        <v>1</v>
      </c>
      <c r="GW36" s="4">
        <v>1</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t="s">
        <v>260</v>
      </c>
      <c r="HO36" s="4">
        <v>60</v>
      </c>
      <c r="HP36" s="4">
        <v>2</v>
      </c>
      <c r="HQ36" s="8">
        <v>6</v>
      </c>
      <c r="HR36" s="4" t="s">
        <v>259</v>
      </c>
      <c r="HS36" s="4">
        <v>0</v>
      </c>
      <c r="HT36" s="4">
        <v>27</v>
      </c>
      <c r="HU36" s="4">
        <v>6</v>
      </c>
      <c r="HV36" s="4" t="s">
        <v>258</v>
      </c>
      <c r="HW36" s="4">
        <v>1</v>
      </c>
      <c r="HX36" s="4">
        <v>0</v>
      </c>
      <c r="HY36" s="4">
        <v>1</v>
      </c>
      <c r="HZ36" s="4">
        <v>1</v>
      </c>
      <c r="IA36" s="4">
        <v>1</v>
      </c>
      <c r="IB36" s="4">
        <v>1</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t="s">
        <v>260</v>
      </c>
      <c r="IX36" s="4">
        <v>60</v>
      </c>
      <c r="IY36" s="4">
        <v>1</v>
      </c>
      <c r="IZ36" s="8">
        <v>5</v>
      </c>
    </row>
    <row r="37" spans="1:260" x14ac:dyDescent="0.25">
      <c r="A37" s="8">
        <v>107428</v>
      </c>
      <c r="B37" s="8">
        <f>VLOOKUP(A37,'[1]2°'!$A:$B,1,0)</f>
        <v>107428</v>
      </c>
      <c r="C37" s="4" t="s">
        <v>353</v>
      </c>
      <c r="D37" s="4" t="s">
        <v>353</v>
      </c>
      <c r="E37" s="4" t="s">
        <v>357</v>
      </c>
      <c r="F37" s="4" t="s">
        <v>353</v>
      </c>
      <c r="G37" s="4" t="s">
        <v>358</v>
      </c>
      <c r="H37" s="4">
        <v>913</v>
      </c>
      <c r="I37" s="4" t="s">
        <v>250</v>
      </c>
      <c r="J37" s="4" t="s">
        <v>353</v>
      </c>
      <c r="K37" s="4" t="s">
        <v>357</v>
      </c>
      <c r="L37" s="8" t="s">
        <v>586</v>
      </c>
      <c r="M37" s="8">
        <v>2020</v>
      </c>
      <c r="N37" s="8" t="s">
        <v>251</v>
      </c>
      <c r="O37" s="8" t="s">
        <v>252</v>
      </c>
      <c r="P37" s="8" t="s">
        <v>253</v>
      </c>
      <c r="Q37" s="8" t="s">
        <v>254</v>
      </c>
      <c r="R37" s="8" t="s">
        <v>255</v>
      </c>
      <c r="S37" s="8">
        <v>205</v>
      </c>
      <c r="T37" s="8" t="s">
        <v>256</v>
      </c>
      <c r="U37" s="8" t="s">
        <v>257</v>
      </c>
      <c r="V37" s="4" t="s">
        <v>258</v>
      </c>
      <c r="W37" s="4">
        <v>49</v>
      </c>
      <c r="X37" s="4">
        <v>132</v>
      </c>
      <c r="Y37" s="4">
        <v>10</v>
      </c>
      <c r="Z37" s="4" t="s">
        <v>259</v>
      </c>
      <c r="AA37" s="4">
        <v>0</v>
      </c>
      <c r="AB37" s="4">
        <v>0</v>
      </c>
      <c r="AC37" s="4">
        <v>0</v>
      </c>
      <c r="AD37" s="4">
        <v>0</v>
      </c>
      <c r="AE37" s="4">
        <v>0</v>
      </c>
      <c r="AF37" s="4">
        <v>0</v>
      </c>
      <c r="AG37" s="4">
        <v>0</v>
      </c>
      <c r="AH37" s="4">
        <v>0</v>
      </c>
      <c r="AI37" s="4">
        <v>0</v>
      </c>
      <c r="AJ37" s="4">
        <v>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t="s">
        <v>260</v>
      </c>
      <c r="FC37" s="4">
        <v>60</v>
      </c>
      <c r="FD37" s="4">
        <v>10</v>
      </c>
      <c r="FE37" s="8">
        <v>0</v>
      </c>
      <c r="FF37" s="4" t="s">
        <v>261</v>
      </c>
      <c r="FG37" s="4" t="s">
        <v>261</v>
      </c>
      <c r="FH37" s="4" t="s">
        <v>261</v>
      </c>
      <c r="FI37" s="4" t="s">
        <v>261</v>
      </c>
      <c r="FJ37" s="4" t="s">
        <v>261</v>
      </c>
      <c r="FK37" s="2">
        <v>5</v>
      </c>
      <c r="FL37" s="8">
        <f t="shared" si="0"/>
        <v>0</v>
      </c>
      <c r="FM37" s="4" t="s">
        <v>262</v>
      </c>
      <c r="FN37" s="4" t="s">
        <v>262</v>
      </c>
      <c r="FO37" s="4" t="s">
        <v>262</v>
      </c>
      <c r="FP37" s="4" t="s">
        <v>263</v>
      </c>
      <c r="FQ37" s="4">
        <v>4</v>
      </c>
      <c r="FR37" s="8">
        <f t="shared" si="1"/>
        <v>3</v>
      </c>
      <c r="FS37" s="4" t="s">
        <v>259</v>
      </c>
      <c r="FT37" s="4" t="s">
        <v>262</v>
      </c>
      <c r="FU37" s="4" t="s">
        <v>262</v>
      </c>
      <c r="FV37" s="4" t="s">
        <v>263</v>
      </c>
      <c r="FW37" s="4" t="s">
        <v>262</v>
      </c>
      <c r="FX37" s="4" t="s">
        <v>262</v>
      </c>
      <c r="FY37" s="4" t="s">
        <v>263</v>
      </c>
      <c r="FZ37" s="4">
        <v>6</v>
      </c>
      <c r="GA37" s="8">
        <f t="shared" si="2"/>
        <v>4</v>
      </c>
      <c r="GB37" s="4" t="s">
        <v>259</v>
      </c>
      <c r="GC37" s="4" t="s">
        <v>262</v>
      </c>
      <c r="GD37" s="4" t="s">
        <v>262</v>
      </c>
      <c r="GE37" s="4" t="s">
        <v>262</v>
      </c>
      <c r="GF37" s="4" t="s">
        <v>263</v>
      </c>
      <c r="GG37" s="4" t="s">
        <v>263</v>
      </c>
      <c r="GH37" s="4" t="s">
        <v>263</v>
      </c>
      <c r="GI37" s="4">
        <v>6</v>
      </c>
      <c r="GJ37" s="8">
        <f t="shared" si="3"/>
        <v>3</v>
      </c>
      <c r="GK37" s="4" t="s">
        <v>259</v>
      </c>
      <c r="GL37" s="4">
        <v>0</v>
      </c>
      <c r="GM37" s="4">
        <v>25</v>
      </c>
      <c r="GN37" s="4">
        <v>5</v>
      </c>
      <c r="GO37" s="4" t="s">
        <v>259</v>
      </c>
      <c r="GP37" s="4">
        <v>1</v>
      </c>
      <c r="GQ37" s="4">
        <v>1</v>
      </c>
      <c r="GR37" s="4">
        <v>1</v>
      </c>
      <c r="GS37" s="4">
        <v>1</v>
      </c>
      <c r="GT37" s="4">
        <v>1</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t="s">
        <v>260</v>
      </c>
      <c r="HO37" s="4">
        <v>60</v>
      </c>
      <c r="HP37" s="4">
        <v>0</v>
      </c>
      <c r="HQ37" s="8">
        <v>5</v>
      </c>
      <c r="HR37" s="4" t="s">
        <v>258</v>
      </c>
      <c r="HS37" s="4">
        <v>6</v>
      </c>
      <c r="HT37" s="4">
        <v>27</v>
      </c>
      <c r="HU37" s="4">
        <v>4</v>
      </c>
      <c r="HV37" s="4" t="s">
        <v>259</v>
      </c>
      <c r="HW37" s="4">
        <v>0</v>
      </c>
      <c r="HX37" s="4">
        <v>0</v>
      </c>
      <c r="HY37" s="4">
        <v>0</v>
      </c>
      <c r="HZ37" s="4">
        <v>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t="s">
        <v>260</v>
      </c>
      <c r="IX37" s="4">
        <v>60</v>
      </c>
      <c r="IY37" s="4">
        <v>4</v>
      </c>
      <c r="IZ37" s="8">
        <v>0</v>
      </c>
    </row>
    <row r="38" spans="1:260" x14ac:dyDescent="0.25">
      <c r="A38" s="8">
        <v>104376</v>
      </c>
      <c r="B38" s="8">
        <f>VLOOKUP(A38,'[1]2°'!$A:$B,1,0)</f>
        <v>104376</v>
      </c>
      <c r="C38" s="4" t="s">
        <v>353</v>
      </c>
      <c r="D38" s="4" t="s">
        <v>353</v>
      </c>
      <c r="E38" s="4" t="s">
        <v>359</v>
      </c>
      <c r="F38" s="4" t="s">
        <v>353</v>
      </c>
      <c r="G38" s="4" t="s">
        <v>360</v>
      </c>
      <c r="H38" s="4">
        <v>913</v>
      </c>
      <c r="I38" s="4" t="s">
        <v>250</v>
      </c>
      <c r="J38" s="4" t="s">
        <v>353</v>
      </c>
      <c r="K38" s="4" t="s">
        <v>359</v>
      </c>
      <c r="L38" s="8" t="s">
        <v>586</v>
      </c>
      <c r="M38" s="8">
        <v>2020</v>
      </c>
      <c r="N38" s="8" t="s">
        <v>251</v>
      </c>
      <c r="O38" s="8" t="s">
        <v>252</v>
      </c>
      <c r="P38" s="8" t="s">
        <v>253</v>
      </c>
      <c r="Q38" s="8" t="s">
        <v>254</v>
      </c>
      <c r="R38" s="8" t="s">
        <v>255</v>
      </c>
      <c r="S38" s="8">
        <v>204</v>
      </c>
      <c r="T38" s="8" t="s">
        <v>256</v>
      </c>
      <c r="U38" s="8" t="s">
        <v>257</v>
      </c>
      <c r="V38" s="4" t="s">
        <v>258</v>
      </c>
      <c r="W38" s="4">
        <v>57</v>
      </c>
      <c r="X38" s="4">
        <v>132</v>
      </c>
      <c r="Y38" s="4">
        <v>10</v>
      </c>
      <c r="Z38" s="4" t="s">
        <v>259</v>
      </c>
      <c r="AA38" s="4">
        <v>0</v>
      </c>
      <c r="AB38" s="4">
        <v>0</v>
      </c>
      <c r="AC38" s="4">
        <v>0</v>
      </c>
      <c r="AD38" s="4">
        <v>0</v>
      </c>
      <c r="AE38" s="4">
        <v>0</v>
      </c>
      <c r="AF38" s="4">
        <v>0</v>
      </c>
      <c r="AG38" s="4">
        <v>0</v>
      </c>
      <c r="AH38" s="4">
        <v>0</v>
      </c>
      <c r="AI38" s="4">
        <v>0</v>
      </c>
      <c r="AJ38" s="4">
        <v>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t="s">
        <v>260</v>
      </c>
      <c r="FC38" s="4">
        <v>60</v>
      </c>
      <c r="FD38" s="4">
        <v>10</v>
      </c>
      <c r="FE38" s="8">
        <v>0</v>
      </c>
      <c r="FF38" s="4" t="s">
        <v>261</v>
      </c>
      <c r="FG38" s="4" t="s">
        <v>261</v>
      </c>
      <c r="FH38" s="4" t="s">
        <v>261</v>
      </c>
      <c r="FI38" s="4" t="s">
        <v>261</v>
      </c>
      <c r="FJ38" s="4" t="s">
        <v>261</v>
      </c>
      <c r="FK38" s="2">
        <v>5</v>
      </c>
      <c r="FL38" s="8">
        <f t="shared" si="0"/>
        <v>0</v>
      </c>
      <c r="FM38" s="4" t="s">
        <v>263</v>
      </c>
      <c r="FN38" s="4" t="s">
        <v>262</v>
      </c>
      <c r="FO38" s="4" t="s">
        <v>263</v>
      </c>
      <c r="FP38" s="4" t="s">
        <v>263</v>
      </c>
      <c r="FQ38" s="4">
        <v>4</v>
      </c>
      <c r="FR38" s="8">
        <f t="shared" si="1"/>
        <v>1</v>
      </c>
      <c r="FS38" s="4" t="s">
        <v>259</v>
      </c>
      <c r="FT38" s="4" t="s">
        <v>262</v>
      </c>
      <c r="FU38" s="4" t="s">
        <v>262</v>
      </c>
      <c r="FV38" s="4" t="s">
        <v>262</v>
      </c>
      <c r="FW38" s="4" t="s">
        <v>262</v>
      </c>
      <c r="FX38" s="4" t="s">
        <v>262</v>
      </c>
      <c r="FY38" s="4" t="s">
        <v>262</v>
      </c>
      <c r="FZ38" s="4">
        <v>6</v>
      </c>
      <c r="GA38" s="8">
        <f t="shared" si="2"/>
        <v>6</v>
      </c>
      <c r="GB38" s="4" t="s">
        <v>259</v>
      </c>
      <c r="GC38" s="4" t="s">
        <v>262</v>
      </c>
      <c r="GD38" s="4" t="s">
        <v>262</v>
      </c>
      <c r="GE38" s="4" t="s">
        <v>263</v>
      </c>
      <c r="GF38" s="4" t="s">
        <v>263</v>
      </c>
      <c r="GG38" s="4" t="s">
        <v>263</v>
      </c>
      <c r="GH38" s="4" t="s">
        <v>263</v>
      </c>
      <c r="GI38" s="4">
        <v>6</v>
      </c>
      <c r="GJ38" s="8">
        <f t="shared" si="3"/>
        <v>2</v>
      </c>
      <c r="GK38" s="4" t="s">
        <v>259</v>
      </c>
      <c r="GL38" s="4">
        <v>0</v>
      </c>
      <c r="GM38" s="4">
        <v>25</v>
      </c>
      <c r="GN38" s="4">
        <v>9</v>
      </c>
      <c r="GO38" s="4" t="s">
        <v>259</v>
      </c>
      <c r="GP38" s="4">
        <v>1</v>
      </c>
      <c r="GQ38" s="4">
        <v>1</v>
      </c>
      <c r="GR38" s="4">
        <v>1</v>
      </c>
      <c r="GS38" s="4">
        <v>1</v>
      </c>
      <c r="GT38" s="4">
        <v>1</v>
      </c>
      <c r="GU38" s="4">
        <v>1</v>
      </c>
      <c r="GV38" s="4">
        <v>0</v>
      </c>
      <c r="GW38" s="4">
        <v>0</v>
      </c>
      <c r="GX38" s="4">
        <v>1</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t="s">
        <v>260</v>
      </c>
      <c r="HO38" s="4">
        <v>60</v>
      </c>
      <c r="HP38" s="4">
        <v>2</v>
      </c>
      <c r="HQ38" s="8">
        <v>7</v>
      </c>
      <c r="HR38" s="4" t="s">
        <v>259</v>
      </c>
      <c r="HS38" s="4">
        <v>0</v>
      </c>
      <c r="HT38" s="4">
        <v>27</v>
      </c>
      <c r="HU38" s="4">
        <v>5</v>
      </c>
      <c r="HV38" s="4" t="s">
        <v>258</v>
      </c>
      <c r="HW38" s="4">
        <v>0</v>
      </c>
      <c r="HX38" s="4">
        <v>1</v>
      </c>
      <c r="HY38" s="4">
        <v>1</v>
      </c>
      <c r="HZ38" s="4">
        <v>1</v>
      </c>
      <c r="IA38" s="4">
        <v>1</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t="s">
        <v>260</v>
      </c>
      <c r="IX38" s="4">
        <v>60</v>
      </c>
      <c r="IY38" s="4">
        <v>1</v>
      </c>
      <c r="IZ38" s="8">
        <v>4</v>
      </c>
    </row>
    <row r="39" spans="1:260" x14ac:dyDescent="0.25">
      <c r="A39" s="8">
        <v>105166</v>
      </c>
      <c r="B39" s="8" t="e">
        <f>VLOOKUP(A39,'[1]2°'!$A:$B,1,0)</f>
        <v>#N/A</v>
      </c>
      <c r="C39" s="4" t="s">
        <v>353</v>
      </c>
      <c r="D39" s="4" t="s">
        <v>353</v>
      </c>
      <c r="E39" s="4" t="s">
        <v>361</v>
      </c>
      <c r="F39" s="4" t="s">
        <v>353</v>
      </c>
      <c r="G39" s="4" t="s">
        <v>273</v>
      </c>
      <c r="H39" s="4">
        <v>896</v>
      </c>
      <c r="I39" s="4" t="s">
        <v>334</v>
      </c>
      <c r="J39" s="4" t="s">
        <v>353</v>
      </c>
      <c r="K39" s="4" t="s">
        <v>361</v>
      </c>
      <c r="L39" s="8" t="s">
        <v>586</v>
      </c>
      <c r="M39" s="8">
        <v>2020</v>
      </c>
      <c r="N39" s="8" t="s">
        <v>251</v>
      </c>
      <c r="O39" s="8" t="s">
        <v>252</v>
      </c>
      <c r="P39" s="8" t="s">
        <v>253</v>
      </c>
      <c r="Q39" s="8" t="s">
        <v>254</v>
      </c>
      <c r="R39" s="8" t="s">
        <v>255</v>
      </c>
      <c r="S39" s="8">
        <v>202</v>
      </c>
      <c r="T39" s="8" t="s">
        <v>271</v>
      </c>
      <c r="U39" s="8" t="s">
        <v>283</v>
      </c>
      <c r="V39" s="4" t="s">
        <v>259</v>
      </c>
      <c r="W39" s="4">
        <v>0</v>
      </c>
      <c r="X39" s="4">
        <v>132</v>
      </c>
      <c r="Y39" s="4">
        <v>7</v>
      </c>
      <c r="Z39" s="4" t="s">
        <v>259</v>
      </c>
      <c r="AA39" s="4">
        <v>1</v>
      </c>
      <c r="AB39" s="4">
        <v>1</v>
      </c>
      <c r="AC39" s="4">
        <v>1</v>
      </c>
      <c r="AD39" s="4">
        <v>1</v>
      </c>
      <c r="AE39" s="4">
        <v>1</v>
      </c>
      <c r="AF39" s="4">
        <v>1</v>
      </c>
      <c r="AG39" s="4">
        <v>1</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t="s">
        <v>260</v>
      </c>
      <c r="FC39" s="4">
        <v>60</v>
      </c>
      <c r="FD39" s="4">
        <v>0</v>
      </c>
      <c r="FE39" s="8">
        <v>7</v>
      </c>
      <c r="FF39" s="4" t="s">
        <v>261</v>
      </c>
      <c r="FG39" s="4" t="s">
        <v>261</v>
      </c>
      <c r="FH39" s="4" t="s">
        <v>261</v>
      </c>
      <c r="FI39" s="4" t="s">
        <v>261</v>
      </c>
      <c r="FJ39" s="4" t="s">
        <v>261</v>
      </c>
      <c r="FK39" s="2">
        <v>5</v>
      </c>
      <c r="FL39" s="8">
        <f t="shared" si="0"/>
        <v>0</v>
      </c>
      <c r="FM39" s="4" t="s">
        <v>262</v>
      </c>
      <c r="FN39" s="4" t="s">
        <v>262</v>
      </c>
      <c r="FO39" s="4" t="s">
        <v>262</v>
      </c>
      <c r="FP39" s="4" t="s">
        <v>263</v>
      </c>
      <c r="FQ39" s="4">
        <v>4</v>
      </c>
      <c r="FR39" s="8">
        <f t="shared" si="1"/>
        <v>3</v>
      </c>
      <c r="FS39" s="4" t="s">
        <v>259</v>
      </c>
      <c r="FT39" s="4" t="s">
        <v>262</v>
      </c>
      <c r="FU39" s="4" t="s">
        <v>262</v>
      </c>
      <c r="FV39" s="4" t="s">
        <v>262</v>
      </c>
      <c r="FW39" s="4" t="s">
        <v>262</v>
      </c>
      <c r="FX39" s="4" t="s">
        <v>263</v>
      </c>
      <c r="FY39" s="4" t="s">
        <v>262</v>
      </c>
      <c r="FZ39" s="4">
        <v>6</v>
      </c>
      <c r="GA39" s="8">
        <f t="shared" si="2"/>
        <v>5</v>
      </c>
      <c r="GB39" s="4" t="s">
        <v>259</v>
      </c>
      <c r="GC39" s="4" t="s">
        <v>262</v>
      </c>
      <c r="GD39" s="4" t="s">
        <v>262</v>
      </c>
      <c r="GE39" s="4" t="s">
        <v>262</v>
      </c>
      <c r="GF39" s="4" t="s">
        <v>262</v>
      </c>
      <c r="GG39" s="4" t="s">
        <v>263</v>
      </c>
      <c r="GH39" s="4" t="s">
        <v>263</v>
      </c>
      <c r="GI39" s="4">
        <v>6</v>
      </c>
      <c r="GJ39" s="8">
        <f t="shared" si="3"/>
        <v>4</v>
      </c>
      <c r="GK39" s="4" t="s">
        <v>259</v>
      </c>
      <c r="GL39" s="4">
        <v>0</v>
      </c>
      <c r="GM39" s="4">
        <v>25</v>
      </c>
      <c r="GN39" s="4">
        <v>9</v>
      </c>
      <c r="GO39" s="4" t="s">
        <v>258</v>
      </c>
      <c r="GP39" s="4">
        <v>1</v>
      </c>
      <c r="GQ39" s="4">
        <v>1</v>
      </c>
      <c r="GR39" s="4">
        <v>1</v>
      </c>
      <c r="GS39" s="4">
        <v>1</v>
      </c>
      <c r="GT39" s="4">
        <v>1</v>
      </c>
      <c r="GU39" s="4">
        <v>1</v>
      </c>
      <c r="GV39" s="4">
        <v>1</v>
      </c>
      <c r="GW39" s="4">
        <v>1</v>
      </c>
      <c r="GX39" s="4">
        <v>1</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t="s">
        <v>260</v>
      </c>
      <c r="HO39" s="4">
        <v>60</v>
      </c>
      <c r="HP39" s="4">
        <v>0</v>
      </c>
      <c r="HQ39" s="8">
        <v>9</v>
      </c>
      <c r="HR39" s="4" t="s">
        <v>259</v>
      </c>
      <c r="HS39" s="4">
        <v>0</v>
      </c>
      <c r="HT39" s="4">
        <v>27</v>
      </c>
      <c r="HU39" s="4">
        <v>8</v>
      </c>
      <c r="HV39" s="4" t="s">
        <v>258</v>
      </c>
      <c r="HW39" s="4">
        <v>1</v>
      </c>
      <c r="HX39" s="4">
        <v>1</v>
      </c>
      <c r="HY39" s="4">
        <v>1</v>
      </c>
      <c r="HZ39" s="4">
        <v>1</v>
      </c>
      <c r="IA39" s="4">
        <v>1</v>
      </c>
      <c r="IB39" s="4">
        <v>0</v>
      </c>
      <c r="IC39" s="4">
        <v>0</v>
      </c>
      <c r="ID39" s="4">
        <v>1</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t="s">
        <v>260</v>
      </c>
      <c r="IX39" s="4">
        <v>60</v>
      </c>
      <c r="IY39" s="4">
        <v>2</v>
      </c>
      <c r="IZ39" s="8">
        <v>6</v>
      </c>
    </row>
    <row r="40" spans="1:260" x14ac:dyDescent="0.25">
      <c r="A40" s="8">
        <v>105477</v>
      </c>
      <c r="B40" s="8">
        <f>VLOOKUP(A40,'[1]2°'!$A:$B,1,0)</f>
        <v>105477</v>
      </c>
      <c r="C40" s="4" t="s">
        <v>353</v>
      </c>
      <c r="D40" s="4" t="s">
        <v>353</v>
      </c>
      <c r="E40" s="4" t="s">
        <v>362</v>
      </c>
      <c r="F40" s="4" t="s">
        <v>353</v>
      </c>
      <c r="G40" s="4" t="s">
        <v>363</v>
      </c>
      <c r="H40" s="4">
        <v>896</v>
      </c>
      <c r="I40" s="4" t="s">
        <v>334</v>
      </c>
      <c r="J40" s="4" t="s">
        <v>353</v>
      </c>
      <c r="K40" s="4" t="s">
        <v>362</v>
      </c>
      <c r="L40" s="8" t="s">
        <v>586</v>
      </c>
      <c r="M40" s="8">
        <v>2020</v>
      </c>
      <c r="N40" s="8" t="s">
        <v>251</v>
      </c>
      <c r="O40" s="8" t="s">
        <v>252</v>
      </c>
      <c r="P40" s="8" t="s">
        <v>253</v>
      </c>
      <c r="Q40" s="8" t="s">
        <v>335</v>
      </c>
      <c r="R40" s="8" t="s">
        <v>255</v>
      </c>
      <c r="S40" s="8">
        <v>208</v>
      </c>
      <c r="T40" s="8" t="s">
        <v>271</v>
      </c>
      <c r="U40" s="8" t="s">
        <v>257</v>
      </c>
      <c r="V40" s="4" t="s">
        <v>259</v>
      </c>
      <c r="W40" s="4">
        <v>0</v>
      </c>
      <c r="X40" s="4">
        <v>132</v>
      </c>
      <c r="Y40" s="4">
        <v>30</v>
      </c>
      <c r="Z40" s="4" t="s">
        <v>259</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t="s">
        <v>260</v>
      </c>
      <c r="FC40" s="4">
        <v>60</v>
      </c>
      <c r="FD40" s="4">
        <v>0</v>
      </c>
      <c r="FE40" s="8">
        <v>30</v>
      </c>
      <c r="FF40" s="4" t="s">
        <v>262</v>
      </c>
      <c r="FG40" s="4" t="s">
        <v>262</v>
      </c>
      <c r="FH40" s="4" t="s">
        <v>263</v>
      </c>
      <c r="FI40" s="4" t="s">
        <v>263</v>
      </c>
      <c r="FJ40" s="4" t="s">
        <v>262</v>
      </c>
      <c r="FK40" s="2">
        <v>5</v>
      </c>
      <c r="FL40" s="8">
        <f t="shared" si="0"/>
        <v>3</v>
      </c>
      <c r="FM40" s="4" t="s">
        <v>263</v>
      </c>
      <c r="FN40" s="4" t="s">
        <v>263</v>
      </c>
      <c r="FO40" s="4" t="s">
        <v>263</v>
      </c>
      <c r="FP40" s="4" t="s">
        <v>263</v>
      </c>
      <c r="FQ40" s="4">
        <v>4</v>
      </c>
      <c r="FR40" s="8">
        <f t="shared" si="1"/>
        <v>0</v>
      </c>
      <c r="FS40" s="4" t="s">
        <v>259</v>
      </c>
      <c r="FT40" s="4" t="s">
        <v>262</v>
      </c>
      <c r="FU40" s="4" t="s">
        <v>262</v>
      </c>
      <c r="FV40" s="4" t="s">
        <v>262</v>
      </c>
      <c r="FW40" s="4" t="s">
        <v>262</v>
      </c>
      <c r="FX40" s="4" t="s">
        <v>262</v>
      </c>
      <c r="FY40" s="4" t="s">
        <v>262</v>
      </c>
      <c r="FZ40" s="4">
        <v>6</v>
      </c>
      <c r="GA40" s="8">
        <f t="shared" si="2"/>
        <v>6</v>
      </c>
      <c r="GB40" s="4" t="s">
        <v>259</v>
      </c>
      <c r="GC40" s="4" t="s">
        <v>262</v>
      </c>
      <c r="GD40" s="4" t="s">
        <v>262</v>
      </c>
      <c r="GE40" s="4" t="s">
        <v>262</v>
      </c>
      <c r="GF40" s="4" t="s">
        <v>262</v>
      </c>
      <c r="GG40" s="4" t="s">
        <v>263</v>
      </c>
      <c r="GH40" s="4" t="s">
        <v>263</v>
      </c>
      <c r="GI40" s="4">
        <v>6</v>
      </c>
      <c r="GJ40" s="8">
        <f t="shared" si="3"/>
        <v>4</v>
      </c>
      <c r="GK40" s="4" t="s">
        <v>259</v>
      </c>
      <c r="GL40" s="4">
        <v>0</v>
      </c>
      <c r="GM40" s="4">
        <v>25</v>
      </c>
      <c r="GN40" s="4">
        <v>9</v>
      </c>
      <c r="GO40" s="4" t="s">
        <v>258</v>
      </c>
      <c r="GP40" s="4">
        <v>1</v>
      </c>
      <c r="GQ40" s="4">
        <v>1</v>
      </c>
      <c r="GR40" s="4">
        <v>1</v>
      </c>
      <c r="GS40" s="4">
        <v>1</v>
      </c>
      <c r="GT40" s="4">
        <v>1</v>
      </c>
      <c r="GU40" s="4">
        <v>1</v>
      </c>
      <c r="GV40" s="4">
        <v>1</v>
      </c>
      <c r="GW40" s="4">
        <v>1</v>
      </c>
      <c r="GX40" s="4">
        <v>1</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t="s">
        <v>260</v>
      </c>
      <c r="HO40" s="4">
        <v>60</v>
      </c>
      <c r="HP40" s="4">
        <v>0</v>
      </c>
      <c r="HQ40" s="8">
        <v>9</v>
      </c>
      <c r="HR40" s="4" t="s">
        <v>259</v>
      </c>
      <c r="HS40" s="4">
        <v>0</v>
      </c>
      <c r="HT40" s="4">
        <v>27</v>
      </c>
      <c r="HU40" s="4">
        <v>8</v>
      </c>
      <c r="HV40" s="4" t="s">
        <v>258</v>
      </c>
      <c r="HW40" s="4">
        <v>0</v>
      </c>
      <c r="HX40" s="4">
        <v>1</v>
      </c>
      <c r="HY40" s="4">
        <v>1</v>
      </c>
      <c r="HZ40" s="4">
        <v>1</v>
      </c>
      <c r="IA40" s="4">
        <v>0</v>
      </c>
      <c r="IB40" s="4">
        <v>1</v>
      </c>
      <c r="IC40" s="4">
        <v>1</v>
      </c>
      <c r="ID40" s="4">
        <v>1</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t="s">
        <v>260</v>
      </c>
      <c r="IX40" s="4">
        <v>60</v>
      </c>
      <c r="IY40" s="4">
        <v>2</v>
      </c>
      <c r="IZ40" s="8">
        <v>6</v>
      </c>
    </row>
    <row r="41" spans="1:260" x14ac:dyDescent="0.25">
      <c r="A41" s="8">
        <v>104377</v>
      </c>
      <c r="B41" s="8">
        <f>VLOOKUP(A41,'[1]2°'!$A:$B,1,0)</f>
        <v>104377</v>
      </c>
      <c r="C41" s="4" t="s">
        <v>353</v>
      </c>
      <c r="D41" s="4" t="s">
        <v>353</v>
      </c>
      <c r="E41" s="4" t="s">
        <v>364</v>
      </c>
      <c r="F41" s="4" t="s">
        <v>353</v>
      </c>
      <c r="G41" s="4" t="s">
        <v>301</v>
      </c>
      <c r="H41" s="4">
        <v>913</v>
      </c>
      <c r="I41" s="4" t="s">
        <v>250</v>
      </c>
      <c r="J41" s="4" t="s">
        <v>353</v>
      </c>
      <c r="K41" s="4" t="s">
        <v>364</v>
      </c>
      <c r="L41" s="8" t="s">
        <v>586</v>
      </c>
      <c r="M41" s="8">
        <v>2020</v>
      </c>
      <c r="N41" s="8" t="s">
        <v>251</v>
      </c>
      <c r="O41" s="8" t="s">
        <v>252</v>
      </c>
      <c r="P41" s="8" t="s">
        <v>253</v>
      </c>
      <c r="Q41" s="8" t="s">
        <v>254</v>
      </c>
      <c r="R41" s="8" t="s">
        <v>255</v>
      </c>
      <c r="S41" s="8">
        <v>202</v>
      </c>
      <c r="T41" s="8" t="s">
        <v>271</v>
      </c>
      <c r="U41" s="8" t="s">
        <v>283</v>
      </c>
      <c r="V41" s="4" t="s">
        <v>258</v>
      </c>
      <c r="W41" s="4">
        <v>28</v>
      </c>
      <c r="X41" s="4">
        <v>132</v>
      </c>
      <c r="Y41" s="4">
        <v>10</v>
      </c>
      <c r="Z41" s="4" t="s">
        <v>259</v>
      </c>
      <c r="AA41" s="4">
        <v>0</v>
      </c>
      <c r="AB41" s="4">
        <v>0</v>
      </c>
      <c r="AC41" s="4">
        <v>0</v>
      </c>
      <c r="AD41" s="4">
        <v>0</v>
      </c>
      <c r="AE41" s="4">
        <v>0</v>
      </c>
      <c r="AF41" s="4">
        <v>0</v>
      </c>
      <c r="AG41" s="4">
        <v>0</v>
      </c>
      <c r="AH41" s="4">
        <v>0</v>
      </c>
      <c r="AI41" s="4">
        <v>0</v>
      </c>
      <c r="AJ41" s="4">
        <v>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t="s">
        <v>260</v>
      </c>
      <c r="FC41" s="4">
        <v>60</v>
      </c>
      <c r="FD41" s="4">
        <v>10</v>
      </c>
      <c r="FE41" s="8">
        <v>0</v>
      </c>
      <c r="FF41" s="4" t="s">
        <v>261</v>
      </c>
      <c r="FG41" s="4" t="s">
        <v>261</v>
      </c>
      <c r="FH41" s="4" t="s">
        <v>261</v>
      </c>
      <c r="FI41" s="4" t="s">
        <v>261</v>
      </c>
      <c r="FJ41" s="4" t="s">
        <v>261</v>
      </c>
      <c r="FK41" s="2">
        <v>5</v>
      </c>
      <c r="FL41" s="8">
        <f t="shared" si="0"/>
        <v>0</v>
      </c>
      <c r="FM41" s="4" t="s">
        <v>262</v>
      </c>
      <c r="FN41" s="4" t="s">
        <v>262</v>
      </c>
      <c r="FO41" s="4" t="s">
        <v>261</v>
      </c>
      <c r="FP41" s="4" t="s">
        <v>261</v>
      </c>
      <c r="FQ41" s="4">
        <v>4</v>
      </c>
      <c r="FR41" s="8">
        <f t="shared" si="1"/>
        <v>2</v>
      </c>
      <c r="FS41" s="4" t="s">
        <v>259</v>
      </c>
      <c r="FT41" s="4" t="s">
        <v>262</v>
      </c>
      <c r="FU41" s="4" t="s">
        <v>262</v>
      </c>
      <c r="FV41" s="4" t="s">
        <v>262</v>
      </c>
      <c r="FW41" s="4" t="s">
        <v>262</v>
      </c>
      <c r="FX41" s="4" t="s">
        <v>263</v>
      </c>
      <c r="FY41" s="4" t="s">
        <v>262</v>
      </c>
      <c r="FZ41" s="4">
        <v>6</v>
      </c>
      <c r="GA41" s="8">
        <f t="shared" si="2"/>
        <v>5</v>
      </c>
      <c r="GB41" s="4" t="s">
        <v>259</v>
      </c>
      <c r="GC41" s="4" t="s">
        <v>262</v>
      </c>
      <c r="GD41" s="4" t="s">
        <v>262</v>
      </c>
      <c r="GE41" s="4" t="s">
        <v>263</v>
      </c>
      <c r="GF41" s="4" t="s">
        <v>263</v>
      </c>
      <c r="GG41" s="4" t="s">
        <v>263</v>
      </c>
      <c r="GH41" s="4" t="s">
        <v>263</v>
      </c>
      <c r="GI41" s="4">
        <v>6</v>
      </c>
      <c r="GJ41" s="8">
        <f t="shared" si="3"/>
        <v>2</v>
      </c>
      <c r="GK41" s="4" t="s">
        <v>258</v>
      </c>
      <c r="GL41" s="4">
        <v>33</v>
      </c>
      <c r="GM41" s="4">
        <v>25</v>
      </c>
      <c r="GN41" s="4">
        <v>4</v>
      </c>
      <c r="GO41" s="4" t="s">
        <v>259</v>
      </c>
      <c r="GP41" s="4">
        <v>0</v>
      </c>
      <c r="GQ41" s="4">
        <v>0</v>
      </c>
      <c r="GR41" s="4">
        <v>0</v>
      </c>
      <c r="GS41" s="4">
        <v>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t="s">
        <v>260</v>
      </c>
      <c r="HO41" s="4">
        <v>60</v>
      </c>
      <c r="HP41" s="4">
        <v>4</v>
      </c>
      <c r="HQ41" s="8">
        <v>0</v>
      </c>
      <c r="HR41" s="4" t="s">
        <v>259</v>
      </c>
      <c r="HS41" s="4">
        <v>0</v>
      </c>
      <c r="HT41" s="4">
        <v>27</v>
      </c>
      <c r="HU41" s="4">
        <v>3</v>
      </c>
      <c r="HV41" s="4" t="s">
        <v>259</v>
      </c>
      <c r="HW41" s="4">
        <v>1</v>
      </c>
      <c r="HX41" s="4">
        <v>0</v>
      </c>
      <c r="HY41" s="4">
        <v>1</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t="s">
        <v>260</v>
      </c>
      <c r="IX41" s="4">
        <v>60</v>
      </c>
      <c r="IY41" s="4">
        <v>1</v>
      </c>
      <c r="IZ41" s="8">
        <v>2</v>
      </c>
    </row>
    <row r="42" spans="1:260" x14ac:dyDescent="0.25">
      <c r="A42" s="8">
        <v>105479</v>
      </c>
      <c r="B42" s="8">
        <f>VLOOKUP(A42,'[1]2°'!$A:$B,1,0)</f>
        <v>105479</v>
      </c>
      <c r="C42" s="4" t="s">
        <v>353</v>
      </c>
      <c r="D42" s="4" t="s">
        <v>353</v>
      </c>
      <c r="E42" s="4" t="s">
        <v>365</v>
      </c>
      <c r="F42" s="4" t="s">
        <v>353</v>
      </c>
      <c r="G42" s="4" t="s">
        <v>366</v>
      </c>
      <c r="H42" s="4">
        <v>896</v>
      </c>
      <c r="I42" s="4" t="s">
        <v>334</v>
      </c>
      <c r="J42" s="4" t="s">
        <v>353</v>
      </c>
      <c r="K42" s="4" t="s">
        <v>365</v>
      </c>
      <c r="L42" s="8" t="s">
        <v>586</v>
      </c>
      <c r="M42" s="8">
        <v>2020</v>
      </c>
      <c r="N42" s="8" t="s">
        <v>251</v>
      </c>
      <c r="O42" s="8" t="s">
        <v>252</v>
      </c>
      <c r="P42" s="8" t="s">
        <v>253</v>
      </c>
      <c r="Q42" s="8" t="s">
        <v>335</v>
      </c>
      <c r="R42" s="8" t="s">
        <v>255</v>
      </c>
      <c r="S42" s="8">
        <v>208</v>
      </c>
      <c r="T42" s="8" t="s">
        <v>271</v>
      </c>
      <c r="U42" s="8" t="s">
        <v>257</v>
      </c>
      <c r="V42" s="4" t="s">
        <v>258</v>
      </c>
      <c r="W42" s="4">
        <v>44</v>
      </c>
      <c r="X42" s="4">
        <v>132</v>
      </c>
      <c r="Y42" s="4">
        <v>10</v>
      </c>
      <c r="Z42" s="4" t="s">
        <v>259</v>
      </c>
      <c r="AA42" s="4">
        <v>0</v>
      </c>
      <c r="AB42" s="4">
        <v>0</v>
      </c>
      <c r="AC42" s="4">
        <v>0</v>
      </c>
      <c r="AD42" s="4">
        <v>0</v>
      </c>
      <c r="AE42" s="4">
        <v>0</v>
      </c>
      <c r="AF42" s="4">
        <v>0</v>
      </c>
      <c r="AG42" s="4">
        <v>0</v>
      </c>
      <c r="AH42" s="4">
        <v>0</v>
      </c>
      <c r="AI42" s="4">
        <v>0</v>
      </c>
      <c r="AJ42" s="4">
        <v>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t="s">
        <v>260</v>
      </c>
      <c r="FC42" s="4">
        <v>60</v>
      </c>
      <c r="FD42" s="4">
        <v>10</v>
      </c>
      <c r="FE42" s="8">
        <v>0</v>
      </c>
      <c r="FF42" s="4" t="s">
        <v>261</v>
      </c>
      <c r="FG42" s="4" t="s">
        <v>261</v>
      </c>
      <c r="FH42" s="4" t="s">
        <v>261</v>
      </c>
      <c r="FI42" s="4" t="s">
        <v>261</v>
      </c>
      <c r="FJ42" s="4" t="s">
        <v>261</v>
      </c>
      <c r="FK42" s="2">
        <v>5</v>
      </c>
      <c r="FL42" s="8">
        <f t="shared" si="0"/>
        <v>0</v>
      </c>
      <c r="FM42" s="4" t="s">
        <v>262</v>
      </c>
      <c r="FN42" s="4" t="s">
        <v>262</v>
      </c>
      <c r="FO42" s="4" t="s">
        <v>261</v>
      </c>
      <c r="FP42" s="4" t="s">
        <v>263</v>
      </c>
      <c r="FQ42" s="4">
        <v>4</v>
      </c>
      <c r="FR42" s="8">
        <f t="shared" si="1"/>
        <v>2</v>
      </c>
      <c r="FS42" s="4" t="s">
        <v>259</v>
      </c>
      <c r="FT42" s="4" t="s">
        <v>262</v>
      </c>
      <c r="FU42" s="4" t="s">
        <v>262</v>
      </c>
      <c r="FV42" s="4" t="s">
        <v>262</v>
      </c>
      <c r="FW42" s="4" t="s">
        <v>262</v>
      </c>
      <c r="FX42" s="4" t="s">
        <v>262</v>
      </c>
      <c r="FY42" s="4" t="s">
        <v>263</v>
      </c>
      <c r="FZ42" s="4">
        <v>6</v>
      </c>
      <c r="GA42" s="8">
        <f t="shared" si="2"/>
        <v>5</v>
      </c>
      <c r="GB42" s="4" t="s">
        <v>259</v>
      </c>
      <c r="GC42" s="4" t="s">
        <v>262</v>
      </c>
      <c r="GD42" s="4" t="s">
        <v>262</v>
      </c>
      <c r="GE42" s="4" t="s">
        <v>263</v>
      </c>
      <c r="GF42" s="4" t="s">
        <v>262</v>
      </c>
      <c r="GG42" s="4" t="s">
        <v>262</v>
      </c>
      <c r="GH42" s="4" t="s">
        <v>263</v>
      </c>
      <c r="GI42" s="4">
        <v>6</v>
      </c>
      <c r="GJ42" s="8">
        <f t="shared" si="3"/>
        <v>4</v>
      </c>
      <c r="GK42" s="4" t="s">
        <v>259</v>
      </c>
      <c r="GL42" s="4">
        <v>0</v>
      </c>
      <c r="GM42" s="4">
        <v>25</v>
      </c>
      <c r="GN42" s="4">
        <v>6</v>
      </c>
      <c r="GO42" s="4" t="s">
        <v>259</v>
      </c>
      <c r="GP42" s="4">
        <v>1</v>
      </c>
      <c r="GQ42" s="4">
        <v>1</v>
      </c>
      <c r="GR42" s="4">
        <v>1</v>
      </c>
      <c r="GS42" s="4">
        <v>1</v>
      </c>
      <c r="GT42" s="4">
        <v>1</v>
      </c>
      <c r="GU42" s="4">
        <v>1</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t="s">
        <v>260</v>
      </c>
      <c r="HO42" s="4">
        <v>60</v>
      </c>
      <c r="HP42" s="4">
        <v>0</v>
      </c>
      <c r="HQ42" s="8">
        <v>6</v>
      </c>
      <c r="HR42" s="4" t="s">
        <v>259</v>
      </c>
      <c r="HS42" s="4">
        <v>0</v>
      </c>
      <c r="HT42" s="4">
        <v>27</v>
      </c>
      <c r="HU42" s="4">
        <v>6</v>
      </c>
      <c r="HV42" s="4" t="s">
        <v>258</v>
      </c>
      <c r="HW42" s="4">
        <v>1</v>
      </c>
      <c r="HX42" s="4">
        <v>0</v>
      </c>
      <c r="HY42" s="4">
        <v>1</v>
      </c>
      <c r="HZ42" s="4">
        <v>1</v>
      </c>
      <c r="IA42" s="4">
        <v>1</v>
      </c>
      <c r="IB42" s="4">
        <v>1</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t="s">
        <v>260</v>
      </c>
      <c r="IX42" s="4">
        <v>60</v>
      </c>
      <c r="IY42" s="4">
        <v>1</v>
      </c>
      <c r="IZ42" s="8">
        <v>5</v>
      </c>
    </row>
    <row r="43" spans="1:260" x14ac:dyDescent="0.25">
      <c r="A43" s="8">
        <v>105834</v>
      </c>
      <c r="B43" s="8">
        <f>VLOOKUP(A43,'[1]2°'!$A:$B,1,0)</f>
        <v>105834</v>
      </c>
      <c r="C43" s="4" t="s">
        <v>353</v>
      </c>
      <c r="D43" s="4" t="s">
        <v>353</v>
      </c>
      <c r="E43" s="4" t="s">
        <v>367</v>
      </c>
      <c r="F43" s="4" t="s">
        <v>353</v>
      </c>
      <c r="G43" s="4" t="s">
        <v>368</v>
      </c>
      <c r="H43" s="4">
        <v>913</v>
      </c>
      <c r="I43" s="4" t="s">
        <v>250</v>
      </c>
      <c r="J43" s="4" t="s">
        <v>353</v>
      </c>
      <c r="K43" s="4" t="s">
        <v>367</v>
      </c>
      <c r="L43" s="8" t="s">
        <v>586</v>
      </c>
      <c r="M43" s="8">
        <v>2020</v>
      </c>
      <c r="N43" s="8" t="s">
        <v>251</v>
      </c>
      <c r="O43" s="8" t="s">
        <v>252</v>
      </c>
      <c r="P43" s="8" t="s">
        <v>253</v>
      </c>
      <c r="Q43" s="8" t="s">
        <v>254</v>
      </c>
      <c r="R43" s="8" t="s">
        <v>255</v>
      </c>
      <c r="S43" s="8">
        <v>204</v>
      </c>
      <c r="T43" s="8" t="s">
        <v>256</v>
      </c>
      <c r="U43" s="8" t="s">
        <v>257</v>
      </c>
      <c r="V43" s="4" t="s">
        <v>258</v>
      </c>
      <c r="W43" s="4">
        <v>45</v>
      </c>
      <c r="X43" s="4">
        <v>132</v>
      </c>
      <c r="Y43" s="4">
        <v>10</v>
      </c>
      <c r="Z43" s="4" t="s">
        <v>259</v>
      </c>
      <c r="AA43" s="4">
        <v>0</v>
      </c>
      <c r="AB43" s="4">
        <v>0</v>
      </c>
      <c r="AC43" s="4">
        <v>0</v>
      </c>
      <c r="AD43" s="4">
        <v>0</v>
      </c>
      <c r="AE43" s="4">
        <v>0</v>
      </c>
      <c r="AF43" s="4">
        <v>0</v>
      </c>
      <c r="AG43" s="4">
        <v>0</v>
      </c>
      <c r="AH43" s="4">
        <v>0</v>
      </c>
      <c r="AI43" s="4">
        <v>0</v>
      </c>
      <c r="AJ43" s="4">
        <v>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t="s">
        <v>260</v>
      </c>
      <c r="FC43" s="4">
        <v>60</v>
      </c>
      <c r="FD43" s="4">
        <v>10</v>
      </c>
      <c r="FE43" s="8">
        <v>0</v>
      </c>
      <c r="FF43" s="4" t="s">
        <v>261</v>
      </c>
      <c r="FG43" s="4" t="s">
        <v>261</v>
      </c>
      <c r="FH43" s="4" t="s">
        <v>261</v>
      </c>
      <c r="FI43" s="4" t="s">
        <v>261</v>
      </c>
      <c r="FJ43" s="4" t="s">
        <v>261</v>
      </c>
      <c r="FK43" s="2">
        <v>5</v>
      </c>
      <c r="FL43" s="8">
        <f t="shared" si="0"/>
        <v>0</v>
      </c>
      <c r="FM43" s="4" t="s">
        <v>262</v>
      </c>
      <c r="FN43" s="4" t="s">
        <v>262</v>
      </c>
      <c r="FO43" s="4" t="s">
        <v>262</v>
      </c>
      <c r="FP43" s="4" t="s">
        <v>261</v>
      </c>
      <c r="FQ43" s="4">
        <v>4</v>
      </c>
      <c r="FR43" s="8">
        <f t="shared" si="1"/>
        <v>3</v>
      </c>
      <c r="FS43" s="4" t="s">
        <v>259</v>
      </c>
      <c r="FT43" s="4" t="s">
        <v>262</v>
      </c>
      <c r="FU43" s="4" t="s">
        <v>262</v>
      </c>
      <c r="FV43" s="4" t="s">
        <v>263</v>
      </c>
      <c r="FW43" s="4" t="s">
        <v>262</v>
      </c>
      <c r="FX43" s="4" t="s">
        <v>262</v>
      </c>
      <c r="FY43" s="4" t="s">
        <v>262</v>
      </c>
      <c r="FZ43" s="4">
        <v>6</v>
      </c>
      <c r="GA43" s="8">
        <f t="shared" si="2"/>
        <v>5</v>
      </c>
      <c r="GB43" s="4" t="s">
        <v>258</v>
      </c>
      <c r="GC43" s="4" t="s">
        <v>262</v>
      </c>
      <c r="GD43" s="4" t="s">
        <v>263</v>
      </c>
      <c r="GE43" s="4" t="s">
        <v>263</v>
      </c>
      <c r="GF43" s="4" t="s">
        <v>263</v>
      </c>
      <c r="GG43" s="4" t="s">
        <v>263</v>
      </c>
      <c r="GH43" s="4"/>
      <c r="GI43" s="4">
        <v>6</v>
      </c>
      <c r="GJ43" s="8">
        <f t="shared" si="3"/>
        <v>1</v>
      </c>
      <c r="GK43" s="4" t="s">
        <v>259</v>
      </c>
      <c r="GL43" s="4">
        <v>0</v>
      </c>
      <c r="GM43" s="4">
        <v>25</v>
      </c>
      <c r="GN43" s="4">
        <v>9</v>
      </c>
      <c r="GO43" s="4" t="s">
        <v>259</v>
      </c>
      <c r="GP43" s="4">
        <v>1</v>
      </c>
      <c r="GQ43" s="4">
        <v>1</v>
      </c>
      <c r="GR43" s="4">
        <v>1</v>
      </c>
      <c r="GS43" s="4">
        <v>1</v>
      </c>
      <c r="GT43" s="4">
        <v>1</v>
      </c>
      <c r="GU43" s="4">
        <v>1</v>
      </c>
      <c r="GV43" s="4">
        <v>0</v>
      </c>
      <c r="GW43" s="4">
        <v>0</v>
      </c>
      <c r="GX43" s="4">
        <v>1</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t="s">
        <v>260</v>
      </c>
      <c r="HO43" s="4">
        <v>60</v>
      </c>
      <c r="HP43" s="4">
        <v>2</v>
      </c>
      <c r="HQ43" s="8">
        <v>7</v>
      </c>
      <c r="HR43" s="4" t="s">
        <v>259</v>
      </c>
      <c r="HS43" s="4">
        <v>60</v>
      </c>
      <c r="HT43" s="4">
        <v>27</v>
      </c>
      <c r="HU43" s="4">
        <v>7</v>
      </c>
      <c r="HV43" s="4" t="s">
        <v>258</v>
      </c>
      <c r="HW43" s="4">
        <v>1</v>
      </c>
      <c r="HX43" s="4">
        <v>0</v>
      </c>
      <c r="HY43" s="4">
        <v>1</v>
      </c>
      <c r="HZ43" s="4">
        <v>1</v>
      </c>
      <c r="IA43" s="4">
        <v>0</v>
      </c>
      <c r="IB43" s="4">
        <v>0</v>
      </c>
      <c r="IC43" s="4">
        <v>1</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t="s">
        <v>260</v>
      </c>
      <c r="IX43" s="4">
        <v>60</v>
      </c>
      <c r="IY43" s="4">
        <v>3</v>
      </c>
      <c r="IZ43" s="8">
        <v>4</v>
      </c>
    </row>
    <row r="44" spans="1:260" x14ac:dyDescent="0.25">
      <c r="A44" s="8">
        <v>105339</v>
      </c>
      <c r="B44" s="8">
        <f>VLOOKUP(A44,'[1]2°'!$A:$B,1,0)</f>
        <v>105339</v>
      </c>
      <c r="C44" s="4" t="s">
        <v>353</v>
      </c>
      <c r="D44" s="4" t="s">
        <v>353</v>
      </c>
      <c r="E44" s="4" t="s">
        <v>369</v>
      </c>
      <c r="F44" s="4" t="s">
        <v>353</v>
      </c>
      <c r="G44" s="4" t="s">
        <v>370</v>
      </c>
      <c r="H44" s="4">
        <v>913</v>
      </c>
      <c r="I44" s="4" t="s">
        <v>250</v>
      </c>
      <c r="J44" s="4" t="s">
        <v>353</v>
      </c>
      <c r="K44" s="4" t="s">
        <v>369</v>
      </c>
      <c r="L44" s="8" t="s">
        <v>586</v>
      </c>
      <c r="M44" s="8">
        <v>2020</v>
      </c>
      <c r="N44" s="8" t="s">
        <v>251</v>
      </c>
      <c r="O44" s="8" t="s">
        <v>252</v>
      </c>
      <c r="P44" s="8" t="s">
        <v>253</v>
      </c>
      <c r="Q44" s="8" t="s">
        <v>254</v>
      </c>
      <c r="R44" s="8" t="s">
        <v>255</v>
      </c>
      <c r="S44" s="8">
        <v>205</v>
      </c>
      <c r="T44" s="8" t="s">
        <v>256</v>
      </c>
      <c r="U44" s="8" t="s">
        <v>257</v>
      </c>
      <c r="V44" s="4" t="s">
        <v>258</v>
      </c>
      <c r="W44" s="4">
        <v>10</v>
      </c>
      <c r="X44" s="4">
        <v>132</v>
      </c>
      <c r="Y44" s="4">
        <v>10</v>
      </c>
      <c r="Z44" s="4" t="s">
        <v>259</v>
      </c>
      <c r="AA44" s="4">
        <v>0</v>
      </c>
      <c r="AB44" s="4">
        <v>0</v>
      </c>
      <c r="AC44" s="4">
        <v>0</v>
      </c>
      <c r="AD44" s="4">
        <v>0</v>
      </c>
      <c r="AE44" s="4">
        <v>0</v>
      </c>
      <c r="AF44" s="4">
        <v>0</v>
      </c>
      <c r="AG44" s="4">
        <v>0</v>
      </c>
      <c r="AH44" s="4">
        <v>0</v>
      </c>
      <c r="AI44" s="4">
        <v>0</v>
      </c>
      <c r="AJ44" s="4">
        <v>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t="s">
        <v>260</v>
      </c>
      <c r="FC44" s="4">
        <v>60</v>
      </c>
      <c r="FD44" s="4">
        <v>10</v>
      </c>
      <c r="FE44" s="8">
        <v>0</v>
      </c>
      <c r="FF44" s="4" t="s">
        <v>261</v>
      </c>
      <c r="FG44" s="4" t="s">
        <v>261</v>
      </c>
      <c r="FH44" s="4" t="s">
        <v>261</v>
      </c>
      <c r="FI44" s="4" t="s">
        <v>261</v>
      </c>
      <c r="FJ44" s="4" t="s">
        <v>261</v>
      </c>
      <c r="FK44" s="2">
        <v>5</v>
      </c>
      <c r="FL44" s="8">
        <f t="shared" si="0"/>
        <v>0</v>
      </c>
      <c r="FM44" s="4" t="s">
        <v>262</v>
      </c>
      <c r="FN44" s="4" t="s">
        <v>262</v>
      </c>
      <c r="FO44" s="4" t="s">
        <v>262</v>
      </c>
      <c r="FP44" s="4" t="s">
        <v>262</v>
      </c>
      <c r="FQ44" s="4">
        <v>4</v>
      </c>
      <c r="FR44" s="8">
        <f t="shared" si="1"/>
        <v>4</v>
      </c>
      <c r="FS44" s="4" t="s">
        <v>259</v>
      </c>
      <c r="FT44" s="4" t="s">
        <v>262</v>
      </c>
      <c r="FU44" s="4" t="s">
        <v>262</v>
      </c>
      <c r="FV44" s="4" t="s">
        <v>262</v>
      </c>
      <c r="FW44" s="4" t="s">
        <v>263</v>
      </c>
      <c r="FX44" s="4" t="s">
        <v>262</v>
      </c>
      <c r="FY44" s="4" t="s">
        <v>263</v>
      </c>
      <c r="FZ44" s="4">
        <v>6</v>
      </c>
      <c r="GA44" s="8">
        <f t="shared" si="2"/>
        <v>4</v>
      </c>
      <c r="GB44" s="4" t="s">
        <v>258</v>
      </c>
      <c r="GC44" s="4" t="s">
        <v>262</v>
      </c>
      <c r="GD44" s="4" t="s">
        <v>263</v>
      </c>
      <c r="GE44" s="4" t="s">
        <v>263</v>
      </c>
      <c r="GF44" s="4" t="s">
        <v>263</v>
      </c>
      <c r="GG44" s="4" t="s">
        <v>263</v>
      </c>
      <c r="GH44" s="4"/>
      <c r="GI44" s="4">
        <v>6</v>
      </c>
      <c r="GJ44" s="8">
        <f t="shared" si="3"/>
        <v>1</v>
      </c>
      <c r="GK44" s="4" t="s">
        <v>259</v>
      </c>
      <c r="GL44" s="4">
        <v>0</v>
      </c>
      <c r="GM44" s="4">
        <v>25</v>
      </c>
      <c r="GN44" s="4">
        <v>4</v>
      </c>
      <c r="GO44" s="4" t="s">
        <v>259</v>
      </c>
      <c r="GP44" s="4">
        <v>1</v>
      </c>
      <c r="GQ44" s="4">
        <v>1</v>
      </c>
      <c r="GR44" s="4">
        <v>1</v>
      </c>
      <c r="GS44" s="4">
        <v>1</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t="s">
        <v>260</v>
      </c>
      <c r="HO44" s="4">
        <v>60</v>
      </c>
      <c r="HP44" s="4">
        <v>0</v>
      </c>
      <c r="HQ44" s="8">
        <v>4</v>
      </c>
      <c r="HR44" s="4" t="s">
        <v>258</v>
      </c>
      <c r="HS44" s="4">
        <v>25</v>
      </c>
      <c r="HT44" s="4">
        <v>27</v>
      </c>
      <c r="HU44" s="4">
        <v>4</v>
      </c>
      <c r="HV44" s="4" t="s">
        <v>259</v>
      </c>
      <c r="HW44" s="4">
        <v>0</v>
      </c>
      <c r="HX44" s="4">
        <v>0</v>
      </c>
      <c r="HY44" s="4">
        <v>0</v>
      </c>
      <c r="HZ44" s="4">
        <v>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t="s">
        <v>260</v>
      </c>
      <c r="IX44" s="4">
        <v>60</v>
      </c>
      <c r="IY44" s="4">
        <v>4</v>
      </c>
      <c r="IZ44" s="8">
        <v>0</v>
      </c>
    </row>
    <row r="45" spans="1:260" x14ac:dyDescent="0.25">
      <c r="A45" s="8">
        <v>105340</v>
      </c>
      <c r="B45" s="8">
        <f>VLOOKUP(A45,'[1]2°'!$A:$B,1,0)</f>
        <v>105340</v>
      </c>
      <c r="C45" s="4" t="s">
        <v>353</v>
      </c>
      <c r="D45" s="4" t="s">
        <v>353</v>
      </c>
      <c r="E45" s="4" t="s">
        <v>371</v>
      </c>
      <c r="F45" s="4" t="s">
        <v>353</v>
      </c>
      <c r="G45" s="4" t="s">
        <v>372</v>
      </c>
      <c r="H45" s="4">
        <v>913</v>
      </c>
      <c r="I45" s="4" t="s">
        <v>250</v>
      </c>
      <c r="J45" s="4" t="s">
        <v>353</v>
      </c>
      <c r="K45" s="4" t="s">
        <v>371</v>
      </c>
      <c r="L45" s="8" t="s">
        <v>586</v>
      </c>
      <c r="M45" s="8">
        <v>2020</v>
      </c>
      <c r="N45" s="8" t="s">
        <v>251</v>
      </c>
      <c r="O45" s="8" t="s">
        <v>252</v>
      </c>
      <c r="P45" s="8" t="s">
        <v>253</v>
      </c>
      <c r="Q45" s="8" t="s">
        <v>254</v>
      </c>
      <c r="R45" s="8" t="s">
        <v>255</v>
      </c>
      <c r="S45" s="8">
        <v>205</v>
      </c>
      <c r="T45" s="8" t="s">
        <v>256</v>
      </c>
      <c r="U45" s="8" t="s">
        <v>257</v>
      </c>
      <c r="V45" s="4" t="s">
        <v>258</v>
      </c>
      <c r="W45" s="4">
        <v>3</v>
      </c>
      <c r="X45" s="4">
        <v>132</v>
      </c>
      <c r="Y45" s="4">
        <v>10</v>
      </c>
      <c r="Z45" s="4" t="s">
        <v>259</v>
      </c>
      <c r="AA45" s="4">
        <v>0</v>
      </c>
      <c r="AB45" s="4">
        <v>0</v>
      </c>
      <c r="AC45" s="4">
        <v>0</v>
      </c>
      <c r="AD45" s="4">
        <v>0</v>
      </c>
      <c r="AE45" s="4">
        <v>0</v>
      </c>
      <c r="AF45" s="4">
        <v>0</v>
      </c>
      <c r="AG45" s="4">
        <v>0</v>
      </c>
      <c r="AH45" s="4">
        <v>0</v>
      </c>
      <c r="AI45" s="4">
        <v>0</v>
      </c>
      <c r="AJ45" s="4">
        <v>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t="s">
        <v>260</v>
      </c>
      <c r="FC45" s="4">
        <v>60</v>
      </c>
      <c r="FD45" s="4">
        <v>10</v>
      </c>
      <c r="FE45" s="8">
        <v>0</v>
      </c>
      <c r="FF45" s="4" t="s">
        <v>261</v>
      </c>
      <c r="FG45" s="4" t="s">
        <v>261</v>
      </c>
      <c r="FH45" s="4" t="s">
        <v>261</v>
      </c>
      <c r="FI45" s="4" t="s">
        <v>261</v>
      </c>
      <c r="FJ45" s="4" t="s">
        <v>261</v>
      </c>
      <c r="FK45" s="2">
        <v>5</v>
      </c>
      <c r="FL45" s="8">
        <f t="shared" si="0"/>
        <v>0</v>
      </c>
      <c r="FM45" s="4" t="s">
        <v>262</v>
      </c>
      <c r="FN45" s="4" t="s">
        <v>262</v>
      </c>
      <c r="FO45" s="4" t="s">
        <v>262</v>
      </c>
      <c r="FP45" s="4" t="s">
        <v>262</v>
      </c>
      <c r="FQ45" s="4">
        <v>4</v>
      </c>
      <c r="FR45" s="8">
        <f t="shared" si="1"/>
        <v>4</v>
      </c>
      <c r="FS45" s="4" t="s">
        <v>259</v>
      </c>
      <c r="FT45" s="4" t="s">
        <v>262</v>
      </c>
      <c r="FU45" s="4" t="s">
        <v>262</v>
      </c>
      <c r="FV45" s="4" t="s">
        <v>262</v>
      </c>
      <c r="FW45" s="4" t="s">
        <v>263</v>
      </c>
      <c r="FX45" s="4" t="s">
        <v>262</v>
      </c>
      <c r="FY45" s="4" t="s">
        <v>262</v>
      </c>
      <c r="FZ45" s="4">
        <v>6</v>
      </c>
      <c r="GA45" s="8">
        <f t="shared" si="2"/>
        <v>5</v>
      </c>
      <c r="GB45" s="4" t="s">
        <v>259</v>
      </c>
      <c r="GC45" s="4" t="s">
        <v>262</v>
      </c>
      <c r="GD45" s="4" t="s">
        <v>262</v>
      </c>
      <c r="GE45" s="4" t="s">
        <v>263</v>
      </c>
      <c r="GF45" s="4" t="s">
        <v>262</v>
      </c>
      <c r="GG45" s="4" t="s">
        <v>262</v>
      </c>
      <c r="GH45" s="4" t="s">
        <v>263</v>
      </c>
      <c r="GI45" s="4">
        <v>6</v>
      </c>
      <c r="GJ45" s="8">
        <f t="shared" si="3"/>
        <v>4</v>
      </c>
      <c r="GK45" s="4" t="s">
        <v>259</v>
      </c>
      <c r="GL45" s="4">
        <v>0</v>
      </c>
      <c r="GM45" s="4">
        <v>25</v>
      </c>
      <c r="GN45" s="4">
        <v>8</v>
      </c>
      <c r="GO45" s="4" t="s">
        <v>259</v>
      </c>
      <c r="GP45" s="4">
        <v>1</v>
      </c>
      <c r="GQ45" s="4">
        <v>1</v>
      </c>
      <c r="GR45" s="4">
        <v>0</v>
      </c>
      <c r="GS45" s="4">
        <v>1</v>
      </c>
      <c r="GT45" s="4">
        <v>1</v>
      </c>
      <c r="GU45" s="4">
        <v>1</v>
      </c>
      <c r="GV45" s="4">
        <v>1</v>
      </c>
      <c r="GW45" s="4">
        <v>1</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t="s">
        <v>260</v>
      </c>
      <c r="HO45" s="4">
        <v>60</v>
      </c>
      <c r="HP45" s="4">
        <v>1</v>
      </c>
      <c r="HQ45" s="8">
        <v>7</v>
      </c>
      <c r="HR45" s="4" t="s">
        <v>259</v>
      </c>
      <c r="HS45" s="4">
        <v>0</v>
      </c>
      <c r="HT45" s="4">
        <v>27</v>
      </c>
      <c r="HU45" s="4">
        <v>4</v>
      </c>
      <c r="HV45" s="4" t="s">
        <v>258</v>
      </c>
      <c r="HW45" s="4">
        <v>1</v>
      </c>
      <c r="HX45" s="4">
        <v>1</v>
      </c>
      <c r="HY45" s="4">
        <v>1</v>
      </c>
      <c r="HZ45" s="4">
        <v>1</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t="s">
        <v>260</v>
      </c>
      <c r="IX45" s="4">
        <v>60</v>
      </c>
      <c r="IY45" s="4">
        <v>0</v>
      </c>
      <c r="IZ45" s="8">
        <v>4</v>
      </c>
    </row>
    <row r="46" spans="1:260" x14ac:dyDescent="0.25">
      <c r="A46" s="8">
        <v>106383</v>
      </c>
      <c r="B46" s="8">
        <f>VLOOKUP(A46,'[1]2°'!$A:$B,1,0)</f>
        <v>106383</v>
      </c>
      <c r="C46" s="4" t="s">
        <v>373</v>
      </c>
      <c r="D46" s="4" t="s">
        <v>373</v>
      </c>
      <c r="E46" s="4" t="s">
        <v>374</v>
      </c>
      <c r="F46" s="4" t="s">
        <v>373</v>
      </c>
      <c r="G46" s="4" t="s">
        <v>375</v>
      </c>
      <c r="H46" s="4">
        <v>913</v>
      </c>
      <c r="I46" s="4" t="s">
        <v>250</v>
      </c>
      <c r="J46" s="4" t="s">
        <v>373</v>
      </c>
      <c r="K46" s="4" t="s">
        <v>374</v>
      </c>
      <c r="L46" s="8" t="s">
        <v>586</v>
      </c>
      <c r="M46" s="8">
        <v>2020</v>
      </c>
      <c r="N46" s="8" t="s">
        <v>251</v>
      </c>
      <c r="O46" s="8" t="s">
        <v>252</v>
      </c>
      <c r="P46" s="8" t="s">
        <v>275</v>
      </c>
      <c r="Q46" s="8" t="s">
        <v>276</v>
      </c>
      <c r="R46" s="8" t="s">
        <v>255</v>
      </c>
      <c r="S46" s="8">
        <v>201</v>
      </c>
      <c r="T46" s="8" t="s">
        <v>271</v>
      </c>
      <c r="U46" s="8" t="s">
        <v>283</v>
      </c>
      <c r="V46" s="4" t="s">
        <v>259</v>
      </c>
      <c r="W46" s="4">
        <v>0</v>
      </c>
      <c r="X46" s="4">
        <v>132</v>
      </c>
      <c r="Y46" s="4">
        <v>71</v>
      </c>
      <c r="Z46" s="4" t="s">
        <v>259</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t="s">
        <v>260</v>
      </c>
      <c r="FC46" s="4">
        <v>60</v>
      </c>
      <c r="FD46" s="4">
        <v>0</v>
      </c>
      <c r="FE46" s="8">
        <v>71</v>
      </c>
      <c r="FF46" s="4" t="s">
        <v>262</v>
      </c>
      <c r="FG46" s="4" t="s">
        <v>262</v>
      </c>
      <c r="FH46" s="4" t="s">
        <v>262</v>
      </c>
      <c r="FI46" s="4" t="s">
        <v>262</v>
      </c>
      <c r="FJ46" s="4" t="s">
        <v>262</v>
      </c>
      <c r="FK46" s="2">
        <v>5</v>
      </c>
      <c r="FL46" s="8">
        <f t="shared" si="0"/>
        <v>5</v>
      </c>
      <c r="FM46" s="4" t="s">
        <v>262</v>
      </c>
      <c r="FN46" s="4" t="s">
        <v>262</v>
      </c>
      <c r="FO46" s="4" t="s">
        <v>262</v>
      </c>
      <c r="FP46" s="4" t="s">
        <v>262</v>
      </c>
      <c r="FQ46" s="4">
        <v>4</v>
      </c>
      <c r="FR46" s="8">
        <f t="shared" si="1"/>
        <v>4</v>
      </c>
      <c r="FS46" s="4" t="s">
        <v>259</v>
      </c>
      <c r="FT46" s="4" t="s">
        <v>262</v>
      </c>
      <c r="FU46" s="4" t="s">
        <v>262</v>
      </c>
      <c r="FV46" s="4" t="s">
        <v>262</v>
      </c>
      <c r="FW46" s="4" t="s">
        <v>262</v>
      </c>
      <c r="FX46" s="4" t="s">
        <v>262</v>
      </c>
      <c r="FY46" s="4" t="s">
        <v>262</v>
      </c>
      <c r="FZ46" s="4">
        <v>6</v>
      </c>
      <c r="GA46" s="8">
        <f t="shared" si="2"/>
        <v>6</v>
      </c>
      <c r="GB46" s="4" t="s">
        <v>259</v>
      </c>
      <c r="GC46" s="4" t="s">
        <v>262</v>
      </c>
      <c r="GD46" s="4" t="s">
        <v>262</v>
      </c>
      <c r="GE46" s="4" t="s">
        <v>262</v>
      </c>
      <c r="GF46" s="4" t="s">
        <v>262</v>
      </c>
      <c r="GG46" s="4" t="s">
        <v>263</v>
      </c>
      <c r="GH46" s="4" t="s">
        <v>263</v>
      </c>
      <c r="GI46" s="4">
        <v>6</v>
      </c>
      <c r="GJ46" s="8">
        <f t="shared" si="3"/>
        <v>4</v>
      </c>
      <c r="GK46" s="4" t="s">
        <v>259</v>
      </c>
      <c r="GL46" s="4">
        <v>0</v>
      </c>
      <c r="GM46" s="4">
        <v>25</v>
      </c>
      <c r="GN46" s="4">
        <v>8</v>
      </c>
      <c r="GO46" s="4" t="s">
        <v>258</v>
      </c>
      <c r="GP46" s="4">
        <v>1</v>
      </c>
      <c r="GQ46" s="4">
        <v>1</v>
      </c>
      <c r="GR46" s="4">
        <v>1</v>
      </c>
      <c r="GS46" s="4">
        <v>1</v>
      </c>
      <c r="GT46" s="4">
        <v>1</v>
      </c>
      <c r="GU46" s="4">
        <v>1</v>
      </c>
      <c r="GV46" s="4">
        <v>1</v>
      </c>
      <c r="GW46" s="4">
        <v>1</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t="s">
        <v>260</v>
      </c>
      <c r="HO46" s="4">
        <v>60</v>
      </c>
      <c r="HP46" s="4">
        <v>0</v>
      </c>
      <c r="HQ46" s="8">
        <v>8</v>
      </c>
      <c r="HR46" s="4" t="s">
        <v>259</v>
      </c>
      <c r="HS46" s="4">
        <v>60</v>
      </c>
      <c r="HT46" s="4">
        <v>27</v>
      </c>
      <c r="HU46" s="4">
        <v>6</v>
      </c>
      <c r="HV46" s="4" t="s">
        <v>258</v>
      </c>
      <c r="HW46" s="4">
        <v>1</v>
      </c>
      <c r="HX46" s="4">
        <v>1</v>
      </c>
      <c r="HY46" s="4">
        <v>1</v>
      </c>
      <c r="HZ46" s="4">
        <v>1</v>
      </c>
      <c r="IA46" s="4">
        <v>1</v>
      </c>
      <c r="IB46" s="4">
        <v>1</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t="s">
        <v>260</v>
      </c>
      <c r="IX46" s="4">
        <v>60</v>
      </c>
      <c r="IY46" s="4">
        <v>0</v>
      </c>
      <c r="IZ46" s="8">
        <v>6</v>
      </c>
    </row>
    <row r="47" spans="1:260" x14ac:dyDescent="0.25">
      <c r="A47" s="8">
        <v>106101</v>
      </c>
      <c r="B47" s="8">
        <f>VLOOKUP(A47,'[1]2°'!$A:$B,1,0)</f>
        <v>106101</v>
      </c>
      <c r="C47" s="4" t="s">
        <v>373</v>
      </c>
      <c r="D47" s="4" t="s">
        <v>373</v>
      </c>
      <c r="E47" s="4" t="s">
        <v>370</v>
      </c>
      <c r="F47" s="4" t="s">
        <v>373</v>
      </c>
      <c r="G47" s="4" t="s">
        <v>376</v>
      </c>
      <c r="H47" s="4">
        <v>913</v>
      </c>
      <c r="I47" s="4" t="s">
        <v>250</v>
      </c>
      <c r="J47" s="4" t="s">
        <v>373</v>
      </c>
      <c r="K47" s="4" t="s">
        <v>370</v>
      </c>
      <c r="L47" s="8" t="s">
        <v>586</v>
      </c>
      <c r="M47" s="8">
        <v>2020</v>
      </c>
      <c r="N47" s="8" t="s">
        <v>251</v>
      </c>
      <c r="O47" s="8" t="s">
        <v>252</v>
      </c>
      <c r="P47" s="8" t="s">
        <v>275</v>
      </c>
      <c r="Q47" s="8" t="s">
        <v>276</v>
      </c>
      <c r="R47" s="8" t="s">
        <v>255</v>
      </c>
      <c r="S47" s="8">
        <v>201</v>
      </c>
      <c r="T47" s="8" t="s">
        <v>271</v>
      </c>
      <c r="U47" s="8" t="s">
        <v>257</v>
      </c>
      <c r="V47" s="4" t="s">
        <v>259</v>
      </c>
      <c r="W47" s="4">
        <v>0</v>
      </c>
      <c r="X47" s="4">
        <v>132</v>
      </c>
      <c r="Y47" s="4">
        <v>23</v>
      </c>
      <c r="Z47" s="4" t="s">
        <v>259</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t="s">
        <v>260</v>
      </c>
      <c r="FC47" s="4">
        <v>60</v>
      </c>
      <c r="FD47" s="4">
        <v>0</v>
      </c>
      <c r="FE47" s="8">
        <v>23</v>
      </c>
      <c r="FF47" s="4" t="s">
        <v>262</v>
      </c>
      <c r="FG47" s="4" t="s">
        <v>262</v>
      </c>
      <c r="FH47" s="4" t="s">
        <v>263</v>
      </c>
      <c r="FI47" s="4" t="s">
        <v>263</v>
      </c>
      <c r="FJ47" s="4" t="s">
        <v>262</v>
      </c>
      <c r="FK47" s="2">
        <v>5</v>
      </c>
      <c r="FL47" s="8">
        <f t="shared" si="0"/>
        <v>3</v>
      </c>
      <c r="FM47" s="4" t="s">
        <v>262</v>
      </c>
      <c r="FN47" s="4" t="s">
        <v>262</v>
      </c>
      <c r="FO47" s="4" t="s">
        <v>262</v>
      </c>
      <c r="FP47" s="4" t="s">
        <v>262</v>
      </c>
      <c r="FQ47" s="4">
        <v>4</v>
      </c>
      <c r="FR47" s="8">
        <f t="shared" si="1"/>
        <v>4</v>
      </c>
      <c r="FS47" s="4" t="s">
        <v>259</v>
      </c>
      <c r="FT47" s="4" t="s">
        <v>262</v>
      </c>
      <c r="FU47" s="4" t="s">
        <v>262</v>
      </c>
      <c r="FV47" s="4" t="s">
        <v>262</v>
      </c>
      <c r="FW47" s="4" t="s">
        <v>262</v>
      </c>
      <c r="FX47" s="4" t="s">
        <v>262</v>
      </c>
      <c r="FY47" s="4" t="s">
        <v>262</v>
      </c>
      <c r="FZ47" s="4">
        <v>6</v>
      </c>
      <c r="GA47" s="8">
        <f t="shared" si="2"/>
        <v>6</v>
      </c>
      <c r="GB47" s="4" t="s">
        <v>259</v>
      </c>
      <c r="GC47" s="4" t="s">
        <v>262</v>
      </c>
      <c r="GD47" s="4" t="s">
        <v>262</v>
      </c>
      <c r="GE47" s="4" t="s">
        <v>262</v>
      </c>
      <c r="GF47" s="4" t="s">
        <v>262</v>
      </c>
      <c r="GG47" s="4" t="s">
        <v>263</v>
      </c>
      <c r="GH47" s="4" t="s">
        <v>263</v>
      </c>
      <c r="GI47" s="4">
        <v>6</v>
      </c>
      <c r="GJ47" s="8">
        <f t="shared" si="3"/>
        <v>4</v>
      </c>
      <c r="GK47" s="4" t="s">
        <v>259</v>
      </c>
      <c r="GL47" s="4">
        <v>0</v>
      </c>
      <c r="GM47" s="4">
        <v>25</v>
      </c>
      <c r="GN47" s="4">
        <v>8</v>
      </c>
      <c r="GO47" s="4" t="s">
        <v>258</v>
      </c>
      <c r="GP47" s="4">
        <v>1</v>
      </c>
      <c r="GQ47" s="4">
        <v>1</v>
      </c>
      <c r="GR47" s="4">
        <v>1</v>
      </c>
      <c r="GS47" s="4">
        <v>1</v>
      </c>
      <c r="GT47" s="4">
        <v>1</v>
      </c>
      <c r="GU47" s="4">
        <v>1</v>
      </c>
      <c r="GV47" s="4">
        <v>1</v>
      </c>
      <c r="GW47" s="4">
        <v>1</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t="s">
        <v>260</v>
      </c>
      <c r="HO47" s="4">
        <v>60</v>
      </c>
      <c r="HP47" s="4">
        <v>0</v>
      </c>
      <c r="HQ47" s="8">
        <v>8</v>
      </c>
      <c r="HR47" s="4" t="s">
        <v>259</v>
      </c>
      <c r="HS47" s="4">
        <v>0</v>
      </c>
      <c r="HT47" s="4">
        <v>27</v>
      </c>
      <c r="HU47" s="4">
        <v>5</v>
      </c>
      <c r="HV47" s="4" t="s">
        <v>258</v>
      </c>
      <c r="HW47" s="4">
        <v>1</v>
      </c>
      <c r="HX47" s="4">
        <v>1</v>
      </c>
      <c r="HY47" s="4">
        <v>1</v>
      </c>
      <c r="HZ47" s="4">
        <v>1</v>
      </c>
      <c r="IA47" s="4">
        <v>1</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t="s">
        <v>260</v>
      </c>
      <c r="IX47" s="4">
        <v>60</v>
      </c>
      <c r="IY47" s="4">
        <v>0</v>
      </c>
      <c r="IZ47" s="8">
        <v>5</v>
      </c>
    </row>
    <row r="48" spans="1:260" x14ac:dyDescent="0.25">
      <c r="A48" s="8">
        <v>105480</v>
      </c>
      <c r="B48" s="8">
        <f>VLOOKUP(A48,'[1]2°'!$A:$B,1,0)</f>
        <v>105480</v>
      </c>
      <c r="C48" s="4" t="s">
        <v>377</v>
      </c>
      <c r="D48" s="4" t="s">
        <v>377</v>
      </c>
      <c r="E48" s="4" t="s">
        <v>344</v>
      </c>
      <c r="F48" s="4" t="s">
        <v>377</v>
      </c>
      <c r="G48" s="4" t="s">
        <v>308</v>
      </c>
      <c r="H48" s="4">
        <v>896</v>
      </c>
      <c r="I48" s="4" t="s">
        <v>334</v>
      </c>
      <c r="J48" s="4" t="s">
        <v>377</v>
      </c>
      <c r="K48" s="4" t="s">
        <v>344</v>
      </c>
      <c r="L48" s="8" t="s">
        <v>586</v>
      </c>
      <c r="M48" s="8">
        <v>2020</v>
      </c>
      <c r="N48" s="8" t="s">
        <v>251</v>
      </c>
      <c r="O48" s="8" t="s">
        <v>252</v>
      </c>
      <c r="P48" s="8" t="s">
        <v>253</v>
      </c>
      <c r="Q48" s="8" t="s">
        <v>335</v>
      </c>
      <c r="R48" s="8" t="s">
        <v>255</v>
      </c>
      <c r="S48" s="8">
        <v>208</v>
      </c>
      <c r="T48" s="8" t="s">
        <v>271</v>
      </c>
      <c r="U48" s="8" t="s">
        <v>257</v>
      </c>
      <c r="V48" s="4" t="s">
        <v>258</v>
      </c>
      <c r="W48" s="4">
        <v>50</v>
      </c>
      <c r="X48" s="4">
        <v>132</v>
      </c>
      <c r="Y48" s="4">
        <v>10</v>
      </c>
      <c r="Z48" s="4" t="s">
        <v>259</v>
      </c>
      <c r="AA48" s="4">
        <v>0</v>
      </c>
      <c r="AB48" s="4">
        <v>0</v>
      </c>
      <c r="AC48" s="4">
        <v>0</v>
      </c>
      <c r="AD48" s="4">
        <v>0</v>
      </c>
      <c r="AE48" s="4">
        <v>0</v>
      </c>
      <c r="AF48" s="4">
        <v>0</v>
      </c>
      <c r="AG48" s="4">
        <v>0</v>
      </c>
      <c r="AH48" s="4">
        <v>0</v>
      </c>
      <c r="AI48" s="4">
        <v>0</v>
      </c>
      <c r="AJ48" s="4">
        <v>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t="s">
        <v>260</v>
      </c>
      <c r="FC48" s="4">
        <v>60</v>
      </c>
      <c r="FD48" s="4">
        <v>10</v>
      </c>
      <c r="FE48" s="8">
        <v>0</v>
      </c>
      <c r="FF48" s="4" t="s">
        <v>261</v>
      </c>
      <c r="FG48" s="4" t="s">
        <v>261</v>
      </c>
      <c r="FH48" s="4" t="s">
        <v>261</v>
      </c>
      <c r="FI48" s="4" t="s">
        <v>261</v>
      </c>
      <c r="FJ48" s="4" t="s">
        <v>261</v>
      </c>
      <c r="FK48" s="2">
        <v>5</v>
      </c>
      <c r="FL48" s="8">
        <f t="shared" si="0"/>
        <v>0</v>
      </c>
      <c r="FM48" s="4" t="s">
        <v>262</v>
      </c>
      <c r="FN48" s="4" t="s">
        <v>263</v>
      </c>
      <c r="FO48" s="4" t="s">
        <v>262</v>
      </c>
      <c r="FP48" s="4" t="s">
        <v>263</v>
      </c>
      <c r="FQ48" s="4">
        <v>4</v>
      </c>
      <c r="FR48" s="8">
        <f t="shared" si="1"/>
        <v>2</v>
      </c>
      <c r="FS48" s="4" t="s">
        <v>259</v>
      </c>
      <c r="FT48" s="4" t="s">
        <v>262</v>
      </c>
      <c r="FU48" s="4" t="s">
        <v>262</v>
      </c>
      <c r="FV48" s="4" t="s">
        <v>262</v>
      </c>
      <c r="FW48" s="4" t="s">
        <v>262</v>
      </c>
      <c r="FX48" s="4" t="s">
        <v>262</v>
      </c>
      <c r="FY48" s="4" t="s">
        <v>262</v>
      </c>
      <c r="FZ48" s="4">
        <v>6</v>
      </c>
      <c r="GA48" s="8">
        <f t="shared" si="2"/>
        <v>6</v>
      </c>
      <c r="GB48" s="4" t="s">
        <v>259</v>
      </c>
      <c r="GC48" s="4" t="s">
        <v>262</v>
      </c>
      <c r="GD48" s="4" t="s">
        <v>262</v>
      </c>
      <c r="GE48" s="4" t="s">
        <v>262</v>
      </c>
      <c r="GF48" s="4" t="s">
        <v>262</v>
      </c>
      <c r="GG48" s="4" t="s">
        <v>263</v>
      </c>
      <c r="GH48" s="4" t="s">
        <v>263</v>
      </c>
      <c r="GI48" s="4">
        <v>6</v>
      </c>
      <c r="GJ48" s="8">
        <f t="shared" si="3"/>
        <v>4</v>
      </c>
      <c r="GK48" s="4" t="s">
        <v>259</v>
      </c>
      <c r="GL48" s="4">
        <v>0</v>
      </c>
      <c r="GM48" s="4">
        <v>25</v>
      </c>
      <c r="GN48" s="4">
        <v>13</v>
      </c>
      <c r="GO48" s="4" t="s">
        <v>259</v>
      </c>
      <c r="GP48" s="4">
        <v>1</v>
      </c>
      <c r="GQ48" s="4">
        <v>1</v>
      </c>
      <c r="GR48" s="4">
        <v>1</v>
      </c>
      <c r="GS48" s="4">
        <v>1</v>
      </c>
      <c r="GT48" s="4">
        <v>1</v>
      </c>
      <c r="GU48" s="4">
        <v>1</v>
      </c>
      <c r="GV48" s="4">
        <v>1</v>
      </c>
      <c r="GW48" s="4">
        <v>1</v>
      </c>
      <c r="GX48" s="4">
        <v>1</v>
      </c>
      <c r="GY48" s="4">
        <v>1</v>
      </c>
      <c r="GZ48" s="4">
        <v>1</v>
      </c>
      <c r="HA48" s="4">
        <v>1</v>
      </c>
      <c r="HB48" s="4">
        <v>1</v>
      </c>
      <c r="HC48" s="4" t="s">
        <v>260</v>
      </c>
      <c r="HD48" s="4" t="s">
        <v>260</v>
      </c>
      <c r="HE48" s="4" t="s">
        <v>260</v>
      </c>
      <c r="HF48" s="4" t="s">
        <v>260</v>
      </c>
      <c r="HG48" s="4" t="s">
        <v>260</v>
      </c>
      <c r="HH48" s="4" t="s">
        <v>260</v>
      </c>
      <c r="HI48" s="4" t="s">
        <v>260</v>
      </c>
      <c r="HJ48" s="4" t="s">
        <v>260</v>
      </c>
      <c r="HK48" s="4" t="s">
        <v>260</v>
      </c>
      <c r="HL48" s="4" t="s">
        <v>260</v>
      </c>
      <c r="HM48" s="4" t="s">
        <v>260</v>
      </c>
      <c r="HN48" s="4" t="s">
        <v>260</v>
      </c>
      <c r="HO48" s="4">
        <v>60</v>
      </c>
      <c r="HP48" s="4">
        <v>0</v>
      </c>
      <c r="HQ48" s="8">
        <v>13</v>
      </c>
      <c r="HR48" s="4" t="s">
        <v>259</v>
      </c>
      <c r="HS48" s="4">
        <v>0</v>
      </c>
      <c r="HT48" s="4">
        <v>27</v>
      </c>
      <c r="HU48" s="4">
        <v>12</v>
      </c>
      <c r="HV48" s="4" t="s">
        <v>258</v>
      </c>
      <c r="HW48" s="4">
        <v>1</v>
      </c>
      <c r="HX48" s="4">
        <v>1</v>
      </c>
      <c r="HY48" s="4">
        <v>1</v>
      </c>
      <c r="HZ48" s="4">
        <v>1</v>
      </c>
      <c r="IA48" s="4">
        <v>1</v>
      </c>
      <c r="IB48" s="4">
        <v>1</v>
      </c>
      <c r="IC48" s="4">
        <v>1</v>
      </c>
      <c r="ID48" s="4">
        <v>1</v>
      </c>
      <c r="IE48" s="4">
        <v>1</v>
      </c>
      <c r="IF48" s="4">
        <v>0</v>
      </c>
      <c r="IG48" s="4">
        <v>0</v>
      </c>
      <c r="IH48" s="4">
        <v>1</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t="s">
        <v>260</v>
      </c>
      <c r="IX48" s="4">
        <v>60</v>
      </c>
      <c r="IY48" s="4">
        <v>2</v>
      </c>
      <c r="IZ48" s="8">
        <v>10</v>
      </c>
    </row>
    <row r="49" spans="1:260" x14ac:dyDescent="0.25">
      <c r="A49" s="8">
        <v>105332</v>
      </c>
      <c r="B49" s="8">
        <f>VLOOKUP(A49,'[1]2°'!$A:$B,1,0)</f>
        <v>105332</v>
      </c>
      <c r="C49" s="4" t="s">
        <v>377</v>
      </c>
      <c r="D49" s="4" t="s">
        <v>377</v>
      </c>
      <c r="E49" s="4" t="s">
        <v>378</v>
      </c>
      <c r="F49" s="4" t="s">
        <v>377</v>
      </c>
      <c r="G49" s="4" t="s">
        <v>379</v>
      </c>
      <c r="H49" s="4">
        <v>896</v>
      </c>
      <c r="I49" s="4" t="s">
        <v>334</v>
      </c>
      <c r="J49" s="4" t="s">
        <v>377</v>
      </c>
      <c r="K49" s="4" t="s">
        <v>378</v>
      </c>
      <c r="L49" s="8" t="s">
        <v>586</v>
      </c>
      <c r="M49" s="8">
        <v>2020</v>
      </c>
      <c r="N49" s="8" t="s">
        <v>251</v>
      </c>
      <c r="O49" s="8" t="s">
        <v>252</v>
      </c>
      <c r="P49" s="8" t="s">
        <v>253</v>
      </c>
      <c r="Q49" s="8" t="s">
        <v>335</v>
      </c>
      <c r="R49" s="8" t="s">
        <v>255</v>
      </c>
      <c r="S49" s="8">
        <v>208</v>
      </c>
      <c r="T49" s="8" t="s">
        <v>271</v>
      </c>
      <c r="U49" s="8" t="s">
        <v>283</v>
      </c>
      <c r="V49" s="4" t="s">
        <v>258</v>
      </c>
      <c r="W49" s="4">
        <v>52</v>
      </c>
      <c r="X49" s="4">
        <v>132</v>
      </c>
      <c r="Y49" s="4">
        <v>10</v>
      </c>
      <c r="Z49" s="4" t="s">
        <v>259</v>
      </c>
      <c r="AA49" s="4">
        <v>0</v>
      </c>
      <c r="AB49" s="4">
        <v>0</v>
      </c>
      <c r="AC49" s="4">
        <v>0</v>
      </c>
      <c r="AD49" s="4">
        <v>0</v>
      </c>
      <c r="AE49" s="4">
        <v>0</v>
      </c>
      <c r="AF49" s="4">
        <v>0</v>
      </c>
      <c r="AG49" s="4">
        <v>0</v>
      </c>
      <c r="AH49" s="4">
        <v>0</v>
      </c>
      <c r="AI49" s="4">
        <v>0</v>
      </c>
      <c r="AJ49" s="4">
        <v>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t="s">
        <v>260</v>
      </c>
      <c r="FC49" s="4">
        <v>60</v>
      </c>
      <c r="FD49" s="4">
        <v>10</v>
      </c>
      <c r="FE49" s="8">
        <v>0</v>
      </c>
      <c r="FF49" s="4" t="s">
        <v>261</v>
      </c>
      <c r="FG49" s="4" t="s">
        <v>261</v>
      </c>
      <c r="FH49" s="4" t="s">
        <v>261</v>
      </c>
      <c r="FI49" s="4" t="s">
        <v>261</v>
      </c>
      <c r="FJ49" s="4" t="s">
        <v>261</v>
      </c>
      <c r="FK49" s="2">
        <v>5</v>
      </c>
      <c r="FL49" s="8">
        <f t="shared" si="0"/>
        <v>0</v>
      </c>
      <c r="FM49" s="4" t="s">
        <v>262</v>
      </c>
      <c r="FN49" s="4" t="s">
        <v>262</v>
      </c>
      <c r="FO49" s="4" t="s">
        <v>262</v>
      </c>
      <c r="FP49" s="4" t="s">
        <v>263</v>
      </c>
      <c r="FQ49" s="4">
        <v>4</v>
      </c>
      <c r="FR49" s="8">
        <f t="shared" si="1"/>
        <v>3</v>
      </c>
      <c r="FS49" s="4" t="s">
        <v>258</v>
      </c>
      <c r="FT49" s="4" t="s">
        <v>262</v>
      </c>
      <c r="FU49" s="4" t="s">
        <v>263</v>
      </c>
      <c r="FV49" s="4" t="s">
        <v>263</v>
      </c>
      <c r="FW49" s="4" t="s">
        <v>263</v>
      </c>
      <c r="FX49" s="4" t="s">
        <v>263</v>
      </c>
      <c r="FY49" s="4" t="s">
        <v>260</v>
      </c>
      <c r="FZ49" s="4">
        <v>6</v>
      </c>
      <c r="GA49" s="8">
        <f t="shared" si="2"/>
        <v>1</v>
      </c>
      <c r="GB49" s="4" t="s">
        <v>259</v>
      </c>
      <c r="GC49" s="4" t="s">
        <v>263</v>
      </c>
      <c r="GD49" s="4" t="s">
        <v>262</v>
      </c>
      <c r="GE49" s="4" t="s">
        <v>263</v>
      </c>
      <c r="GF49" s="4" t="s">
        <v>263</v>
      </c>
      <c r="GG49" s="4" t="s">
        <v>263</v>
      </c>
      <c r="GH49" s="4" t="s">
        <v>263</v>
      </c>
      <c r="GI49" s="4">
        <v>6</v>
      </c>
      <c r="GJ49" s="8">
        <f t="shared" si="3"/>
        <v>1</v>
      </c>
      <c r="GK49" s="4" t="s">
        <v>259</v>
      </c>
      <c r="GL49" s="4">
        <v>0</v>
      </c>
      <c r="GM49" s="4">
        <v>25</v>
      </c>
      <c r="GN49" s="4">
        <v>9</v>
      </c>
      <c r="GO49" s="4" t="s">
        <v>259</v>
      </c>
      <c r="GP49" s="4">
        <v>1</v>
      </c>
      <c r="GQ49" s="4">
        <v>1</v>
      </c>
      <c r="GR49" s="4">
        <v>1</v>
      </c>
      <c r="GS49" s="4">
        <v>1</v>
      </c>
      <c r="GT49" s="4">
        <v>1</v>
      </c>
      <c r="GU49" s="4">
        <v>0</v>
      </c>
      <c r="GV49" s="4">
        <v>1</v>
      </c>
      <c r="GW49" s="4">
        <v>1</v>
      </c>
      <c r="GX49" s="4">
        <v>1</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t="s">
        <v>260</v>
      </c>
      <c r="HO49" s="4">
        <v>60</v>
      </c>
      <c r="HP49" s="4">
        <v>1</v>
      </c>
      <c r="HQ49" s="8">
        <v>8</v>
      </c>
      <c r="HR49" s="4" t="s">
        <v>259</v>
      </c>
      <c r="HS49" s="4">
        <v>0</v>
      </c>
      <c r="HT49" s="4">
        <v>27</v>
      </c>
      <c r="HU49" s="4">
        <v>14</v>
      </c>
      <c r="HV49" s="4" t="s">
        <v>258</v>
      </c>
      <c r="HW49" s="4">
        <v>1</v>
      </c>
      <c r="HX49" s="4">
        <v>1</v>
      </c>
      <c r="HY49" s="4">
        <v>1</v>
      </c>
      <c r="HZ49" s="4">
        <v>1</v>
      </c>
      <c r="IA49" s="4">
        <v>1</v>
      </c>
      <c r="IB49" s="4">
        <v>1</v>
      </c>
      <c r="IC49" s="4">
        <v>1</v>
      </c>
      <c r="ID49" s="4">
        <v>1</v>
      </c>
      <c r="IE49" s="4">
        <v>1</v>
      </c>
      <c r="IF49" s="4">
        <v>1</v>
      </c>
      <c r="IG49" s="4">
        <v>1</v>
      </c>
      <c r="IH49" s="4">
        <v>1</v>
      </c>
      <c r="II49" s="4">
        <v>1</v>
      </c>
      <c r="IJ49" s="4">
        <v>1</v>
      </c>
      <c r="IK49" s="4" t="s">
        <v>260</v>
      </c>
      <c r="IL49" s="4" t="s">
        <v>260</v>
      </c>
      <c r="IM49" s="4" t="s">
        <v>260</v>
      </c>
      <c r="IN49" s="4" t="s">
        <v>260</v>
      </c>
      <c r="IO49" s="4" t="s">
        <v>260</v>
      </c>
      <c r="IP49" s="4" t="s">
        <v>260</v>
      </c>
      <c r="IQ49" s="4" t="s">
        <v>260</v>
      </c>
      <c r="IR49" s="4" t="s">
        <v>260</v>
      </c>
      <c r="IS49" s="4" t="s">
        <v>260</v>
      </c>
      <c r="IT49" s="4" t="s">
        <v>260</v>
      </c>
      <c r="IU49" s="4" t="s">
        <v>260</v>
      </c>
      <c r="IV49" s="4" t="s">
        <v>260</v>
      </c>
      <c r="IW49" s="4" t="s">
        <v>260</v>
      </c>
      <c r="IX49" s="4">
        <v>60</v>
      </c>
      <c r="IY49" s="4">
        <v>0</v>
      </c>
      <c r="IZ49" s="8">
        <v>14</v>
      </c>
    </row>
    <row r="50" spans="1:260" x14ac:dyDescent="0.25">
      <c r="A50" s="8">
        <v>107565</v>
      </c>
      <c r="B50" s="8">
        <f>VLOOKUP(A50,'[1]2°'!$A:$B,1,0)</f>
        <v>107565</v>
      </c>
      <c r="C50" s="4" t="s">
        <v>373</v>
      </c>
      <c r="D50" s="4" t="s">
        <v>373</v>
      </c>
      <c r="E50" s="4" t="s">
        <v>339</v>
      </c>
      <c r="F50" s="4" t="s">
        <v>373</v>
      </c>
      <c r="G50" s="4" t="s">
        <v>380</v>
      </c>
      <c r="H50" s="4">
        <v>884</v>
      </c>
      <c r="I50" s="4" t="s">
        <v>327</v>
      </c>
      <c r="J50" s="4" t="s">
        <v>373</v>
      </c>
      <c r="K50" s="4" t="s">
        <v>339</v>
      </c>
      <c r="L50" s="8" t="s">
        <v>586</v>
      </c>
      <c r="M50" s="8">
        <v>2020</v>
      </c>
      <c r="N50" s="8" t="s">
        <v>251</v>
      </c>
      <c r="O50" s="8" t="s">
        <v>252</v>
      </c>
      <c r="P50" s="8" t="s">
        <v>253</v>
      </c>
      <c r="Q50" s="8" t="s">
        <v>254</v>
      </c>
      <c r="R50" s="8" t="s">
        <v>255</v>
      </c>
      <c r="S50" s="8">
        <v>203</v>
      </c>
      <c r="T50" s="8" t="s">
        <v>256</v>
      </c>
      <c r="U50" s="8" t="s">
        <v>283</v>
      </c>
      <c r="V50" s="4" t="s">
        <v>259</v>
      </c>
      <c r="W50" s="4">
        <v>0</v>
      </c>
      <c r="X50" s="4">
        <v>132</v>
      </c>
      <c r="Y50" s="4">
        <v>25</v>
      </c>
      <c r="Z50" s="4" t="s">
        <v>259</v>
      </c>
      <c r="AA50" s="4">
        <v>1</v>
      </c>
      <c r="AB50" s="4">
        <v>1</v>
      </c>
      <c r="AC50" s="4">
        <v>1</v>
      </c>
      <c r="AD50" s="4">
        <v>1</v>
      </c>
      <c r="AE50" s="4">
        <v>0</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t="s">
        <v>260</v>
      </c>
      <c r="FC50" s="4">
        <v>60</v>
      </c>
      <c r="FD50" s="4">
        <v>1</v>
      </c>
      <c r="FE50" s="8">
        <v>24</v>
      </c>
      <c r="FF50" s="4" t="s">
        <v>262</v>
      </c>
      <c r="FG50" s="4" t="s">
        <v>262</v>
      </c>
      <c r="FH50" s="4" t="s">
        <v>263</v>
      </c>
      <c r="FI50" s="4" t="s">
        <v>263</v>
      </c>
      <c r="FJ50" s="4" t="s">
        <v>261</v>
      </c>
      <c r="FK50" s="2">
        <v>5</v>
      </c>
      <c r="FL50" s="8">
        <f t="shared" si="0"/>
        <v>2</v>
      </c>
      <c r="FM50" s="4" t="s">
        <v>262</v>
      </c>
      <c r="FN50" s="4" t="s">
        <v>262</v>
      </c>
      <c r="FO50" s="4" t="s">
        <v>263</v>
      </c>
      <c r="FP50" s="4" t="s">
        <v>262</v>
      </c>
      <c r="FQ50" s="4">
        <v>4</v>
      </c>
      <c r="FR50" s="8">
        <f t="shared" si="1"/>
        <v>3</v>
      </c>
      <c r="FS50" s="4" t="s">
        <v>259</v>
      </c>
      <c r="FT50" s="4" t="s">
        <v>262</v>
      </c>
      <c r="FU50" s="4" t="s">
        <v>262</v>
      </c>
      <c r="FV50" s="4" t="s">
        <v>263</v>
      </c>
      <c r="FW50" s="4" t="s">
        <v>262</v>
      </c>
      <c r="FX50" s="4" t="s">
        <v>262</v>
      </c>
      <c r="FY50" s="4" t="s">
        <v>262</v>
      </c>
      <c r="FZ50" s="4">
        <v>6</v>
      </c>
      <c r="GA50" s="8">
        <f t="shared" si="2"/>
        <v>5</v>
      </c>
      <c r="GB50" s="4" t="s">
        <v>259</v>
      </c>
      <c r="GC50" s="4" t="s">
        <v>262</v>
      </c>
      <c r="GD50" s="4" t="s">
        <v>263</v>
      </c>
      <c r="GE50" s="4" t="s">
        <v>263</v>
      </c>
      <c r="GF50" s="4" t="s">
        <v>262</v>
      </c>
      <c r="GG50" s="4" t="s">
        <v>263</v>
      </c>
      <c r="GH50" s="4" t="s">
        <v>263</v>
      </c>
      <c r="GI50" s="4">
        <v>6</v>
      </c>
      <c r="GJ50" s="8">
        <f t="shared" si="3"/>
        <v>2</v>
      </c>
      <c r="GK50" s="4" t="s">
        <v>259</v>
      </c>
      <c r="GL50" s="4">
        <v>0</v>
      </c>
      <c r="GM50" s="4">
        <v>25</v>
      </c>
      <c r="GN50" s="4">
        <v>8</v>
      </c>
      <c r="GO50" s="4" t="s">
        <v>258</v>
      </c>
      <c r="GP50" s="4">
        <v>1</v>
      </c>
      <c r="GQ50" s="4">
        <v>1</v>
      </c>
      <c r="GR50" s="4">
        <v>1</v>
      </c>
      <c r="GS50" s="4">
        <v>0</v>
      </c>
      <c r="GT50" s="4">
        <v>0</v>
      </c>
      <c r="GU50" s="4">
        <v>1</v>
      </c>
      <c r="GV50" s="4">
        <v>1</v>
      </c>
      <c r="GW50" s="4">
        <v>1</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t="s">
        <v>260</v>
      </c>
      <c r="HO50" s="4">
        <v>60</v>
      </c>
      <c r="HP50" s="4">
        <v>2</v>
      </c>
      <c r="HQ50" s="8">
        <v>6</v>
      </c>
      <c r="HR50" s="4" t="s">
        <v>259</v>
      </c>
      <c r="HS50" s="4">
        <v>0</v>
      </c>
      <c r="HT50" s="4">
        <v>27</v>
      </c>
      <c r="HU50" s="4">
        <v>8</v>
      </c>
      <c r="HV50" s="4" t="s">
        <v>258</v>
      </c>
      <c r="HW50" s="4">
        <v>1</v>
      </c>
      <c r="HX50" s="4">
        <v>0</v>
      </c>
      <c r="HY50" s="4">
        <v>1</v>
      </c>
      <c r="HZ50" s="4">
        <v>1</v>
      </c>
      <c r="IA50" s="4">
        <v>0</v>
      </c>
      <c r="IB50" s="4">
        <v>1</v>
      </c>
      <c r="IC50" s="4">
        <v>1</v>
      </c>
      <c r="ID50" s="4">
        <v>1</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t="s">
        <v>260</v>
      </c>
      <c r="IX50" s="4">
        <v>60</v>
      </c>
      <c r="IY50" s="4">
        <v>2</v>
      </c>
      <c r="IZ50" s="8">
        <v>6</v>
      </c>
    </row>
    <row r="51" spans="1:260" x14ac:dyDescent="0.25">
      <c r="A51" s="8">
        <v>105326</v>
      </c>
      <c r="B51" s="8">
        <f>VLOOKUP(A51,'[1]2°'!$A:$B,1,0)</f>
        <v>105326</v>
      </c>
      <c r="C51" s="4" t="s">
        <v>381</v>
      </c>
      <c r="D51" s="4" t="s">
        <v>381</v>
      </c>
      <c r="E51" s="4" t="s">
        <v>382</v>
      </c>
      <c r="F51" s="4" t="s">
        <v>381</v>
      </c>
      <c r="G51" s="4" t="s">
        <v>383</v>
      </c>
      <c r="H51" s="4">
        <v>884</v>
      </c>
      <c r="I51" s="4" t="s">
        <v>327</v>
      </c>
      <c r="J51" s="4" t="s">
        <v>381</v>
      </c>
      <c r="K51" s="4" t="s">
        <v>382</v>
      </c>
      <c r="L51" s="8" t="s">
        <v>586</v>
      </c>
      <c r="M51" s="8">
        <v>2020</v>
      </c>
      <c r="N51" s="8" t="s">
        <v>251</v>
      </c>
      <c r="O51" s="8" t="s">
        <v>252</v>
      </c>
      <c r="P51" s="8" t="s">
        <v>253</v>
      </c>
      <c r="Q51" s="8" t="s">
        <v>384</v>
      </c>
      <c r="R51" s="8" t="s">
        <v>255</v>
      </c>
      <c r="S51" s="8">
        <v>207</v>
      </c>
      <c r="T51" s="8" t="s">
        <v>271</v>
      </c>
      <c r="U51" s="8" t="s">
        <v>257</v>
      </c>
      <c r="V51" s="4" t="s">
        <v>259</v>
      </c>
      <c r="W51" s="4">
        <v>0</v>
      </c>
      <c r="X51" s="4">
        <v>132</v>
      </c>
      <c r="Y51" s="4">
        <v>31</v>
      </c>
      <c r="Z51" s="4" t="s">
        <v>259</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t="s">
        <v>260</v>
      </c>
      <c r="FC51" s="4">
        <v>60</v>
      </c>
      <c r="FD51" s="4">
        <v>0</v>
      </c>
      <c r="FE51" s="8">
        <v>31</v>
      </c>
      <c r="FF51" s="4" t="s">
        <v>262</v>
      </c>
      <c r="FG51" s="4" t="s">
        <v>262</v>
      </c>
      <c r="FH51" s="4" t="s">
        <v>262</v>
      </c>
      <c r="FI51" s="4" t="s">
        <v>262</v>
      </c>
      <c r="FJ51" s="4" t="s">
        <v>262</v>
      </c>
      <c r="FK51" s="2">
        <v>5</v>
      </c>
      <c r="FL51" s="8">
        <f t="shared" si="0"/>
        <v>5</v>
      </c>
      <c r="FM51" s="4" t="s">
        <v>262</v>
      </c>
      <c r="FN51" s="4" t="s">
        <v>262</v>
      </c>
      <c r="FO51" s="4" t="s">
        <v>262</v>
      </c>
      <c r="FP51" s="4" t="s">
        <v>261</v>
      </c>
      <c r="FQ51" s="4">
        <v>4</v>
      </c>
      <c r="FR51" s="8">
        <f t="shared" si="1"/>
        <v>3</v>
      </c>
      <c r="FS51" s="4" t="s">
        <v>259</v>
      </c>
      <c r="FT51" s="4" t="s">
        <v>262</v>
      </c>
      <c r="FU51" s="4" t="s">
        <v>262</v>
      </c>
      <c r="FV51" s="4" t="s">
        <v>262</v>
      </c>
      <c r="FW51" s="4" t="s">
        <v>263</v>
      </c>
      <c r="FX51" s="4" t="s">
        <v>262</v>
      </c>
      <c r="FY51" s="4" t="s">
        <v>262</v>
      </c>
      <c r="FZ51" s="4">
        <v>6</v>
      </c>
      <c r="GA51" s="8">
        <f t="shared" si="2"/>
        <v>5</v>
      </c>
      <c r="GB51" s="4" t="s">
        <v>259</v>
      </c>
      <c r="GC51" s="4" t="s">
        <v>262</v>
      </c>
      <c r="GD51" s="4" t="s">
        <v>262</v>
      </c>
      <c r="GE51" s="4" t="s">
        <v>263</v>
      </c>
      <c r="GF51" s="4" t="s">
        <v>262</v>
      </c>
      <c r="GG51" s="4" t="s">
        <v>263</v>
      </c>
      <c r="GH51" s="4" t="s">
        <v>263</v>
      </c>
      <c r="GI51" s="4">
        <v>6</v>
      </c>
      <c r="GJ51" s="8">
        <f t="shared" si="3"/>
        <v>3</v>
      </c>
      <c r="GK51" s="4" t="s">
        <v>259</v>
      </c>
      <c r="GL51" s="4">
        <v>0</v>
      </c>
      <c r="GM51" s="4">
        <v>25</v>
      </c>
      <c r="GN51" s="4">
        <v>7</v>
      </c>
      <c r="GO51" s="4" t="s">
        <v>259</v>
      </c>
      <c r="GP51" s="4">
        <v>1</v>
      </c>
      <c r="GQ51" s="4">
        <v>0</v>
      </c>
      <c r="GR51" s="4">
        <v>0</v>
      </c>
      <c r="GS51" s="4">
        <v>0</v>
      </c>
      <c r="GT51" s="4">
        <v>0</v>
      </c>
      <c r="GU51" s="4">
        <v>0</v>
      </c>
      <c r="GV51" s="4">
        <v>1</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t="s">
        <v>260</v>
      </c>
      <c r="HO51" s="4">
        <v>60</v>
      </c>
      <c r="HP51" s="4">
        <v>5</v>
      </c>
      <c r="HQ51" s="8">
        <v>2</v>
      </c>
      <c r="HR51" s="4" t="s">
        <v>259</v>
      </c>
      <c r="HS51" s="4">
        <v>0</v>
      </c>
      <c r="HT51" s="4">
        <v>27</v>
      </c>
      <c r="HU51" s="4">
        <v>10</v>
      </c>
      <c r="HV51" s="4" t="s">
        <v>258</v>
      </c>
      <c r="HW51" s="4">
        <v>1</v>
      </c>
      <c r="HX51" s="4">
        <v>1</v>
      </c>
      <c r="HY51" s="4">
        <v>1</v>
      </c>
      <c r="HZ51" s="4">
        <v>1</v>
      </c>
      <c r="IA51" s="4">
        <v>1</v>
      </c>
      <c r="IB51" s="4">
        <v>1</v>
      </c>
      <c r="IC51" s="4">
        <v>1</v>
      </c>
      <c r="ID51" s="4">
        <v>1</v>
      </c>
      <c r="IE51" s="4">
        <v>0</v>
      </c>
      <c r="IF51" s="4">
        <v>1</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t="s">
        <v>260</v>
      </c>
      <c r="IX51" s="4">
        <v>60</v>
      </c>
      <c r="IY51" s="4">
        <v>1</v>
      </c>
      <c r="IZ51" s="8">
        <v>9</v>
      </c>
    </row>
    <row r="52" spans="1:260" x14ac:dyDescent="0.25">
      <c r="A52" s="8">
        <v>105069</v>
      </c>
      <c r="B52" s="8">
        <f>VLOOKUP(A52,'[1]2°'!$A:$B,1,0)</f>
        <v>105069</v>
      </c>
      <c r="C52" s="4" t="s">
        <v>385</v>
      </c>
      <c r="D52" s="4" t="s">
        <v>385</v>
      </c>
      <c r="E52" s="4" t="s">
        <v>320</v>
      </c>
      <c r="F52" s="4" t="s">
        <v>385</v>
      </c>
      <c r="G52" s="4" t="s">
        <v>386</v>
      </c>
      <c r="H52" s="4">
        <v>913</v>
      </c>
      <c r="I52" s="4" t="s">
        <v>250</v>
      </c>
      <c r="J52" s="4" t="s">
        <v>385</v>
      </c>
      <c r="K52" s="4" t="s">
        <v>320</v>
      </c>
      <c r="L52" s="8" t="s">
        <v>586</v>
      </c>
      <c r="M52" s="8">
        <v>2020</v>
      </c>
      <c r="N52" s="8" t="s">
        <v>251</v>
      </c>
      <c r="O52" s="8" t="s">
        <v>252</v>
      </c>
      <c r="P52" s="8" t="s">
        <v>253</v>
      </c>
      <c r="Q52" s="8" t="s">
        <v>276</v>
      </c>
      <c r="R52" s="8" t="s">
        <v>255</v>
      </c>
      <c r="S52" s="8">
        <v>207</v>
      </c>
      <c r="T52" s="8" t="s">
        <v>271</v>
      </c>
      <c r="U52" s="8" t="s">
        <v>283</v>
      </c>
      <c r="V52" s="4" t="s">
        <v>258</v>
      </c>
      <c r="W52" s="4">
        <v>8</v>
      </c>
      <c r="X52" s="4">
        <v>132</v>
      </c>
      <c r="Y52" s="4">
        <v>10</v>
      </c>
      <c r="Z52" s="4" t="s">
        <v>259</v>
      </c>
      <c r="AA52" s="4">
        <v>0</v>
      </c>
      <c r="AB52" s="4">
        <v>0</v>
      </c>
      <c r="AC52" s="4">
        <v>0</v>
      </c>
      <c r="AD52" s="4">
        <v>0</v>
      </c>
      <c r="AE52" s="4">
        <v>0</v>
      </c>
      <c r="AF52" s="4">
        <v>0</v>
      </c>
      <c r="AG52" s="4">
        <v>0</v>
      </c>
      <c r="AH52" s="4">
        <v>0</v>
      </c>
      <c r="AI52" s="4">
        <v>0</v>
      </c>
      <c r="AJ52" s="4">
        <v>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t="s">
        <v>260</v>
      </c>
      <c r="FC52" s="4">
        <v>60</v>
      </c>
      <c r="FD52" s="4">
        <v>10</v>
      </c>
      <c r="FE52" s="8">
        <v>0</v>
      </c>
      <c r="FF52" s="4" t="s">
        <v>261</v>
      </c>
      <c r="FG52" s="4" t="s">
        <v>261</v>
      </c>
      <c r="FH52" s="4" t="s">
        <v>261</v>
      </c>
      <c r="FI52" s="4" t="s">
        <v>261</v>
      </c>
      <c r="FJ52" s="4" t="s">
        <v>261</v>
      </c>
      <c r="FK52" s="2">
        <v>5</v>
      </c>
      <c r="FL52" s="8">
        <f t="shared" si="0"/>
        <v>0</v>
      </c>
      <c r="FM52" s="4" t="s">
        <v>262</v>
      </c>
      <c r="FN52" s="4" t="s">
        <v>262</v>
      </c>
      <c r="FO52" s="4" t="s">
        <v>262</v>
      </c>
      <c r="FP52" s="4" t="s">
        <v>262</v>
      </c>
      <c r="FQ52" s="4">
        <v>4</v>
      </c>
      <c r="FR52" s="8">
        <f t="shared" si="1"/>
        <v>4</v>
      </c>
      <c r="FS52" s="4" t="s">
        <v>259</v>
      </c>
      <c r="FT52" s="4" t="s">
        <v>262</v>
      </c>
      <c r="FU52" s="4" t="s">
        <v>262</v>
      </c>
      <c r="FV52" s="4" t="s">
        <v>263</v>
      </c>
      <c r="FW52" s="4" t="s">
        <v>262</v>
      </c>
      <c r="FX52" s="4" t="s">
        <v>262</v>
      </c>
      <c r="FY52" s="4" t="s">
        <v>262</v>
      </c>
      <c r="FZ52" s="4">
        <v>6</v>
      </c>
      <c r="GA52" s="8">
        <f t="shared" si="2"/>
        <v>5</v>
      </c>
      <c r="GB52" s="4" t="s">
        <v>259</v>
      </c>
      <c r="GC52" s="4" t="s">
        <v>262</v>
      </c>
      <c r="GD52" s="4" t="s">
        <v>262</v>
      </c>
      <c r="GE52" s="4" t="s">
        <v>262</v>
      </c>
      <c r="GF52" s="4" t="s">
        <v>262</v>
      </c>
      <c r="GG52" s="4" t="s">
        <v>262</v>
      </c>
      <c r="GH52" s="4" t="s">
        <v>262</v>
      </c>
      <c r="GI52" s="4">
        <v>6</v>
      </c>
      <c r="GJ52" s="8">
        <f t="shared" si="3"/>
        <v>6</v>
      </c>
      <c r="GK52" s="4" t="s">
        <v>259</v>
      </c>
      <c r="GL52" s="4">
        <v>0</v>
      </c>
      <c r="GM52" s="4">
        <v>25</v>
      </c>
      <c r="GN52" s="4">
        <v>7</v>
      </c>
      <c r="GO52" s="4" t="s">
        <v>259</v>
      </c>
      <c r="GP52" s="4">
        <v>1</v>
      </c>
      <c r="GQ52" s="4">
        <v>1</v>
      </c>
      <c r="GR52" s="4">
        <v>1</v>
      </c>
      <c r="GS52" s="4">
        <v>1</v>
      </c>
      <c r="GT52" s="4">
        <v>1</v>
      </c>
      <c r="GU52" s="4">
        <v>1</v>
      </c>
      <c r="GV52" s="4">
        <v>1</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t="s">
        <v>260</v>
      </c>
      <c r="HO52" s="4">
        <v>60</v>
      </c>
      <c r="HP52" s="4">
        <v>0</v>
      </c>
      <c r="HQ52" s="8">
        <v>7</v>
      </c>
      <c r="HR52" s="4" t="s">
        <v>259</v>
      </c>
      <c r="HS52" s="4">
        <v>0</v>
      </c>
      <c r="HT52" s="4">
        <v>27</v>
      </c>
      <c r="HU52" s="4">
        <v>5</v>
      </c>
      <c r="HV52" s="4" t="s">
        <v>258</v>
      </c>
      <c r="HW52" s="4">
        <v>1</v>
      </c>
      <c r="HX52" s="4">
        <v>1</v>
      </c>
      <c r="HY52" s="4">
        <v>1</v>
      </c>
      <c r="HZ52" s="4">
        <v>1</v>
      </c>
      <c r="IA52" s="4">
        <v>1</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t="s">
        <v>260</v>
      </c>
      <c r="IX52" s="4">
        <v>60</v>
      </c>
      <c r="IY52" s="4">
        <v>0</v>
      </c>
      <c r="IZ52" s="8">
        <v>5</v>
      </c>
    </row>
    <row r="53" spans="1:260" x14ac:dyDescent="0.25">
      <c r="A53" s="8">
        <v>105328</v>
      </c>
      <c r="B53" s="8">
        <f>VLOOKUP(A53,'[1]2°'!$A:$B,1,0)</f>
        <v>105328</v>
      </c>
      <c r="C53" s="4" t="s">
        <v>385</v>
      </c>
      <c r="D53" s="4" t="s">
        <v>385</v>
      </c>
      <c r="E53" s="4" t="s">
        <v>387</v>
      </c>
      <c r="F53" s="4" t="s">
        <v>385</v>
      </c>
      <c r="G53" s="4" t="s">
        <v>388</v>
      </c>
      <c r="H53" s="4">
        <v>913</v>
      </c>
      <c r="I53" s="4" t="s">
        <v>250</v>
      </c>
      <c r="J53" s="4" t="s">
        <v>385</v>
      </c>
      <c r="K53" s="4" t="s">
        <v>387</v>
      </c>
      <c r="L53" s="8" t="s">
        <v>586</v>
      </c>
      <c r="M53" s="8">
        <v>2020</v>
      </c>
      <c r="N53" s="8" t="s">
        <v>251</v>
      </c>
      <c r="O53" s="8" t="s">
        <v>252</v>
      </c>
      <c r="P53" s="8" t="s">
        <v>253</v>
      </c>
      <c r="Q53" s="8" t="s">
        <v>276</v>
      </c>
      <c r="R53" s="8" t="s">
        <v>255</v>
      </c>
      <c r="S53" s="8">
        <v>207</v>
      </c>
      <c r="T53" s="8" t="s">
        <v>271</v>
      </c>
      <c r="U53" s="8" t="s">
        <v>257</v>
      </c>
      <c r="V53" s="4" t="s">
        <v>259</v>
      </c>
      <c r="W53" s="4">
        <v>0</v>
      </c>
      <c r="X53" s="4">
        <v>132</v>
      </c>
      <c r="Y53" s="4">
        <v>34</v>
      </c>
      <c r="Z53" s="4" t="s">
        <v>259</v>
      </c>
      <c r="AA53" s="4">
        <v>1</v>
      </c>
      <c r="AB53" s="4">
        <v>1</v>
      </c>
      <c r="AC53" s="4">
        <v>0</v>
      </c>
      <c r="AD53" s="4">
        <v>0</v>
      </c>
      <c r="AE53" s="4">
        <v>1</v>
      </c>
      <c r="AF53" s="4">
        <v>1</v>
      </c>
      <c r="AG53" s="4">
        <v>1</v>
      </c>
      <c r="AH53" s="4">
        <v>1</v>
      </c>
      <c r="AI53" s="4">
        <v>1</v>
      </c>
      <c r="AJ53" s="4">
        <v>1</v>
      </c>
      <c r="AK53" s="4">
        <v>1</v>
      </c>
      <c r="AL53" s="4">
        <v>1</v>
      </c>
      <c r="AM53" s="4">
        <v>1</v>
      </c>
      <c r="AN53" s="4">
        <v>1</v>
      </c>
      <c r="AO53" s="4">
        <v>1</v>
      </c>
      <c r="AP53" s="4">
        <v>1</v>
      </c>
      <c r="AQ53" s="4">
        <v>1</v>
      </c>
      <c r="AR53" s="4">
        <v>1</v>
      </c>
      <c r="AS53" s="4">
        <v>0</v>
      </c>
      <c r="AT53" s="4">
        <v>0</v>
      </c>
      <c r="AU53" s="4">
        <v>0</v>
      </c>
      <c r="AV53" s="4">
        <v>0</v>
      </c>
      <c r="AW53" s="4">
        <v>0</v>
      </c>
      <c r="AX53" s="4">
        <v>0</v>
      </c>
      <c r="AY53" s="4">
        <v>0</v>
      </c>
      <c r="AZ53" s="4">
        <v>0</v>
      </c>
      <c r="BA53" s="4">
        <v>0</v>
      </c>
      <c r="BB53" s="4">
        <v>1</v>
      </c>
      <c r="BC53" s="4">
        <v>1</v>
      </c>
      <c r="BD53" s="4">
        <v>1</v>
      </c>
      <c r="BE53" s="4">
        <v>1</v>
      </c>
      <c r="BF53" s="4">
        <v>1</v>
      </c>
      <c r="BG53" s="4">
        <v>1</v>
      </c>
      <c r="BH53" s="4">
        <v>1</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t="s">
        <v>260</v>
      </c>
      <c r="FC53" s="4">
        <v>60</v>
      </c>
      <c r="FD53" s="4">
        <v>11</v>
      </c>
      <c r="FE53" s="8">
        <v>23</v>
      </c>
      <c r="FF53" s="4" t="s">
        <v>262</v>
      </c>
      <c r="FG53" s="4" t="s">
        <v>262</v>
      </c>
      <c r="FH53" s="4" t="s">
        <v>262</v>
      </c>
      <c r="FI53" s="4" t="s">
        <v>262</v>
      </c>
      <c r="FJ53" s="4" t="s">
        <v>261</v>
      </c>
      <c r="FK53" s="2">
        <v>5</v>
      </c>
      <c r="FL53" s="8">
        <f t="shared" si="0"/>
        <v>4</v>
      </c>
      <c r="FM53" s="4" t="s">
        <v>262</v>
      </c>
      <c r="FN53" s="4" t="s">
        <v>262</v>
      </c>
      <c r="FO53" s="4" t="s">
        <v>262</v>
      </c>
      <c r="FP53" s="4" t="s">
        <v>263</v>
      </c>
      <c r="FQ53" s="4">
        <v>4</v>
      </c>
      <c r="FR53" s="8">
        <f t="shared" si="1"/>
        <v>3</v>
      </c>
      <c r="FS53" s="4" t="s">
        <v>259</v>
      </c>
      <c r="FT53" s="4" t="s">
        <v>262</v>
      </c>
      <c r="FU53" s="4" t="s">
        <v>263</v>
      </c>
      <c r="FV53" s="4" t="s">
        <v>263</v>
      </c>
      <c r="FW53" s="4" t="s">
        <v>263</v>
      </c>
      <c r="FX53" s="4" t="s">
        <v>262</v>
      </c>
      <c r="FY53" s="4" t="s">
        <v>262</v>
      </c>
      <c r="FZ53" s="4">
        <v>6</v>
      </c>
      <c r="GA53" s="8">
        <f t="shared" si="2"/>
        <v>3</v>
      </c>
      <c r="GB53" s="4" t="s">
        <v>259</v>
      </c>
      <c r="GC53" s="4" t="s">
        <v>262</v>
      </c>
      <c r="GD53" s="4" t="s">
        <v>263</v>
      </c>
      <c r="GE53" s="4" t="s">
        <v>262</v>
      </c>
      <c r="GF53" s="4" t="s">
        <v>262</v>
      </c>
      <c r="GG53" s="4" t="s">
        <v>263</v>
      </c>
      <c r="GH53" s="4" t="s">
        <v>263</v>
      </c>
      <c r="GI53" s="4">
        <v>6</v>
      </c>
      <c r="GJ53" s="8">
        <f t="shared" si="3"/>
        <v>3</v>
      </c>
      <c r="GK53" s="4" t="s">
        <v>259</v>
      </c>
      <c r="GL53" s="4">
        <v>0</v>
      </c>
      <c r="GM53" s="4">
        <v>25</v>
      </c>
      <c r="GN53" s="4">
        <v>5</v>
      </c>
      <c r="GO53" s="4" t="s">
        <v>258</v>
      </c>
      <c r="GP53" s="4">
        <v>1</v>
      </c>
      <c r="GQ53" s="4">
        <v>1</v>
      </c>
      <c r="GR53" s="4">
        <v>1</v>
      </c>
      <c r="GS53" s="4">
        <v>0</v>
      </c>
      <c r="GT53" s="4">
        <v>1</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t="s">
        <v>260</v>
      </c>
      <c r="HO53" s="4">
        <v>60</v>
      </c>
      <c r="HP53" s="4">
        <v>1</v>
      </c>
      <c r="HQ53" s="8">
        <v>4</v>
      </c>
      <c r="HR53" s="4" t="s">
        <v>259</v>
      </c>
      <c r="HS53" s="4">
        <v>0</v>
      </c>
      <c r="HT53" s="4">
        <v>27</v>
      </c>
      <c r="HU53" s="4">
        <v>5</v>
      </c>
      <c r="HV53" s="4" t="s">
        <v>258</v>
      </c>
      <c r="HW53" s="4">
        <v>1</v>
      </c>
      <c r="HX53" s="4">
        <v>1</v>
      </c>
      <c r="HY53" s="4">
        <v>1</v>
      </c>
      <c r="HZ53" s="4">
        <v>0</v>
      </c>
      <c r="IA53" s="4">
        <v>1</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t="s">
        <v>260</v>
      </c>
      <c r="IX53" s="4">
        <v>60</v>
      </c>
      <c r="IY53" s="4">
        <v>1</v>
      </c>
      <c r="IZ53" s="8">
        <v>4</v>
      </c>
    </row>
  </sheetData>
  <autoFilter ref="A1:IZ53" xr:uid="{DD454F81-7B60-B949-AAED-FA6C5D81B4D3}"/>
  <conditionalFormatting sqref="A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election activeCell="M1" sqref="M1"/>
    </sheetView>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389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zoomScale="79" zoomScaleNormal="130" workbookViewId="0">
      <selection activeCell="M1" sqref="M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459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zoomScaleNormal="100" workbookViewId="0"/>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595</v>
      </c>
      <c r="M1" s="11" t="s">
        <v>588</v>
      </c>
      <c r="N1" s="11" t="s">
        <v>589</v>
      </c>
      <c r="O1" s="11" t="s">
        <v>590</v>
      </c>
      <c r="P1" s="1" t="s">
        <v>389</v>
      </c>
      <c r="Q1" s="11" t="s">
        <v>591</v>
      </c>
      <c r="R1" s="11" t="s">
        <v>592</v>
      </c>
      <c r="S1" s="11" t="s">
        <v>593</v>
      </c>
      <c r="T1" s="11" t="s">
        <v>594</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2023-06-17T16:49:12Z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