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055" windowHeight="76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2"/>
  <c r="G6"/>
  <c r="G13"/>
  <c r="G12"/>
  <c r="G11"/>
  <c r="G10"/>
</calcChain>
</file>

<file path=xl/sharedStrings.xml><?xml version="1.0" encoding="utf-8"?>
<sst xmlns="http://schemas.openxmlformats.org/spreadsheetml/2006/main" count="413" uniqueCount="172">
  <si>
    <t>sno</t>
  </si>
  <si>
    <t>sname</t>
  </si>
  <si>
    <t>credits</t>
  </si>
  <si>
    <t>deptname</t>
  </si>
  <si>
    <t>building</t>
  </si>
  <si>
    <t>roomno</t>
  </si>
  <si>
    <t>rahul</t>
  </si>
  <si>
    <t>cse</t>
  </si>
  <si>
    <t>b1</t>
  </si>
  <si>
    <t>jiya</t>
  </si>
  <si>
    <t>jenny</t>
  </si>
  <si>
    <t>b2</t>
  </si>
  <si>
    <t>payal</t>
  </si>
  <si>
    <t>fashion design</t>
  </si>
  <si>
    <t>ankur</t>
  </si>
  <si>
    <t>civil</t>
  </si>
  <si>
    <t>aakash</t>
  </si>
  <si>
    <t>ece</t>
  </si>
  <si>
    <t>vamshika</t>
  </si>
  <si>
    <t>tanishka</t>
  </si>
  <si>
    <t>insertion anomaly</t>
  </si>
  <si>
    <t>update anomaly</t>
  </si>
  <si>
    <t>delete anamoly</t>
  </si>
  <si>
    <t>unnormalized table</t>
  </si>
  <si>
    <t>student</t>
  </si>
  <si>
    <t>dept</t>
  </si>
  <si>
    <t>reduce redundancy</t>
  </si>
  <si>
    <t>remove anomalies</t>
  </si>
  <si>
    <t>remove need of null values</t>
  </si>
  <si>
    <t>simplify queries</t>
  </si>
  <si>
    <t>useful in OLTP &amp; OLAP systems</t>
  </si>
  <si>
    <t>simplify database structure</t>
  </si>
  <si>
    <t>1NF</t>
  </si>
  <si>
    <t>Student</t>
  </si>
  <si>
    <t>sid</t>
  </si>
  <si>
    <t>s_addr</t>
  </si>
  <si>
    <t>phone_no</t>
  </si>
  <si>
    <t>haryana, india</t>
  </si>
  <si>
    <t>p1,p2</t>
  </si>
  <si>
    <t>pubjab, india</t>
  </si>
  <si>
    <t>p3</t>
  </si>
  <si>
    <t>shalini</t>
  </si>
  <si>
    <t>rajasthan, india</t>
  </si>
  <si>
    <t>p4</t>
  </si>
  <si>
    <t>p4,p5</t>
  </si>
  <si>
    <t>haryana,india</t>
  </si>
  <si>
    <t>p7</t>
  </si>
  <si>
    <t xml:space="preserve">1) It should not have composite attribute </t>
  </si>
  <si>
    <t>because it is composed of housenumber, state, city</t>
  </si>
  <si>
    <t>2) it should not have multi-values columns</t>
  </si>
  <si>
    <t>one person contain multiple phone numbers</t>
  </si>
  <si>
    <t>Problems:</t>
  </si>
  <si>
    <t>1NF Rules:</t>
  </si>
  <si>
    <t>a) Each attribute should contain ATOMIC values.</t>
  </si>
  <si>
    <t>state</t>
  </si>
  <si>
    <t>country</t>
  </si>
  <si>
    <t>haryana</t>
  </si>
  <si>
    <t>pubjab</t>
  </si>
  <si>
    <t>rajasthan</t>
  </si>
  <si>
    <t>india</t>
  </si>
  <si>
    <t>p1</t>
  </si>
  <si>
    <t>p2</t>
  </si>
  <si>
    <t>p5</t>
  </si>
  <si>
    <t xml:space="preserve">Step-1: </t>
  </si>
  <si>
    <t>seperate attributes of composite attribute</t>
  </si>
  <si>
    <t>Step-2:</t>
  </si>
  <si>
    <t>one tuple for each value in multi-valued attribute</t>
  </si>
  <si>
    <t>ATOMIC DOMAIN</t>
  </si>
  <si>
    <t>b) A column should contain values from same domain</t>
  </si>
  <si>
    <t>VALUES OF ONE COLUMN SHOULD BE OF SAME TYPE</t>
  </si>
  <si>
    <t>c) Each column should have unique name</t>
  </si>
  <si>
    <t>d) No ordering to rows &amp; columns</t>
  </si>
  <si>
    <t>e) No duplicate rows</t>
  </si>
  <si>
    <t>f) Every relation should have primary key</t>
  </si>
  <si>
    <t>Sid + Phone_no</t>
  </si>
  <si>
    <t>because no single column is satisified for primary key</t>
  </si>
  <si>
    <r>
      <t xml:space="preserve">In this relation the primary is a </t>
    </r>
    <r>
      <rPr>
        <b/>
        <sz val="11"/>
        <color theme="1"/>
        <rFont val="Calibri"/>
        <family val="2"/>
        <scheme val="minor"/>
      </rPr>
      <t xml:space="preserve">complex key </t>
    </r>
  </si>
  <si>
    <t>2NF Rules:</t>
  </si>
  <si>
    <t>1) It should be in 1NF</t>
  </si>
  <si>
    <t>2) No partial dependency in the relation</t>
  </si>
  <si>
    <t>(Proper subset of Candidate Key =&gt; Non prime attribute)</t>
  </si>
  <si>
    <t>NORMALIZATION OF INVOICE REPORT</t>
  </si>
  <si>
    <t>ALPHA BOOK HOUSE</t>
  </si>
  <si>
    <t>CHENNAI - 600 005</t>
  </si>
  <si>
    <t>Customer No:</t>
  </si>
  <si>
    <t>Customer Name:</t>
  </si>
  <si>
    <t>Beta School of Computer Science (BSCS)</t>
  </si>
  <si>
    <t>Customer Address:</t>
  </si>
  <si>
    <t>Chennai - 600 050</t>
  </si>
  <si>
    <t>ISBN</t>
  </si>
  <si>
    <t>Book Title</t>
  </si>
  <si>
    <t>Author's Name</t>
  </si>
  <si>
    <t>Author's City</t>
  </si>
  <si>
    <t>No. Of Copies (Qty)</t>
  </si>
  <si>
    <t>Price/Book (Rs.)</t>
  </si>
  <si>
    <t>Amount (Rs.)</t>
  </si>
  <si>
    <t>81-203-1442-5</t>
  </si>
  <si>
    <t>Production and Operation Management</t>
  </si>
  <si>
    <t>R.Pannerselvam</t>
  </si>
  <si>
    <t>India</t>
  </si>
  <si>
    <t>0-87692-140-3</t>
  </si>
  <si>
    <t>Sytem Simulation</t>
  </si>
  <si>
    <t>Gordon</t>
  </si>
  <si>
    <t>U.S.A.</t>
  </si>
  <si>
    <t>81-203-1743-2</t>
  </si>
  <si>
    <t>Engineering Economics</t>
  </si>
  <si>
    <t>Grand Total:</t>
  </si>
  <si>
    <t>Date:</t>
  </si>
  <si>
    <t>Invoice of a Book Company</t>
  </si>
  <si>
    <t>Reorder report</t>
  </si>
  <si>
    <t>Author's Country</t>
  </si>
  <si>
    <t>Publisher Name</t>
  </si>
  <si>
    <t>Publisher Address</t>
  </si>
  <si>
    <t>Year of Pubn.</t>
  </si>
  <si>
    <t>Reorder Level</t>
  </si>
  <si>
    <t>Stock (SOH)</t>
  </si>
  <si>
    <t>EOQ</t>
  </si>
  <si>
    <r>
      <t>INVOICE (</t>
    </r>
    <r>
      <rPr>
        <b/>
        <u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>, Cus_Name, Cus_Add 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Author's_Name,Author's_Country,Qty,Unit_Price))</t>
    </r>
  </si>
  <si>
    <r>
      <t xml:space="preserve">In the above relation, the fields in the innermost set of paranthesis put together is known as </t>
    </r>
    <r>
      <rPr>
        <b/>
        <sz val="11"/>
        <color theme="1"/>
        <rFont val="Calibri"/>
        <family val="2"/>
        <scheme val="minor"/>
      </rPr>
      <t>Repeating Group</t>
    </r>
    <r>
      <rPr>
        <sz val="11"/>
        <color theme="1"/>
        <rFont val="Calibri"/>
        <family val="2"/>
        <scheme val="minor"/>
      </rPr>
      <t>.</t>
    </r>
  </si>
  <si>
    <t>This will result in redundancy of data for the first THREE fields</t>
  </si>
  <si>
    <t>Cus_No</t>
  </si>
  <si>
    <t>Cus_Name</t>
  </si>
  <si>
    <t>Cus_Add</t>
  </si>
  <si>
    <t>Qty</t>
  </si>
  <si>
    <t>Unit_Price</t>
  </si>
  <si>
    <t>BSCS</t>
  </si>
  <si>
    <t>Chennai-50</t>
  </si>
  <si>
    <t>R.Panneerselvam</t>
  </si>
  <si>
    <t>System Simulation</t>
  </si>
  <si>
    <t>RM INST.</t>
  </si>
  <si>
    <t>Chennai-60</t>
  </si>
  <si>
    <t>0-02-421650-X</t>
  </si>
  <si>
    <t>Design Support System and ES</t>
  </si>
  <si>
    <t>Turban</t>
  </si>
  <si>
    <t>0-87692-234-5</t>
  </si>
  <si>
    <t>Materials Management</t>
  </si>
  <si>
    <t>Dutta</t>
  </si>
  <si>
    <t>KK INST.</t>
  </si>
  <si>
    <t>Chennai-70</t>
  </si>
  <si>
    <t>First Normal Form Relations (1 NF Relation)</t>
  </si>
  <si>
    <t>Customer</t>
  </si>
  <si>
    <t>Customer_BOOK</t>
  </si>
  <si>
    <r>
      <t>(</t>
    </r>
    <r>
      <rPr>
        <b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>, Cus_Name, Cus_Add)</t>
    </r>
  </si>
  <si>
    <r>
      <t>(</t>
    </r>
    <r>
      <rPr>
        <b/>
        <u/>
        <sz val="11"/>
        <color theme="1"/>
        <rFont val="Calibri"/>
        <family val="2"/>
        <scheme val="minor"/>
      </rPr>
      <t>Cus_No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 Author's_Country, Qty, Unit_Price)</t>
    </r>
  </si>
  <si>
    <t>In the above relations:</t>
  </si>
  <si>
    <t xml:space="preserve">1) Customer relation, the number of key fields is only one and hence there is no scope for partial dependency. </t>
  </si>
  <si>
    <t>2) The absence of the partial dependency in Customer relation, takes it to 2NF without any modification.</t>
  </si>
  <si>
    <t xml:space="preserve">In the above dependency Diagram, </t>
  </si>
  <si>
    <t>1) Qty depends on Cus_No as well as ISBN</t>
  </si>
  <si>
    <r>
      <t xml:space="preserve">2) But remaining non-key fields (Title, Author's_Name, Author's_Country, Unit_Price) depend only on ISBN. This situation is an example of the </t>
    </r>
    <r>
      <rPr>
        <b/>
        <sz val="11"/>
        <color theme="1"/>
        <rFont val="Calibri"/>
        <family val="2"/>
        <scheme val="minor"/>
      </rPr>
      <t>Partial Dependency</t>
    </r>
    <r>
      <rPr>
        <sz val="11"/>
        <color theme="1"/>
        <rFont val="Calibri"/>
        <family val="2"/>
        <scheme val="minor"/>
      </rPr>
      <t>.</t>
    </r>
  </si>
  <si>
    <t>3) The existence of Partial Dependency will result into Insertion Anomaly, Update Anomaly, Deletion Anomaly.</t>
  </si>
  <si>
    <t>Hence Customer_Book relation should be again divided into TWO relations.</t>
  </si>
  <si>
    <t>SALES</t>
  </si>
  <si>
    <t>BOOK_Author</t>
  </si>
  <si>
    <r>
      <t>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 Author's_Country, Unit_Price)</t>
    </r>
  </si>
  <si>
    <t>The above relation Author's_Country depends on Author's_Name. That means it has transitive dependency.</t>
  </si>
  <si>
    <t>The solution is to split again this into TWO relations.</t>
  </si>
  <si>
    <t>BOOK</t>
  </si>
  <si>
    <t>AUTHOR</t>
  </si>
  <si>
    <r>
      <t>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 xml:space="preserve">, Title, Unit_Price, </t>
    </r>
    <r>
      <rPr>
        <b/>
        <u val="double"/>
        <sz val="11"/>
        <color theme="1"/>
        <rFont val="Calibri"/>
        <family val="2"/>
        <scheme val="minor"/>
      </rPr>
      <t>Author's_NAME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</si>
  <si>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u/>
        <sz val="11"/>
        <color theme="1"/>
        <rFont val="Calibri"/>
        <family val="2"/>
        <scheme val="minor"/>
      </rPr>
      <t>Author's_Nam</t>
    </r>
    <r>
      <rPr>
        <sz val="11"/>
        <color theme="1"/>
        <rFont val="Calibri"/>
        <family val="2"/>
        <scheme val="minor"/>
      </rPr>
      <t>e, Author's_Country)</t>
    </r>
  </si>
  <si>
    <t>So, Finally we achieved upto 3NF.</t>
  </si>
  <si>
    <r>
      <t>(</t>
    </r>
    <r>
      <rPr>
        <b/>
        <u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Qty)</t>
    </r>
  </si>
  <si>
    <t>1NF:</t>
  </si>
  <si>
    <t>a) It should not have multi-valued columns</t>
  </si>
  <si>
    <t>b) It should have primary key</t>
  </si>
  <si>
    <t>2NF:</t>
  </si>
  <si>
    <t>a) It should be in 1NF</t>
  </si>
  <si>
    <t>b) Ensure functional dependency of non-candidate columns on candidate key</t>
  </si>
  <si>
    <t>3NF:</t>
  </si>
  <si>
    <t>a) It should be in 2NF</t>
  </si>
  <si>
    <t>b) Eliminate Transitive dependency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</si>
</sst>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61</xdr:row>
      <xdr:rowOff>28575</xdr:rowOff>
    </xdr:from>
    <xdr:to>
      <xdr:col>6</xdr:col>
      <xdr:colOff>57150</xdr:colOff>
      <xdr:row>78</xdr:row>
      <xdr:rowOff>85725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078575"/>
          <a:ext cx="7848600" cy="3295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9</xdr:col>
      <xdr:colOff>447675</xdr:colOff>
      <xdr:row>116</xdr:row>
      <xdr:rowOff>76200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118050"/>
          <a:ext cx="10763250" cy="2152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opLeftCell="A8" workbookViewId="0">
      <selection activeCell="M43" sqref="M43"/>
    </sheetView>
  </sheetViews>
  <sheetFormatPr defaultRowHeight="15"/>
  <cols>
    <col min="3" max="3" width="13.5703125" bestFit="1" customWidth="1"/>
    <col min="4" max="4" width="14" bestFit="1" customWidth="1"/>
    <col min="7" max="7" width="14" bestFit="1" customWidth="1"/>
  </cols>
  <sheetData>
    <row r="1" spans="1:10">
      <c r="A1" s="14" t="s">
        <v>23</v>
      </c>
      <c r="B1" s="14"/>
      <c r="C1" s="14"/>
      <c r="D1" s="14"/>
      <c r="E1" s="14"/>
      <c r="F1" s="14"/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20</v>
      </c>
    </row>
    <row r="3" spans="1:10">
      <c r="A3">
        <v>1</v>
      </c>
      <c r="B3" t="s">
        <v>6</v>
      </c>
      <c r="C3">
        <v>5</v>
      </c>
      <c r="D3" s="1" t="s">
        <v>7</v>
      </c>
      <c r="E3" s="1" t="s">
        <v>8</v>
      </c>
      <c r="F3" s="1">
        <v>101</v>
      </c>
      <c r="J3" t="s">
        <v>21</v>
      </c>
    </row>
    <row r="4" spans="1:10">
      <c r="A4">
        <v>2</v>
      </c>
      <c r="B4" t="s">
        <v>9</v>
      </c>
      <c r="C4">
        <v>8</v>
      </c>
      <c r="D4" s="1" t="s">
        <v>7</v>
      </c>
      <c r="E4" s="1" t="s">
        <v>8</v>
      </c>
      <c r="F4" s="1">
        <v>101</v>
      </c>
      <c r="J4" t="s">
        <v>22</v>
      </c>
    </row>
    <row r="5" spans="1:10">
      <c r="A5">
        <v>3</v>
      </c>
      <c r="B5" t="s">
        <v>10</v>
      </c>
      <c r="C5">
        <v>9</v>
      </c>
      <c r="D5" t="s">
        <v>13</v>
      </c>
      <c r="E5" t="s">
        <v>11</v>
      </c>
      <c r="F5">
        <v>201</v>
      </c>
    </row>
    <row r="6" spans="1:10">
      <c r="A6">
        <v>4</v>
      </c>
      <c r="B6" t="s">
        <v>12</v>
      </c>
      <c r="C6">
        <v>9</v>
      </c>
      <c r="D6" t="s">
        <v>13</v>
      </c>
      <c r="E6" t="s">
        <v>11</v>
      </c>
      <c r="F6">
        <v>201</v>
      </c>
    </row>
    <row r="7" spans="1:10">
      <c r="A7">
        <v>5</v>
      </c>
      <c r="B7" t="s">
        <v>14</v>
      </c>
      <c r="C7">
        <v>7</v>
      </c>
      <c r="D7" s="2" t="s">
        <v>15</v>
      </c>
      <c r="E7" s="2" t="s">
        <v>8</v>
      </c>
      <c r="F7" s="2">
        <v>110</v>
      </c>
      <c r="I7" t="s">
        <v>26</v>
      </c>
    </row>
    <row r="8" spans="1:10">
      <c r="A8">
        <v>6</v>
      </c>
      <c r="B8" t="s">
        <v>16</v>
      </c>
      <c r="C8">
        <v>7</v>
      </c>
      <c r="D8" t="s">
        <v>17</v>
      </c>
      <c r="E8" t="s">
        <v>8</v>
      </c>
      <c r="F8">
        <v>115</v>
      </c>
      <c r="I8" t="s">
        <v>27</v>
      </c>
    </row>
    <row r="9" spans="1:10">
      <c r="A9">
        <v>7</v>
      </c>
      <c r="B9" t="s">
        <v>18</v>
      </c>
      <c r="C9">
        <v>8</v>
      </c>
      <c r="D9" s="2" t="s">
        <v>15</v>
      </c>
      <c r="E9" s="2" t="s">
        <v>8</v>
      </c>
      <c r="F9" s="2">
        <v>110</v>
      </c>
      <c r="I9" t="s">
        <v>28</v>
      </c>
    </row>
    <row r="10" spans="1:10">
      <c r="A10">
        <v>8</v>
      </c>
      <c r="B10" t="s">
        <v>19</v>
      </c>
      <c r="C10">
        <v>7</v>
      </c>
      <c r="D10" s="1" t="s">
        <v>7</v>
      </c>
      <c r="E10" s="1" t="s">
        <v>8</v>
      </c>
      <c r="F10" s="1">
        <v>101</v>
      </c>
      <c r="I10" t="s">
        <v>29</v>
      </c>
    </row>
    <row r="11" spans="1:10">
      <c r="I11" t="s">
        <v>30</v>
      </c>
    </row>
    <row r="12" spans="1:10">
      <c r="I12" t="s">
        <v>31</v>
      </c>
    </row>
    <row r="14" spans="1:10">
      <c r="A14" t="s">
        <v>24</v>
      </c>
      <c r="G14" t="s">
        <v>25</v>
      </c>
    </row>
    <row r="15" spans="1:10">
      <c r="A15" s="1" t="s">
        <v>0</v>
      </c>
      <c r="B15" t="s">
        <v>1</v>
      </c>
      <c r="C15" t="s">
        <v>2</v>
      </c>
      <c r="D15" s="4" t="s">
        <v>3</v>
      </c>
      <c r="G15" s="1" t="s">
        <v>3</v>
      </c>
      <c r="H15" t="s">
        <v>4</v>
      </c>
      <c r="I15" t="s">
        <v>5</v>
      </c>
    </row>
    <row r="16" spans="1:10">
      <c r="A16">
        <v>1</v>
      </c>
      <c r="B16" t="s">
        <v>6</v>
      </c>
      <c r="C16">
        <v>5</v>
      </c>
      <c r="D16" s="3" t="s">
        <v>7</v>
      </c>
      <c r="G16" s="3" t="s">
        <v>7</v>
      </c>
      <c r="H16" s="3" t="s">
        <v>8</v>
      </c>
      <c r="I16" s="3">
        <v>101</v>
      </c>
    </row>
    <row r="17" spans="1:12">
      <c r="A17">
        <v>2</v>
      </c>
      <c r="B17" t="s">
        <v>9</v>
      </c>
      <c r="C17">
        <v>8</v>
      </c>
      <c r="D17" s="3" t="s">
        <v>7</v>
      </c>
      <c r="G17" s="3" t="s">
        <v>7</v>
      </c>
      <c r="H17" s="3" t="s">
        <v>8</v>
      </c>
      <c r="I17" s="3">
        <v>101</v>
      </c>
    </row>
    <row r="18" spans="1:12">
      <c r="A18">
        <v>3</v>
      </c>
      <c r="B18" t="s">
        <v>10</v>
      </c>
      <c r="C18">
        <v>9</v>
      </c>
      <c r="D18" s="3" t="s">
        <v>13</v>
      </c>
      <c r="G18" s="3" t="s">
        <v>13</v>
      </c>
      <c r="H18" s="3" t="s">
        <v>11</v>
      </c>
      <c r="I18" s="3">
        <v>201</v>
      </c>
    </row>
    <row r="19" spans="1:12">
      <c r="A19">
        <v>4</v>
      </c>
      <c r="B19" t="s">
        <v>12</v>
      </c>
      <c r="C19">
        <v>9</v>
      </c>
      <c r="D19" s="3" t="s">
        <v>13</v>
      </c>
      <c r="G19" s="3" t="s">
        <v>13</v>
      </c>
      <c r="H19" s="3" t="s">
        <v>11</v>
      </c>
      <c r="I19" s="3">
        <v>201</v>
      </c>
    </row>
    <row r="20" spans="1:12">
      <c r="A20">
        <v>5</v>
      </c>
      <c r="B20" t="s">
        <v>14</v>
      </c>
      <c r="C20">
        <v>7</v>
      </c>
      <c r="D20" s="3" t="s">
        <v>15</v>
      </c>
      <c r="G20" s="3" t="s">
        <v>15</v>
      </c>
      <c r="H20" s="3" t="s">
        <v>8</v>
      </c>
      <c r="I20" s="3">
        <v>110</v>
      </c>
    </row>
    <row r="21" spans="1:12">
      <c r="A21">
        <v>6</v>
      </c>
      <c r="B21" t="s">
        <v>16</v>
      </c>
      <c r="C21">
        <v>7</v>
      </c>
      <c r="D21" s="3" t="s">
        <v>17</v>
      </c>
      <c r="G21" s="3" t="s">
        <v>17</v>
      </c>
      <c r="H21" s="3" t="s">
        <v>8</v>
      </c>
      <c r="I21" s="3">
        <v>115</v>
      </c>
    </row>
    <row r="22" spans="1:12">
      <c r="A22">
        <v>7</v>
      </c>
      <c r="B22" t="s">
        <v>18</v>
      </c>
      <c r="C22">
        <v>8</v>
      </c>
      <c r="D22" s="3" t="s">
        <v>15</v>
      </c>
      <c r="G22" s="3" t="s">
        <v>15</v>
      </c>
      <c r="H22" s="3" t="s">
        <v>8</v>
      </c>
      <c r="I22" s="3">
        <v>110</v>
      </c>
    </row>
    <row r="23" spans="1:12">
      <c r="A23">
        <v>8</v>
      </c>
      <c r="B23" t="s">
        <v>19</v>
      </c>
      <c r="C23">
        <v>7</v>
      </c>
      <c r="D23" s="3" t="s">
        <v>7</v>
      </c>
      <c r="G23" s="3" t="s">
        <v>7</v>
      </c>
      <c r="H23" s="3" t="s">
        <v>8</v>
      </c>
      <c r="I23" s="3">
        <v>101</v>
      </c>
    </row>
    <row r="26" spans="1:12">
      <c r="A26" s="15" t="s">
        <v>32</v>
      </c>
      <c r="B26" s="15"/>
      <c r="C26" s="15"/>
      <c r="D26" s="15"/>
      <c r="E26" s="15"/>
      <c r="F26" s="15"/>
      <c r="G26" s="15"/>
      <c r="H26" s="15"/>
      <c r="I26" s="15"/>
    </row>
    <row r="27" spans="1:12">
      <c r="A27" t="s">
        <v>33</v>
      </c>
    </row>
    <row r="28" spans="1:12">
      <c r="A28" t="s">
        <v>34</v>
      </c>
      <c r="B28" t="s">
        <v>1</v>
      </c>
      <c r="C28" t="s">
        <v>35</v>
      </c>
      <c r="D28" t="s">
        <v>36</v>
      </c>
      <c r="G28" t="s">
        <v>51</v>
      </c>
    </row>
    <row r="29" spans="1:12">
      <c r="A29">
        <v>1</v>
      </c>
      <c r="B29" t="s">
        <v>10</v>
      </c>
      <c r="C29" t="s">
        <v>37</v>
      </c>
      <c r="D29" t="s">
        <v>38</v>
      </c>
      <c r="G29" t="s">
        <v>47</v>
      </c>
      <c r="K29" t="s">
        <v>35</v>
      </c>
      <c r="L29" t="s">
        <v>48</v>
      </c>
    </row>
    <row r="30" spans="1:12">
      <c r="A30">
        <v>2</v>
      </c>
      <c r="B30" t="s">
        <v>9</v>
      </c>
      <c r="C30" t="s">
        <v>39</v>
      </c>
      <c r="D30" t="s">
        <v>40</v>
      </c>
      <c r="G30" t="s">
        <v>49</v>
      </c>
      <c r="K30" t="s">
        <v>36</v>
      </c>
      <c r="L30" t="s">
        <v>50</v>
      </c>
    </row>
    <row r="31" spans="1:12">
      <c r="A31">
        <v>3</v>
      </c>
      <c r="B31" t="s">
        <v>12</v>
      </c>
      <c r="C31" t="s">
        <v>42</v>
      </c>
      <c r="D31" t="s">
        <v>44</v>
      </c>
    </row>
    <row r="32" spans="1:12">
      <c r="A32">
        <v>4</v>
      </c>
      <c r="B32" t="s">
        <v>41</v>
      </c>
      <c r="C32" t="s">
        <v>45</v>
      </c>
      <c r="D32" t="s">
        <v>46</v>
      </c>
      <c r="G32" s="5" t="s">
        <v>52</v>
      </c>
    </row>
    <row r="33" spans="1:12">
      <c r="G33" t="s">
        <v>53</v>
      </c>
      <c r="L33" s="5" t="s">
        <v>67</v>
      </c>
    </row>
    <row r="34" spans="1:12">
      <c r="G34" t="s">
        <v>68</v>
      </c>
      <c r="L34" s="5" t="s">
        <v>69</v>
      </c>
    </row>
    <row r="35" spans="1:12">
      <c r="A35" t="s">
        <v>63</v>
      </c>
      <c r="B35" t="s">
        <v>64</v>
      </c>
      <c r="G35" t="s">
        <v>70</v>
      </c>
    </row>
    <row r="36" spans="1:12">
      <c r="A36" t="s">
        <v>65</v>
      </c>
      <c r="B36" t="s">
        <v>66</v>
      </c>
      <c r="G36" t="s">
        <v>71</v>
      </c>
    </row>
    <row r="37" spans="1:12">
      <c r="A37" s="6" t="s">
        <v>34</v>
      </c>
      <c r="B37" t="s">
        <v>1</v>
      </c>
      <c r="C37" t="s">
        <v>54</v>
      </c>
      <c r="D37" t="s">
        <v>55</v>
      </c>
      <c r="E37" s="6" t="s">
        <v>36</v>
      </c>
      <c r="G37" t="s">
        <v>72</v>
      </c>
    </row>
    <row r="38" spans="1:12">
      <c r="A38">
        <v>1</v>
      </c>
      <c r="B38" t="s">
        <v>10</v>
      </c>
      <c r="C38" t="s">
        <v>56</v>
      </c>
      <c r="D38" t="s">
        <v>59</v>
      </c>
      <c r="E38" t="s">
        <v>60</v>
      </c>
      <c r="G38" t="s">
        <v>73</v>
      </c>
    </row>
    <row r="39" spans="1:12">
      <c r="A39">
        <v>1</v>
      </c>
      <c r="B39" t="s">
        <v>10</v>
      </c>
      <c r="C39" t="s">
        <v>56</v>
      </c>
      <c r="D39" t="s">
        <v>59</v>
      </c>
      <c r="E39" t="s">
        <v>61</v>
      </c>
    </row>
    <row r="40" spans="1:12">
      <c r="A40">
        <v>2</v>
      </c>
      <c r="B40" t="s">
        <v>9</v>
      </c>
      <c r="C40" t="s">
        <v>57</v>
      </c>
      <c r="D40" t="s">
        <v>59</v>
      </c>
      <c r="E40" t="s">
        <v>40</v>
      </c>
      <c r="G40" t="s">
        <v>76</v>
      </c>
      <c r="K40" s="5" t="s">
        <v>74</v>
      </c>
    </row>
    <row r="41" spans="1:12">
      <c r="A41">
        <v>3</v>
      </c>
      <c r="B41" t="s">
        <v>12</v>
      </c>
      <c r="C41" t="s">
        <v>58</v>
      </c>
      <c r="D41" t="s">
        <v>59</v>
      </c>
      <c r="E41" t="s">
        <v>43</v>
      </c>
      <c r="G41" t="s">
        <v>75</v>
      </c>
    </row>
    <row r="42" spans="1:12">
      <c r="A42">
        <v>3</v>
      </c>
      <c r="B42" t="s">
        <v>12</v>
      </c>
      <c r="C42" t="s">
        <v>58</v>
      </c>
      <c r="D42" t="s">
        <v>59</v>
      </c>
      <c r="E42" t="s">
        <v>62</v>
      </c>
    </row>
    <row r="43" spans="1:12">
      <c r="A43">
        <v>4</v>
      </c>
      <c r="B43" t="s">
        <v>41</v>
      </c>
      <c r="C43" t="s">
        <v>56</v>
      </c>
      <c r="D43" t="s">
        <v>59</v>
      </c>
      <c r="E43" t="s">
        <v>46</v>
      </c>
    </row>
    <row r="48" spans="1:12">
      <c r="G48" s="5" t="s">
        <v>77</v>
      </c>
    </row>
    <row r="49" spans="7:7">
      <c r="G49" t="s">
        <v>78</v>
      </c>
    </row>
    <row r="50" spans="7:7">
      <c r="G50" t="s">
        <v>79</v>
      </c>
    </row>
    <row r="51" spans="7:7">
      <c r="G51" t="s">
        <v>80</v>
      </c>
    </row>
  </sheetData>
  <mergeCells count="2">
    <mergeCell ref="A1:F1"/>
    <mergeCell ref="A26:I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1"/>
  <sheetViews>
    <sheetView tabSelected="1" topLeftCell="A139" workbookViewId="0">
      <selection activeCell="A152" sqref="A152"/>
    </sheetView>
  </sheetViews>
  <sheetFormatPr defaultRowHeight="15"/>
  <cols>
    <col min="1" max="1" width="18.140625" customWidth="1"/>
    <col min="2" max="2" width="37" bestFit="1" customWidth="1"/>
    <col min="3" max="3" width="15.42578125" bestFit="1" customWidth="1"/>
    <col min="4" max="4" width="16.5703125" bestFit="1" customWidth="1"/>
    <col min="5" max="5" width="13.85546875" customWidth="1"/>
    <col min="6" max="6" width="16.5703125" bestFit="1" customWidth="1"/>
    <col min="7" max="7" width="10.42578125" bestFit="1" customWidth="1"/>
    <col min="8" max="8" width="16.5703125" bestFit="1" customWidth="1"/>
    <col min="9" max="11" width="10.140625" bestFit="1" customWidth="1"/>
  </cols>
  <sheetData>
    <row r="1" spans="1:7">
      <c r="A1" s="15" t="s">
        <v>81</v>
      </c>
      <c r="B1" s="15"/>
      <c r="C1" s="15"/>
      <c r="D1" s="15"/>
      <c r="E1" s="15"/>
      <c r="F1" s="15"/>
      <c r="G1" s="15"/>
    </row>
    <row r="2" spans="1:7">
      <c r="A2" s="7"/>
      <c r="B2" s="7"/>
      <c r="C2" s="7"/>
      <c r="D2" s="7"/>
      <c r="E2" s="7"/>
      <c r="F2" s="7"/>
      <c r="G2" s="7"/>
    </row>
    <row r="3" spans="1:7">
      <c r="A3" s="5" t="s">
        <v>108</v>
      </c>
    </row>
    <row r="4" spans="1:7">
      <c r="A4" s="15" t="s">
        <v>82</v>
      </c>
      <c r="B4" s="15"/>
      <c r="C4" s="15"/>
      <c r="D4" s="15"/>
      <c r="E4" s="15"/>
      <c r="F4" s="15"/>
      <c r="G4" s="15"/>
    </row>
    <row r="5" spans="1:7">
      <c r="A5" s="15" t="s">
        <v>83</v>
      </c>
      <c r="B5" s="15"/>
      <c r="C5" s="15"/>
      <c r="D5" s="15"/>
      <c r="E5" s="15"/>
      <c r="F5" s="15"/>
      <c r="G5" s="15"/>
    </row>
    <row r="6" spans="1:7">
      <c r="A6" t="s">
        <v>84</v>
      </c>
      <c r="B6">
        <v>1052</v>
      </c>
      <c r="F6" t="s">
        <v>107</v>
      </c>
      <c r="G6" s="10">
        <f ca="1">TODAY()</f>
        <v>43988</v>
      </c>
    </row>
    <row r="7" spans="1:7">
      <c r="A7" t="s">
        <v>85</v>
      </c>
      <c r="B7" t="s">
        <v>86</v>
      </c>
    </row>
    <row r="8" spans="1:7">
      <c r="A8" t="s">
        <v>87</v>
      </c>
      <c r="B8" t="s">
        <v>88</v>
      </c>
    </row>
    <row r="9" spans="1:7" ht="30">
      <c r="A9" s="8" t="s">
        <v>89</v>
      </c>
      <c r="B9" s="8" t="s">
        <v>90</v>
      </c>
      <c r="C9" s="9" t="s">
        <v>91</v>
      </c>
      <c r="D9" s="9" t="s">
        <v>92</v>
      </c>
      <c r="E9" s="9" t="s">
        <v>93</v>
      </c>
      <c r="F9" s="9" t="s">
        <v>94</v>
      </c>
      <c r="G9" s="9" t="s">
        <v>95</v>
      </c>
    </row>
    <row r="10" spans="1:7">
      <c r="A10" s="8" t="s">
        <v>96</v>
      </c>
      <c r="B10" s="8" t="s">
        <v>97</v>
      </c>
      <c r="C10" s="8" t="s">
        <v>98</v>
      </c>
      <c r="D10" s="8" t="s">
        <v>99</v>
      </c>
      <c r="E10" s="8">
        <v>100</v>
      </c>
      <c r="F10" s="8">
        <v>250</v>
      </c>
      <c r="G10" s="8">
        <f>E10*F10</f>
        <v>25000</v>
      </c>
    </row>
    <row r="11" spans="1:7">
      <c r="A11" s="8" t="s">
        <v>100</v>
      </c>
      <c r="B11" s="8" t="s">
        <v>101</v>
      </c>
      <c r="C11" s="8" t="s">
        <v>102</v>
      </c>
      <c r="D11" s="8" t="s">
        <v>103</v>
      </c>
      <c r="E11" s="8">
        <v>50</v>
      </c>
      <c r="F11" s="8">
        <v>100</v>
      </c>
      <c r="G11" s="8">
        <f t="shared" ref="G11:G12" si="0">E11*F11</f>
        <v>5000</v>
      </c>
    </row>
    <row r="12" spans="1:7">
      <c r="A12" s="8" t="s">
        <v>104</v>
      </c>
      <c r="B12" s="8" t="s">
        <v>105</v>
      </c>
      <c r="C12" s="8" t="s">
        <v>98</v>
      </c>
      <c r="D12" s="8" t="s">
        <v>99</v>
      </c>
      <c r="E12" s="8">
        <v>50</v>
      </c>
      <c r="F12" s="8">
        <v>195</v>
      </c>
      <c r="G12" s="8">
        <f t="shared" si="0"/>
        <v>9750</v>
      </c>
    </row>
    <row r="13" spans="1:7">
      <c r="A13" s="16" t="s">
        <v>106</v>
      </c>
      <c r="B13" s="16"/>
      <c r="C13" s="16"/>
      <c r="D13" s="16"/>
      <c r="E13" s="16"/>
      <c r="F13" s="16"/>
      <c r="G13" s="8">
        <f>SUM(G10:G12)</f>
        <v>39750</v>
      </c>
    </row>
    <row r="16" spans="1:7">
      <c r="A16" s="5" t="s">
        <v>109</v>
      </c>
    </row>
    <row r="17" spans="1:10">
      <c r="A17" s="15" t="s">
        <v>82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>
      <c r="A18" s="15" t="s">
        <v>83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0">
      <c r="F19" t="s">
        <v>107</v>
      </c>
      <c r="G19" s="10">
        <f ca="1">TODAY()</f>
        <v>43988</v>
      </c>
    </row>
    <row r="20" spans="1:10" ht="30">
      <c r="A20" s="8" t="s">
        <v>89</v>
      </c>
      <c r="B20" s="8" t="s">
        <v>90</v>
      </c>
      <c r="C20" s="8" t="s">
        <v>91</v>
      </c>
      <c r="D20" s="9" t="s">
        <v>110</v>
      </c>
      <c r="E20" s="9" t="s">
        <v>111</v>
      </c>
      <c r="F20" s="9" t="s">
        <v>112</v>
      </c>
      <c r="G20" s="9" t="s">
        <v>113</v>
      </c>
      <c r="H20" s="9" t="s">
        <v>114</v>
      </c>
      <c r="I20" s="9" t="s">
        <v>115</v>
      </c>
      <c r="J20" s="8" t="s">
        <v>116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7" spans="1:10">
      <c r="A27" t="s">
        <v>117</v>
      </c>
    </row>
    <row r="28" spans="1:10">
      <c r="A28" t="s">
        <v>118</v>
      </c>
    </row>
    <row r="29" spans="1:10">
      <c r="A29" t="s">
        <v>119</v>
      </c>
    </row>
    <row r="31" spans="1:10" ht="30">
      <c r="A31" s="8" t="s">
        <v>120</v>
      </c>
      <c r="B31" s="8" t="s">
        <v>121</v>
      </c>
      <c r="C31" s="8" t="s">
        <v>122</v>
      </c>
      <c r="D31" s="8" t="s">
        <v>89</v>
      </c>
      <c r="E31" s="9" t="s">
        <v>90</v>
      </c>
      <c r="F31" s="8" t="s">
        <v>91</v>
      </c>
      <c r="G31" s="9" t="s">
        <v>110</v>
      </c>
      <c r="H31" s="8" t="s">
        <v>123</v>
      </c>
      <c r="I31" s="8" t="s">
        <v>124</v>
      </c>
    </row>
    <row r="32" spans="1:10" ht="45">
      <c r="A32" s="8">
        <v>1052</v>
      </c>
      <c r="B32" s="8" t="s">
        <v>125</v>
      </c>
      <c r="C32" s="8" t="s">
        <v>126</v>
      </c>
      <c r="D32" s="8" t="s">
        <v>96</v>
      </c>
      <c r="E32" s="9" t="s">
        <v>97</v>
      </c>
      <c r="F32" s="8" t="s">
        <v>127</v>
      </c>
      <c r="G32" s="8" t="s">
        <v>99</v>
      </c>
      <c r="H32" s="8">
        <v>75</v>
      </c>
      <c r="I32" s="8">
        <v>250</v>
      </c>
    </row>
    <row r="33" spans="1:11" ht="30">
      <c r="A33" s="8">
        <v>1052</v>
      </c>
      <c r="B33" s="8" t="s">
        <v>125</v>
      </c>
      <c r="C33" s="8" t="s">
        <v>126</v>
      </c>
      <c r="D33" s="8" t="s">
        <v>100</v>
      </c>
      <c r="E33" s="9" t="s">
        <v>128</v>
      </c>
      <c r="F33" s="8" t="s">
        <v>102</v>
      </c>
      <c r="G33" s="8" t="s">
        <v>103</v>
      </c>
      <c r="H33" s="8">
        <v>50</v>
      </c>
      <c r="I33" s="8">
        <v>100</v>
      </c>
    </row>
    <row r="34" spans="1:11" ht="30">
      <c r="A34" s="8">
        <v>1052</v>
      </c>
      <c r="B34" s="8" t="s">
        <v>125</v>
      </c>
      <c r="C34" s="8" t="s">
        <v>126</v>
      </c>
      <c r="D34" s="8" t="s">
        <v>104</v>
      </c>
      <c r="E34" s="9" t="s">
        <v>105</v>
      </c>
      <c r="F34" s="8" t="s">
        <v>127</v>
      </c>
      <c r="G34" s="8" t="s">
        <v>99</v>
      </c>
      <c r="H34" s="8">
        <v>50</v>
      </c>
      <c r="I34" s="8">
        <v>195</v>
      </c>
    </row>
    <row r="35" spans="1:11" ht="45">
      <c r="A35" s="8">
        <v>1200</v>
      </c>
      <c r="B35" s="8" t="s">
        <v>129</v>
      </c>
      <c r="C35" s="8" t="s">
        <v>130</v>
      </c>
      <c r="D35" s="8" t="s">
        <v>96</v>
      </c>
      <c r="E35" s="9" t="s">
        <v>97</v>
      </c>
      <c r="F35" s="8" t="s">
        <v>127</v>
      </c>
      <c r="G35" s="8" t="s">
        <v>99</v>
      </c>
      <c r="H35" s="8">
        <v>100</v>
      </c>
      <c r="I35" s="8">
        <v>250</v>
      </c>
    </row>
    <row r="36" spans="1:11" ht="45">
      <c r="A36" s="8">
        <v>1200</v>
      </c>
      <c r="B36" s="8" t="s">
        <v>129</v>
      </c>
      <c r="C36" s="8" t="s">
        <v>130</v>
      </c>
      <c r="D36" s="8" t="s">
        <v>131</v>
      </c>
      <c r="E36" s="9" t="s">
        <v>132</v>
      </c>
      <c r="F36" s="8" t="s">
        <v>133</v>
      </c>
      <c r="G36" s="8" t="s">
        <v>103</v>
      </c>
      <c r="H36" s="8">
        <v>25</v>
      </c>
      <c r="I36" s="8">
        <v>500</v>
      </c>
    </row>
    <row r="37" spans="1:11" ht="30">
      <c r="A37" s="8">
        <v>1200</v>
      </c>
      <c r="B37" s="8" t="s">
        <v>129</v>
      </c>
      <c r="C37" s="8" t="s">
        <v>130</v>
      </c>
      <c r="D37" s="8" t="s">
        <v>134</v>
      </c>
      <c r="E37" s="9" t="s">
        <v>135</v>
      </c>
      <c r="F37" s="8" t="s">
        <v>136</v>
      </c>
      <c r="G37" s="8" t="s">
        <v>99</v>
      </c>
      <c r="H37" s="8">
        <v>100</v>
      </c>
      <c r="I37" s="8">
        <v>35</v>
      </c>
    </row>
    <row r="38" spans="1:11" ht="30">
      <c r="A38" s="8">
        <v>1250</v>
      </c>
      <c r="B38" s="8" t="s">
        <v>137</v>
      </c>
      <c r="C38" s="8" t="s">
        <v>138</v>
      </c>
      <c r="D38" s="8" t="s">
        <v>100</v>
      </c>
      <c r="E38" s="9" t="s">
        <v>128</v>
      </c>
      <c r="F38" s="8" t="s">
        <v>102</v>
      </c>
      <c r="G38" s="8" t="s">
        <v>103</v>
      </c>
      <c r="H38" s="8">
        <v>50</v>
      </c>
      <c r="I38" s="8">
        <v>100</v>
      </c>
    </row>
    <row r="39" spans="1:11" ht="45">
      <c r="A39" s="8">
        <v>1250</v>
      </c>
      <c r="B39" s="8" t="s">
        <v>137</v>
      </c>
      <c r="C39" s="8" t="s">
        <v>138</v>
      </c>
      <c r="D39" s="8" t="s">
        <v>96</v>
      </c>
      <c r="E39" s="9" t="s">
        <v>97</v>
      </c>
      <c r="F39" s="8" t="s">
        <v>127</v>
      </c>
      <c r="G39" s="8" t="s">
        <v>99</v>
      </c>
      <c r="H39" s="8">
        <v>100</v>
      </c>
      <c r="I39" s="8">
        <v>250</v>
      </c>
    </row>
    <row r="42" spans="1:11">
      <c r="A42" s="5" t="s">
        <v>139</v>
      </c>
    </row>
    <row r="43" spans="1:11">
      <c r="A43" t="s">
        <v>140</v>
      </c>
      <c r="B43" t="s">
        <v>142</v>
      </c>
    </row>
    <row r="44" spans="1:11">
      <c r="A44" t="s">
        <v>141</v>
      </c>
      <c r="B44" t="s">
        <v>143</v>
      </c>
    </row>
    <row r="46" spans="1:11" ht="30">
      <c r="A46" s="11" t="s">
        <v>120</v>
      </c>
      <c r="B46" s="8" t="s">
        <v>121</v>
      </c>
      <c r="C46" s="8" t="s">
        <v>122</v>
      </c>
      <c r="E46" s="11" t="s">
        <v>120</v>
      </c>
      <c r="F46" s="11" t="s">
        <v>89</v>
      </c>
      <c r="G46" s="9" t="s">
        <v>90</v>
      </c>
      <c r="H46" s="8" t="s">
        <v>91</v>
      </c>
      <c r="I46" s="9" t="s">
        <v>110</v>
      </c>
      <c r="J46" s="8" t="s">
        <v>123</v>
      </c>
      <c r="K46" s="8" t="s">
        <v>124</v>
      </c>
    </row>
    <row r="47" spans="1:11" ht="75">
      <c r="A47" s="8">
        <v>1052</v>
      </c>
      <c r="B47" s="8" t="s">
        <v>125</v>
      </c>
      <c r="C47" s="8" t="s">
        <v>126</v>
      </c>
      <c r="E47" s="8">
        <v>1052</v>
      </c>
      <c r="F47" s="8" t="s">
        <v>96</v>
      </c>
      <c r="G47" s="9" t="s">
        <v>97</v>
      </c>
      <c r="H47" s="8" t="s">
        <v>127</v>
      </c>
      <c r="I47" s="8" t="s">
        <v>99</v>
      </c>
      <c r="J47" s="8">
        <v>75</v>
      </c>
      <c r="K47" s="8">
        <v>250</v>
      </c>
    </row>
    <row r="48" spans="1:11" ht="45">
      <c r="A48" s="8">
        <v>1200</v>
      </c>
      <c r="B48" s="8" t="s">
        <v>129</v>
      </c>
      <c r="C48" s="8" t="s">
        <v>130</v>
      </c>
      <c r="E48" s="8">
        <v>1052</v>
      </c>
      <c r="F48" s="8" t="s">
        <v>100</v>
      </c>
      <c r="G48" s="9" t="s">
        <v>128</v>
      </c>
      <c r="H48" s="8" t="s">
        <v>102</v>
      </c>
      <c r="I48" s="8" t="s">
        <v>103</v>
      </c>
      <c r="J48" s="8">
        <v>50</v>
      </c>
      <c r="K48" s="8">
        <v>100</v>
      </c>
    </row>
    <row r="49" spans="1:11" ht="45">
      <c r="A49" s="8">
        <v>1250</v>
      </c>
      <c r="B49" s="8" t="s">
        <v>137</v>
      </c>
      <c r="C49" s="8" t="s">
        <v>138</v>
      </c>
      <c r="E49" s="8">
        <v>1052</v>
      </c>
      <c r="F49" s="8" t="s">
        <v>104</v>
      </c>
      <c r="G49" s="9" t="s">
        <v>105</v>
      </c>
      <c r="H49" s="8" t="s">
        <v>127</v>
      </c>
      <c r="I49" s="8" t="s">
        <v>99</v>
      </c>
      <c r="J49" s="8">
        <v>50</v>
      </c>
      <c r="K49" s="8">
        <v>195</v>
      </c>
    </row>
    <row r="50" spans="1:11" ht="75">
      <c r="E50" s="8">
        <v>1200</v>
      </c>
      <c r="F50" s="8" t="s">
        <v>96</v>
      </c>
      <c r="G50" s="9" t="s">
        <v>97</v>
      </c>
      <c r="H50" s="8" t="s">
        <v>127</v>
      </c>
      <c r="I50" s="8" t="s">
        <v>99</v>
      </c>
      <c r="J50" s="8">
        <v>100</v>
      </c>
      <c r="K50" s="8">
        <v>250</v>
      </c>
    </row>
    <row r="51" spans="1:11" ht="60">
      <c r="E51" s="8">
        <v>1200</v>
      </c>
      <c r="F51" s="8" t="s">
        <v>131</v>
      </c>
      <c r="G51" s="9" t="s">
        <v>132</v>
      </c>
      <c r="H51" s="8" t="s">
        <v>133</v>
      </c>
      <c r="I51" s="8" t="s">
        <v>103</v>
      </c>
      <c r="J51" s="8">
        <v>25</v>
      </c>
      <c r="K51" s="8">
        <v>500</v>
      </c>
    </row>
    <row r="52" spans="1:11" ht="45">
      <c r="E52" s="8">
        <v>1200</v>
      </c>
      <c r="F52" s="8" t="s">
        <v>134</v>
      </c>
      <c r="G52" s="9" t="s">
        <v>135</v>
      </c>
      <c r="H52" s="8" t="s">
        <v>136</v>
      </c>
      <c r="I52" s="8" t="s">
        <v>99</v>
      </c>
      <c r="J52" s="8">
        <v>100</v>
      </c>
      <c r="K52" s="8">
        <v>35</v>
      </c>
    </row>
    <row r="53" spans="1:11" ht="45">
      <c r="E53" s="8">
        <v>1250</v>
      </c>
      <c r="F53" s="8" t="s">
        <v>100</v>
      </c>
      <c r="G53" s="9" t="s">
        <v>128</v>
      </c>
      <c r="H53" s="8" t="s">
        <v>102</v>
      </c>
      <c r="I53" s="8" t="s">
        <v>103</v>
      </c>
      <c r="J53" s="8">
        <v>50</v>
      </c>
      <c r="K53" s="8">
        <v>100</v>
      </c>
    </row>
    <row r="54" spans="1:11" ht="75">
      <c r="E54" s="8">
        <v>1250</v>
      </c>
      <c r="F54" s="8" t="s">
        <v>96</v>
      </c>
      <c r="G54" s="9" t="s">
        <v>97</v>
      </c>
      <c r="H54" s="8" t="s">
        <v>127</v>
      </c>
      <c r="I54" s="8" t="s">
        <v>99</v>
      </c>
      <c r="J54" s="8">
        <v>100</v>
      </c>
      <c r="K54" s="8">
        <v>250</v>
      </c>
    </row>
    <row r="57" spans="1:11">
      <c r="A57" t="s">
        <v>144</v>
      </c>
    </row>
    <row r="58" spans="1:11">
      <c r="A58" t="s">
        <v>145</v>
      </c>
    </row>
    <row r="59" spans="1:11">
      <c r="A59" t="s">
        <v>146</v>
      </c>
    </row>
    <row r="81" spans="1:10">
      <c r="A81" t="s">
        <v>147</v>
      </c>
    </row>
    <row r="82" spans="1:10">
      <c r="A82" t="s">
        <v>148</v>
      </c>
    </row>
    <row r="83" spans="1:10">
      <c r="A83" t="s">
        <v>149</v>
      </c>
    </row>
    <row r="84" spans="1:10">
      <c r="A84" t="s">
        <v>150</v>
      </c>
    </row>
    <row r="86" spans="1:10">
      <c r="A86" t="s">
        <v>151</v>
      </c>
    </row>
    <row r="87" spans="1:10">
      <c r="A87" t="s">
        <v>152</v>
      </c>
      <c r="B87" t="s">
        <v>162</v>
      </c>
    </row>
    <row r="88" spans="1:10">
      <c r="A88" t="s">
        <v>153</v>
      </c>
      <c r="B88" t="s">
        <v>154</v>
      </c>
    </row>
    <row r="91" spans="1:10" ht="30">
      <c r="A91" s="8" t="s">
        <v>120</v>
      </c>
      <c r="B91" s="8" t="s">
        <v>89</v>
      </c>
      <c r="C91" s="8" t="s">
        <v>123</v>
      </c>
      <c r="F91" s="11" t="s">
        <v>89</v>
      </c>
      <c r="G91" s="9" t="s">
        <v>90</v>
      </c>
      <c r="H91" s="8" t="s">
        <v>91</v>
      </c>
      <c r="I91" s="9" t="s">
        <v>110</v>
      </c>
      <c r="J91" s="8" t="s">
        <v>124</v>
      </c>
    </row>
    <row r="92" spans="1:10" ht="75">
      <c r="A92" s="8">
        <v>1052</v>
      </c>
      <c r="B92" s="8" t="s">
        <v>96</v>
      </c>
      <c r="C92" s="8">
        <v>75</v>
      </c>
      <c r="F92" s="8" t="s">
        <v>96</v>
      </c>
      <c r="G92" s="9" t="s">
        <v>97</v>
      </c>
      <c r="H92" s="8" t="s">
        <v>127</v>
      </c>
      <c r="I92" s="8" t="s">
        <v>99</v>
      </c>
      <c r="J92" s="8">
        <v>250</v>
      </c>
    </row>
    <row r="93" spans="1:10" ht="45">
      <c r="A93" s="8">
        <v>1052</v>
      </c>
      <c r="B93" s="8" t="s">
        <v>100</v>
      </c>
      <c r="C93" s="8">
        <v>50</v>
      </c>
      <c r="F93" s="8" t="s">
        <v>100</v>
      </c>
      <c r="G93" s="9" t="s">
        <v>128</v>
      </c>
      <c r="H93" s="8" t="s">
        <v>102</v>
      </c>
      <c r="I93" s="8" t="s">
        <v>103</v>
      </c>
      <c r="J93" s="8">
        <v>100</v>
      </c>
    </row>
    <row r="94" spans="1:10" ht="45">
      <c r="A94" s="8">
        <v>1052</v>
      </c>
      <c r="B94" s="8" t="s">
        <v>104</v>
      </c>
      <c r="C94" s="8">
        <v>50</v>
      </c>
      <c r="F94" s="8" t="s">
        <v>104</v>
      </c>
      <c r="G94" s="9" t="s">
        <v>105</v>
      </c>
      <c r="H94" s="8" t="s">
        <v>127</v>
      </c>
      <c r="I94" s="8" t="s">
        <v>99</v>
      </c>
      <c r="J94" s="8">
        <v>195</v>
      </c>
    </row>
    <row r="95" spans="1:10" ht="60">
      <c r="A95" s="8">
        <v>1200</v>
      </c>
      <c r="B95" s="8" t="s">
        <v>96</v>
      </c>
      <c r="C95" s="8">
        <v>100</v>
      </c>
      <c r="F95" s="8" t="s">
        <v>131</v>
      </c>
      <c r="G95" s="9" t="s">
        <v>132</v>
      </c>
      <c r="H95" s="8" t="s">
        <v>133</v>
      </c>
      <c r="I95" s="8" t="s">
        <v>103</v>
      </c>
      <c r="J95" s="8">
        <v>500</v>
      </c>
    </row>
    <row r="96" spans="1:10" ht="45">
      <c r="A96" s="8">
        <v>1200</v>
      </c>
      <c r="B96" s="8" t="s">
        <v>131</v>
      </c>
      <c r="C96" s="8">
        <v>25</v>
      </c>
      <c r="F96" s="8" t="s">
        <v>134</v>
      </c>
      <c r="G96" s="9" t="s">
        <v>135</v>
      </c>
      <c r="H96" s="8" t="s">
        <v>136</v>
      </c>
      <c r="I96" s="8" t="s">
        <v>99</v>
      </c>
      <c r="J96" s="8">
        <v>35</v>
      </c>
    </row>
    <row r="97" spans="1:9">
      <c r="A97" s="8">
        <v>1200</v>
      </c>
      <c r="B97" s="8" t="s">
        <v>134</v>
      </c>
      <c r="C97" s="8">
        <v>100</v>
      </c>
    </row>
    <row r="98" spans="1:9">
      <c r="A98" s="8">
        <v>1250</v>
      </c>
      <c r="B98" s="8" t="s">
        <v>100</v>
      </c>
      <c r="C98" s="8">
        <v>50</v>
      </c>
      <c r="F98" s="12"/>
      <c r="G98" s="13"/>
      <c r="H98" s="12"/>
      <c r="I98" s="12"/>
    </row>
    <row r="99" spans="1:9">
      <c r="A99" s="8">
        <v>1250</v>
      </c>
      <c r="B99" s="8" t="s">
        <v>96</v>
      </c>
      <c r="C99" s="8">
        <v>100</v>
      </c>
      <c r="F99" s="12"/>
      <c r="G99" s="13"/>
      <c r="H99" s="12"/>
      <c r="I99" s="12"/>
    </row>
    <row r="100" spans="1:9">
      <c r="F100" s="12"/>
      <c r="G100" s="12"/>
      <c r="H100" s="12"/>
      <c r="I100" s="12"/>
    </row>
    <row r="101" spans="1:9">
      <c r="G101" s="12"/>
      <c r="H101" s="12"/>
      <c r="I101" s="12"/>
    </row>
    <row r="118" spans="1:7">
      <c r="A118" t="s">
        <v>155</v>
      </c>
    </row>
    <row r="119" spans="1:7">
      <c r="A119" t="s">
        <v>156</v>
      </c>
    </row>
    <row r="121" spans="1:7">
      <c r="A121" t="s">
        <v>157</v>
      </c>
      <c r="B121" t="s">
        <v>159</v>
      </c>
    </row>
    <row r="122" spans="1:7">
      <c r="A122" t="s">
        <v>158</v>
      </c>
      <c r="B122" t="s">
        <v>160</v>
      </c>
    </row>
    <row r="124" spans="1:7" ht="30">
      <c r="A124" s="11" t="s">
        <v>89</v>
      </c>
      <c r="B124" s="9" t="s">
        <v>90</v>
      </c>
      <c r="C124" s="8" t="s">
        <v>124</v>
      </c>
      <c r="D124" s="8" t="s">
        <v>91</v>
      </c>
      <c r="F124" s="8" t="s">
        <v>91</v>
      </c>
      <c r="G124" s="9" t="s">
        <v>110</v>
      </c>
    </row>
    <row r="125" spans="1:7">
      <c r="A125" s="8" t="s">
        <v>96</v>
      </c>
      <c r="B125" s="9" t="s">
        <v>97</v>
      </c>
      <c r="C125" s="8">
        <v>250</v>
      </c>
      <c r="D125" s="8" t="s">
        <v>127</v>
      </c>
      <c r="F125" s="8" t="s">
        <v>127</v>
      </c>
      <c r="G125" s="8" t="s">
        <v>99</v>
      </c>
    </row>
    <row r="126" spans="1:7">
      <c r="A126" s="8" t="s">
        <v>100</v>
      </c>
      <c r="B126" s="9" t="s">
        <v>128</v>
      </c>
      <c r="C126" s="8">
        <v>100</v>
      </c>
      <c r="D126" s="8" t="s">
        <v>102</v>
      </c>
      <c r="F126" s="8" t="s">
        <v>102</v>
      </c>
      <c r="G126" s="8" t="s">
        <v>103</v>
      </c>
    </row>
    <row r="127" spans="1:7">
      <c r="A127" s="8" t="s">
        <v>104</v>
      </c>
      <c r="B127" s="9" t="s">
        <v>105</v>
      </c>
      <c r="C127" s="8">
        <v>195</v>
      </c>
      <c r="D127" s="8" t="s">
        <v>127</v>
      </c>
      <c r="F127" s="8" t="s">
        <v>133</v>
      </c>
      <c r="G127" s="8" t="s">
        <v>103</v>
      </c>
    </row>
    <row r="128" spans="1:7">
      <c r="A128" s="8" t="s">
        <v>131</v>
      </c>
      <c r="B128" s="9" t="s">
        <v>132</v>
      </c>
      <c r="C128" s="8">
        <v>500</v>
      </c>
      <c r="D128" s="8" t="s">
        <v>133</v>
      </c>
      <c r="F128" s="8" t="s">
        <v>136</v>
      </c>
      <c r="G128" s="8" t="s">
        <v>99</v>
      </c>
    </row>
    <row r="129" spans="1:4">
      <c r="A129" s="8" t="s">
        <v>134</v>
      </c>
      <c r="B129" s="9" t="s">
        <v>135</v>
      </c>
      <c r="C129" s="8">
        <v>35</v>
      </c>
      <c r="D129" s="8" t="s">
        <v>136</v>
      </c>
    </row>
    <row r="132" spans="1:4">
      <c r="A132" t="s">
        <v>161</v>
      </c>
    </row>
    <row r="134" spans="1:4">
      <c r="A134" t="s">
        <v>140</v>
      </c>
      <c r="B134" t="s">
        <v>142</v>
      </c>
    </row>
    <row r="135" spans="1:4">
      <c r="A135" t="s">
        <v>152</v>
      </c>
      <c r="B135" t="s">
        <v>162</v>
      </c>
    </row>
    <row r="136" spans="1:4">
      <c r="A136" t="s">
        <v>157</v>
      </c>
      <c r="B136" t="s">
        <v>159</v>
      </c>
    </row>
    <row r="137" spans="1:4">
      <c r="A137" t="s">
        <v>158</v>
      </c>
      <c r="B137" t="s">
        <v>160</v>
      </c>
    </row>
    <row r="143" spans="1:4">
      <c r="A143" s="5" t="s">
        <v>163</v>
      </c>
    </row>
    <row r="144" spans="1:4">
      <c r="A144" t="s">
        <v>164</v>
      </c>
    </row>
    <row r="145" spans="1:1">
      <c r="A145" t="s">
        <v>165</v>
      </c>
    </row>
    <row r="146" spans="1:1">
      <c r="A146" s="5" t="s">
        <v>166</v>
      </c>
    </row>
    <row r="147" spans="1:1">
      <c r="A147" t="s">
        <v>167</v>
      </c>
    </row>
    <row r="148" spans="1:1">
      <c r="A148" t="s">
        <v>168</v>
      </c>
    </row>
    <row r="149" spans="1:1">
      <c r="A149" s="5" t="s">
        <v>169</v>
      </c>
    </row>
    <row r="150" spans="1:1">
      <c r="A150" t="s">
        <v>170</v>
      </c>
    </row>
    <row r="151" spans="1:1">
      <c r="A151" t="s">
        <v>171</v>
      </c>
    </row>
  </sheetData>
  <mergeCells count="6">
    <mergeCell ref="A18:J18"/>
    <mergeCell ref="A4:G4"/>
    <mergeCell ref="A5:G5"/>
    <mergeCell ref="A1:G1"/>
    <mergeCell ref="A13:F13"/>
    <mergeCell ref="A17:J1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d</dc:creator>
  <cp:lastModifiedBy>srinivas d</cp:lastModifiedBy>
  <dcterms:created xsi:type="dcterms:W3CDTF">2020-06-05T12:09:03Z</dcterms:created>
  <dcterms:modified xsi:type="dcterms:W3CDTF">2020-06-06T12:45:40Z</dcterms:modified>
</cp:coreProperties>
</file>