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y_Drive_Cloud/Drive-Projects/Pepperwood/Pepperwood_git_projects/PepperwoodLFM/results/"/>
    </mc:Choice>
  </mc:AlternateContent>
  <xr:revisionPtr revIDLastSave="0" documentId="13_ncr:40009_{95868718-4D6D-A241-B44D-2082FE6456E6}" xr6:coauthVersionLast="47" xr6:coauthVersionMax="47" xr10:uidLastSave="{00000000-0000-0000-0000-000000000000}"/>
  <bookViews>
    <workbookView xWindow="11580" yWindow="5400" windowWidth="28040" windowHeight="17440"/>
  </bookViews>
  <sheets>
    <sheet name="sampletable" sheetId="1" r:id="rId1"/>
  </sheets>
  <calcPr calcId="0"/>
</workbook>
</file>

<file path=xl/calcChain.xml><?xml version="1.0" encoding="utf-8"?>
<calcChain xmlns="http://schemas.openxmlformats.org/spreadsheetml/2006/main">
  <c r="F17" i="1" l="1"/>
  <c r="G17" i="1"/>
  <c r="H17" i="1"/>
  <c r="I17" i="1"/>
  <c r="J17" i="1"/>
  <c r="K17" i="1"/>
  <c r="L17" i="1"/>
  <c r="E17" i="1"/>
  <c r="M5" i="1"/>
  <c r="M6" i="1"/>
  <c r="M7" i="1"/>
  <c r="M8" i="1"/>
  <c r="M9" i="1"/>
  <c r="M10" i="1"/>
  <c r="M11" i="1"/>
  <c r="M12" i="1"/>
  <c r="M13" i="1"/>
  <c r="M14" i="1"/>
  <c r="M15" i="1"/>
  <c r="M16" i="1"/>
  <c r="M4" i="1"/>
</calcChain>
</file>

<file path=xl/sharedStrings.xml><?xml version="1.0" encoding="utf-8"?>
<sst xmlns="http://schemas.openxmlformats.org/spreadsheetml/2006/main" count="68" uniqueCount="68">
  <si>
    <t>BG</t>
  </si>
  <si>
    <t>BOH</t>
  </si>
  <si>
    <t>DCP</t>
  </si>
  <si>
    <t>GH</t>
  </si>
  <si>
    <t>OSM</t>
  </si>
  <si>
    <t>RPH</t>
  </si>
  <si>
    <t>ST</t>
  </si>
  <si>
    <t>WTH</t>
  </si>
  <si>
    <t>ADEFAS</t>
  </si>
  <si>
    <t>ARBMEN</t>
  </si>
  <si>
    <t>BACPIL</t>
  </si>
  <si>
    <t>CEACUN</t>
  </si>
  <si>
    <t>CEAPAR</t>
  </si>
  <si>
    <t>HETARB</t>
  </si>
  <si>
    <t>PSEMEN</t>
  </si>
  <si>
    <t>QUEAGRI</t>
  </si>
  <si>
    <t>QUEDOU</t>
  </si>
  <si>
    <t>QUEDUR</t>
  </si>
  <si>
    <t>QUEGAR</t>
  </si>
  <si>
    <t>QUEKEL</t>
  </si>
  <si>
    <t>UMBCAL</t>
  </si>
  <si>
    <t>Sp6</t>
  </si>
  <si>
    <t>Sp2</t>
  </si>
  <si>
    <t>Sites</t>
  </si>
  <si>
    <t>Species</t>
  </si>
  <si>
    <t>Af</t>
  </si>
  <si>
    <t>Am</t>
  </si>
  <si>
    <t>Bp</t>
  </si>
  <si>
    <t>Cc</t>
  </si>
  <si>
    <t>Cp</t>
  </si>
  <si>
    <t>Ha</t>
  </si>
  <si>
    <t>Pm</t>
  </si>
  <si>
    <t>Qa</t>
  </si>
  <si>
    <t>Qd</t>
  </si>
  <si>
    <t>Qr</t>
  </si>
  <si>
    <t>Qg</t>
  </si>
  <si>
    <t>Qk</t>
  </si>
  <si>
    <t>Uc</t>
  </si>
  <si>
    <t>Adenostoma fasciculatum</t>
  </si>
  <si>
    <t>Arbutus mensiezii</t>
  </si>
  <si>
    <t>Baccharis pilularis</t>
  </si>
  <si>
    <t>Ceanothus cuneatus</t>
  </si>
  <si>
    <t>Ceanothus parryi</t>
  </si>
  <si>
    <t>Heteromeles arbutifolia</t>
  </si>
  <si>
    <t>Pseudotsuga mensiezii</t>
  </si>
  <si>
    <t>Quercus agrifolia</t>
  </si>
  <si>
    <t>Quercus douglasi</t>
  </si>
  <si>
    <t>Quercus durata</t>
  </si>
  <si>
    <t>Quercus garryana</t>
  </si>
  <si>
    <t>Quercus kelloggii</t>
  </si>
  <si>
    <t>Umbellularia californica</t>
  </si>
  <si>
    <t>Common name</t>
  </si>
  <si>
    <t>Chamise</t>
  </si>
  <si>
    <t>Madrone</t>
  </si>
  <si>
    <t>Coyotebush</t>
  </si>
  <si>
    <t>Buckbrush</t>
  </si>
  <si>
    <t>Toyon</t>
  </si>
  <si>
    <t>Douglas-fir</t>
  </si>
  <si>
    <t>Coast live oak</t>
  </si>
  <si>
    <t>Blue oak</t>
  </si>
  <si>
    <t>Leather oak</t>
  </si>
  <si>
    <t>Oregon white oak</t>
  </si>
  <si>
    <t>California black oak</t>
  </si>
  <si>
    <t>California bay</t>
  </si>
  <si>
    <t>Parry Ceanothus</t>
  </si>
  <si>
    <t>Table 1. Species studied, and sampling distribution across sites</t>
  </si>
  <si>
    <t>Total 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</si>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</sst>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6" fillId="0" borderId="0" xfId="0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zoomScale="120" zoomScaleNormal="120" workbookViewId="0">
      <selection activeCell="B20" sqref="B20"/>
    </sheetView>
  </sheetViews>
  <sheetFormatPr baseColWidth="10" defaultRowHeight="16" x14ac:dyDescent="0.2"/>
  <cols>
    <col min="1" max="1" width="20.33203125" customWidth="1"/>
    <col min="2" max="2" width="29.6640625" customWidth="1"/>
    <col min="3" max="3" width="10.6640625" customWidth="1"/>
    <col min="4" max="4" width="5.5" customWidth="1"/>
    <col min="5" max="5" width="3.6640625" bestFit="1" customWidth="1"/>
    <col min="6" max="6" width="4.83203125" bestFit="1" customWidth="1"/>
    <col min="7" max="7" width="4.33203125" bestFit="1" customWidth="1"/>
    <col min="8" max="8" width="3.6640625" bestFit="1" customWidth="1"/>
    <col min="9" max="9" width="5.1640625" bestFit="1" customWidth="1"/>
    <col min="10" max="10" width="4.5" bestFit="1" customWidth="1"/>
    <col min="11" max="11" width="3.1640625" bestFit="1" customWidth="1"/>
    <col min="12" max="12" width="5.1640625" bestFit="1" customWidth="1"/>
    <col min="13" max="13" width="7.1640625" bestFit="1" customWidth="1"/>
  </cols>
  <sheetData>
    <row r="1" spans="1:13" x14ac:dyDescent="0.2">
      <c r="A1" t="s">
        <v>65</v>
      </c>
    </row>
    <row r="2" spans="1:13" x14ac:dyDescent="0.2">
      <c r="A2" s="2"/>
      <c r="B2" s="2"/>
      <c r="C2" s="2"/>
      <c r="D2" s="2"/>
      <c r="E2" s="2" t="s">
        <v>23</v>
      </c>
      <c r="F2" s="2"/>
      <c r="G2" s="2"/>
      <c r="H2" s="2"/>
      <c r="I2" s="2"/>
      <c r="J2" s="2"/>
      <c r="K2" s="2"/>
      <c r="L2" s="2"/>
    </row>
    <row r="3" spans="1:13" x14ac:dyDescent="0.2">
      <c r="A3" s="2" t="s">
        <v>51</v>
      </c>
      <c r="B3" s="2" t="s">
        <v>24</v>
      </c>
      <c r="C3" s="2" t="s">
        <v>21</v>
      </c>
      <c r="D3" s="2" t="s">
        <v>22</v>
      </c>
      <c r="E3" s="2" t="s">
        <v>0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5</v>
      </c>
      <c r="K3" s="2" t="s">
        <v>6</v>
      </c>
      <c r="L3" s="2" t="s">
        <v>7</v>
      </c>
      <c r="M3" s="2" t="s">
        <v>66</v>
      </c>
    </row>
    <row r="4" spans="1:13" x14ac:dyDescent="0.2">
      <c r="A4" t="s">
        <v>52</v>
      </c>
      <c r="B4" s="1" t="s">
        <v>38</v>
      </c>
      <c r="C4" t="s">
        <v>8</v>
      </c>
      <c r="D4" t="s">
        <v>25</v>
      </c>
      <c r="E4" s="3">
        <v>0</v>
      </c>
      <c r="F4" s="3">
        <v>0</v>
      </c>
      <c r="G4" s="3">
        <v>0</v>
      </c>
      <c r="H4" s="3">
        <v>2</v>
      </c>
      <c r="I4" s="3">
        <v>0</v>
      </c>
      <c r="J4" s="3">
        <v>0</v>
      </c>
      <c r="K4" s="3">
        <v>6</v>
      </c>
      <c r="L4" s="3">
        <v>0</v>
      </c>
      <c r="M4" s="4">
        <f>SUM(E4:L4)</f>
        <v>8</v>
      </c>
    </row>
    <row r="5" spans="1:13" x14ac:dyDescent="0.2">
      <c r="A5" t="s">
        <v>53</v>
      </c>
      <c r="B5" s="1" t="s">
        <v>39</v>
      </c>
      <c r="C5" t="s">
        <v>9</v>
      </c>
      <c r="D5" t="s">
        <v>26</v>
      </c>
      <c r="E5" s="3">
        <v>0</v>
      </c>
      <c r="F5" s="3">
        <v>4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4">
        <f t="shared" ref="M5:M16" si="0">SUM(E5:L5)</f>
        <v>6</v>
      </c>
    </row>
    <row r="6" spans="1:13" x14ac:dyDescent="0.2">
      <c r="A6" t="s">
        <v>54</v>
      </c>
      <c r="B6" s="1" t="s">
        <v>40</v>
      </c>
      <c r="C6" t="s">
        <v>10</v>
      </c>
      <c r="D6" t="s">
        <v>27</v>
      </c>
      <c r="E6" s="3">
        <v>1</v>
      </c>
      <c r="F6" s="3">
        <v>0</v>
      </c>
      <c r="G6" s="3">
        <v>1</v>
      </c>
      <c r="H6" s="3">
        <v>0</v>
      </c>
      <c r="I6" s="3">
        <v>0</v>
      </c>
      <c r="J6" s="3">
        <v>1</v>
      </c>
      <c r="K6" s="3">
        <v>0</v>
      </c>
      <c r="L6" s="3">
        <v>0</v>
      </c>
      <c r="M6" s="4">
        <f t="shared" si="0"/>
        <v>3</v>
      </c>
    </row>
    <row r="7" spans="1:13" x14ac:dyDescent="0.2">
      <c r="A7" t="s">
        <v>55</v>
      </c>
      <c r="B7" s="1" t="s">
        <v>41</v>
      </c>
      <c r="C7" t="s">
        <v>11</v>
      </c>
      <c r="D7" t="s">
        <v>28</v>
      </c>
      <c r="E7" s="3">
        <v>0</v>
      </c>
      <c r="F7" s="3">
        <v>0</v>
      </c>
      <c r="G7" s="3">
        <v>0</v>
      </c>
      <c r="H7" s="3">
        <v>6</v>
      </c>
      <c r="I7" s="3">
        <v>0</v>
      </c>
      <c r="J7" s="3">
        <v>0</v>
      </c>
      <c r="K7" s="3">
        <v>0</v>
      </c>
      <c r="L7" s="3">
        <v>0</v>
      </c>
      <c r="M7" s="4">
        <f t="shared" si="0"/>
        <v>6</v>
      </c>
    </row>
    <row r="8" spans="1:13" x14ac:dyDescent="0.2">
      <c r="A8" t="s">
        <v>64</v>
      </c>
      <c r="B8" s="1" t="s">
        <v>42</v>
      </c>
      <c r="C8" t="s">
        <v>12</v>
      </c>
      <c r="D8" t="s">
        <v>29</v>
      </c>
      <c r="E8" s="3">
        <v>0</v>
      </c>
      <c r="F8" s="3">
        <v>0</v>
      </c>
      <c r="G8" s="3">
        <v>0</v>
      </c>
      <c r="H8" s="3">
        <v>6</v>
      </c>
      <c r="I8" s="3">
        <v>0</v>
      </c>
      <c r="J8" s="3">
        <v>0</v>
      </c>
      <c r="K8" s="3">
        <v>0</v>
      </c>
      <c r="L8" s="3">
        <v>0</v>
      </c>
      <c r="M8" s="4">
        <f t="shared" si="0"/>
        <v>6</v>
      </c>
    </row>
    <row r="9" spans="1:13" x14ac:dyDescent="0.2">
      <c r="A9" t="s">
        <v>56</v>
      </c>
      <c r="B9" s="1" t="s">
        <v>43</v>
      </c>
      <c r="C9" t="s">
        <v>13</v>
      </c>
      <c r="D9" t="s">
        <v>30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6</v>
      </c>
      <c r="L9" s="3">
        <v>0</v>
      </c>
      <c r="M9" s="4">
        <f t="shared" si="0"/>
        <v>6</v>
      </c>
    </row>
    <row r="10" spans="1:13" x14ac:dyDescent="0.2">
      <c r="A10" t="s">
        <v>57</v>
      </c>
      <c r="B10" s="1" t="s">
        <v>44</v>
      </c>
      <c r="C10" t="s">
        <v>14</v>
      </c>
      <c r="D10" t="s">
        <v>31</v>
      </c>
      <c r="E10" s="3">
        <v>0</v>
      </c>
      <c r="F10" s="3">
        <v>3</v>
      </c>
      <c r="G10" s="3">
        <v>2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4">
        <f t="shared" si="0"/>
        <v>6</v>
      </c>
    </row>
    <row r="11" spans="1:13" x14ac:dyDescent="0.2">
      <c r="A11" t="s">
        <v>58</v>
      </c>
      <c r="B11" s="1" t="s">
        <v>45</v>
      </c>
      <c r="C11" t="s">
        <v>15</v>
      </c>
      <c r="D11" t="s">
        <v>32</v>
      </c>
      <c r="E11" s="3">
        <v>0</v>
      </c>
      <c r="F11" s="3">
        <v>0</v>
      </c>
      <c r="G11" s="3">
        <v>0</v>
      </c>
      <c r="H11" s="3">
        <v>0</v>
      </c>
      <c r="I11" s="3">
        <v>2</v>
      </c>
      <c r="J11" s="3">
        <v>2</v>
      </c>
      <c r="K11" s="3">
        <v>0</v>
      </c>
      <c r="L11" s="3">
        <v>2</v>
      </c>
      <c r="M11" s="4">
        <f t="shared" si="0"/>
        <v>6</v>
      </c>
    </row>
    <row r="12" spans="1:13" x14ac:dyDescent="0.2">
      <c r="A12" t="s">
        <v>59</v>
      </c>
      <c r="B12" s="1" t="s">
        <v>46</v>
      </c>
      <c r="C12" t="s">
        <v>16</v>
      </c>
      <c r="D12" t="s">
        <v>33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4</v>
      </c>
      <c r="K12" s="3">
        <v>0</v>
      </c>
      <c r="L12" s="3">
        <v>2</v>
      </c>
      <c r="M12" s="4">
        <f t="shared" si="0"/>
        <v>6</v>
      </c>
    </row>
    <row r="13" spans="1:13" x14ac:dyDescent="0.2">
      <c r="A13" t="s">
        <v>60</v>
      </c>
      <c r="B13" s="1" t="s">
        <v>47</v>
      </c>
      <c r="C13" t="s">
        <v>17</v>
      </c>
      <c r="D13" t="s">
        <v>34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6</v>
      </c>
      <c r="L13" s="3">
        <v>0</v>
      </c>
      <c r="M13" s="4">
        <f t="shared" si="0"/>
        <v>6</v>
      </c>
    </row>
    <row r="14" spans="1:13" x14ac:dyDescent="0.2">
      <c r="A14" t="s">
        <v>61</v>
      </c>
      <c r="B14" s="1" t="s">
        <v>48</v>
      </c>
      <c r="C14" t="s">
        <v>18</v>
      </c>
      <c r="D14" t="s">
        <v>35</v>
      </c>
      <c r="E14" s="3">
        <v>0</v>
      </c>
      <c r="F14" s="3">
        <v>2</v>
      </c>
      <c r="G14" s="3">
        <v>0</v>
      </c>
      <c r="H14" s="3">
        <v>0</v>
      </c>
      <c r="I14" s="3">
        <v>0</v>
      </c>
      <c r="J14" s="3">
        <v>2</v>
      </c>
      <c r="K14" s="3">
        <v>0</v>
      </c>
      <c r="L14" s="3">
        <v>2</v>
      </c>
      <c r="M14" s="4">
        <f t="shared" si="0"/>
        <v>6</v>
      </c>
    </row>
    <row r="15" spans="1:13" x14ac:dyDescent="0.2">
      <c r="A15" t="s">
        <v>62</v>
      </c>
      <c r="B15" s="1" t="s">
        <v>49</v>
      </c>
      <c r="C15" t="s">
        <v>19</v>
      </c>
      <c r="D15" t="s">
        <v>36</v>
      </c>
      <c r="E15" s="3">
        <v>0</v>
      </c>
      <c r="F15" s="3">
        <v>2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4</v>
      </c>
      <c r="M15" s="4">
        <f t="shared" si="0"/>
        <v>6</v>
      </c>
    </row>
    <row r="16" spans="1:13" x14ac:dyDescent="0.2">
      <c r="A16" t="s">
        <v>63</v>
      </c>
      <c r="B16" s="1" t="s">
        <v>50</v>
      </c>
      <c r="C16" t="s">
        <v>20</v>
      </c>
      <c r="D16" t="s">
        <v>37</v>
      </c>
      <c r="E16" s="3">
        <v>0</v>
      </c>
      <c r="F16" s="3">
        <v>0</v>
      </c>
      <c r="G16" s="3">
        <v>1</v>
      </c>
      <c r="H16" s="3">
        <v>0</v>
      </c>
      <c r="I16" s="3">
        <v>4</v>
      </c>
      <c r="J16" s="3">
        <v>0</v>
      </c>
      <c r="K16" s="3">
        <v>0</v>
      </c>
      <c r="L16" s="3">
        <v>1</v>
      </c>
      <c r="M16" s="4">
        <f t="shared" si="0"/>
        <v>6</v>
      </c>
    </row>
    <row r="17" spans="3:13" x14ac:dyDescent="0.2">
      <c r="C17" s="2" t="s">
        <v>67</v>
      </c>
      <c r="E17" s="4">
        <f>SUM(E4:E16)</f>
        <v>1</v>
      </c>
      <c r="F17" s="4">
        <f t="shared" ref="F17:L17" si="1">SUM(F4:F16)</f>
        <v>11</v>
      </c>
      <c r="G17" s="4">
        <f t="shared" si="1"/>
        <v>5</v>
      </c>
      <c r="H17" s="4">
        <f t="shared" si="1"/>
        <v>14</v>
      </c>
      <c r="I17" s="4">
        <f t="shared" si="1"/>
        <v>7</v>
      </c>
      <c r="J17" s="4">
        <f t="shared" si="1"/>
        <v>9</v>
      </c>
      <c r="K17" s="4">
        <f t="shared" si="1"/>
        <v>18</v>
      </c>
      <c r="L17" s="4">
        <f t="shared" si="1"/>
        <v>12</v>
      </c>
      <c r="M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Ackerly</dc:creator>
  <cp:lastModifiedBy>David Ackerly</cp:lastModifiedBy>
  <dcterms:created xsi:type="dcterms:W3CDTF">2022-01-12T06:09:07Z</dcterms:created>
  <dcterms:modified xsi:type="dcterms:W3CDTF">2022-01-12T06:16:46Z</dcterms:modified>
</cp:coreProperties>
</file>