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Visual Studio\PiAA_proj1\results\"/>
    </mc:Choice>
  </mc:AlternateContent>
  <xr:revisionPtr revIDLastSave="0" documentId="13_ncr:1_{29522D75-7099-4C50-827D-7B96E8CFBAC4}" xr6:coauthVersionLast="47" xr6:coauthVersionMax="47" xr10:uidLastSave="{00000000-0000-0000-0000-000000000000}"/>
  <bookViews>
    <workbookView xWindow="-120" yWindow="-120" windowWidth="29040" windowHeight="15720" xr2:uid="{8D8E800D-6934-474F-BBA4-6D2AA9BC31B5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K3" i="3"/>
  <c r="K4" i="3"/>
  <c r="K5" i="3"/>
  <c r="K6" i="3"/>
  <c r="K2" i="3"/>
  <c r="H3" i="3"/>
  <c r="I3" i="3" s="1"/>
  <c r="H4" i="3"/>
  <c r="I4" i="3" s="1"/>
  <c r="H5" i="3"/>
  <c r="I5" i="3" s="1"/>
  <c r="H6" i="3"/>
  <c r="I6" i="3" s="1"/>
  <c r="H7" i="3"/>
  <c r="I7" i="3" s="1"/>
  <c r="H2" i="3"/>
  <c r="I2" i="3" s="1"/>
</calcChain>
</file>

<file path=xl/sharedStrings.xml><?xml version="1.0" encoding="utf-8"?>
<sst xmlns="http://schemas.openxmlformats.org/spreadsheetml/2006/main" count="62" uniqueCount="16">
  <si>
    <t>Nazwa</t>
  </si>
  <si>
    <t>Rozmiar</t>
  </si>
  <si>
    <t>Czas(ms)</t>
  </si>
  <si>
    <t>Losowy</t>
  </si>
  <si>
    <t>Posortowana 25 %</t>
  </si>
  <si>
    <t>Posortowana 50 %</t>
  </si>
  <si>
    <t>Posortowana 75 %</t>
  </si>
  <si>
    <t>Posortowana 95 %</t>
  </si>
  <si>
    <t>Posortowana 99 %</t>
  </si>
  <si>
    <t>Posortowana 100 %</t>
  </si>
  <si>
    <t>Posortowana odwrotnie</t>
  </si>
  <si>
    <t>Posortowana 99,7 %</t>
  </si>
  <si>
    <t>n</t>
  </si>
  <si>
    <t>log(n)</t>
  </si>
  <si>
    <t>nlog(n)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</si>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</sst>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Timsort</a:t>
            </a:r>
          </a:p>
          <a:p>
            <a:pPr>
              <a:defRPr/>
            </a:pPr>
            <a:r>
              <a:rPr lang="pl-PL" sz="1200"/>
              <a:t>wykresy</a:t>
            </a:r>
            <a:r>
              <a:rPr lang="pl-PL" sz="1200" baseline="0"/>
              <a:t> dla różnych tablic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Лист3!$B$2:$B$7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Лист3!$C$2:$C$7</c:f>
              <c:numCache>
                <c:formatCode>0.00</c:formatCode>
                <c:ptCount val="6"/>
                <c:pt idx="0">
                  <c:v>0</c:v>
                </c:pt>
                <c:pt idx="1">
                  <c:v>1.19</c:v>
                </c:pt>
                <c:pt idx="2">
                  <c:v>11.1419</c:v>
                </c:pt>
                <c:pt idx="3">
                  <c:v>23.5624</c:v>
                </c:pt>
                <c:pt idx="4">
                  <c:v>144.256</c:v>
                </c:pt>
                <c:pt idx="5">
                  <c:v>289.303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7-4B3C-B5C4-B1662506C89F}"/>
            </c:ext>
          </c:extLst>
        </c:ser>
        <c:ser>
          <c:idx val="1"/>
          <c:order val="1"/>
          <c:tx>
            <c:v>Posortowana 100%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Лист3!$B$2:$B$7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Лист3!$D$2:$D$7</c:f>
              <c:numCache>
                <c:formatCode>0.00</c:formatCode>
                <c:ptCount val="6"/>
                <c:pt idx="0" formatCode="0.00E+00">
                  <c:v>2.8930299999999998E-12</c:v>
                </c:pt>
                <c:pt idx="1">
                  <c:v>0.01</c:v>
                </c:pt>
                <c:pt idx="2">
                  <c:v>3.4844599999999999</c:v>
                </c:pt>
                <c:pt idx="3">
                  <c:v>8.4724400000000006</c:v>
                </c:pt>
                <c:pt idx="4">
                  <c:v>52.273099999999999</c:v>
                </c:pt>
                <c:pt idx="5">
                  <c:v>115.089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7-4B3C-B5C4-B1662506C89F}"/>
            </c:ext>
          </c:extLst>
        </c:ser>
        <c:ser>
          <c:idx val="2"/>
          <c:order val="2"/>
          <c:tx>
            <c:v>Posortowana odwrotmie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Лист3!$B$2:$B$7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Лист3!$E$2:$E$7</c:f>
              <c:numCache>
                <c:formatCode>0.00</c:formatCode>
                <c:ptCount val="6"/>
                <c:pt idx="0">
                  <c:v>1.15089</c:v>
                </c:pt>
                <c:pt idx="1">
                  <c:v>1.1715100000000001</c:v>
                </c:pt>
                <c:pt idx="2">
                  <c:v>10.1317</c:v>
                </c:pt>
                <c:pt idx="3">
                  <c:v>21.311299999999999</c:v>
                </c:pt>
                <c:pt idx="4">
                  <c:v>117.123</c:v>
                </c:pt>
                <c:pt idx="5">
                  <c:v>215.62100000000001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7-4B3C-B5C4-B1662506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00640"/>
        <c:axId val="1440287680"/>
      </c:scatterChart>
      <c:valAx>
        <c:axId val="144030064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287680"/>
        <c:crosses val="autoZero"/>
        <c:crossBetween val="midCat"/>
      </c:valAx>
      <c:valAx>
        <c:axId val="1440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3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liniowo-logarytmiczny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nlog(n)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Лист3!$G$2:$G$7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Лист3!$I$2:$I$7</c:f>
              <c:numCache>
                <c:formatCode>General</c:formatCode>
                <c:ptCount val="6"/>
                <c:pt idx="0">
                  <c:v>9965.7842846620879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1660964.0474436812</c:v>
                </c:pt>
                <c:pt idx="4">
                  <c:v>9465784.2846620865</c:v>
                </c:pt>
                <c:pt idx="5">
                  <c:v>19931568.569324173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8-4B0C-B996-768771FC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22240"/>
        <c:axId val="1440318400"/>
      </c:scatterChart>
      <c:valAx>
        <c:axId val="144032224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318400"/>
        <c:crosses val="autoZero"/>
        <c:crossBetween val="midCat"/>
      </c:valAx>
      <c:valAx>
        <c:axId val="14403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3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Timsort</a:t>
            </a:r>
            <a:br>
              <a:rPr lang="pl-PL"/>
            </a:br>
            <a:r>
              <a:rPr lang="pl-PL" sz="1100"/>
              <a:t>wykresy</a:t>
            </a:r>
            <a:r>
              <a:rPr lang="pl-PL" sz="1100" baseline="0"/>
              <a:t> dla danych posortowanych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37246576572295E-2"/>
          <c:y val="0.10708332046729453"/>
          <c:w val="0.86160320868982299"/>
          <c:h val="0.72086171581493486"/>
        </c:manualLayout>
      </c:layout>
      <c:scatterChart>
        <c:scatterStyle val="line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Лист3!$B$27:$B$32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Лист3!$C$27:$C$32</c:f>
              <c:numCache>
                <c:formatCode>0.00</c:formatCode>
                <c:ptCount val="6"/>
                <c:pt idx="0">
                  <c:v>2.89303</c:v>
                </c:pt>
                <c:pt idx="1">
                  <c:v>1.01</c:v>
                </c:pt>
                <c:pt idx="2">
                  <c:v>9.3801000000000005</c:v>
                </c:pt>
                <c:pt idx="3">
                  <c:v>19.924800000000001</c:v>
                </c:pt>
                <c:pt idx="4">
                  <c:v>118.19499999999999</c:v>
                </c:pt>
                <c:pt idx="5">
                  <c:v>254.96299999999999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3-4D0F-AD08-EE7549D63708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Лист3!$B$27:$B$32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Лист3!$D$27:$D$32</c:f>
              <c:numCache>
                <c:formatCode>0.00</c:formatCode>
                <c:ptCount val="6"/>
                <c:pt idx="0">
                  <c:v>2.8930299999999999E-2</c:v>
                </c:pt>
                <c:pt idx="1">
                  <c:v>1.0101</c:v>
                </c:pt>
                <c:pt idx="2">
                  <c:v>7.1837999999999997</c:v>
                </c:pt>
                <c:pt idx="3">
                  <c:v>16.769200000000001</c:v>
                </c:pt>
                <c:pt idx="4">
                  <c:v>102.602</c:v>
                </c:pt>
                <c:pt idx="5">
                  <c:v>206.6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3-4D0F-AD08-EE7549D63708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Лист3!$B$27:$B$32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Лист3!$E$27:$E$32</c:f>
              <c:numCache>
                <c:formatCode>0.00</c:formatCode>
                <c:ptCount val="6"/>
                <c:pt idx="0">
                  <c:v>2.8930299999999998E-4</c:v>
                </c:pt>
                <c:pt idx="1">
                  <c:v>0.18010100000000001</c:v>
                </c:pt>
                <c:pt idx="2">
                  <c:v>5.1318400000000004</c:v>
                </c:pt>
                <c:pt idx="3">
                  <c:v>12.4077</c:v>
                </c:pt>
                <c:pt idx="4">
                  <c:v>76.945999999999998</c:v>
                </c:pt>
                <c:pt idx="5">
                  <c:v>157.42599999999999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3-4D0F-AD08-EE7549D63708}"/>
            </c:ext>
          </c:extLst>
        </c:ser>
        <c:ser>
          <c:idx val="3"/>
          <c:order val="3"/>
          <c:tx>
            <c:v>95%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Лист3!$B$27:$B$32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Лист3!$F$27:$F$32</c:f>
              <c:numCache>
                <c:formatCode>0.00</c:formatCode>
                <c:ptCount val="6"/>
                <c:pt idx="0">
                  <c:v>2.8930300000000001E-6</c:v>
                </c:pt>
                <c:pt idx="1">
                  <c:v>1.80101E-3</c:v>
                </c:pt>
                <c:pt idx="2">
                  <c:v>4.0513199999999996</c:v>
                </c:pt>
                <c:pt idx="3">
                  <c:v>9.5640800000000006</c:v>
                </c:pt>
                <c:pt idx="4">
                  <c:v>56.639499999999998</c:v>
                </c:pt>
                <c:pt idx="5">
                  <c:v>123.70399999999999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3-4D0F-AD08-EE7549D63708}"/>
            </c:ext>
          </c:extLst>
        </c:ser>
        <c:ser>
          <c:idx val="4"/>
          <c:order val="4"/>
          <c:tx>
            <c:v>99%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Лист3!$B$27:$B$32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Лист3!$G$27:$G$32</c:f>
              <c:numCache>
                <c:formatCode>0.00</c:formatCode>
                <c:ptCount val="6"/>
                <c:pt idx="0">
                  <c:v>2.8930300000000001E-8</c:v>
                </c:pt>
                <c:pt idx="1">
                  <c:v>1.8010099999999999E-5</c:v>
                </c:pt>
                <c:pt idx="2">
                  <c:v>3.5805099999999999</c:v>
                </c:pt>
                <c:pt idx="3">
                  <c:v>8.40564</c:v>
                </c:pt>
                <c:pt idx="4">
                  <c:v>53.246400000000001</c:v>
                </c:pt>
                <c:pt idx="5">
                  <c:v>112.267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3-4D0F-AD08-EE7549D63708}"/>
            </c:ext>
          </c:extLst>
        </c:ser>
        <c:ser>
          <c:idx val="5"/>
          <c:order val="5"/>
          <c:tx>
            <c:v>99,7%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Лист3!$B$27:$B$32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Лист3!$H$27:$H$32</c:f>
              <c:numCache>
                <c:formatCode>0.00</c:formatCode>
                <c:ptCount val="6"/>
                <c:pt idx="0">
                  <c:v>2.89303E-10</c:v>
                </c:pt>
                <c:pt idx="1">
                  <c:v>1.8010100000000001E-7</c:v>
                </c:pt>
                <c:pt idx="2">
                  <c:v>3.4458099999999998</c:v>
                </c:pt>
                <c:pt idx="3">
                  <c:v>8.2440599999999993</c:v>
                </c:pt>
                <c:pt idx="4">
                  <c:v>52.3125</c:v>
                </c:pt>
                <c:pt idx="5">
                  <c:v>120.943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3-4D0F-AD08-EE7549D6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88752"/>
        <c:axId val="1597584432"/>
      </c:scatterChart>
      <c:valAx>
        <c:axId val="159758875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584432"/>
        <c:crosses val="autoZero"/>
        <c:crossBetween val="midCat"/>
      </c:valAx>
      <c:valAx>
        <c:axId val="15975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pl-PL"/>
                  <a:t>Czas</a:t>
                </a:r>
                <a:r>
                  <a:rPr lang="pl-PL" baseline="0"/>
                  <a:t>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5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13</xdr:row>
      <xdr:rowOff>95250</xdr:rowOff>
    </xdr:from>
    <xdr:to>
      <xdr:col>20</xdr:col>
      <xdr:colOff>390525</xdr:colOff>
      <xdr:row>31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9DD564-E2CA-3D08-A620-31B05E406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295274</xdr:colOff>
      <xdr:row>0</xdr:row>
      <xdr:rowOff>28575</xdr:rowOff>
    </xdr:from>
    <xdr:to>
      <xdr:col>20</xdr:col>
      <xdr:colOff>190500</xdr:colOff>
      <xdr:row>14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39F622-E682-27E5-CCDB-1E1832E9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35</xdr:row>
      <xdr:rowOff>19050</xdr:rowOff>
    </xdr:from>
    <xdr:to>
      <xdr:col>18</xdr:col>
      <xdr:colOff>104775</xdr:colOff>
      <xdr:row>60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DCE8FB2-9B5F-55A2-1719-D21F959D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E04A-4C2A-48DC-AA3D-6873718CEBC2}">
  <dimension ref="A1:K70"/>
  <sheetViews>
    <sheetView tabSelected="1" workbookViewId="0">
      <selection activeCell="W12" sqref="W12"/>
    </sheetView>
  </sheetViews>
  <sheetFormatPr defaultRowHeight="15" x14ac:dyDescent="0.25"/>
  <cols>
    <col min="1" max="1" width="22.42578125" bestFit="1" customWidth="1"/>
    <col min="3" max="3" width="11.5703125" bestFit="1" customWidth="1"/>
    <col min="5" max="5" width="9.140625" customWidth="1"/>
    <col min="6" max="6" width="12.7109375" customWidth="1"/>
    <col min="7" max="7" width="22.42578125" bestFit="1" customWidth="1"/>
    <col min="8" max="8" width="11.28515625" customWidth="1"/>
    <col min="9" max="9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G1" t="s">
        <v>12</v>
      </c>
      <c r="H1" t="s">
        <v>13</v>
      </c>
      <c r="I1" t="s">
        <v>14</v>
      </c>
      <c r="J1" t="s">
        <v>12</v>
      </c>
      <c r="K1" t="s">
        <v>15</v>
      </c>
    </row>
    <row r="2" spans="1:11" x14ac:dyDescent="0.25">
      <c r="A2" t="s">
        <v>3</v>
      </c>
      <c r="B2">
        <v>1000</v>
      </c>
      <c r="C2" s="1">
        <v>0</v>
      </c>
      <c r="D2" s="2">
        <v>2.8930299999999998E-12</v>
      </c>
      <c r="E2" s="1">
        <v>1.15089</v>
      </c>
      <c r="G2">
        <v>1000</v>
      </c>
      <c r="H2">
        <f>LOG(G2, 2)</f>
        <v>9.965784284662087</v>
      </c>
      <c r="I2">
        <f>G2*H2</f>
        <v>9965.7842846620879</v>
      </c>
      <c r="J2">
        <v>1000</v>
      </c>
      <c r="K2">
        <f>J2*J2</f>
        <v>1000000</v>
      </c>
    </row>
    <row r="3" spans="1:11" x14ac:dyDescent="0.25">
      <c r="A3" t="s">
        <v>3</v>
      </c>
      <c r="B3">
        <v>10000</v>
      </c>
      <c r="C3" s="1">
        <v>1.19</v>
      </c>
      <c r="D3" s="1">
        <v>0.01</v>
      </c>
      <c r="E3" s="1">
        <v>1.1715100000000001</v>
      </c>
      <c r="G3">
        <v>10000</v>
      </c>
      <c r="H3">
        <f>LOG(G3, 2)</f>
        <v>13.287712379549451</v>
      </c>
      <c r="I3">
        <f>G3*H3</f>
        <v>132877.1237954945</v>
      </c>
      <c r="J3">
        <v>10000</v>
      </c>
      <c r="K3">
        <f t="shared" ref="K3:K6" si="0">J3*J3</f>
        <v>100000000</v>
      </c>
    </row>
    <row r="4" spans="1:11" x14ac:dyDescent="0.25">
      <c r="A4" t="s">
        <v>3</v>
      </c>
      <c r="B4">
        <v>50000</v>
      </c>
      <c r="C4" s="1">
        <v>11.1419</v>
      </c>
      <c r="D4" s="1">
        <v>3.4844599999999999</v>
      </c>
      <c r="E4" s="1">
        <v>10.1317</v>
      </c>
      <c r="G4">
        <v>50000</v>
      </c>
      <c r="H4">
        <f>LOG(G4, 2)</f>
        <v>15.609640474436812</v>
      </c>
      <c r="I4">
        <f>G4*H4</f>
        <v>780482.02372184058</v>
      </c>
      <c r="J4">
        <v>50000</v>
      </c>
      <c r="K4">
        <f t="shared" si="0"/>
        <v>2500000000</v>
      </c>
    </row>
    <row r="5" spans="1:11" x14ac:dyDescent="0.25">
      <c r="A5" t="s">
        <v>3</v>
      </c>
      <c r="B5">
        <v>100000</v>
      </c>
      <c r="C5" s="1">
        <v>23.5624</v>
      </c>
      <c r="D5" s="1">
        <v>8.4724400000000006</v>
      </c>
      <c r="E5" s="1">
        <v>21.311299999999999</v>
      </c>
      <c r="G5">
        <v>100000</v>
      </c>
      <c r="H5">
        <f>LOG(G5, 2)</f>
        <v>16.609640474436812</v>
      </c>
      <c r="I5">
        <f>G5*H5</f>
        <v>1660964.0474436812</v>
      </c>
      <c r="J5">
        <v>100000</v>
      </c>
      <c r="K5">
        <f t="shared" si="0"/>
        <v>10000000000</v>
      </c>
    </row>
    <row r="6" spans="1:11" x14ac:dyDescent="0.25">
      <c r="A6" t="s">
        <v>3</v>
      </c>
      <c r="B6">
        <v>500000</v>
      </c>
      <c r="C6" s="1">
        <v>144.256</v>
      </c>
      <c r="D6" s="1">
        <v>52.273099999999999</v>
      </c>
      <c r="E6" s="1">
        <v>117.123</v>
      </c>
      <c r="G6">
        <v>500000</v>
      </c>
      <c r="H6">
        <f>LOG(G6, 2)</f>
        <v>18.931568569324174</v>
      </c>
      <c r="I6">
        <f>G6*H6</f>
        <v>9465784.2846620865</v>
      </c>
      <c r="J6">
        <v>500000</v>
      </c>
      <c r="K6">
        <f t="shared" si="0"/>
        <v>250000000000</v>
      </c>
    </row>
    <row r="7" spans="1:11" x14ac:dyDescent="0.25">
      <c r="A7" t="s">
        <v>3</v>
      </c>
      <c r="B7">
        <v>1000000</v>
      </c>
      <c r="C7" s="1">
        <v>289.303</v>
      </c>
      <c r="D7" s="1">
        <v>115.089</v>
      </c>
      <c r="E7" s="1">
        <v>215.62100000000001</v>
      </c>
      <c r="G7">
        <v>1000000</v>
      </c>
      <c r="H7">
        <f>LOG(G7, 2)</f>
        <v>19.931568569324174</v>
      </c>
      <c r="I7">
        <f>G7*H7</f>
        <v>19931568.569324173</v>
      </c>
      <c r="J7">
        <v>1000000</v>
      </c>
      <c r="K7">
        <f>J7*J7</f>
        <v>1000000000000</v>
      </c>
    </row>
    <row r="12" spans="1:11" x14ac:dyDescent="0.25">
      <c r="G12" t="s">
        <v>10</v>
      </c>
      <c r="H12">
        <v>1000</v>
      </c>
      <c r="I12" s="1">
        <v>1.15089</v>
      </c>
    </row>
    <row r="13" spans="1:11" x14ac:dyDescent="0.25">
      <c r="G13" t="s">
        <v>10</v>
      </c>
      <c r="H13">
        <v>10000</v>
      </c>
      <c r="I13" s="1">
        <v>1.1715100000000001</v>
      </c>
    </row>
    <row r="14" spans="1:11" x14ac:dyDescent="0.25">
      <c r="G14" t="s">
        <v>10</v>
      </c>
      <c r="H14">
        <v>50000</v>
      </c>
      <c r="I14" s="1">
        <v>10.1317</v>
      </c>
    </row>
    <row r="15" spans="1:11" x14ac:dyDescent="0.25">
      <c r="G15" t="s">
        <v>10</v>
      </c>
      <c r="H15">
        <v>100000</v>
      </c>
      <c r="I15" s="1">
        <v>21.311299999999999</v>
      </c>
    </row>
    <row r="16" spans="1:11" x14ac:dyDescent="0.25">
      <c r="G16" t="s">
        <v>10</v>
      </c>
      <c r="H16">
        <v>500000</v>
      </c>
      <c r="I16" s="1">
        <v>117.123</v>
      </c>
    </row>
    <row r="17" spans="1:9" x14ac:dyDescent="0.25">
      <c r="G17" t="s">
        <v>10</v>
      </c>
      <c r="H17">
        <v>1000000</v>
      </c>
      <c r="I17" s="1">
        <v>215.62100000000001</v>
      </c>
    </row>
    <row r="19" spans="1:9" x14ac:dyDescent="0.25">
      <c r="G19" t="s">
        <v>9</v>
      </c>
      <c r="H19">
        <v>1000</v>
      </c>
      <c r="I19" s="1">
        <v>2.8930299999999998E-12</v>
      </c>
    </row>
    <row r="20" spans="1:9" x14ac:dyDescent="0.25">
      <c r="G20" t="s">
        <v>9</v>
      </c>
      <c r="H20">
        <v>10000</v>
      </c>
      <c r="I20" s="1">
        <v>0.01</v>
      </c>
    </row>
    <row r="21" spans="1:9" x14ac:dyDescent="0.25">
      <c r="G21" t="s">
        <v>9</v>
      </c>
      <c r="H21">
        <v>50000</v>
      </c>
      <c r="I21" s="1">
        <v>3.4844599999999999</v>
      </c>
    </row>
    <row r="22" spans="1:9" x14ac:dyDescent="0.25">
      <c r="G22" t="s">
        <v>9</v>
      </c>
      <c r="H22">
        <v>100000</v>
      </c>
      <c r="I22" s="1">
        <v>8.4724400000000006</v>
      </c>
    </row>
    <row r="23" spans="1:9" x14ac:dyDescent="0.25">
      <c r="G23" t="s">
        <v>9</v>
      </c>
      <c r="H23">
        <v>500000</v>
      </c>
      <c r="I23" s="1">
        <v>52.273099999999999</v>
      </c>
    </row>
    <row r="24" spans="1:9" x14ac:dyDescent="0.25">
      <c r="G24" t="s">
        <v>9</v>
      </c>
      <c r="H24">
        <v>1000000</v>
      </c>
      <c r="I24" s="1">
        <v>115.089</v>
      </c>
    </row>
    <row r="27" spans="1:9" x14ac:dyDescent="0.25">
      <c r="A27" t="s">
        <v>4</v>
      </c>
      <c r="B27">
        <v>1000</v>
      </c>
      <c r="C27" s="1">
        <v>2.89303</v>
      </c>
      <c r="D27" s="1">
        <v>2.8930299999999999E-2</v>
      </c>
      <c r="E27" s="1">
        <v>2.8930299999999998E-4</v>
      </c>
      <c r="F27" s="1">
        <v>2.8930300000000001E-6</v>
      </c>
      <c r="G27" s="1">
        <v>2.8930300000000001E-8</v>
      </c>
      <c r="H27" s="1">
        <v>2.89303E-10</v>
      </c>
    </row>
    <row r="28" spans="1:9" x14ac:dyDescent="0.25">
      <c r="A28" t="s">
        <v>4</v>
      </c>
      <c r="B28">
        <v>10000</v>
      </c>
      <c r="C28" s="1">
        <v>1.01</v>
      </c>
      <c r="D28" s="1">
        <v>1.0101</v>
      </c>
      <c r="E28" s="1">
        <v>0.18010100000000001</v>
      </c>
      <c r="F28" s="1">
        <v>1.80101E-3</v>
      </c>
      <c r="G28" s="1">
        <v>1.8010099999999999E-5</v>
      </c>
      <c r="H28" s="1">
        <v>1.8010100000000001E-7</v>
      </c>
    </row>
    <row r="29" spans="1:9" x14ac:dyDescent="0.25">
      <c r="A29" t="s">
        <v>4</v>
      </c>
      <c r="B29">
        <v>50000</v>
      </c>
      <c r="C29" s="1">
        <v>9.3801000000000005</v>
      </c>
      <c r="D29" s="1">
        <v>7.1837999999999997</v>
      </c>
      <c r="E29" s="1">
        <v>5.1318400000000004</v>
      </c>
      <c r="F29" s="1">
        <v>4.0513199999999996</v>
      </c>
      <c r="G29" s="1">
        <v>3.5805099999999999</v>
      </c>
      <c r="H29" s="1">
        <v>3.4458099999999998</v>
      </c>
    </row>
    <row r="30" spans="1:9" x14ac:dyDescent="0.25">
      <c r="A30" t="s">
        <v>4</v>
      </c>
      <c r="B30">
        <v>100000</v>
      </c>
      <c r="C30" s="1">
        <v>19.924800000000001</v>
      </c>
      <c r="D30" s="1">
        <v>16.769200000000001</v>
      </c>
      <c r="E30" s="1">
        <v>12.4077</v>
      </c>
      <c r="F30" s="1">
        <v>9.5640800000000006</v>
      </c>
      <c r="G30" s="1">
        <v>8.40564</v>
      </c>
      <c r="H30" s="1">
        <v>8.2440599999999993</v>
      </c>
    </row>
    <row r="31" spans="1:9" x14ac:dyDescent="0.25">
      <c r="A31" t="s">
        <v>4</v>
      </c>
      <c r="B31">
        <v>500000</v>
      </c>
      <c r="C31" s="1">
        <v>118.19499999999999</v>
      </c>
      <c r="D31" s="1">
        <v>102.602</v>
      </c>
      <c r="E31" s="1">
        <v>76.945999999999998</v>
      </c>
      <c r="F31" s="1">
        <v>56.639499999999998</v>
      </c>
      <c r="G31" s="1">
        <v>53.246400000000001</v>
      </c>
      <c r="H31" s="1">
        <v>52.3125</v>
      </c>
    </row>
    <row r="32" spans="1:9" x14ac:dyDescent="0.25">
      <c r="A32" t="s">
        <v>4</v>
      </c>
      <c r="B32">
        <v>1000000</v>
      </c>
      <c r="C32" s="1">
        <v>254.96299999999999</v>
      </c>
      <c r="D32" s="1">
        <v>206.6</v>
      </c>
      <c r="E32" s="1">
        <v>157.42599999999999</v>
      </c>
      <c r="F32" s="1">
        <v>123.70399999999999</v>
      </c>
      <c r="G32" s="1">
        <v>112.267</v>
      </c>
      <c r="H32" s="1">
        <v>120.943</v>
      </c>
    </row>
    <row r="35" spans="1:3" x14ac:dyDescent="0.25">
      <c r="A35" t="s">
        <v>5</v>
      </c>
      <c r="B35">
        <v>1000</v>
      </c>
      <c r="C35" s="1">
        <v>2.8930299999999999E-2</v>
      </c>
    </row>
    <row r="36" spans="1:3" x14ac:dyDescent="0.25">
      <c r="A36" t="s">
        <v>5</v>
      </c>
      <c r="B36">
        <v>10000</v>
      </c>
      <c r="C36" s="1">
        <v>1.0101</v>
      </c>
    </row>
    <row r="37" spans="1:3" x14ac:dyDescent="0.25">
      <c r="A37" t="s">
        <v>5</v>
      </c>
      <c r="B37">
        <v>50000</v>
      </c>
      <c r="C37" s="1">
        <v>7.1837999999999997</v>
      </c>
    </row>
    <row r="38" spans="1:3" x14ac:dyDescent="0.25">
      <c r="A38" t="s">
        <v>5</v>
      </c>
      <c r="B38">
        <v>100000</v>
      </c>
      <c r="C38" s="1">
        <v>16.769200000000001</v>
      </c>
    </row>
    <row r="39" spans="1:3" x14ac:dyDescent="0.25">
      <c r="A39" t="s">
        <v>5</v>
      </c>
      <c r="B39">
        <v>500000</v>
      </c>
      <c r="C39" s="1">
        <v>102.602</v>
      </c>
    </row>
    <row r="40" spans="1:3" x14ac:dyDescent="0.25">
      <c r="A40" t="s">
        <v>5</v>
      </c>
      <c r="B40">
        <v>1000000</v>
      </c>
      <c r="C40" s="1">
        <v>206.6</v>
      </c>
    </row>
    <row r="43" spans="1:3" x14ac:dyDescent="0.25">
      <c r="A43" t="s">
        <v>6</v>
      </c>
      <c r="B43">
        <v>1000</v>
      </c>
      <c r="C43" s="1">
        <v>2.8930299999999998E-4</v>
      </c>
    </row>
    <row r="44" spans="1:3" x14ac:dyDescent="0.25">
      <c r="A44" t="s">
        <v>6</v>
      </c>
      <c r="B44">
        <v>10000</v>
      </c>
      <c r="C44" s="1">
        <v>0.18010100000000001</v>
      </c>
    </row>
    <row r="45" spans="1:3" x14ac:dyDescent="0.25">
      <c r="A45" t="s">
        <v>6</v>
      </c>
      <c r="B45">
        <v>50000</v>
      </c>
      <c r="C45" s="1">
        <v>5.1318400000000004</v>
      </c>
    </row>
    <row r="46" spans="1:3" x14ac:dyDescent="0.25">
      <c r="A46" t="s">
        <v>6</v>
      </c>
      <c r="B46">
        <v>100000</v>
      </c>
      <c r="C46" s="1">
        <v>12.4077</v>
      </c>
    </row>
    <row r="47" spans="1:3" x14ac:dyDescent="0.25">
      <c r="A47" t="s">
        <v>6</v>
      </c>
      <c r="B47">
        <v>500000</v>
      </c>
      <c r="C47" s="1">
        <v>76.945999999999998</v>
      </c>
    </row>
    <row r="48" spans="1:3" x14ac:dyDescent="0.25">
      <c r="A48" t="s">
        <v>6</v>
      </c>
      <c r="B48">
        <v>1000000</v>
      </c>
      <c r="C48" s="1">
        <v>157.42599999999999</v>
      </c>
    </row>
    <row r="51" spans="1:3" x14ac:dyDescent="0.25">
      <c r="A51" t="s">
        <v>7</v>
      </c>
      <c r="B51">
        <v>1000</v>
      </c>
      <c r="C51" s="1">
        <v>2.8930300000000001E-6</v>
      </c>
    </row>
    <row r="52" spans="1:3" x14ac:dyDescent="0.25">
      <c r="A52" t="s">
        <v>7</v>
      </c>
      <c r="B52">
        <v>10000</v>
      </c>
      <c r="C52" s="1">
        <v>1.80101E-3</v>
      </c>
    </row>
    <row r="53" spans="1:3" x14ac:dyDescent="0.25">
      <c r="A53" t="s">
        <v>7</v>
      </c>
      <c r="B53">
        <v>50000</v>
      </c>
      <c r="C53" s="1">
        <v>4.0513199999999996</v>
      </c>
    </row>
    <row r="54" spans="1:3" x14ac:dyDescent="0.25">
      <c r="A54" t="s">
        <v>7</v>
      </c>
      <c r="B54">
        <v>100000</v>
      </c>
      <c r="C54" s="1">
        <v>9.5640800000000006</v>
      </c>
    </row>
    <row r="55" spans="1:3" x14ac:dyDescent="0.25">
      <c r="A55" t="s">
        <v>7</v>
      </c>
      <c r="B55">
        <v>500000</v>
      </c>
      <c r="C55" s="1">
        <v>56.639499999999998</v>
      </c>
    </row>
    <row r="56" spans="1:3" x14ac:dyDescent="0.25">
      <c r="A56" t="s">
        <v>7</v>
      </c>
      <c r="B56">
        <v>1000000</v>
      </c>
      <c r="C56" s="1">
        <v>123.70399999999999</v>
      </c>
    </row>
    <row r="58" spans="1:3" x14ac:dyDescent="0.25">
      <c r="A58" t="s">
        <v>8</v>
      </c>
      <c r="B58">
        <v>1000</v>
      </c>
      <c r="C58" s="1">
        <v>2.8930300000000001E-8</v>
      </c>
    </row>
    <row r="59" spans="1:3" x14ac:dyDescent="0.25">
      <c r="A59" t="s">
        <v>8</v>
      </c>
      <c r="B59">
        <v>10000</v>
      </c>
      <c r="C59" s="1">
        <v>1.8010099999999999E-5</v>
      </c>
    </row>
    <row r="60" spans="1:3" x14ac:dyDescent="0.25">
      <c r="A60" t="s">
        <v>8</v>
      </c>
      <c r="B60">
        <v>50000</v>
      </c>
      <c r="C60" s="1">
        <v>3.5805099999999999</v>
      </c>
    </row>
    <row r="61" spans="1:3" x14ac:dyDescent="0.25">
      <c r="A61" t="s">
        <v>8</v>
      </c>
      <c r="B61">
        <v>100000</v>
      </c>
      <c r="C61" s="1">
        <v>8.40564</v>
      </c>
    </row>
    <row r="62" spans="1:3" x14ac:dyDescent="0.25">
      <c r="A62" t="s">
        <v>8</v>
      </c>
      <c r="B62">
        <v>500000</v>
      </c>
      <c r="C62" s="1">
        <v>53.246400000000001</v>
      </c>
    </row>
    <row r="63" spans="1:3" x14ac:dyDescent="0.25">
      <c r="A63" t="s">
        <v>8</v>
      </c>
      <c r="B63">
        <v>1000000</v>
      </c>
      <c r="C63" s="1">
        <v>112.267</v>
      </c>
    </row>
    <row r="65" spans="1:3" x14ac:dyDescent="0.25">
      <c r="A65" t="s">
        <v>11</v>
      </c>
      <c r="B65">
        <v>1000</v>
      </c>
      <c r="C65" s="1">
        <v>2.89303E-10</v>
      </c>
    </row>
    <row r="66" spans="1:3" x14ac:dyDescent="0.25">
      <c r="A66" t="s">
        <v>11</v>
      </c>
      <c r="B66">
        <v>10000</v>
      </c>
      <c r="C66" s="1">
        <v>1.8010100000000001E-7</v>
      </c>
    </row>
    <row r="67" spans="1:3" x14ac:dyDescent="0.25">
      <c r="A67" t="s">
        <v>11</v>
      </c>
      <c r="B67">
        <v>50000</v>
      </c>
      <c r="C67" s="1">
        <v>3.4458099999999998</v>
      </c>
    </row>
    <row r="68" spans="1:3" x14ac:dyDescent="0.25">
      <c r="A68" t="s">
        <v>11</v>
      </c>
      <c r="B68">
        <v>100000</v>
      </c>
      <c r="C68" s="1">
        <v>8.2440599999999993</v>
      </c>
    </row>
    <row r="69" spans="1:3" x14ac:dyDescent="0.25">
      <c r="A69" t="s">
        <v>11</v>
      </c>
      <c r="B69">
        <v>500000</v>
      </c>
      <c r="C69" s="1">
        <v>52.3125</v>
      </c>
    </row>
    <row r="70" spans="1:3" x14ac:dyDescent="0.25">
      <c r="A70" t="s">
        <v>11</v>
      </c>
      <c r="B70">
        <v>1000000</v>
      </c>
      <c r="C70" s="1">
        <v>120.943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Krassotov</dc:creator>
  <cp:lastModifiedBy>Danil Krassotov</cp:lastModifiedBy>
  <dcterms:created xsi:type="dcterms:W3CDTF">2025-04-02T20:57:46Z</dcterms:created>
  <dcterms:modified xsi:type="dcterms:W3CDTF">2025-04-06T15:31:14Z</dcterms:modified>
</cp:coreProperties>
</file>