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defaultThemeVersion="124226"/>
  <mc:AlternateContent xmlns:mc="http://schemas.openxmlformats.org/markup-compatibility/2006">
    <mc:Choice Requires="x15">
      <x15ac:absPath xmlns:x15ac="http://schemas.microsoft.com/office/spreadsheetml/2010/11/ac" url="D:\Zuqx\B3\Group Project\WebCrawler\Tiki\"/>
    </mc:Choice>
  </mc:AlternateContent>
  <xr:revisionPtr revIDLastSave="0" documentId="13_ncr:1_{92F78C05-0844-4FA3-9582-987DF6294A42}" xr6:coauthVersionLast="45" xr6:coauthVersionMax="45" xr10:uidLastSave="{00000000-0000-0000-0000-000000000000}"/>
  <bookViews>
    <workbookView xWindow="-108" yWindow="-108" windowWidth="23256" windowHeight="13176" xr2:uid="{00000000-000D-0000-FFFF-FFFF00000000}"/>
  </bookViews>
  <sheets>
    <sheet name="Sheet1" sheetId="1" r:id="rId1"/>
    <sheet name="Sheet3"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24" i="1" l="1"/>
  <c r="Q23" i="1"/>
  <c r="Q22" i="1"/>
  <c r="Q21" i="1"/>
  <c r="Q20" i="1"/>
  <c r="Q19" i="1"/>
  <c r="Q18" i="1"/>
  <c r="Q17" i="1"/>
  <c r="Q16" i="1"/>
  <c r="Q15" i="1"/>
  <c r="Q14" i="1"/>
  <c r="Q13" i="1"/>
  <c r="Q12" i="1"/>
  <c r="Q11" i="1"/>
  <c r="Q10" i="1"/>
  <c r="Q9" i="1"/>
  <c r="Q8" i="1"/>
  <c r="P24" i="1" l="1"/>
  <c r="P23" i="1"/>
  <c r="P22" i="1"/>
  <c r="P21" i="1"/>
  <c r="P20" i="1"/>
  <c r="P19" i="1"/>
  <c r="P18" i="1"/>
  <c r="P17" i="1"/>
  <c r="P16" i="1"/>
  <c r="P15" i="1"/>
  <c r="P13" i="1"/>
  <c r="P14" i="1"/>
  <c r="P12" i="1"/>
  <c r="P11" i="1"/>
  <c r="P10" i="1"/>
  <c r="P9" i="1"/>
  <c r="P8" i="1"/>
  <c r="L2" i="1" a="1"/>
  <c r="L3" i="1" a="1"/>
  <c r="L7" i="1" a="1"/>
  <c r="L11" i="1" a="1"/>
  <c r="L15" i="1" a="1"/>
  <c r="L19" i="1" a="1"/>
  <c r="L23" i="1" a="1"/>
  <c r="L27" i="1" a="1"/>
  <c r="L31" i="1" a="1"/>
  <c r="L4" i="1" a="1"/>
  <c r="L8" i="1" a="1"/>
  <c r="L12" i="1" a="1"/>
  <c r="L16" i="1" a="1"/>
  <c r="L20" i="1" a="1"/>
  <c r="L24" i="1" a="1"/>
  <c r="L28" i="1" a="1"/>
  <c r="L32" i="1" a="1"/>
  <c r="L5" i="1" a="1"/>
  <c r="L9" i="1" a="1"/>
  <c r="L13" i="1" a="1"/>
  <c r="L17" i="1" a="1"/>
  <c r="L21" i="1" a="1"/>
  <c r="L25" i="1" a="1"/>
  <c r="L29" i="1" a="1"/>
  <c r="L33" i="1" a="1"/>
  <c r="L6" i="1" a="1"/>
  <c r="L10" i="1" a="1"/>
  <c r="L14" i="1" a="1"/>
  <c r="L18" i="1" a="1"/>
  <c r="L22" i="1" a="1"/>
  <c r="L26" i="1" a="1"/>
  <c r="L30" i="1" a="1"/>
  <c r="L34" i="1" a="1"/>
  <c r="L38" i="1" a="1"/>
  <c r="L35" i="1" a="1"/>
  <c r="L49" i="1" a="1"/>
  <c r="L55" i="1" a="1"/>
  <c r="L62" i="1" a="1"/>
  <c r="L68" i="1" a="1"/>
  <c r="L81" i="1" a="1"/>
  <c r="L87" i="1" a="1"/>
  <c r="L94" i="1" a="1"/>
  <c r="L100" i="1" a="1"/>
  <c r="L113" i="1" a="1"/>
  <c r="L119" i="1" a="1"/>
  <c r="L126" i="1" a="1"/>
  <c r="L132" i="1" a="1"/>
  <c r="L145" i="1" a="1"/>
  <c r="L151" i="1" a="1"/>
  <c r="L158" i="1" a="1"/>
  <c r="L164" i="1" a="1"/>
  <c r="L177" i="1" a="1"/>
  <c r="L183" i="1" a="1"/>
  <c r="L190" i="1" a="1"/>
  <c r="L196" i="1" a="1"/>
  <c r="L209" i="1" a="1"/>
  <c r="L215" i="1" a="1"/>
  <c r="L222" i="1" a="1"/>
  <c r="L228" i="1" a="1"/>
  <c r="L241" i="1" a="1"/>
  <c r="L247" i="1" a="1"/>
  <c r="L254" i="1" a="1"/>
  <c r="L260" i="1" a="1"/>
  <c r="L273" i="1" a="1"/>
  <c r="L279" i="1" a="1"/>
  <c r="L286" i="1" a="1"/>
  <c r="L292" i="1" a="1"/>
  <c r="L305" i="1" a="1"/>
  <c r="L311" i="1" a="1"/>
  <c r="L318" i="1" a="1"/>
  <c r="L324" i="1" a="1"/>
  <c r="L329" i="1" a="1"/>
  <c r="L340" i="1" a="1"/>
  <c r="L37" i="1" a="1"/>
  <c r="L44" i="1" a="1"/>
  <c r="L57" i="1" a="1"/>
  <c r="L63" i="1" a="1"/>
  <c r="L70" i="1" a="1"/>
  <c r="L76" i="1" a="1"/>
  <c r="L89" i="1" a="1"/>
  <c r="L95" i="1" a="1"/>
  <c r="L102" i="1" a="1"/>
  <c r="L108" i="1" a="1"/>
  <c r="L121" i="1" a="1"/>
  <c r="L127" i="1" a="1"/>
  <c r="L134" i="1" a="1"/>
  <c r="L140" i="1" a="1"/>
  <c r="L153" i="1" a="1"/>
  <c r="L159" i="1" a="1"/>
  <c r="L166" i="1" a="1"/>
  <c r="L172" i="1" a="1"/>
  <c r="L185" i="1" a="1"/>
  <c r="L191" i="1" a="1"/>
  <c r="L198" i="1" a="1"/>
  <c r="L204" i="1" a="1"/>
  <c r="L217" i="1" a="1"/>
  <c r="L223" i="1" a="1"/>
  <c r="L230" i="1" a="1"/>
  <c r="L236" i="1" a="1"/>
  <c r="L249" i="1" a="1"/>
  <c r="L255" i="1" a="1"/>
  <c r="L262" i="1" a="1"/>
  <c r="L268" i="1" a="1"/>
  <c r="L281" i="1" a="1"/>
  <c r="L287" i="1" a="1"/>
  <c r="L294" i="1" a="1"/>
  <c r="L300" i="1" a="1"/>
  <c r="L313" i="1" a="1"/>
  <c r="L319" i="1" a="1"/>
  <c r="L325" i="1" a="1"/>
  <c r="L336" i="1" a="1"/>
  <c r="L341" i="1" a="1"/>
  <c r="L45" i="1" a="1"/>
  <c r="L51" i="1" a="1"/>
  <c r="L58" i="1" a="1"/>
  <c r="L64" i="1" a="1"/>
  <c r="L77" i="1" a="1"/>
  <c r="L83" i="1" a="1"/>
  <c r="L90" i="1" a="1"/>
  <c r="L96" i="1" a="1"/>
  <c r="L109" i="1" a="1"/>
  <c r="L115" i="1" a="1"/>
  <c r="L122" i="1" a="1"/>
  <c r="L128" i="1" a="1"/>
  <c r="L141" i="1" a="1"/>
  <c r="L147" i="1" a="1"/>
  <c r="L154" i="1" a="1"/>
  <c r="L160" i="1" a="1"/>
  <c r="L173" i="1" a="1"/>
  <c r="L179" i="1" a="1"/>
  <c r="L186" i="1" a="1"/>
  <c r="L192" i="1" a="1"/>
  <c r="L205" i="1" a="1"/>
  <c r="L211" i="1" a="1"/>
  <c r="L218" i="1" a="1"/>
  <c r="L224" i="1" a="1"/>
  <c r="L237" i="1" a="1"/>
  <c r="L243" i="1" a="1"/>
  <c r="L250" i="1" a="1"/>
  <c r="L256" i="1" a="1"/>
  <c r="L269" i="1" a="1"/>
  <c r="L275" i="1" a="1"/>
  <c r="L282" i="1" a="1"/>
  <c r="L288" i="1" a="1"/>
  <c r="L301" i="1" a="1"/>
  <c r="L307" i="1" a="1"/>
  <c r="L314" i="1" a="1"/>
  <c r="L320" i="1" a="1"/>
  <c r="L326" i="1" a="1"/>
  <c r="L331" i="1" a="1"/>
  <c r="L342" i="1" a="1"/>
  <c r="L346" i="1" a="1"/>
  <c r="L350" i="1" a="1"/>
  <c r="L354" i="1" a="1"/>
  <c r="L39" i="1" a="1"/>
  <c r="L46" i="1" a="1"/>
  <c r="L52" i="1" a="1"/>
  <c r="L65" i="1" a="1"/>
  <c r="L71" i="1" a="1"/>
  <c r="L78" i="1" a="1"/>
  <c r="L84" i="1" a="1"/>
  <c r="L97" i="1" a="1"/>
  <c r="L103" i="1" a="1"/>
  <c r="L110" i="1" a="1"/>
  <c r="L116" i="1" a="1"/>
  <c r="L129" i="1" a="1"/>
  <c r="L135" i="1" a="1"/>
  <c r="L142" i="1" a="1"/>
  <c r="L148" i="1" a="1"/>
  <c r="L161" i="1" a="1"/>
  <c r="L167" i="1" a="1"/>
  <c r="L174" i="1" a="1"/>
  <c r="L180" i="1" a="1"/>
  <c r="L193" i="1" a="1"/>
  <c r="L199" i="1" a="1"/>
  <c r="L206" i="1" a="1"/>
  <c r="L212" i="1" a="1"/>
  <c r="L225" i="1" a="1"/>
  <c r="L231" i="1" a="1"/>
  <c r="L238" i="1" a="1"/>
  <c r="L244" i="1" a="1"/>
  <c r="L257" i="1" a="1"/>
  <c r="L263" i="1" a="1"/>
  <c r="L270" i="1" a="1"/>
  <c r="L276" i="1" a="1"/>
  <c r="L289" i="1" a="1"/>
  <c r="L295" i="1" a="1"/>
  <c r="L302" i="1" a="1"/>
  <c r="L308" i="1" a="1"/>
  <c r="L321" i="1" a="1"/>
  <c r="L332" i="1" a="1"/>
  <c r="L337" i="1" a="1"/>
  <c r="L42" i="1" a="1"/>
  <c r="L48" i="1" a="1"/>
  <c r="L61" i="1" a="1"/>
  <c r="L67" i="1" a="1"/>
  <c r="L74" i="1" a="1"/>
  <c r="L80" i="1" a="1"/>
  <c r="L93" i="1" a="1"/>
  <c r="L99" i="1" a="1"/>
  <c r="L106" i="1" a="1"/>
  <c r="L112" i="1" a="1"/>
  <c r="L125" i="1" a="1"/>
  <c r="L131" i="1" a="1"/>
  <c r="L138" i="1" a="1"/>
  <c r="L144" i="1" a="1"/>
  <c r="L157" i="1" a="1"/>
  <c r="L163" i="1" a="1"/>
  <c r="L170" i="1" a="1"/>
  <c r="L176" i="1" a="1"/>
  <c r="L189" i="1" a="1"/>
  <c r="L195" i="1" a="1"/>
  <c r="L202" i="1" a="1"/>
  <c r="L208" i="1" a="1"/>
  <c r="L221" i="1" a="1"/>
  <c r="L227" i="1" a="1"/>
  <c r="L234" i="1" a="1"/>
  <c r="L240" i="1" a="1"/>
  <c r="L253" i="1" a="1"/>
  <c r="L259" i="1" a="1"/>
  <c r="L266" i="1" a="1"/>
  <c r="L272" i="1" a="1"/>
  <c r="L285" i="1" a="1"/>
  <c r="L291" i="1" a="1"/>
  <c r="L298" i="1" a="1"/>
  <c r="L304" i="1" a="1"/>
  <c r="L317" i="1" a="1"/>
  <c r="L323" i="1" a="1"/>
  <c r="L334" i="1" a="1"/>
  <c r="L339" i="1" a="1"/>
  <c r="L344" i="1" a="1"/>
  <c r="L348" i="1" a="1"/>
  <c r="L352" i="1" a="1"/>
  <c r="L356" i="1" a="1"/>
  <c r="L360" i="1" a="1"/>
  <c r="L364" i="1" a="1"/>
  <c r="L368" i="1" a="1"/>
  <c r="L372" i="1" a="1"/>
  <c r="L376" i="1" a="1"/>
  <c r="L380" i="1" a="1"/>
  <c r="L384" i="1" a="1"/>
  <c r="L388" i="1" a="1"/>
  <c r="L392" i="1" a="1"/>
  <c r="L396" i="1" a="1"/>
  <c r="L400" i="1" a="1"/>
  <c r="L47" i="1" a="1"/>
  <c r="L66" i="1" a="1"/>
  <c r="L82" i="1" a="1"/>
  <c r="L117" i="1" a="1"/>
  <c r="L133" i="1" a="1"/>
  <c r="L150" i="1" a="1"/>
  <c r="L168" i="1" a="1"/>
  <c r="L184" i="1" a="1"/>
  <c r="L201" i="1" a="1"/>
  <c r="L219" i="1" a="1"/>
  <c r="L235" i="1" a="1"/>
  <c r="L252" i="1" a="1"/>
  <c r="L303" i="1" a="1"/>
  <c r="L322" i="1" a="1"/>
  <c r="L335" i="1" a="1"/>
  <c r="L358" i="1" a="1"/>
  <c r="L366" i="1" a="1"/>
  <c r="L374" i="1" a="1"/>
  <c r="L382" i="1" a="1"/>
  <c r="L390" i="1" a="1"/>
  <c r="L398" i="1" a="1"/>
  <c r="L405" i="1" a="1"/>
  <c r="L418" i="1" a="1"/>
  <c r="L424" i="1" a="1"/>
  <c r="L431" i="1" a="1"/>
  <c r="L437" i="1" a="1"/>
  <c r="L450" i="1" a="1"/>
  <c r="L456" i="1" a="1"/>
  <c r="L463" i="1" a="1"/>
  <c r="L469" i="1" a="1"/>
  <c r="L482" i="1" a="1"/>
  <c r="L488" i="1" a="1"/>
  <c r="L495" i="1" a="1"/>
  <c r="L501" i="1" a="1"/>
  <c r="L519" i="1" a="1"/>
  <c r="L524" i="1" a="1"/>
  <c r="L535" i="1" a="1"/>
  <c r="L539" i="1" a="1"/>
  <c r="L543" i="1" a="1"/>
  <c r="L547" i="1" a="1"/>
  <c r="L551" i="1" a="1"/>
  <c r="L555" i="1" a="1"/>
  <c r="L559" i="1" a="1"/>
  <c r="L563" i="1" a="1"/>
  <c r="L567" i="1" a="1"/>
  <c r="L571" i="1" a="1"/>
  <c r="L575" i="1" a="1"/>
  <c r="L579" i="1" a="1"/>
  <c r="L583" i="1" a="1"/>
  <c r="L587" i="1" a="1"/>
  <c r="L591" i="1" a="1"/>
  <c r="L595" i="1" a="1"/>
  <c r="L599" i="1" a="1"/>
  <c r="L603" i="1" a="1"/>
  <c r="L607" i="1" a="1"/>
  <c r="L611" i="1" a="1"/>
  <c r="L615" i="1" a="1"/>
  <c r="L619" i="1" a="1"/>
  <c r="L623" i="1" a="1"/>
  <c r="L627" i="1" a="1"/>
  <c r="L631" i="1" a="1"/>
  <c r="L635" i="1" a="1"/>
  <c r="L639" i="1" a="1"/>
  <c r="L643" i="1" a="1"/>
  <c r="L53" i="1" a="1"/>
  <c r="L69" i="1" a="1"/>
  <c r="L86" i="1" a="1"/>
  <c r="L104" i="1" a="1"/>
  <c r="L120" i="1" a="1"/>
  <c r="L137" i="1" a="1"/>
  <c r="L155" i="1" a="1"/>
  <c r="L171" i="1" a="1"/>
  <c r="L188" i="1" a="1"/>
  <c r="L239" i="1" a="1"/>
  <c r="L258" i="1" a="1"/>
  <c r="L274" i="1" a="1"/>
  <c r="L309" i="1" a="1"/>
  <c r="L351" i="1" a="1"/>
  <c r="L407" i="1" a="1"/>
  <c r="L413" i="1" a="1"/>
  <c r="L426" i="1" a="1"/>
  <c r="L432" i="1" a="1"/>
  <c r="L439" i="1" a="1"/>
  <c r="L445" i="1" a="1"/>
  <c r="L458" i="1" a="1"/>
  <c r="L464" i="1" a="1"/>
  <c r="L471" i="1" a="1"/>
  <c r="L477" i="1" a="1"/>
  <c r="L490" i="1" a="1"/>
  <c r="L496" i="1" a="1"/>
  <c r="L503" i="1" a="1"/>
  <c r="L509" i="1" a="1"/>
  <c r="L515" i="1" a="1"/>
  <c r="L520" i="1" a="1"/>
  <c r="L531" i="1" a="1"/>
  <c r="L536" i="1" a="1"/>
  <c r="L540" i="1" a="1"/>
  <c r="L544" i="1" a="1"/>
  <c r="L548" i="1" a="1"/>
  <c r="L552" i="1" a="1"/>
  <c r="L556" i="1" a="1"/>
  <c r="L560" i="1" a="1"/>
  <c r="L564" i="1" a="1"/>
  <c r="L568" i="1" a="1"/>
  <c r="L572" i="1" a="1"/>
  <c r="L576" i="1" a="1"/>
  <c r="L580" i="1" a="1"/>
  <c r="L584" i="1" a="1"/>
  <c r="L588" i="1" a="1"/>
  <c r="L592" i="1" a="1"/>
  <c r="L596" i="1" a="1"/>
  <c r="L600" i="1" a="1"/>
  <c r="L604" i="1" a="1"/>
  <c r="L608" i="1" a="1"/>
  <c r="L612" i="1" a="1"/>
  <c r="L616" i="1" a="1"/>
  <c r="L620" i="1" a="1"/>
  <c r="L624" i="1" a="1"/>
  <c r="L628" i="1" a="1"/>
  <c r="L632" i="1" a="1"/>
  <c r="L636" i="1" a="1"/>
  <c r="L36" i="1" a="1"/>
  <c r="L54" i="1" a="1"/>
  <c r="L72" i="1" a="1"/>
  <c r="L88" i="1" a="1"/>
  <c r="L105" i="1" a="1"/>
  <c r="L123" i="1" a="1"/>
  <c r="L139" i="1" a="1"/>
  <c r="L156" i="1" a="1"/>
  <c r="L207" i="1" a="1"/>
  <c r="L226" i="1" a="1"/>
  <c r="L242" i="1" a="1"/>
  <c r="L277" i="1" a="1"/>
  <c r="L293" i="1" a="1"/>
  <c r="L310" i="1" a="1"/>
  <c r="L327" i="1" a="1"/>
  <c r="L361" i="1" a="1"/>
  <c r="L369" i="1" a="1"/>
  <c r="L377" i="1" a="1"/>
  <c r="L385" i="1" a="1"/>
  <c r="L393" i="1" a="1"/>
  <c r="L401" i="1" a="1"/>
  <c r="L414" i="1" a="1"/>
  <c r="L420" i="1" a="1"/>
  <c r="L427" i="1" a="1"/>
  <c r="L433" i="1" a="1"/>
  <c r="L446" i="1" a="1"/>
  <c r="L452" i="1" a="1"/>
  <c r="L459" i="1" a="1"/>
  <c r="L465" i="1" a="1"/>
  <c r="L478" i="1" a="1"/>
  <c r="L484" i="1" a="1"/>
  <c r="L491" i="1" a="1"/>
  <c r="L497" i="1" a="1"/>
  <c r="L510" i="1" a="1"/>
  <c r="L521" i="1" a="1"/>
  <c r="L526" i="1" a="1"/>
  <c r="L40" i="1" a="1"/>
  <c r="L56" i="1" a="1"/>
  <c r="L73" i="1" a="1"/>
  <c r="L91" i="1" a="1"/>
  <c r="L107" i="1" a="1"/>
  <c r="L124" i="1" a="1"/>
  <c r="L175" i="1" a="1"/>
  <c r="L194" i="1" a="1"/>
  <c r="L210" i="1" a="1"/>
  <c r="L245" i="1" a="1"/>
  <c r="L261" i="1" a="1"/>
  <c r="L278" i="1" a="1"/>
  <c r="L296" i="1" a="1"/>
  <c r="L312" i="1" a="1"/>
  <c r="L328" i="1" a="1"/>
  <c r="L343" i="1" a="1"/>
  <c r="L353" i="1" a="1"/>
  <c r="L362" i="1" a="1"/>
  <c r="L370" i="1" a="1"/>
  <c r="L378" i="1" a="1"/>
  <c r="L386" i="1" a="1"/>
  <c r="L394" i="1" a="1"/>
  <c r="L402" i="1" a="1"/>
  <c r="L408" i="1" a="1"/>
  <c r="L415" i="1" a="1"/>
  <c r="L421" i="1" a="1"/>
  <c r="L434" i="1" a="1"/>
  <c r="L440" i="1" a="1"/>
  <c r="L447" i="1" a="1"/>
  <c r="L453" i="1" a="1"/>
  <c r="L466" i="1" a="1"/>
  <c r="L472" i="1" a="1"/>
  <c r="L479" i="1" a="1"/>
  <c r="L485" i="1" a="1"/>
  <c r="L498" i="1" a="1"/>
  <c r="L504" i="1" a="1"/>
  <c r="L511" i="1" a="1"/>
  <c r="L516" i="1" a="1"/>
  <c r="L527" i="1" a="1"/>
  <c r="L532" i="1" a="1"/>
  <c r="L537" i="1" a="1"/>
  <c r="L541" i="1" a="1"/>
  <c r="L545" i="1" a="1"/>
  <c r="L549" i="1" a="1"/>
  <c r="L553" i="1" a="1"/>
  <c r="L557" i="1" a="1"/>
  <c r="L561" i="1" a="1"/>
  <c r="L565" i="1" a="1"/>
  <c r="L569" i="1" a="1"/>
  <c r="L573" i="1" a="1"/>
  <c r="L577" i="1" a="1"/>
  <c r="L581" i="1" a="1"/>
  <c r="L585" i="1" a="1"/>
  <c r="L589" i="1" a="1"/>
  <c r="L593" i="1" a="1"/>
  <c r="L597" i="1" a="1"/>
  <c r="L601" i="1" a="1"/>
  <c r="L605" i="1" a="1"/>
  <c r="L609" i="1" a="1"/>
  <c r="L613" i="1" a="1"/>
  <c r="L617" i="1" a="1"/>
  <c r="L621" i="1" a="1"/>
  <c r="L625" i="1" a="1"/>
  <c r="L629" i="1" a="1"/>
  <c r="L633" i="1" a="1"/>
  <c r="L637" i="1" a="1"/>
  <c r="L641" i="1" a="1"/>
  <c r="L79" i="1" a="1"/>
  <c r="L98" i="1" a="1"/>
  <c r="L114" i="1" a="1"/>
  <c r="L149" i="1" a="1"/>
  <c r="L165" i="1" a="1"/>
  <c r="L182" i="1" a="1"/>
  <c r="L200" i="1" a="1"/>
  <c r="L216" i="1" a="1"/>
  <c r="L233" i="1" a="1"/>
  <c r="L251" i="1" a="1"/>
  <c r="L267" i="1" a="1"/>
  <c r="L284" i="1" a="1"/>
  <c r="L333" i="1" a="1"/>
  <c r="L347" i="1" a="1"/>
  <c r="L357" i="1" a="1"/>
  <c r="L365" i="1" a="1"/>
  <c r="L373" i="1" a="1"/>
  <c r="L381" i="1" a="1"/>
  <c r="L389" i="1" a="1"/>
  <c r="L397" i="1" a="1"/>
  <c r="L404" i="1" a="1"/>
  <c r="L411" i="1" a="1"/>
  <c r="L417" i="1" a="1"/>
  <c r="L430" i="1" a="1"/>
  <c r="L436" i="1" a="1"/>
  <c r="L443" i="1" a="1"/>
  <c r="L449" i="1" a="1"/>
  <c r="L462" i="1" a="1"/>
  <c r="L468" i="1" a="1"/>
  <c r="L475" i="1" a="1"/>
  <c r="L481" i="1" a="1"/>
  <c r="L494" i="1" a="1"/>
  <c r="L500" i="1" a="1"/>
  <c r="L507" i="1" a="1"/>
  <c r="L513" i="1" a="1"/>
  <c r="L518" i="1" a="1"/>
  <c r="L529" i="1" a="1"/>
  <c r="L534" i="1" a="1"/>
  <c r="L169" i="1" a="1"/>
  <c r="L214" i="1" a="1"/>
  <c r="L264" i="1" a="1"/>
  <c r="L306" i="1" a="1"/>
  <c r="L345" i="1" a="1"/>
  <c r="L371" i="1" a="1"/>
  <c r="L391" i="1" a="1"/>
  <c r="L410" i="1" a="1"/>
  <c r="L428" i="1" a="1"/>
  <c r="L444" i="1" a="1"/>
  <c r="L461" i="1" a="1"/>
  <c r="L512" i="1" a="1"/>
  <c r="L550" i="1" a="1"/>
  <c r="L582" i="1" a="1"/>
  <c r="L614" i="1" a="1"/>
  <c r="L644" i="1" a="1"/>
  <c r="L655" i="1" a="1"/>
  <c r="L660" i="1" a="1"/>
  <c r="L671" i="1" a="1"/>
  <c r="L680" i="1" a="1"/>
  <c r="L689" i="1" a="1"/>
  <c r="L698" i="1" a="1"/>
  <c r="L703" i="1" a="1"/>
  <c r="L712" i="1" a="1"/>
  <c r="L721" i="1" a="1"/>
  <c r="L730" i="1" a="1"/>
  <c r="L735" i="1" a="1"/>
  <c r="L41" i="1" a="1"/>
  <c r="L85" i="1" a="1"/>
  <c r="L130" i="1" a="1"/>
  <c r="L178" i="1" a="1"/>
  <c r="L220" i="1" a="1"/>
  <c r="L265" i="1" a="1"/>
  <c r="L315" i="1" a="1"/>
  <c r="L349" i="1" a="1"/>
  <c r="L395" i="1" a="1"/>
  <c r="L412" i="1" a="1"/>
  <c r="L429" i="1" a="1"/>
  <c r="L480" i="1" a="1"/>
  <c r="L499" i="1" a="1"/>
  <c r="L514" i="1" a="1"/>
  <c r="L528" i="1" a="1"/>
  <c r="L562" i="1" a="1"/>
  <c r="L594" i="1" a="1"/>
  <c r="L626" i="1" a="1"/>
  <c r="L645" i="1" a="1"/>
  <c r="L650" i="1" a="1"/>
  <c r="L661" i="1" a="1"/>
  <c r="L666" i="1" a="1"/>
  <c r="L676" i="1" a="1"/>
  <c r="L685" i="1" a="1"/>
  <c r="L694" i="1" a="1"/>
  <c r="L699" i="1" a="1"/>
  <c r="L708" i="1" a="1"/>
  <c r="L717" i="1" a="1"/>
  <c r="L726" i="1" a="1"/>
  <c r="L731" i="1" a="1"/>
  <c r="L740" i="1" a="1"/>
  <c r="L744" i="1" a="1"/>
  <c r="L748" i="1" a="1"/>
  <c r="L752" i="1" a="1"/>
  <c r="L756" i="1" a="1"/>
  <c r="L760" i="1" a="1"/>
  <c r="L764" i="1" a="1"/>
  <c r="L768" i="1" a="1"/>
  <c r="L772" i="1" a="1"/>
  <c r="L776" i="1" a="1"/>
  <c r="L780" i="1" a="1"/>
  <c r="L784" i="1" a="1"/>
  <c r="L788" i="1" a="1"/>
  <c r="L792" i="1" a="1"/>
  <c r="L796" i="1" a="1"/>
  <c r="L800" i="1" a="1"/>
  <c r="L804" i="1" a="1"/>
  <c r="L808" i="1" a="1"/>
  <c r="L812" i="1" a="1"/>
  <c r="L816" i="1" a="1"/>
  <c r="L820" i="1" a="1"/>
  <c r="L824" i="1" a="1"/>
  <c r="L43" i="1" a="1"/>
  <c r="L92" i="1" a="1"/>
  <c r="L136" i="1" a="1"/>
  <c r="L181" i="1" a="1"/>
  <c r="L229" i="1" a="1"/>
  <c r="L271" i="1" a="1"/>
  <c r="L316" i="1" a="1"/>
  <c r="L355" i="1" a="1"/>
  <c r="L375" i="1" a="1"/>
  <c r="L448" i="1" a="1"/>
  <c r="L467" i="1" a="1"/>
  <c r="L483" i="1" a="1"/>
  <c r="L517" i="1" a="1"/>
  <c r="L530" i="1" a="1"/>
  <c r="L542" i="1" a="1"/>
  <c r="L574" i="1" a="1"/>
  <c r="L606" i="1" a="1"/>
  <c r="L638" i="1" a="1"/>
  <c r="L651" i="1" a="1"/>
  <c r="L656" i="1" a="1"/>
  <c r="L667" i="1" a="1"/>
  <c r="L672" i="1" a="1"/>
  <c r="L681" i="1" a="1"/>
  <c r="L690" i="1" a="1"/>
  <c r="L695" i="1" a="1"/>
  <c r="L704" i="1" a="1"/>
  <c r="L713" i="1" a="1"/>
  <c r="L722" i="1" a="1"/>
  <c r="L727" i="1" a="1"/>
  <c r="L736" i="1" a="1"/>
  <c r="L50" i="1" a="1"/>
  <c r="L143" i="1" a="1"/>
  <c r="L187" i="1" a="1"/>
  <c r="L232" i="1" a="1"/>
  <c r="L280" i="1" a="1"/>
  <c r="L379" i="1" a="1"/>
  <c r="L399" i="1" a="1"/>
  <c r="L416" i="1" a="1"/>
  <c r="L435" i="1" a="1"/>
  <c r="L451" i="1" a="1"/>
  <c r="L486" i="1" a="1"/>
  <c r="L502" i="1" a="1"/>
  <c r="L533" i="1" a="1"/>
  <c r="L554" i="1" a="1"/>
  <c r="L586" i="1" a="1"/>
  <c r="L618" i="1" a="1"/>
  <c r="L646" i="1" a="1"/>
  <c r="L657" i="1" a="1"/>
  <c r="L662" i="1" a="1"/>
  <c r="L677" i="1" a="1"/>
  <c r="L686" i="1" a="1"/>
  <c r="L691" i="1" a="1"/>
  <c r="L700" i="1" a="1"/>
  <c r="L709" i="1" a="1"/>
  <c r="L718" i="1" a="1"/>
  <c r="L723" i="1" a="1"/>
  <c r="L732" i="1" a="1"/>
  <c r="L741" i="1" a="1"/>
  <c r="L745" i="1" a="1"/>
  <c r="L749" i="1" a="1"/>
  <c r="L753" i="1" a="1"/>
  <c r="L757" i="1" a="1"/>
  <c r="L761" i="1" a="1"/>
  <c r="L765" i="1" a="1"/>
  <c r="L769" i="1" a="1"/>
  <c r="L773" i="1" a="1"/>
  <c r="L777" i="1" a="1"/>
  <c r="L781" i="1" a="1"/>
  <c r="L785" i="1" a="1"/>
  <c r="L789" i="1" a="1"/>
  <c r="L793" i="1" a="1"/>
  <c r="L797" i="1" a="1"/>
  <c r="L801" i="1" a="1"/>
  <c r="L805" i="1" a="1"/>
  <c r="L809" i="1" a="1"/>
  <c r="L813" i="1" a="1"/>
  <c r="L59" i="1" a="1"/>
  <c r="L101" i="1" a="1"/>
  <c r="L146" i="1" a="1"/>
  <c r="L283" i="1" a="1"/>
  <c r="L330" i="1" a="1"/>
  <c r="L359" i="1" a="1"/>
  <c r="L403" i="1" a="1"/>
  <c r="L419" i="1" a="1"/>
  <c r="L454" i="1" a="1"/>
  <c r="L470" i="1" a="1"/>
  <c r="L487" i="1" a="1"/>
  <c r="L505" i="1" a="1"/>
  <c r="L566" i="1" a="1"/>
  <c r="L598" i="1" a="1"/>
  <c r="L630" i="1" a="1"/>
  <c r="L640" i="1" a="1"/>
  <c r="L647" i="1" a="1"/>
  <c r="L652" i="1" a="1"/>
  <c r="L663" i="1" a="1"/>
  <c r="L668" i="1" a="1"/>
  <c r="L673" i="1" a="1"/>
  <c r="L682" i="1" a="1"/>
  <c r="L687" i="1" a="1"/>
  <c r="L696" i="1" a="1"/>
  <c r="L705" i="1" a="1"/>
  <c r="L714" i="1" a="1"/>
  <c r="L719" i="1" a="1"/>
  <c r="L728" i="1" a="1"/>
  <c r="L737" i="1" a="1"/>
  <c r="L75" i="1" a="1"/>
  <c r="L118" i="1" a="1"/>
  <c r="L213" i="1" a="1"/>
  <c r="L299" i="1" a="1"/>
  <c r="L367" i="1" a="1"/>
  <c r="L409" i="1" a="1"/>
  <c r="L425" i="1" a="1"/>
  <c r="L442" i="1" a="1"/>
  <c r="L460" i="1" a="1"/>
  <c r="L476" i="1" a="1"/>
  <c r="L493" i="1" a="1"/>
  <c r="L525" i="1" a="1"/>
  <c r="L538" i="1" a="1"/>
  <c r="L570" i="1" a="1"/>
  <c r="L602" i="1" a="1"/>
  <c r="L634" i="1" a="1"/>
  <c r="L649" i="1" a="1"/>
  <c r="L654" i="1" a="1"/>
  <c r="L665" i="1" a="1"/>
  <c r="L670" i="1" a="1"/>
  <c r="L675" i="1" a="1"/>
  <c r="L684" i="1" a="1"/>
  <c r="L693" i="1" a="1"/>
  <c r="L702" i="1" a="1"/>
  <c r="L707" i="1" a="1"/>
  <c r="L716" i="1" a="1"/>
  <c r="L725" i="1" a="1"/>
  <c r="L734" i="1" a="1"/>
  <c r="L739" i="1" a="1"/>
  <c r="L743" i="1" a="1"/>
  <c r="L747" i="1" a="1"/>
  <c r="L751" i="1" a="1"/>
  <c r="L755" i="1" a="1"/>
  <c r="L759" i="1" a="1"/>
  <c r="L763" i="1" a="1"/>
  <c r="L767" i="1" a="1"/>
  <c r="L771" i="1" a="1"/>
  <c r="L775" i="1" a="1"/>
  <c r="L779" i="1" a="1"/>
  <c r="L783" i="1" a="1"/>
  <c r="L787" i="1" a="1"/>
  <c r="L791" i="1" a="1"/>
  <c r="L795" i="1" a="1"/>
  <c r="L799" i="1" a="1"/>
  <c r="L803" i="1" a="1"/>
  <c r="L60" i="1" a="1"/>
  <c r="L246" i="1" a="1"/>
  <c r="L383" i="1" a="1"/>
  <c r="L455" i="1" a="1"/>
  <c r="L522" i="1" a="1"/>
  <c r="L610" i="1" a="1"/>
  <c r="L669" i="1" a="1"/>
  <c r="L724" i="1" a="1"/>
  <c r="L742" i="1" a="1"/>
  <c r="L758" i="1" a="1"/>
  <c r="L774" i="1" a="1"/>
  <c r="L790" i="1" a="1"/>
  <c r="L806" i="1" a="1"/>
  <c r="L815" i="1" a="1"/>
  <c r="L823" i="1" a="1"/>
  <c r="L837" i="1" a="1"/>
  <c r="L843" i="1" a="1"/>
  <c r="L850" i="1" a="1"/>
  <c r="L856" i="1" a="1"/>
  <c r="L869" i="1" a="1"/>
  <c r="L875" i="1" a="1"/>
  <c r="L882" i="1" a="1"/>
  <c r="L888" i="1" a="1"/>
  <c r="L901" i="1" a="1"/>
  <c r="L907" i="1" a="1"/>
  <c r="L914" i="1" a="1"/>
  <c r="L920" i="1" a="1"/>
  <c r="L931" i="1" a="1"/>
  <c r="L935" i="1" a="1"/>
  <c r="L939" i="1" a="1"/>
  <c r="L943" i="1" a="1"/>
  <c r="L951" i="1" a="1"/>
  <c r="L959" i="1" a="1"/>
  <c r="L746" i="1" a="1"/>
  <c r="L794" i="1" a="1"/>
  <c r="L832" i="1" a="1"/>
  <c r="L858" i="1" a="1"/>
  <c r="L890" i="1" a="1"/>
  <c r="L922" i="1" a="1"/>
  <c r="L944" i="1" a="1"/>
  <c r="L960" i="1" a="1"/>
  <c r="L924" i="1" a="1"/>
  <c r="L248" i="1" a="1"/>
  <c r="L387" i="1" a="1"/>
  <c r="L457" i="1" a="1"/>
  <c r="L523" i="1" a="1"/>
  <c r="L648" i="1" a="1"/>
  <c r="L688" i="1" a="1"/>
  <c r="L706" i="1" a="1"/>
  <c r="L817" i="1" a="1"/>
  <c r="L825" i="1" a="1"/>
  <c r="L831" i="1" a="1"/>
  <c r="L838" i="1" a="1"/>
  <c r="L844" i="1" a="1"/>
  <c r="L857" i="1" a="1"/>
  <c r="L863" i="1" a="1"/>
  <c r="L870" i="1" a="1"/>
  <c r="L876" i="1" a="1"/>
  <c r="L889" i="1" a="1"/>
  <c r="L895" i="1" a="1"/>
  <c r="L902" i="1" a="1"/>
  <c r="L908" i="1" a="1"/>
  <c r="L921" i="1" a="1"/>
  <c r="L927" i="1" a="1"/>
  <c r="L473" i="1" a="1"/>
  <c r="L578" i="1" a="1"/>
  <c r="L653" i="1" a="1"/>
  <c r="L710" i="1" a="1"/>
  <c r="L778" i="1" a="1"/>
  <c r="L818" i="1" a="1"/>
  <c r="L851" i="1" a="1"/>
  <c r="L883" i="1" a="1"/>
  <c r="L909" i="1" a="1"/>
  <c r="L932" i="1" a="1"/>
  <c r="L948" i="1" a="1"/>
  <c r="L111" i="1" a="1"/>
  <c r="L297" i="1" a="1"/>
  <c r="L406" i="1" a="1"/>
  <c r="L474" i="1" a="1"/>
  <c r="L622" i="1" a="1"/>
  <c r="L674" i="1" a="1"/>
  <c r="L711" i="1" a="1"/>
  <c r="L729" i="1" a="1"/>
  <c r="L810" i="1" a="1"/>
  <c r="L833" i="1" a="1"/>
  <c r="L839" i="1" a="1"/>
  <c r="L846" i="1" a="1"/>
  <c r="L852" i="1" a="1"/>
  <c r="L865" i="1" a="1"/>
  <c r="L871" i="1" a="1"/>
  <c r="L878" i="1" a="1"/>
  <c r="L884" i="1" a="1"/>
  <c r="L897" i="1" a="1"/>
  <c r="L903" i="1" a="1"/>
  <c r="L910" i="1" a="1"/>
  <c r="L916" i="1" a="1"/>
  <c r="L937" i="1" a="1"/>
  <c r="L945" i="1" a="1"/>
  <c r="L953" i="1" a="1"/>
  <c r="L961" i="1" a="1"/>
  <c r="L338" i="1" a="1"/>
  <c r="L659" i="1" a="1"/>
  <c r="L697" i="1" a="1"/>
  <c r="L821" i="1" a="1"/>
  <c r="L841" i="1" a="1"/>
  <c r="L854" i="1" a="1"/>
  <c r="L879" i="1" a="1"/>
  <c r="L892" i="1" a="1"/>
  <c r="L152" i="1" a="1"/>
  <c r="L422" i="1" a="1"/>
  <c r="L489" i="1" a="1"/>
  <c r="L546" i="1" a="1"/>
  <c r="L658" i="1" a="1"/>
  <c r="L678" i="1" a="1"/>
  <c r="L715" i="1" a="1"/>
  <c r="L733" i="1" a="1"/>
  <c r="L750" i="1" a="1"/>
  <c r="L766" i="1" a="1"/>
  <c r="L782" i="1" a="1"/>
  <c r="L798" i="1" a="1"/>
  <c r="L819" i="1" a="1"/>
  <c r="L827" i="1" a="1"/>
  <c r="L834" i="1" a="1"/>
  <c r="L840" i="1" a="1"/>
  <c r="L853" i="1" a="1"/>
  <c r="L859" i="1" a="1"/>
  <c r="L866" i="1" a="1"/>
  <c r="L872" i="1" a="1"/>
  <c r="L885" i="1" a="1"/>
  <c r="L891" i="1" a="1"/>
  <c r="L898" i="1" a="1"/>
  <c r="L904" i="1" a="1"/>
  <c r="L917" i="1" a="1"/>
  <c r="L923" i="1" a="1"/>
  <c r="L929" i="1" a="1"/>
  <c r="L933" i="1" a="1"/>
  <c r="L941" i="1" a="1"/>
  <c r="L949" i="1" a="1"/>
  <c r="L957" i="1" a="1"/>
  <c r="L162" i="1" a="1"/>
  <c r="L423" i="1" a="1"/>
  <c r="L492" i="1" a="1"/>
  <c r="L590" i="1" a="1"/>
  <c r="L679" i="1" a="1"/>
  <c r="L811" i="1" a="1"/>
  <c r="L828" i="1" a="1"/>
  <c r="L847" i="1" a="1"/>
  <c r="L860" i="1" a="1"/>
  <c r="L873" i="1" a="1"/>
  <c r="L886" i="1" a="1"/>
  <c r="L918" i="1" a="1"/>
  <c r="L197" i="1" a="1"/>
  <c r="L363" i="1" a="1"/>
  <c r="L438" i="1" a="1"/>
  <c r="L506" i="1" a="1"/>
  <c r="L683" i="1" a="1"/>
  <c r="L701" i="1" a="1"/>
  <c r="L754" i="1" a="1"/>
  <c r="L770" i="1" a="1"/>
  <c r="L786" i="1" a="1"/>
  <c r="L802" i="1" a="1"/>
  <c r="L814" i="1" a="1"/>
  <c r="L822" i="1" a="1"/>
  <c r="L829" i="1" a="1"/>
  <c r="L835" i="1" a="1"/>
  <c r="L842" i="1" a="1"/>
  <c r="L848" i="1" a="1"/>
  <c r="L861" i="1" a="1"/>
  <c r="L867" i="1" a="1"/>
  <c r="L874" i="1" a="1"/>
  <c r="L880" i="1" a="1"/>
  <c r="L893" i="1" a="1"/>
  <c r="L899" i="1" a="1"/>
  <c r="L906" i="1" a="1"/>
  <c r="L912" i="1" a="1"/>
  <c r="L925" i="1" a="1"/>
  <c r="L930" i="1" a="1"/>
  <c r="L934" i="1" a="1"/>
  <c r="L938" i="1" a="1"/>
  <c r="L942" i="1" a="1"/>
  <c r="L946" i="1" a="1"/>
  <c r="L950" i="1" a="1"/>
  <c r="L954" i="1" a="1"/>
  <c r="L958" i="1" a="1"/>
  <c r="L807" i="1" a="1"/>
  <c r="L864" i="1" a="1"/>
  <c r="L896" i="1" a="1"/>
  <c r="L928" i="1" a="1"/>
  <c r="L940" i="1" a="1"/>
  <c r="L952" i="1" a="1"/>
  <c r="L905" i="1" a="1"/>
  <c r="L203" i="1" a="1"/>
  <c r="L441" i="1" a="1"/>
  <c r="L508" i="1" a="1"/>
  <c r="L558" i="1" a="1"/>
  <c r="L642" i="1" a="1"/>
  <c r="L664" i="1" a="1"/>
  <c r="L720" i="1" a="1"/>
  <c r="L738" i="1" a="1"/>
  <c r="L830" i="1" a="1"/>
  <c r="L836" i="1" a="1"/>
  <c r="L849" i="1" a="1"/>
  <c r="L855" i="1" a="1"/>
  <c r="L862" i="1" a="1"/>
  <c r="L868" i="1" a="1"/>
  <c r="L881" i="1" a="1"/>
  <c r="L887" i="1" a="1"/>
  <c r="L894" i="1" a="1"/>
  <c r="L900" i="1" a="1"/>
  <c r="L913" i="1" a="1"/>
  <c r="L919" i="1" a="1"/>
  <c r="L926" i="1" a="1"/>
  <c r="L947" i="1" a="1"/>
  <c r="L955" i="1" a="1"/>
  <c r="L290" i="1" a="1"/>
  <c r="L692" i="1" a="1"/>
  <c r="L762" i="1" a="1"/>
  <c r="L826" i="1" a="1"/>
  <c r="L845" i="1" a="1"/>
  <c r="L877" i="1" a="1"/>
  <c r="L915" i="1" a="1"/>
  <c r="L936" i="1" a="1"/>
  <c r="L956" i="1" a="1"/>
  <c r="L911" i="1" a="1"/>
  <c r="L2" i="1" l="1"/>
  <c r="L911" i="1"/>
  <c r="L956" i="1"/>
  <c r="L936" i="1"/>
  <c r="L915" i="1"/>
  <c r="L877" i="1"/>
  <c r="L845" i="1"/>
  <c r="L826" i="1"/>
  <c r="L762" i="1"/>
  <c r="L692" i="1"/>
  <c r="L290" i="1"/>
  <c r="L955" i="1"/>
  <c r="L947" i="1"/>
  <c r="L926" i="1"/>
  <c r="L919" i="1"/>
  <c r="L913" i="1"/>
  <c r="L900" i="1"/>
  <c r="L894" i="1"/>
  <c r="L887" i="1"/>
  <c r="L881" i="1"/>
  <c r="L868" i="1"/>
  <c r="L862" i="1"/>
  <c r="L855" i="1"/>
  <c r="L849" i="1"/>
  <c r="L836" i="1"/>
  <c r="L830" i="1"/>
  <c r="L738" i="1"/>
  <c r="L720" i="1"/>
  <c r="L664" i="1"/>
  <c r="L642" i="1"/>
  <c r="L558" i="1"/>
  <c r="L508" i="1"/>
  <c r="L441" i="1"/>
  <c r="L203" i="1"/>
  <c r="L905" i="1"/>
  <c r="L952" i="1"/>
  <c r="L940" i="1"/>
  <c r="L928" i="1"/>
  <c r="L896" i="1"/>
  <c r="L864" i="1"/>
  <c r="L807" i="1"/>
  <c r="L958" i="1"/>
  <c r="L954" i="1"/>
  <c r="L950" i="1"/>
  <c r="L946" i="1"/>
  <c r="L942" i="1"/>
  <c r="L938" i="1"/>
  <c r="L934" i="1"/>
  <c r="L930" i="1"/>
  <c r="L925" i="1"/>
  <c r="L912" i="1"/>
  <c r="L906" i="1"/>
  <c r="L899" i="1"/>
  <c r="L893" i="1"/>
  <c r="L880" i="1"/>
  <c r="L874" i="1"/>
  <c r="L867" i="1"/>
  <c r="L861" i="1"/>
  <c r="L848" i="1"/>
  <c r="L842" i="1"/>
  <c r="L835" i="1"/>
  <c r="L829" i="1"/>
  <c r="L822" i="1"/>
  <c r="L814" i="1"/>
  <c r="L802" i="1"/>
  <c r="L786" i="1"/>
  <c r="L770" i="1"/>
  <c r="L754" i="1"/>
  <c r="L701" i="1"/>
  <c r="L683" i="1"/>
  <c r="L506" i="1"/>
  <c r="L438" i="1"/>
  <c r="L363" i="1"/>
  <c r="L197" i="1"/>
  <c r="L918" i="1"/>
  <c r="L886" i="1"/>
  <c r="L873" i="1"/>
  <c r="L860" i="1"/>
  <c r="L847" i="1"/>
  <c r="L828" i="1"/>
  <c r="L811" i="1"/>
  <c r="L679" i="1"/>
  <c r="L590" i="1"/>
  <c r="L492" i="1"/>
  <c r="L423" i="1"/>
  <c r="L162" i="1"/>
  <c r="L957" i="1"/>
  <c r="L949" i="1"/>
  <c r="L941" i="1"/>
  <c r="L933" i="1"/>
  <c r="L929" i="1"/>
  <c r="L923" i="1"/>
  <c r="L917" i="1"/>
  <c r="L904" i="1"/>
  <c r="L898" i="1"/>
  <c r="L891" i="1"/>
  <c r="L885" i="1"/>
  <c r="L872" i="1"/>
  <c r="L866" i="1"/>
  <c r="L859" i="1"/>
  <c r="L853" i="1"/>
  <c r="L840" i="1"/>
  <c r="L834" i="1"/>
  <c r="L827" i="1"/>
  <c r="L819" i="1"/>
  <c r="L798" i="1"/>
  <c r="L782" i="1"/>
  <c r="L766" i="1"/>
  <c r="L750" i="1"/>
  <c r="L733" i="1"/>
  <c r="L715" i="1"/>
  <c r="L678" i="1"/>
  <c r="L658" i="1"/>
  <c r="L546" i="1"/>
  <c r="L489" i="1"/>
  <c r="L422" i="1"/>
  <c r="L152" i="1"/>
  <c r="L892" i="1"/>
  <c r="L879" i="1"/>
  <c r="L854" i="1"/>
  <c r="L841" i="1"/>
  <c r="L821" i="1"/>
  <c r="L697" i="1"/>
  <c r="L659" i="1"/>
  <c r="L338" i="1"/>
  <c r="L961" i="1"/>
  <c r="L953" i="1"/>
  <c r="L945" i="1"/>
  <c r="L937" i="1"/>
  <c r="L916" i="1"/>
  <c r="L910" i="1"/>
  <c r="L903" i="1"/>
  <c r="L897" i="1"/>
  <c r="L884" i="1"/>
  <c r="L878" i="1"/>
  <c r="L871" i="1"/>
  <c r="L865" i="1"/>
  <c r="L852" i="1"/>
  <c r="L846" i="1"/>
  <c r="L839" i="1"/>
  <c r="L833" i="1"/>
  <c r="L810" i="1"/>
  <c r="L729" i="1"/>
  <c r="L711" i="1"/>
  <c r="L674" i="1"/>
  <c r="L622" i="1"/>
  <c r="L474" i="1"/>
  <c r="L406" i="1"/>
  <c r="L297" i="1"/>
  <c r="L111" i="1"/>
  <c r="L948" i="1"/>
  <c r="L932" i="1"/>
  <c r="L909" i="1"/>
  <c r="L883" i="1"/>
  <c r="L851" i="1"/>
  <c r="L818" i="1"/>
  <c r="L778" i="1"/>
  <c r="L710" i="1"/>
  <c r="L653" i="1"/>
  <c r="L578" i="1"/>
  <c r="L473" i="1"/>
  <c r="L927" i="1"/>
  <c r="L921" i="1"/>
  <c r="L908" i="1"/>
  <c r="L902" i="1"/>
  <c r="L895" i="1"/>
  <c r="L889" i="1"/>
  <c r="L876" i="1"/>
  <c r="L870" i="1"/>
  <c r="L863" i="1"/>
  <c r="L857" i="1"/>
  <c r="L844" i="1"/>
  <c r="L838" i="1"/>
  <c r="L831" i="1"/>
  <c r="L825" i="1"/>
  <c r="L817" i="1"/>
  <c r="L706" i="1"/>
  <c r="L688" i="1"/>
  <c r="L648" i="1"/>
  <c r="L523" i="1"/>
  <c r="L457" i="1"/>
  <c r="L387" i="1"/>
  <c r="L248" i="1"/>
  <c r="L924" i="1"/>
  <c r="L960" i="1"/>
  <c r="L944" i="1"/>
  <c r="L922" i="1"/>
  <c r="L890" i="1"/>
  <c r="L858" i="1"/>
  <c r="L832" i="1"/>
  <c r="L794" i="1"/>
  <c r="L746" i="1"/>
  <c r="L959" i="1"/>
  <c r="L951" i="1"/>
  <c r="L943" i="1"/>
  <c r="L939" i="1"/>
  <c r="L935" i="1"/>
  <c r="L931" i="1"/>
  <c r="L920" i="1"/>
  <c r="L914" i="1"/>
  <c r="L907" i="1"/>
  <c r="L901" i="1"/>
  <c r="L888" i="1"/>
  <c r="L882" i="1"/>
  <c r="L875" i="1"/>
  <c r="L869" i="1"/>
  <c r="L856" i="1"/>
  <c r="L850" i="1"/>
  <c r="L843" i="1"/>
  <c r="L837" i="1"/>
  <c r="L823" i="1"/>
  <c r="L815" i="1"/>
  <c r="L806" i="1"/>
  <c r="L790" i="1"/>
  <c r="L774" i="1"/>
  <c r="L758" i="1"/>
  <c r="L742" i="1"/>
  <c r="L724" i="1"/>
  <c r="L669" i="1"/>
  <c r="L610" i="1"/>
  <c r="L522" i="1"/>
  <c r="L455" i="1"/>
  <c r="L383" i="1"/>
  <c r="L246" i="1"/>
  <c r="L60" i="1"/>
  <c r="L803" i="1"/>
  <c r="L799" i="1"/>
  <c r="L795" i="1"/>
  <c r="L791" i="1"/>
  <c r="L787" i="1"/>
  <c r="L783" i="1"/>
  <c r="L779" i="1"/>
  <c r="L775" i="1"/>
  <c r="L771" i="1"/>
  <c r="L767" i="1"/>
  <c r="L763" i="1"/>
  <c r="L759" i="1"/>
  <c r="L755" i="1"/>
  <c r="L751" i="1"/>
  <c r="L747" i="1"/>
  <c r="L743" i="1"/>
  <c r="L739" i="1"/>
  <c r="L734" i="1"/>
  <c r="L725" i="1"/>
  <c r="L716" i="1"/>
  <c r="L707" i="1"/>
  <c r="L702" i="1"/>
  <c r="L693" i="1"/>
  <c r="L684" i="1"/>
  <c r="L675" i="1"/>
  <c r="L670" i="1"/>
  <c r="L665" i="1"/>
  <c r="L654" i="1"/>
  <c r="L649" i="1"/>
  <c r="L634" i="1"/>
  <c r="L602" i="1"/>
  <c r="L570" i="1"/>
  <c r="L538" i="1"/>
  <c r="L525" i="1"/>
  <c r="L493" i="1"/>
  <c r="L476" i="1"/>
  <c r="L460" i="1"/>
  <c r="L442" i="1"/>
  <c r="L425" i="1"/>
  <c r="L409" i="1"/>
  <c r="L367" i="1"/>
  <c r="L299" i="1"/>
  <c r="L213" i="1"/>
  <c r="L118" i="1"/>
  <c r="L75" i="1"/>
  <c r="L737" i="1"/>
  <c r="L728" i="1"/>
  <c r="L719" i="1"/>
  <c r="L714" i="1"/>
  <c r="L705" i="1"/>
  <c r="L696" i="1"/>
  <c r="L687" i="1"/>
  <c r="L682" i="1"/>
  <c r="L673" i="1"/>
  <c r="L668" i="1"/>
  <c r="L663" i="1"/>
  <c r="L652" i="1"/>
  <c r="L647" i="1"/>
  <c r="L640" i="1"/>
  <c r="L630" i="1"/>
  <c r="L598" i="1"/>
  <c r="L566" i="1"/>
  <c r="L505" i="1"/>
  <c r="L487" i="1"/>
  <c r="L470" i="1"/>
  <c r="L454" i="1"/>
  <c r="L419" i="1"/>
  <c r="L403" i="1"/>
  <c r="L359" i="1"/>
  <c r="L330" i="1"/>
  <c r="L283" i="1"/>
  <c r="L146" i="1"/>
  <c r="L101" i="1"/>
  <c r="L59" i="1"/>
  <c r="L813" i="1"/>
  <c r="L809" i="1"/>
  <c r="L805" i="1"/>
  <c r="L801" i="1"/>
  <c r="L797" i="1"/>
  <c r="L793" i="1"/>
  <c r="L789" i="1"/>
  <c r="L785" i="1"/>
  <c r="L781" i="1"/>
  <c r="L777" i="1"/>
  <c r="L773" i="1"/>
  <c r="L769" i="1"/>
  <c r="L765" i="1"/>
  <c r="L761" i="1"/>
  <c r="L757" i="1"/>
  <c r="L753" i="1"/>
  <c r="L749" i="1"/>
  <c r="L745" i="1"/>
  <c r="L741" i="1"/>
  <c r="L732" i="1"/>
  <c r="L723" i="1"/>
  <c r="L718" i="1"/>
  <c r="L709" i="1"/>
  <c r="L700" i="1"/>
  <c r="L691" i="1"/>
  <c r="L686" i="1"/>
  <c r="L677" i="1"/>
  <c r="L662" i="1"/>
  <c r="L657" i="1"/>
  <c r="L646" i="1"/>
  <c r="L618" i="1"/>
  <c r="L586" i="1"/>
  <c r="L554" i="1"/>
  <c r="L533" i="1"/>
  <c r="L502" i="1"/>
  <c r="L486" i="1"/>
  <c r="L451" i="1"/>
  <c r="L435" i="1"/>
  <c r="L416" i="1"/>
  <c r="L399" i="1"/>
  <c r="L379" i="1"/>
  <c r="L280" i="1"/>
  <c r="L232" i="1"/>
  <c r="L187" i="1"/>
  <c r="L143" i="1"/>
  <c r="L50" i="1"/>
  <c r="L736" i="1"/>
  <c r="L727" i="1"/>
  <c r="L722" i="1"/>
  <c r="L713" i="1"/>
  <c r="L704" i="1"/>
  <c r="L695" i="1"/>
  <c r="L690" i="1"/>
  <c r="L681" i="1"/>
  <c r="L672" i="1"/>
  <c r="L667" i="1"/>
  <c r="L656" i="1"/>
  <c r="L651" i="1"/>
  <c r="L638" i="1"/>
  <c r="L606" i="1"/>
  <c r="L574" i="1"/>
  <c r="L542" i="1"/>
  <c r="L530" i="1"/>
  <c r="L517" i="1"/>
  <c r="L483" i="1"/>
  <c r="L467" i="1"/>
  <c r="L448" i="1"/>
  <c r="L375" i="1"/>
  <c r="L355" i="1"/>
  <c r="L316" i="1"/>
  <c r="L271" i="1"/>
  <c r="L229" i="1"/>
  <c r="L181" i="1"/>
  <c r="L136" i="1"/>
  <c r="L92" i="1"/>
  <c r="L43" i="1"/>
  <c r="L824" i="1"/>
  <c r="L820" i="1"/>
  <c r="L816" i="1"/>
  <c r="L812" i="1"/>
  <c r="L808" i="1"/>
  <c r="L804" i="1"/>
  <c r="L800" i="1"/>
  <c r="L796" i="1"/>
  <c r="L792" i="1"/>
  <c r="L788" i="1"/>
  <c r="L784" i="1"/>
  <c r="L780" i="1"/>
  <c r="L776" i="1"/>
  <c r="L772" i="1"/>
  <c r="L768" i="1"/>
  <c r="L764" i="1"/>
  <c r="L760" i="1"/>
  <c r="L756" i="1"/>
  <c r="L752" i="1"/>
  <c r="L748" i="1"/>
  <c r="L744" i="1"/>
  <c r="L740" i="1"/>
  <c r="L731" i="1"/>
  <c r="L726" i="1"/>
  <c r="L717" i="1"/>
  <c r="L708" i="1"/>
  <c r="L699" i="1"/>
  <c r="L694" i="1"/>
  <c r="L685" i="1"/>
  <c r="L676" i="1"/>
  <c r="L666" i="1"/>
  <c r="L661" i="1"/>
  <c r="L650" i="1"/>
  <c r="L645" i="1"/>
  <c r="L626" i="1"/>
  <c r="L594" i="1"/>
  <c r="L562" i="1"/>
  <c r="L528" i="1"/>
  <c r="L514" i="1"/>
  <c r="L499" i="1"/>
  <c r="L480" i="1"/>
  <c r="L429" i="1"/>
  <c r="L412" i="1"/>
  <c r="L395" i="1"/>
  <c r="L349" i="1"/>
  <c r="L315" i="1"/>
  <c r="L265" i="1"/>
  <c r="L220" i="1"/>
  <c r="L178" i="1"/>
  <c r="L130" i="1"/>
  <c r="L85" i="1"/>
  <c r="L41" i="1"/>
  <c r="L735" i="1"/>
  <c r="L730" i="1"/>
  <c r="L721" i="1"/>
  <c r="L712" i="1"/>
  <c r="L703" i="1"/>
  <c r="L698" i="1"/>
  <c r="L689" i="1"/>
  <c r="L680" i="1"/>
  <c r="L671" i="1"/>
  <c r="L660" i="1"/>
  <c r="L655" i="1"/>
  <c r="L644" i="1"/>
  <c r="L614" i="1"/>
  <c r="L582" i="1"/>
  <c r="L550" i="1"/>
  <c r="L512" i="1"/>
  <c r="L461" i="1"/>
  <c r="L444" i="1"/>
  <c r="L428" i="1"/>
  <c r="L410" i="1"/>
  <c r="L391" i="1"/>
  <c r="L371" i="1"/>
  <c r="L345" i="1"/>
  <c r="L306" i="1"/>
  <c r="L264" i="1"/>
  <c r="L214" i="1"/>
  <c r="L169" i="1"/>
  <c r="L534" i="1"/>
  <c r="L529" i="1"/>
  <c r="L518" i="1"/>
  <c r="L513" i="1"/>
  <c r="L507" i="1"/>
  <c r="L500" i="1"/>
  <c r="L494" i="1"/>
  <c r="L481" i="1"/>
  <c r="L475" i="1"/>
  <c r="L468" i="1"/>
  <c r="L462" i="1"/>
  <c r="L449" i="1"/>
  <c r="L443" i="1"/>
  <c r="L436" i="1"/>
  <c r="L430" i="1"/>
  <c r="L417" i="1"/>
  <c r="L411" i="1"/>
  <c r="L404" i="1"/>
  <c r="L397" i="1"/>
  <c r="L389" i="1"/>
  <c r="L381" i="1"/>
  <c r="L373" i="1"/>
  <c r="L365" i="1"/>
  <c r="L357" i="1"/>
  <c r="L347" i="1"/>
  <c r="L333" i="1"/>
  <c r="L284" i="1"/>
  <c r="L267" i="1"/>
  <c r="L251" i="1"/>
  <c r="L233" i="1"/>
  <c r="L216" i="1"/>
  <c r="L200" i="1"/>
  <c r="L182" i="1"/>
  <c r="L165" i="1"/>
  <c r="L149" i="1"/>
  <c r="L114" i="1"/>
  <c r="L98" i="1"/>
  <c r="L79" i="1"/>
  <c r="L641" i="1"/>
  <c r="L637" i="1"/>
  <c r="L633" i="1"/>
  <c r="L629" i="1"/>
  <c r="L625" i="1"/>
  <c r="L621" i="1"/>
  <c r="L617" i="1"/>
  <c r="L613" i="1"/>
  <c r="L609" i="1"/>
  <c r="L605" i="1"/>
  <c r="L601" i="1"/>
  <c r="L597" i="1"/>
  <c r="L593" i="1"/>
  <c r="L589" i="1"/>
  <c r="L585" i="1"/>
  <c r="L581" i="1"/>
  <c r="L577" i="1"/>
  <c r="L573" i="1"/>
  <c r="L569" i="1"/>
  <c r="L565" i="1"/>
  <c r="L561" i="1"/>
  <c r="L557" i="1"/>
  <c r="L553" i="1"/>
  <c r="L549" i="1"/>
  <c r="L545" i="1"/>
  <c r="L541" i="1"/>
  <c r="L537" i="1"/>
  <c r="L532" i="1"/>
  <c r="L527" i="1"/>
  <c r="L516" i="1"/>
  <c r="L511" i="1"/>
  <c r="L504" i="1"/>
  <c r="L498" i="1"/>
  <c r="L485" i="1"/>
  <c r="L479" i="1"/>
  <c r="L472" i="1"/>
  <c r="L466" i="1"/>
  <c r="L453" i="1"/>
  <c r="L447" i="1"/>
  <c r="L440" i="1"/>
  <c r="L434" i="1"/>
  <c r="L421" i="1"/>
  <c r="L415" i="1"/>
  <c r="L408" i="1"/>
  <c r="L402" i="1"/>
  <c r="L394" i="1"/>
  <c r="L386" i="1"/>
  <c r="L378" i="1"/>
  <c r="L370" i="1"/>
  <c r="L362" i="1"/>
  <c r="L353" i="1"/>
  <c r="L343" i="1"/>
  <c r="L328" i="1"/>
  <c r="L312" i="1"/>
  <c r="L296" i="1"/>
  <c r="L278" i="1"/>
  <c r="L261" i="1"/>
  <c r="L245" i="1"/>
  <c r="L210" i="1"/>
  <c r="L194" i="1"/>
  <c r="L175" i="1"/>
  <c r="L124" i="1"/>
  <c r="L107" i="1"/>
  <c r="L91" i="1"/>
  <c r="L73" i="1"/>
  <c r="L56" i="1"/>
  <c r="L40" i="1"/>
  <c r="L526" i="1"/>
  <c r="L521" i="1"/>
  <c r="L510" i="1"/>
  <c r="L497" i="1"/>
  <c r="L491" i="1"/>
  <c r="L484" i="1"/>
  <c r="L478" i="1"/>
  <c r="L465" i="1"/>
  <c r="L459" i="1"/>
  <c r="L452" i="1"/>
  <c r="L446" i="1"/>
  <c r="L433" i="1"/>
  <c r="L427" i="1"/>
  <c r="L420" i="1"/>
  <c r="L414" i="1"/>
  <c r="L401" i="1"/>
  <c r="L393" i="1"/>
  <c r="L385" i="1"/>
  <c r="L377" i="1"/>
  <c r="L369" i="1"/>
  <c r="L361" i="1"/>
  <c r="L327" i="1"/>
  <c r="L310" i="1"/>
  <c r="L293" i="1"/>
  <c r="L277" i="1"/>
  <c r="L242" i="1"/>
  <c r="L226" i="1"/>
  <c r="L207" i="1"/>
  <c r="L156" i="1"/>
  <c r="L139" i="1"/>
  <c r="L123" i="1"/>
  <c r="L105" i="1"/>
  <c r="L88" i="1"/>
  <c r="L72" i="1"/>
  <c r="L54" i="1"/>
  <c r="L36" i="1"/>
  <c r="L636" i="1"/>
  <c r="L632" i="1"/>
  <c r="L628" i="1"/>
  <c r="L624" i="1"/>
  <c r="L620" i="1"/>
  <c r="L616" i="1"/>
  <c r="L612" i="1"/>
  <c r="L608" i="1"/>
  <c r="L604" i="1"/>
  <c r="L600" i="1"/>
  <c r="L596" i="1"/>
  <c r="L592" i="1"/>
  <c r="L588" i="1"/>
  <c r="L584" i="1"/>
  <c r="L580" i="1"/>
  <c r="L576" i="1"/>
  <c r="L572" i="1"/>
  <c r="L568" i="1"/>
  <c r="L564" i="1"/>
  <c r="L560" i="1"/>
  <c r="L556" i="1"/>
  <c r="L552" i="1"/>
  <c r="L548" i="1"/>
  <c r="L544" i="1"/>
  <c r="L540" i="1"/>
  <c r="L536" i="1"/>
  <c r="L531" i="1"/>
  <c r="L520" i="1"/>
  <c r="L515" i="1"/>
  <c r="L509" i="1"/>
  <c r="L503" i="1"/>
  <c r="L496" i="1"/>
  <c r="L490" i="1"/>
  <c r="L477" i="1"/>
  <c r="L471" i="1"/>
  <c r="L464" i="1"/>
  <c r="L458" i="1"/>
  <c r="L445" i="1"/>
  <c r="L439" i="1"/>
  <c r="L432" i="1"/>
  <c r="L426" i="1"/>
  <c r="L413" i="1"/>
  <c r="L407" i="1"/>
  <c r="L351" i="1"/>
  <c r="L309" i="1"/>
  <c r="L274" i="1"/>
  <c r="L258" i="1"/>
  <c r="L239" i="1"/>
  <c r="L188" i="1"/>
  <c r="L171" i="1"/>
  <c r="L155" i="1"/>
  <c r="L137" i="1"/>
  <c r="L120" i="1"/>
  <c r="L104" i="1"/>
  <c r="L86" i="1"/>
  <c r="L69" i="1"/>
  <c r="L53" i="1"/>
  <c r="L643" i="1"/>
  <c r="L639" i="1"/>
  <c r="L635" i="1"/>
  <c r="L631" i="1"/>
  <c r="L627" i="1"/>
  <c r="L623" i="1"/>
  <c r="L619" i="1"/>
  <c r="L615" i="1"/>
  <c r="L611" i="1"/>
  <c r="L607" i="1"/>
  <c r="L603" i="1"/>
  <c r="L599" i="1"/>
  <c r="L595" i="1"/>
  <c r="L591" i="1"/>
  <c r="L587" i="1"/>
  <c r="L583" i="1"/>
  <c r="L579" i="1"/>
  <c r="L575" i="1"/>
  <c r="L571" i="1"/>
  <c r="L567" i="1"/>
  <c r="L563" i="1"/>
  <c r="L559" i="1"/>
  <c r="L555" i="1"/>
  <c r="L551" i="1"/>
  <c r="L547" i="1"/>
  <c r="L543" i="1"/>
  <c r="L539" i="1"/>
  <c r="L535" i="1"/>
  <c r="L524" i="1"/>
  <c r="L519" i="1"/>
  <c r="L501" i="1"/>
  <c r="L495" i="1"/>
  <c r="L488" i="1"/>
  <c r="L482" i="1"/>
  <c r="L469" i="1"/>
  <c r="L463" i="1"/>
  <c r="L456" i="1"/>
  <c r="L450" i="1"/>
  <c r="L437" i="1"/>
  <c r="L431" i="1"/>
  <c r="L424" i="1"/>
  <c r="L418" i="1"/>
  <c r="L405" i="1"/>
  <c r="L398" i="1"/>
  <c r="O15" i="1" s="1"/>
  <c r="L390" i="1"/>
  <c r="L382" i="1"/>
  <c r="L374" i="1"/>
  <c r="L366" i="1"/>
  <c r="L358" i="1"/>
  <c r="L335" i="1"/>
  <c r="L322" i="1"/>
  <c r="L303" i="1"/>
  <c r="L252" i="1"/>
  <c r="L235" i="1"/>
  <c r="L219" i="1"/>
  <c r="L201" i="1"/>
  <c r="L184" i="1"/>
  <c r="L168" i="1"/>
  <c r="L150" i="1"/>
  <c r="L133" i="1"/>
  <c r="L117" i="1"/>
  <c r="L82" i="1"/>
  <c r="L66" i="1"/>
  <c r="L47" i="1"/>
  <c r="L400" i="1"/>
  <c r="L396" i="1"/>
  <c r="L392" i="1"/>
  <c r="L388" i="1"/>
  <c r="L384" i="1"/>
  <c r="L380" i="1"/>
  <c r="L376" i="1"/>
  <c r="L372" i="1"/>
  <c r="L368" i="1"/>
  <c r="L364" i="1"/>
  <c r="L360" i="1"/>
  <c r="L356" i="1"/>
  <c r="L352" i="1"/>
  <c r="L348" i="1"/>
  <c r="L344" i="1"/>
  <c r="L339" i="1"/>
  <c r="L334" i="1"/>
  <c r="L323" i="1"/>
  <c r="L317" i="1"/>
  <c r="L304" i="1"/>
  <c r="L298" i="1"/>
  <c r="L291" i="1"/>
  <c r="L285" i="1"/>
  <c r="L272" i="1"/>
  <c r="L266" i="1"/>
  <c r="L259" i="1"/>
  <c r="L253" i="1"/>
  <c r="L240" i="1"/>
  <c r="L234" i="1"/>
  <c r="L227" i="1"/>
  <c r="L221" i="1"/>
  <c r="L208" i="1"/>
  <c r="L202" i="1"/>
  <c r="L195" i="1"/>
  <c r="L189" i="1"/>
  <c r="L176" i="1"/>
  <c r="L170" i="1"/>
  <c r="L163" i="1"/>
  <c r="L157" i="1"/>
  <c r="L144" i="1"/>
  <c r="L138" i="1"/>
  <c r="L131" i="1"/>
  <c r="L125" i="1"/>
  <c r="L112" i="1"/>
  <c r="L106" i="1"/>
  <c r="L99" i="1"/>
  <c r="L93" i="1"/>
  <c r="L80" i="1"/>
  <c r="L74" i="1"/>
  <c r="L67" i="1"/>
  <c r="L61" i="1"/>
  <c r="L48" i="1"/>
  <c r="L42" i="1"/>
  <c r="L337" i="1"/>
  <c r="L332" i="1"/>
  <c r="L321" i="1"/>
  <c r="L308" i="1"/>
  <c r="L302" i="1"/>
  <c r="L295" i="1"/>
  <c r="L289" i="1"/>
  <c r="L276" i="1"/>
  <c r="L270" i="1"/>
  <c r="L263" i="1"/>
  <c r="L257" i="1"/>
  <c r="L244" i="1"/>
  <c r="L238" i="1"/>
  <c r="L231" i="1"/>
  <c r="L225" i="1"/>
  <c r="L212" i="1"/>
  <c r="L206" i="1"/>
  <c r="L199" i="1"/>
  <c r="L193" i="1"/>
  <c r="L180" i="1"/>
  <c r="L174" i="1"/>
  <c r="L167" i="1"/>
  <c r="L161" i="1"/>
  <c r="L148" i="1"/>
  <c r="L142" i="1"/>
  <c r="L135" i="1"/>
  <c r="L129" i="1"/>
  <c r="L116" i="1"/>
  <c r="L110" i="1"/>
  <c r="L103" i="1"/>
  <c r="L97" i="1"/>
  <c r="L84" i="1"/>
  <c r="L78" i="1"/>
  <c r="L71" i="1"/>
  <c r="L65" i="1"/>
  <c r="L52" i="1"/>
  <c r="L46" i="1"/>
  <c r="L39" i="1"/>
  <c r="L354" i="1"/>
  <c r="L350" i="1"/>
  <c r="L346" i="1"/>
  <c r="L342" i="1"/>
  <c r="L331" i="1"/>
  <c r="L326" i="1"/>
  <c r="L320" i="1"/>
  <c r="L314" i="1"/>
  <c r="L307" i="1"/>
  <c r="L301" i="1"/>
  <c r="L288" i="1"/>
  <c r="L282" i="1"/>
  <c r="L275" i="1"/>
  <c r="L269" i="1"/>
  <c r="L256" i="1"/>
  <c r="L250" i="1"/>
  <c r="L243" i="1"/>
  <c r="L237" i="1"/>
  <c r="L224" i="1"/>
  <c r="L218" i="1"/>
  <c r="L211" i="1"/>
  <c r="L205" i="1"/>
  <c r="L192" i="1"/>
  <c r="L186" i="1"/>
  <c r="L179" i="1"/>
  <c r="L173" i="1"/>
  <c r="L160" i="1"/>
  <c r="L154" i="1"/>
  <c r="L147" i="1"/>
  <c r="L141" i="1"/>
  <c r="L128" i="1"/>
  <c r="L122" i="1"/>
  <c r="L115" i="1"/>
  <c r="L109" i="1"/>
  <c r="L96" i="1"/>
  <c r="L90" i="1"/>
  <c r="L83" i="1"/>
  <c r="L77" i="1"/>
  <c r="L64" i="1"/>
  <c r="L58" i="1"/>
  <c r="L51" i="1"/>
  <c r="L45" i="1"/>
  <c r="L341" i="1"/>
  <c r="L336" i="1"/>
  <c r="L325" i="1"/>
  <c r="L319" i="1"/>
  <c r="L313" i="1"/>
  <c r="L300" i="1"/>
  <c r="L294" i="1"/>
  <c r="L287" i="1"/>
  <c r="L281" i="1"/>
  <c r="L268" i="1"/>
  <c r="L262" i="1"/>
  <c r="L255" i="1"/>
  <c r="L249" i="1"/>
  <c r="L236" i="1"/>
  <c r="L230" i="1"/>
  <c r="L223" i="1"/>
  <c r="L217" i="1"/>
  <c r="L204" i="1"/>
  <c r="L198" i="1"/>
  <c r="L191" i="1"/>
  <c r="L185" i="1"/>
  <c r="L172" i="1"/>
  <c r="L166" i="1"/>
  <c r="L159" i="1"/>
  <c r="L153" i="1"/>
  <c r="L140" i="1"/>
  <c r="L134" i="1"/>
  <c r="L127" i="1"/>
  <c r="L121" i="1"/>
  <c r="L108" i="1"/>
  <c r="L102" i="1"/>
  <c r="L95" i="1"/>
  <c r="L89" i="1"/>
  <c r="L76" i="1"/>
  <c r="L70" i="1"/>
  <c r="L63" i="1"/>
  <c r="L57" i="1"/>
  <c r="L44" i="1"/>
  <c r="L37" i="1"/>
  <c r="L340" i="1"/>
  <c r="L329" i="1"/>
  <c r="L324" i="1"/>
  <c r="L318" i="1"/>
  <c r="L311" i="1"/>
  <c r="L305" i="1"/>
  <c r="L292" i="1"/>
  <c r="L286" i="1"/>
  <c r="L279" i="1"/>
  <c r="L273" i="1"/>
  <c r="L260" i="1"/>
  <c r="L254" i="1"/>
  <c r="L247" i="1"/>
  <c r="L241" i="1"/>
  <c r="L228" i="1"/>
  <c r="L222" i="1"/>
  <c r="L215" i="1"/>
  <c r="L209" i="1"/>
  <c r="L196" i="1"/>
  <c r="L190" i="1"/>
  <c r="L183" i="1"/>
  <c r="L177" i="1"/>
  <c r="L164" i="1"/>
  <c r="L158" i="1"/>
  <c r="O11" i="1" s="1"/>
  <c r="L151" i="1"/>
  <c r="L145" i="1"/>
  <c r="L132" i="1"/>
  <c r="L126" i="1"/>
  <c r="L119" i="1"/>
  <c r="L113" i="1"/>
  <c r="L100" i="1"/>
  <c r="L94" i="1"/>
  <c r="L87" i="1"/>
  <c r="L81" i="1"/>
  <c r="L68" i="1"/>
  <c r="L62" i="1"/>
  <c r="L55" i="1"/>
  <c r="L49" i="1"/>
  <c r="L35" i="1"/>
  <c r="L38" i="1"/>
  <c r="L34" i="1"/>
  <c r="L30" i="1"/>
  <c r="L26" i="1"/>
  <c r="L22" i="1"/>
  <c r="L18" i="1"/>
  <c r="L14" i="1"/>
  <c r="L10" i="1"/>
  <c r="L6" i="1"/>
  <c r="L33" i="1"/>
  <c r="L29" i="1"/>
  <c r="L25" i="1"/>
  <c r="L21" i="1"/>
  <c r="L17" i="1"/>
  <c r="L13" i="1"/>
  <c r="L9" i="1"/>
  <c r="L5" i="1"/>
  <c r="L32" i="1"/>
  <c r="L28" i="1"/>
  <c r="L24" i="1"/>
  <c r="L20" i="1"/>
  <c r="L16" i="1"/>
  <c r="L12" i="1"/>
  <c r="L8" i="1"/>
  <c r="L4" i="1"/>
  <c r="L31" i="1"/>
  <c r="L27" i="1"/>
  <c r="L23" i="1"/>
  <c r="L19" i="1"/>
  <c r="L15" i="1"/>
  <c r="L11" i="1"/>
  <c r="L7" i="1"/>
  <c r="L3" i="1"/>
  <c r="O17" i="1" l="1"/>
  <c r="O19" i="1"/>
  <c r="O23" i="1"/>
  <c r="O10" i="1"/>
  <c r="O18" i="1"/>
  <c r="O22" i="1"/>
  <c r="O14" i="1"/>
  <c r="O21" i="1"/>
  <c r="O16" i="1"/>
  <c r="O13" i="1"/>
  <c r="O24" i="1"/>
  <c r="O12" i="1"/>
  <c r="O20" i="1"/>
  <c r="O9" i="1"/>
  <c r="O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<sst xmlns="http://schemas.openxmlformats.org/spreadsheetml/2006/main" count="10593" uniqueCount="5346">
  <si>
    <t>Product name</t>
  </si>
  <si>
    <t>Category</t>
  </si>
  <si>
    <t>Product link</t>
  </si>
  <si>
    <t>Brand (Author)</t>
  </si>
  <si>
    <t>Original Price</t>
  </si>
  <si>
    <t>Sale Price</t>
  </si>
  <si>
    <t>Discount Rate</t>
  </si>
  <si>
    <t>Options</t>
  </si>
  <si>
    <t>Guarantee</t>
  </si>
  <si>
    <t>SKU</t>
  </si>
  <si>
    <t>Details</t>
  </si>
  <si>
    <t>Điện Thoại Vsmart Joy 4 - Hàng Chính Hãng</t>
  </si>
  <si>
    <t>Điện Thoại iPhone 12 Pro Max 128GB - Hàng Chính Hãng</t>
  </si>
  <si>
    <t>Điện Thoại Samsung Galaxy M31 (6GB/128GB) - Hàng Chính Hãng</t>
  </si>
  <si>
    <t>Điện thoại Xiaomi POCO M3 - HÀNG CHÍNH HÃNG</t>
  </si>
  <si>
    <t>Điện Thoại iPhone 11 64GB - Hàng Chính Hãng</t>
  </si>
  <si>
    <t>Điện Thoại Vivo Y30i (4GB/64GB) - Hàng Chính Hãng</t>
  </si>
  <si>
    <t>Điện Thoại iPhone 12 128GB - Hàng Chính Hãng</t>
  </si>
  <si>
    <t>Điện thoại Xiaomi POCO X3 - Hàng Chính Hãng</t>
  </si>
  <si>
    <t>Điện Thoại iPhone 12 Pro Max 256GB - Hàng Chính Hãng</t>
  </si>
  <si>
    <t>Điện Thoại Samsung Galaxy S20 FE - Hàng Chính Hãng</t>
  </si>
  <si>
    <t>Điện thoại Vsmart Star 4 (4GB/64GB) - Hàng Chính Hãng</t>
  </si>
  <si>
    <t>Điện thoại Vivo Y11 (3GB/32GB) - Hàng chính hãng</t>
  </si>
  <si>
    <t>Điện Thoại Samsung Galaxy M11 (3GB/32GB) - Hàng Chính Hãng</t>
  </si>
  <si>
    <t>iPad 10.2 Inch WiFi 32GB (Gen 8) New 2020 - Hàng Chính Hãng</t>
  </si>
  <si>
    <t>Điện thoại Xiaomi Redmi Note 9S - Hàng Chính Hãng</t>
  </si>
  <si>
    <t>Điện Thoại Vsmart Live 4 (6GB/64GB) - Hàng Chính Hãng</t>
  </si>
  <si>
    <t>Điện Thoại iPhone XR 64GB - Hàng Chính Hãng VN/A</t>
  </si>
  <si>
    <t>Điện Thoại Vsmart Joy 3 - Hàng chính hãng</t>
  </si>
  <si>
    <t>Điện Thoại Samsung Galaxy A51 (6GB/128GB) - ĐÃ KÍCH HOẠT BẢO HÀNH ĐIỆN TỬ - Hàng Chính Hãng</t>
  </si>
  <si>
    <t>Điện Thoại Xiaomi Redmi 9C - Hàng Chính Hãng</t>
  </si>
  <si>
    <t>Điện Thoại iPhone 12 64GB - Hàng Chính Hãng</t>
  </si>
  <si>
    <t>Điện Thoại Vsmart Star 4 (2GB/16GB) - Hàng Chính Hãng</t>
  </si>
  <si>
    <t>Điện Thoại Oppo A73 2020 (6GB/128GB) - Hàng Chính Hãng</t>
  </si>
  <si>
    <t>Điện Thoại iPhone 12 Pro 128GB - Hàng Chính Hãng</t>
  </si>
  <si>
    <t>Điện Thoại iPhone 11 128GB - Hàng Chính Hãng</t>
  </si>
  <si>
    <t>Điện thoại Xiaomi Redmi 9A (2GB/32GB) - Hàng chính hãng</t>
  </si>
  <si>
    <t>Điện Thoại Vsmart Active 3 - Hàng Chính Hãng</t>
  </si>
  <si>
    <t>Điện Thoại Vivo Y20 (4GB/64GB) - Hàng Chính Hãng</t>
  </si>
  <si>
    <t>Điện thoại Xiaomi Redmi Note 9 Pro - Hàng Chính Hãng</t>
  </si>
  <si>
    <t>Máy Tính Bảng Samsung Galaxy Tab A8 8" T295 - Hàng Chính Hãng</t>
  </si>
  <si>
    <t>Điện Thoại Samsung Galaxy A10s (2GB/32GB) - Hàng Chính Hãng</t>
  </si>
  <si>
    <t>Điện Thoại Oppo A93 2020 (8GB/128GB) - Hàng Chính Hãng</t>
  </si>
  <si>
    <t>Điện Thoại Xiaomi Redmi 9 - Hàng Chính Hãng</t>
  </si>
  <si>
    <t>Điện Thoại iPhone 12 Mini 64GB - Hàng Chính Hãng</t>
  </si>
  <si>
    <t>Điện Thoại Samsung Galaxy A12 (4GB/128GB) - ĐÃ KÍCH HOẠT BẢO HÀNH ĐIỆN TỬ - Hàng Chính Hãng</t>
  </si>
  <si>
    <t>Điện Thoại Samsung Galaxy S21 Ultra 5G (12GB/128GB) - Hàng Chính Hãng</t>
  </si>
  <si>
    <t>Điện Thoại Realme C12 (3GB/32GB) - Hàng Chính Hãng</t>
  </si>
  <si>
    <t>Điện Thoại Samsung Galaxy A01 (2GB/16GB) - Hàng Chính Hãng</t>
  </si>
  <si>
    <t>Điện Thoại Samsung Galaxy A71 (8GB/128GB) - Hàng Chính Hãng</t>
  </si>
  <si>
    <t>Điện Thoại iPhone 12 Pro 256GB - Hàng Chính Hãng</t>
  </si>
  <si>
    <t>Điện Thoại Samsung Galaxy Note 20 Ultra (8GB/256GB) - ĐÃ KÍCH HOẠT BẢO HÀNH ĐIỆN TỬ - Hàng Chính Hãng</t>
  </si>
  <si>
    <t>Máy Đọc Sách Kindle Paperwhite Gen 10 - Hàng Nhập Khẩu</t>
  </si>
  <si>
    <t>Điện Thoại Oppo Reno 5 (8GB/128G) - Hàng Chính Hãng</t>
  </si>
  <si>
    <t>Máy đọc sách Kindle PaperWhite Gen 4 (10th) - Bản 8GB - Hàng chính hãng</t>
  </si>
  <si>
    <t>Điện Thoại Nokia 105 Single Sim - Hàng Chính Hãng</t>
  </si>
  <si>
    <t>iPad Air 10.9 Wi-Fi 64GB New 2020 - Hàng Chính Hãng</t>
  </si>
  <si>
    <t>Điện Thoại Oppo Reno 10x Zoom Edition (8GB/256GB) - Hàng Chính Hãng</t>
  </si>
  <si>
    <t>Điện Thoại iPhone 12 Mini 128GB - Hàng Chính Hãng</t>
  </si>
  <si>
    <t>Giá treo tivi di động AVA1500-60-1P hàng chính hãng màu đen sang trọng</t>
  </si>
  <si>
    <t>Smart Tivi Samsung 4K 50 inch UA50TU7000</t>
  </si>
  <si>
    <t>Smart Tivi Samsung 4K 55 inch UA55TU8500</t>
  </si>
  <si>
    <t>Smart Tivi Samsung 4K 55 inch UA55TU8100</t>
  </si>
  <si>
    <t>Giá treo tivi đa năng North Bayou P5 (32-60 Inch) - Hàng Chính Hãng</t>
  </si>
  <si>
    <t>Smart Tivi Samsung 4K 43 inch UA43TU7000</t>
  </si>
  <si>
    <t>Máy Rửa Bát Electrolux ESF6010BW - Hàng chính hãng</t>
  </si>
  <si>
    <t>Smart Tivi LG 4K 43 inch 43UM7400PTA</t>
  </si>
  <si>
    <t>Micro thu âm Takstar SM-8B- Hàng Chính Hãng</t>
  </si>
  <si>
    <t>Smart Tivi Sony 4K 43 inch KD-43X7000G</t>
  </si>
  <si>
    <t>Smart Tivi Samsung 4K 70 inch UA70RU7200</t>
  </si>
  <si>
    <t>Android Tivi Box Xiaomi Mibox S 4K Global Quốc Tế (Android 8.1) - Hàng Chính Hãng</t>
  </si>
  <si>
    <t>Giá Treo Góc Xoay Vuông Góc 90 Độ NBSP5 (50-80 Inch) - Hàng Nhập Khẩu</t>
  </si>
  <si>
    <t>Máy Rửa Chén Electrolux ESF6010BW - Hàng Chính Hãng</t>
  </si>
  <si>
    <t>Máy giặt Toshiba Inverter 8.5 Kg TW-BH95S2V WK</t>
  </si>
  <si>
    <t>Smart Tivi Samsung 4K 55 inch UA55TU8000</t>
  </si>
  <si>
    <t>Giá Treo Tivi Máy Tính Để Bàn F80 (17-27 inch) - Hàng nhập khẩu</t>
  </si>
  <si>
    <t>Máy Nước Nóng Ariston SB35E-VN (3500W)</t>
  </si>
  <si>
    <t>Smart Tivi Sharp Full HD 42 inch 2T-C42BG1X</t>
  </si>
  <si>
    <t>Máy Lạnh Sharp Inverter 1 HP AH-XP10WMW</t>
  </si>
  <si>
    <t>Giá Treo 2 Màn Hình Để Bàn F160 (17-27 inch) - Hàng Nhập Khẩu</t>
  </si>
  <si>
    <t>Smart Tivi LG 4K 49 inch 49SM8100PTA</t>
  </si>
  <si>
    <t>Smart Tivi Samsung 4K 50 inch UA50RU7200</t>
  </si>
  <si>
    <t>Loa Soundbar 2.1 Kênh Samsung HW-K350 - Hàng Chính Hãng</t>
  </si>
  <si>
    <t>Máy Rửa Bát KUCHEN KUPP 60363 -Chính Hãng Đức</t>
  </si>
  <si>
    <t>Android Tivi Sony 4K 55 Inch KD-55X7400H</t>
  </si>
  <si>
    <t>Smart Tivi LG HD 32 inch 32LM570BPTC</t>
  </si>
  <si>
    <t>Giá Treo Tivi Góc Xoay Nhập Khẩu North Bayou P4 (32-55inch)</t>
  </si>
  <si>
    <t>Máy Rửa Bát KUCHEN ĐỨC - KUPP 70363- 3 Ngăn, Sơn Tĩnh Điện, Sấy Khô - Hàng Chính Hãng</t>
  </si>
  <si>
    <t>Máy sấy Electrolux 7 Kg EDV705HQWA</t>
  </si>
  <si>
    <t>Smart Tivi Samsung 4K 55 inch UA55NU7090</t>
  </si>
  <si>
    <t>Smart Tivi Samsung 4K 55 inch UA55TU7000</t>
  </si>
  <si>
    <t>Micro thu âm cao cấp, mic thu âm Takstar PC-K200 - Hàng chính hãng</t>
  </si>
  <si>
    <t>Smart Tivi Sony 4K 65 inch KD-65X7000G</t>
  </si>
  <si>
    <t>Tủ Lạnh Samsung RT22M4040DX/SV Inverter 236 Lít - Hàng Chính Hãng</t>
  </si>
  <si>
    <t>Smart Tivi LG 4K 55 inch 55SM8100PTA</t>
  </si>
  <si>
    <t>Máy Rửa Bát KUCHEN ĐỨC - KUPP 70353- 3 Ngăn Phím Bấm, Sơn Tĩnh Điện, Siêu Sấy - Hàng Chính Hãng</t>
  </si>
  <si>
    <t>Máy giặt Samsung Inverter 8 kg WW80J52G0KW/SV</t>
  </si>
  <si>
    <t>Magic Remote tivi LG 2019 AN-MR19BA-Hàng chính hãng</t>
  </si>
  <si>
    <t>Tủ lạnh Samsung Inverter 208 lít RT19M300BGS/SV - Chỉ giao HCM</t>
  </si>
  <si>
    <t>Máy Rửa Bát KUCHEN ĐỨC- KUPP 60354 - 3 Ngăn Phím Bấm, Sơn Tĩnh Điện, Siêu Sấy - Hàng Chính Hãng</t>
  </si>
  <si>
    <t>Máy giặt Electrolux Inverter 8 Kg EWF8025DGWA</t>
  </si>
  <si>
    <t>Tủ Lạnh Sharp Inverter 556L SJ-FX631V-SL</t>
  </si>
  <si>
    <t>Smart Tivi Samsung 4K 65 inch UA65TU7000</t>
  </si>
  <si>
    <t>Viên nén thông tắc máy lạnh BioFresh CA90 (Hộp 7 viên) - Hàng nhập khẩu</t>
  </si>
  <si>
    <t>Máy sấy Electrolux 8 Kg EDV805JQWA</t>
  </si>
  <si>
    <t>Smart Tivi QLED Samsung 4K 50 inch QA50Q65TA</t>
  </si>
  <si>
    <t>Smart Tivi Sony 4K 55 inch KD-55X7000G</t>
  </si>
  <si>
    <t>Tủ Lạnh Samsung Inverter 380L RT38K5930DX/SV</t>
  </si>
  <si>
    <t>Android Tivi Sony 4K 55 inch KD-55X8050H</t>
  </si>
  <si>
    <t>Tủ lạnh Samsung Inverter 208 lít RT19M300BGS/SV</t>
  </si>
  <si>
    <t>Chân Kê Đa Năng: Tủ Lạnh - Máy Giặt - Máy Sấy Chịu Lực 300kg</t>
  </si>
  <si>
    <t>Loa thanh soundbar LG 2.1 SL4 300W - Hàng chính hãng</t>
  </si>
  <si>
    <t>Android Tivi Sony 4K 55 inch KD-55X9000H</t>
  </si>
  <si>
    <t>Tủ Lạnh Inverter Sharp SJ-FX688VG-BK (605L) - Hàng Chính Hãng</t>
  </si>
  <si>
    <t>Android Tivi Box TX3 Mini A Ram 2Gb Rom 16Gb 4K UltraHD - Hàng Chính Hãng</t>
  </si>
  <si>
    <t>Máy Rửa Chén Toshiba DWS-22AVN(K) - Hàng Chính Hãng</t>
  </si>
  <si>
    <t>Smart Tivi QLED Samsung 4K 55 inch QA55Q65TA</t>
  </si>
  <si>
    <t>Smart Tivi OLED LG 4K 55 inch 55C9PTA</t>
  </si>
  <si>
    <t>Tai Nghe True Wireless Không Dây QCY T1C APP+ Bluetooth V5.0 - Hàng Chính Hãng</t>
  </si>
  <si>
    <t>Chuột Không Dây Logitech M331 Silent - Hàng Chính Hãng</t>
  </si>
  <si>
    <t>Tai nghe Bluetooth Inpods 12 - Cảm biến vân tay, chống nước,màu sắc đa dạng- 5 màu sắc lựa chọn</t>
  </si>
  <si>
    <t>Tai Nghe Bluetooth Apple AirPods Pro True Wireless - MWP22 - Hàng Chính Hãng VN/A</t>
  </si>
  <si>
    <t>Pin Sạc Dự Phòng Xiaomi Redmi 20000mAh PB200LMZ Tích Hợp Cổng USB Type - C In Hỗ Trợ Sạc Nhanh 18W - Hàng Chính Hãng</t>
  </si>
  <si>
    <t>Tai Nghe Bluetooth Nhét Tai Apple AirPods 2 True Wireless - Hàng Chính Hãng VN/A</t>
  </si>
  <si>
    <t>Adapter Sạc 1 Cổng Anker 18W / 20W PowerPort III Nano Tích Hợp PowerIQ 3.0 - Hàng Chính Hãng</t>
  </si>
  <si>
    <t>Bộ Găng Tay Cảm Ứng Chơi Game Điện Thoại Chống Mồ Hôi, Chống Trượt Gear Chuyên Game Mobile-4017- Hàng Nhập Khẩu</t>
  </si>
  <si>
    <t>Tai Nghe Nhét Tai JBL C150SI - Hàng Chính Hãng</t>
  </si>
  <si>
    <t>Tai nghe Inpod i12 TWS Bluetooth 5.0 cho iPhone và Android kèm Hộp sạc - Hàng nhập khẩu</t>
  </si>
  <si>
    <t>Đồng Hồ Thông Minh Apple Watch SE GPS Only Aluminum Case With Sport Band (Viền Nhôm &amp; Dây Cao Su) - Hàng Chính Hãng VN/A</t>
  </si>
  <si>
    <t>Pin Sạc Dự Phòng Samsung EB-P1100 10000mAh Hỗ Trợ Sạc Nhanh QC 2.0 - Hàng Chính Hãng</t>
  </si>
  <si>
    <t>Tai Nghe Nhét Tai Mi Basic Xiaomi HSEJ03JY - Hàng Chính Hãng</t>
  </si>
  <si>
    <t>Bàn Phím Bluetooth Logitech K380 - Hàng Chính Hãng</t>
  </si>
  <si>
    <t>SIM 4G VIETTEL V120Z (V90 2020) - Giao số ngẫu nhiên</t>
  </si>
  <si>
    <t>Tai nghe nhét tai BYZ S Super Bass cho IPHONE/IPAD/SAMSUNG (trắng) - Hàng chính hãng</t>
  </si>
  <si>
    <t>Dây sạc nhanh Hoco X14 cho Iphone, Ipad (Giao Màu Ngẫu Nhiên) - Hàng Chính Hãng</t>
  </si>
  <si>
    <t>Đồng Hồ Thông Minh Apple Watch Series 6 GPS Only Aluminum Case With Sport Band (Viền Nhôm &amp; Dây Cao Su) - Hàng Chính Hãng VN/A</t>
  </si>
  <si>
    <t>Tai nghe bluetooth không dây F9 True wireless Dock Sạc có Led Báo Pin Kép</t>
  </si>
  <si>
    <t>[[ KÈM VIDEO ]] - Pin Sạc dự phòng 10000mAh Robot - Cho di động/điện thoại Apple/iOS (iPhone/iPad), Android -RT170 - Hàng Chính Hãng</t>
  </si>
  <si>
    <t>Loa Bluetooth GUTEK C3 MINI Nghe Nhạc Cầm Tay Không Dây, Vỏ Nhôm Nghe Nhạc Hay, Âm Thanh Chất Lượng, Hỗ Trợ Kết Nối Bluetooth 4.0, Thẻ Nhớ, Đài FM, Usb, Nhiều Màu Sắc - Hàng Chính Hãng</t>
  </si>
  <si>
    <t>Tai Nghe Bluetooth không dây i12 - TWS, Nhỏ Gọn, Tiện Lợi, Cảm ứng tay -Hàng Chính Hãng</t>
  </si>
  <si>
    <t>Tai Nghe Bluetooth 5.0 CAPARIES V15-F95 LED - (Tai Nghe Không Dây) Chống Nước - Chống ồn - Tích Hợp Micro - Tự Động Kết Nối - Nhỏ gọn - Âm Thanh 8.0 HD - Tương Thích Cao Cho Tất Cả Điện Thoại CHÍNH HÃNG</t>
  </si>
  <si>
    <t>Chuột Không Dây Logitech B175 - Hàng Chính Hãng</t>
  </si>
  <si>
    <t>Loa Bluetooth Sony SRS-XB12 - Hàng chính hãng</t>
  </si>
  <si>
    <t>Thẻ Nhớ Micro SDHC SanDisk UHS-1 32GB Class 10 - Hàng Chính Hãng</t>
  </si>
  <si>
    <t>Tai Nghe True Wireless Sony WF-1000XM3 Chống Ồn Chủ Động - Hàng Chính Hãng</t>
  </si>
  <si>
    <t>Tai Nghe Bluetooth Chụp Tai Sony WH-1000XM4 Hi-Res Noise Canceling - Hàng Chính Hãng</t>
  </si>
  <si>
    <t>Vòng Tay Thông Minh Xiaomi Mi Band 5 Hàng Chính Hãng</t>
  </si>
  <si>
    <t>Tai Nghe Bluetooth Không Dây QCY-T1 Mini Hàng Chính Hãng</t>
  </si>
  <si>
    <t>Dây cáp sạc đa năng Baseus Rapid 4 in 1 Type-C, 2 Lighning, Micro USB, cho iPhone/ iPad, Smartphone &amp; Tablet Android (3.5A, 1.2M, Fast charge 4 in 1 Cable) - Hàng chính hãng</t>
  </si>
  <si>
    <t>Loa bluetooth JBL Flip 5 - Hàng chính hãng</t>
  </si>
  <si>
    <t>ĐỒNG HỒ THÔNG MINH SMART WATCH T500 SERI 5</t>
  </si>
  <si>
    <t>Tai Nghe Bluetooth TWS F9 Tai Nghe Nhét Hai Tai Bluetooth 5.0 True wireless Cảm Ứng Vân Tay, Nút Bấm Chống Nước Dock Sạc Dự Phòng + Túi đựng tai nghe</t>
  </si>
  <si>
    <t>Tai Nghe Nhét Tai Sony ExtraBass MDR-XB55AP - Hàng Chính Hãng</t>
  </si>
  <si>
    <t>Loa Bluetooth JBL Charge 4 30W - Hàng Chính Hãng</t>
  </si>
  <si>
    <t>Pin Sạc Dự Phòng Xiaomi Gen 3 Version 2019 Polymer 10000mAh Tích Hợp Cổng Type-C PLM13ZM - Hàng Chính Hãng</t>
  </si>
  <si>
    <t>Thẻ Nhớ Micro SD Samsung Evo Plus U1 32GB Class 10 - 95MB/s (Kèm Adapter) - Hàng Chính Hãng</t>
  </si>
  <si>
    <t>Loa Bluetooth Sanag X6 Plus Bản Mở Rộng, chống nước IPX5. Hỗ Trợ Kết Nối Bluetooth 5.0, Thẻ Nhớ, Nhiều Màu Sắc - Hàng chính hãng</t>
  </si>
  <si>
    <t>Dây Cáp Sạc Lightning Cho iPhone Anker PowerLine II 0.9m - A8432 - Hàng Chính Hãng</t>
  </si>
  <si>
    <t>Găng tay chơi game cảm ứng bao ngón tay - Chống trượt, thoát mồ hôi tốt</t>
  </si>
  <si>
    <t>Thiết Bị Kết Nối Bluetooth 4.0 Qua Cổng USB TPLink UB400 - USB Bluetooth Hàng Chính Hãng</t>
  </si>
  <si>
    <t>Găng tay chơi game chống mồ hôi hỗ trợ chơi game PUBG, Liên quân, Rules Of Survival Aturos M12 - Hàng chính hãng</t>
  </si>
  <si>
    <t>Cáp Sạc Dây Dù Hoco X14 Iphone Chính Hãng Chống Đứt, Chống Rối - Cáp Sạc Lighning (màu ngẫu nhiên) - Chính Hãng</t>
  </si>
  <si>
    <t>Chuột Không Dây Logitech M330 Silent Plus- Hàng Chính Hãng</t>
  </si>
  <si>
    <t>Chuột Có Dây Logitech B100 - Hàng Chính Hãng</t>
  </si>
  <si>
    <t>Miếng Lót Chuột Dễ Thương Chữ Nhật ( 20 x 26 cm )</t>
  </si>
  <si>
    <t>Lót Chuột, Pad Chuột Bền Đẹp 80x30 cm - Hàng Chính Hãng</t>
  </si>
  <si>
    <t>Bàn phím dành cho Laptop Asus VX7, VX7S, VX7SV</t>
  </si>
  <si>
    <t>Bộ Kích Sóng Wifi Repeater 300Mbps Totolink EX200 - Hàng Chính Hãng</t>
  </si>
  <si>
    <t>Apple Macbook Pro 2020 M1 - 13 Inchs (Apple M1/ 8GB/ 256GB) - Hàng Chính Hãng</t>
  </si>
  <si>
    <t>USB Kingston DT100G3 32GB USB 3.0 - Hàng Chính Hãng</t>
  </si>
  <si>
    <t>Bàn phím thay thế dành cho laptop Dell Vostro 3555, 3350</t>
  </si>
  <si>
    <t>Apple Macbook Air 2020 M1 - 13 Inchs (Apple M1/ 8GB/ 256GB) - Hàng Chính Hãng</t>
  </si>
  <si>
    <t>USB Kingston DataTraveler SWIVL 32GB Chính hãng</t>
  </si>
  <si>
    <t>Bàn phím dành cho Laptop Asus N56vz</t>
  </si>
  <si>
    <t>Router Wifi Băng Tần Kép AC1200 TP-Link Archer C50 - Hàng Chính Hãng</t>
  </si>
  <si>
    <t>Ổ Cứng SSD Kingston A400 (240GB) - Hàng Chính Hãng</t>
  </si>
  <si>
    <t>TP - Link TL- WN725N - USB Wifi Nano Chuẩn N Tốc Độ 150Mbps - Hàng Chính Hãng</t>
  </si>
  <si>
    <t>Máy scan Plustek OpticSlim 2680H hàng chính hãng</t>
  </si>
  <si>
    <t>Bàn Phím Có Dây Dell KB216 - Đen - Hàng Chính Hãng</t>
  </si>
  <si>
    <t>USB Kingston DT100G3 - 64GB - USB 3.0 - Hàng Chính Hãng</t>
  </si>
  <si>
    <t>Phần Mềm Diệt Virus BKAV Profressional 1 PC 12 Tháng - Hàng Chính Hãng</t>
  </si>
  <si>
    <t>Brother BT6000BK Ink Cho DCP-T300/T700W/MFC-T800W (Đen) - Hàng Chính Hãng</t>
  </si>
  <si>
    <t>Bộ Kích Sóng Wifi Repeater 300Mbps TP-Link TL-WA850RE - Hàng Chính Hãng</t>
  </si>
  <si>
    <t>TP-Link TL-WR841N - Router Wifi Chuẩn N Tốc Độ 300Mbps - Hàng Chính Hãng</t>
  </si>
  <si>
    <t>Chuột Không Dây Logitech M238 Marvel Collection - Hàng Chính Hãng</t>
  </si>
  <si>
    <t>Bàn phím dành cho Laptop Dell Latitude E6320, E6330</t>
  </si>
  <si>
    <t>Bộ Kích Sóng Wifi Repeater 300Mbps TP-Link TL-WA854RE - Hàng Chính Hãng</t>
  </si>
  <si>
    <t>Thiết Bị Phát Wifi Di Động 4G LTE-Advanced TP-Link M7350 V5 150Mbps - Hàng Chính Hãng</t>
  </si>
  <si>
    <t>Pin dành cho Laptop Workstation Dell Precision M4600</t>
  </si>
  <si>
    <t>USB 3.0 SanDisk Ultra Flair CZ73 - 32GB - Hàng Chính Hãng</t>
  </si>
  <si>
    <t>Chuột Không Dây Logitech MX Anywhere 2S Receiver USB - Hàng Chính Hãng</t>
  </si>
  <si>
    <t>Chuột Có Dây Dell MS116 (Đen) - Hàng Chính Hãng</t>
  </si>
  <si>
    <t>Màn Hình Asus VZ249HE 24inch FullHD 5ms 76Hz IPS - Hàng Chính Hãng</t>
  </si>
  <si>
    <t>Ổ Cứng SSD Kingston A400 (120GB) - Hàng Chính Hãng</t>
  </si>
  <si>
    <t>Chuột Không Dây Logitech M337 - Hàng chính hãng</t>
  </si>
  <si>
    <t>Bàn Phím Có Dây Logitech K120 - Hàng Chính Hãng</t>
  </si>
  <si>
    <t>Máy scan Plustek MobileOffice S410 hàng chính hãng</t>
  </si>
  <si>
    <t>Ổ Cứng HDD Box ORICO USB3.0/2.5 - 2577U3 - Hàng Chính Hãng</t>
  </si>
  <si>
    <t>TP-Link TL-SF1005D - Bộ Chia Tín Hiệu Để Bàn 5 cổng 10/100Mbps - Hàng Chính Hãng</t>
  </si>
  <si>
    <t>Màn Hình Dell U2419H 24inch FullHD 8ms 60Hz IPS - Hàng Chính Hãng</t>
  </si>
  <si>
    <t>Phần mềm bảo vệ điện thoại Bkav Mobile Security BMS - Hàng chính hãng</t>
  </si>
  <si>
    <t>Apple Macbook Pro 2020 M1 - 13 Inchs (Apple M1/ 8GB/ 512GB) - Hàng Chính Hãng</t>
  </si>
  <si>
    <t>TP-Link TL-WN722N - USB Wifi (high gain) tốc độ 150Mbps - Hàng Chính Hãng</t>
  </si>
  <si>
    <t>Chuột Không Dây Logitech MX Master 2S Receiver USB - Hàng Chính Hãng</t>
  </si>
  <si>
    <t>Máy In Laser Đa Năng Brother MFC-L2701DW - Hàng Chính Hãng</t>
  </si>
  <si>
    <t>Khay Ổ Cứng Caddy Bay 9.5mm Siêu Mỏng (Gắn Ổ Cứng Thay Ổ Quang Laptop)</t>
  </si>
  <si>
    <t>TotoLink N200RE-V3 - Bộ Phát Wifi Chuẩn N Tốc Độ 300Mbps - Hàng Chính Hãng</t>
  </si>
  <si>
    <t>Chuột Không Dây Logitech M220 - Hàng Chính Hãng</t>
  </si>
  <si>
    <t>Pin dành cho Laptop HP Probook 450 G5 455 470 G5 -RR03XL</t>
  </si>
  <si>
    <t>Kaspersky Internet Security Cho 1 Máy Tính - KIS1U - Hàng chính hãng</t>
  </si>
  <si>
    <t>Ổ Cứng SSD WD Green 240GB 3D NAND - WDS240G2G0A - Hàng Chính Hãng</t>
  </si>
  <si>
    <t>TP-Link TL-WR940N - Router Wifi Chuẩn N Tốc Độ 450Mbps - Hàng Chính Hãng</t>
  </si>
  <si>
    <t>Chuột Không Dây Logitech M185 - Hàng Chính Hãng</t>
  </si>
  <si>
    <t>USB 3.0 SanDisk Ultra CZ48 16GB - Hàng Chính Hãng</t>
  </si>
  <si>
    <t>TP-Link TL-WN823N - USB Wifi chuẩn N tốc độ 300Mbps - Hàng Chính Hãng</t>
  </si>
  <si>
    <t>USB 2.0 SanDisk Cruzer Force CZ71 16GB - Hàng chính hãng</t>
  </si>
  <si>
    <t>Chuột Máy Tính Có Dây Logitech B100 Black Chân USB - Hàng Chính Hãng</t>
  </si>
  <si>
    <t>Phần mềm Microsoft 365 Family English APAC EM Subscr 1YR Medialess P6 (6GQ-01144) - Hàng Chính Hãng</t>
  </si>
  <si>
    <t>USB 3.0 SanDisk Ultra Flair CZ73 64GB 150MB/s chính hãng</t>
  </si>
  <si>
    <t>Bộ Kích Sóng Wifi Repeater 300Mbps Tenda A9 - Hàng Chính Hãng</t>
  </si>
  <si>
    <t>Bàn Phím Không Dây Logitech K480 - Hàng Chính Hãng</t>
  </si>
  <si>
    <t>TP-Link TL-SF1008D - Bộ Chia Tín Hiệu Để Bàn 8 cổng 10/100Mbps - Hàng Chính Hãng</t>
  </si>
  <si>
    <t>USB 2.0 SanDisk CZ33 Cruzer Fit Flash Drive (SDCZ33-G35) - Hàng Chính hãng</t>
  </si>
  <si>
    <t>Router Wifi Chuẩn N 300Mbps TP-Link TL-WR840N - Hàng Chính Hãng</t>
  </si>
  <si>
    <t>Túi Đựng Máy Ảnh Canon, Nikon, Sony Tiện Dụng, Nhỏ Gọn, Thời Trang GN2001 - Hàng Chính Hãng</t>
  </si>
  <si>
    <t>Camera chống trộm Xiaomi Mi Home 360° 1080P 2019 QDJ4058GL - Hàng Chính Hãng</t>
  </si>
  <si>
    <t>Camera IP Wifi Ezviz C6N 1080p-Hàng Chính Hãng</t>
  </si>
  <si>
    <t>Camera IP Wifi Ezviz CS-CV246 - Hàng Chính Hãng</t>
  </si>
  <si>
    <t>Túi Đựng Máy Ảnh EOS Chống Trộm, Thời Trang, Chống Nước GN2006 – Hàng Chính Hãng</t>
  </si>
  <si>
    <t>Hộp Film Fujifilm Mini 20 Tấm - Hàng Chính Hãng</t>
  </si>
  <si>
    <t>Camera wifi Yoosee chuẩn 3 râu 11 LED Full HD - hàng chính hãng</t>
  </si>
  <si>
    <t>Camera IP Ngoài Trời Chống Nước Ezviz C3WN 2Mp Full HD1080P - Hàng Chính Hãng</t>
  </si>
  <si>
    <t>Túi Đựng Máy Ảnh Canvas MC1 Size S - Hàng Nhập Khẩu</t>
  </si>
  <si>
    <t>Máy Ảnh Lấy Liền Fujifilm Instax Mini 11-Hàng Chính Hãng</t>
  </si>
  <si>
    <t>Thẻ Nhớ SDXC Sandisk Extreme Pro 170MB/s V30 64GB - Hàng Nhập Khẩu</t>
  </si>
  <si>
    <t>Chân Đế Dùng Cho Máy Ảnh Điện Thoại Kiểu Mới Tripod TTX--6218 - Hàng Nhập Khẩu - Tặng kèm remote và túi đựng tiện lợi</t>
  </si>
  <si>
    <t>Balo Đựng Máy Ảnh Chống Thấm Nước Thời Trang, Tiện Lợi GN1002</t>
  </si>
  <si>
    <t>Camera Wi-Fi TP-Link Tapo C200 1080P (2MP) An Ninh Gia Đình Có Thể Điều Chỉnh Hướng - Hàng Chính Hãng</t>
  </si>
  <si>
    <t>Camera IP Wifi Ngoài trời Yoosee GW-216S 2 Râu FullHD 1080P 6 LED trợ sáng đàm thoại 2 chiều (Trắng) Hàng Nhập Khẩu</t>
  </si>
  <si>
    <t>Gopro Hero 9 Black - Hàng Chính Hãng</t>
  </si>
  <si>
    <t>Ống nhòm cao cấp kèm bộ chuyển đổi ống kính cho điện thoại di động HookUpz IC-918 - Hàng chính hãng</t>
  </si>
  <si>
    <t>Camera IP Yoosee 3 râu 2.0 Full HD 1080p dùng phần mềm Yoosee bảo mật cao - Hàng Nhập Khẩu</t>
  </si>
  <si>
    <t>Camera Wifi thông minh EZVIZ C6N 1080P (CS-C6N-A0-1C2WFR) - TẶNG KÈM THẺ 32GB - HÀNG CHÍNH HÃNG</t>
  </si>
  <si>
    <t>[Chân chụp ảnh] Chân đế Tripod Bluetooth cho điện thoại và máy ảnh TTX - 6218 (Kèm túi đựng và remote bluetooth) - Hàng nhập khẩu</t>
  </si>
  <si>
    <t>Túi máy ảnh Mirrorless cho các dòng máy Sony , Canon , Nikon , Pentax , Fuji - hàng nhập khẩu</t>
  </si>
  <si>
    <t>Máy ảnh lấy liền Fujifilm Instax Mini LiPlay - Hàng chính hãng</t>
  </si>
  <si>
    <t>Camera IP Wifi Ngoài Trời Ezviz C3X Bản Mắt Kép Có Màu Ban Đêm Full HD 1080P Tặng Phíc Cắm Âm - Hàng Chính Hãng</t>
  </si>
  <si>
    <t>Tay cầm chống rung cho điện thoại Gimbal Zhiyun Smooth 4 - Chính hãng</t>
  </si>
  <si>
    <t>Bộ Phụ Kiện 50 in 1 cho GOPRO Hộp Đựng Cao Cấp Tặng Kèm Phao Nổi - Black</t>
  </si>
  <si>
    <t>Bùi nhùi thép Steel Wool 1 mét</t>
  </si>
  <si>
    <t>Camera chống trộm Xiaomi 360° 1080P Mi Home (Trắng) - Hàng Chính Hãng</t>
  </si>
  <si>
    <t>Tay Cầm Chống Rung Zhiyun SMOOTH 4 Dùng Cho Điện Thoại - Hàng Nhập Khẩu</t>
  </si>
  <si>
    <t>Tản sáng Softbox mini cho đèn flash rời</t>
  </si>
  <si>
    <t>Camera Mini IP Vstarcam CB73 2.0 WiFi 1080P Giám Sát Hành Trình Ô Tô, Nhỏ Gọn, Dễ Dàng Cài Đặt, Bảo Mật Cao, Chống Chộm, Xem Trực Tiếp Từ Xa Bằng Điện Thoại, PC, iPad - Hàng Chính Hãng</t>
  </si>
  <si>
    <t>Chân Máy Ảnh Tripod Weifeng 3520 - Hàng Nhập Khẩu</t>
  </si>
  <si>
    <t>Máy Ảnh Fujifilm X-A7 + Lens 15-45mm - Hàng Chính Hãng</t>
  </si>
  <si>
    <t>Kính hiển vi Carson MS-040SP (40-400x) gắn điện thoại - Hàng chính hãng</t>
  </si>
  <si>
    <t>Camera IP Wifi Ezviz ECS-CV206 - Hàng chính hãng</t>
  </si>
  <si>
    <t>CAMERA WIFI IP EZVIZ C1C CS-C1C-D0-1D2WFR 1080P Full HD - HÀNG CHÍNH HÃNG</t>
  </si>
  <si>
    <t>Camera IP Wifi Yoosee Full HD 1080P - Hàng Nhập Khẩu</t>
  </si>
  <si>
    <t>Ba Lô Chuyên Dụng Đựng Máy Ảnh DSLR Và Máy Ảnh Mirrorless Balomini</t>
  </si>
  <si>
    <t>Vỉ 5 Viên Pin CR2032 Panasonic ( CR-2032/5BE x 1 Vỉ ) Lithium 3 V</t>
  </si>
  <si>
    <t>Máy Ảnh Canon EOS 3000D + Lens EF-S 18 - 55mm III (Lê Bảo Minh) - Hàng Chính hãng</t>
  </si>
  <si>
    <t>Camera Giám Sát IP Yoosee 3 Râu - Hàng nhập khẩu</t>
  </si>
  <si>
    <t>Kính hiển vi bỏ túi kèm kẹp điện thoại Carson MM-380 (20x, có đèn Led, đèn UV soi tiền) - Hàng chính hãng</t>
  </si>
  <si>
    <t>Thẻ Nhớ SD SanDisk Ultra Class 10 32GB - 48MB/s - Hàng Nhập Khẩu</t>
  </si>
  <si>
    <t>Bộ giá đỡ điện thoại, máy ảnh 3 chân tripod</t>
  </si>
  <si>
    <t>Camera Ip Wifi Ngoài Trời Yoosee GW-218S - 4 Râu Bắt Wifi Cự Mạnh Full HD 1080P - Có Màu Ban Đêm - Hàng Chính Hãng</t>
  </si>
  <si>
    <t>Ống nhòm một mắt chống nước Carson WM-025 BLACKWAVE - Hàng chính hãng</t>
  </si>
  <si>
    <t>Camera IP Wifi 2.0MP KBONE KN-H21PW- HÀNG CHÍNH HÃNG</t>
  </si>
  <si>
    <t>Camera IP Wifi IPC-A22EP-IMOU Chuẩn 1080P- Chính Hãng</t>
  </si>
  <si>
    <t>Gimbal DJI Osmo Mobile 3 Combo Túi + Chân - Hàng Chính Hãng</t>
  </si>
  <si>
    <t>Tủ Chống Ẩm Andbon AB-30C (30 lít) - Hàng Nhập Khẩu</t>
  </si>
  <si>
    <t>[KÈM THẺ 32G] Carecam IP - Camera Wifi- Xoay Theo Chiều Chuyển Động - Hỗ Trợ Đàm Thoại 2 Chiều, Hồng Ngoại Ban Đêm- Báo Động Cực Nhảy- 32G- Hàng Nhập Khẩu</t>
  </si>
  <si>
    <t>Máy Ảnh Fujifilm X-T30 + Lens 18-55mm - Hàng Chính Hãng</t>
  </si>
  <si>
    <t>Hộp Film Fujifilm Mini 10 Tấm - Hàng Chính Hãng</t>
  </si>
  <si>
    <t>Camera IP WIFI IMOU RANGER 2 IPC - A22EP Full HD 1080P - Hàng Chính Hãng</t>
  </si>
  <si>
    <t>Camera Thông Minh Ngoài Trời Xiaomi Mijia 1080 Phiên Bản Tiêu Chuẩn 2020 -- Hàng Nhập Khẩu</t>
  </si>
  <si>
    <t>Combo Bộ Giá đỡ chụp hình cho điện thoại, máy ảnh Tripod 3120 và Remote bluetooth</t>
  </si>
  <si>
    <t>Bộ Sạc Pin AA AAA + 4 Pin AA 1200mAh Doublepow (Hàng nhập khẩu)</t>
  </si>
  <si>
    <t>Camera wifi IP app YOOSEE 3 râu bắt sóng mạnh hình ảnh HD 720P thích hợp dùng trong nhà có thể xem được mọi lúc mọi nơi-Hàng chính hãng</t>
  </si>
  <si>
    <t>Camera IP wifi KBVISION trong nhà - góc nhìn siêu rộng - nghe nói 2 chiều KBONE H21W - Hàng chính hãng</t>
  </si>
  <si>
    <t>Máy bay điều khiển từ xa 4 cánh, máy bay Flycam, máy bay camera Selfie trên cao (KHÔNG GỒM CAMERA)</t>
  </si>
  <si>
    <t>Chân Máy Ảnh Tripod WEIFENG WT-3520 - Hàng nhập khẩu</t>
  </si>
  <si>
    <t>Bếp Gas Mini Cao Cấp NaMilux 2S - PL 2021PF- Hàng Chính Hãng.</t>
  </si>
  <si>
    <t>Nồi Chiên Không Dầu Philips HD9220/20 - Hàng chính hãng</t>
  </si>
  <si>
    <t>Nồi Chiên Không Dầu Lock&amp;Lock EJF357WHT (5.2 Lít) - Hàng Chính Hãng</t>
  </si>
  <si>
    <t>Máy Hút Bụi Cầm Tay Deerma-Deerma Vacuum Cleaner DX700 - Hàng Chính Hãng</t>
  </si>
  <si>
    <t>[Chính hãng] Máy ép chậm Promix 800A - Ép cả quả - Siêu mạnh mẽ</t>
  </si>
  <si>
    <t>Nồi Chiên Không Dầu Điện Tử Lock&amp;Lock EJF357BLK (5.2 Lít) - Hàng Chính Hãng</t>
  </si>
  <si>
    <t>Máy Vắt Cam Lock&amp;Lock EJJ231 (700ml) - Hàng chính hãng</t>
  </si>
  <si>
    <t>Máy Lọc Không Khí Sharp FP-J30E-A - Hàng chính hãng</t>
  </si>
  <si>
    <t>[Chính hãng] Máy xay sinh tố công nghiệp Promix 819B - Xay đá tối ưu</t>
  </si>
  <si>
    <t>Máy Lọc Không Khí Xiaomi 3H EU FJY4031GL - Hàng Chính Hãng</t>
  </si>
  <si>
    <t>Máy Lọc Không Khí Sharp FP-J30E-B - Hàng chính hãng</t>
  </si>
  <si>
    <t>Ấm Siêu Tốc Inox SUNHOUSE HAPPY TIME HTD1055 (1.5L) - Hàng Chính Hãng</t>
  </si>
  <si>
    <t>Nồi Chiên Không Dầu 2GOOD Vortex S-18 Air Fryer Oven (15 Lít) - Hàng Chính Hãng</t>
  </si>
  <si>
    <t>Nồi Chiên Không Dầu Điện Tử Bluestone AFB-5873 (5.5 Lít) - Hàng Chính Hãng</t>
  </si>
  <si>
    <t>Nồi Chiên Không Dầu Điện Tử Bluestone AFB-5866 (3.5L) - Hàng Chính Hãng</t>
  </si>
  <si>
    <t>Nồi chiên không dầu Philips HD9252/90 - Hàng chính hãng</t>
  </si>
  <si>
    <t>Lò Nướng Đối Lưu Lắp Âm KUCHEN ĐỨC - KU FBOXVB 6236 - Hàng Chính Hãng</t>
  </si>
  <si>
    <t>Máy Xay Thịt 2 Lưỡi Kép Bluestone CHB-5139 (2L) - Hàng chính hãng</t>
  </si>
  <si>
    <t>Máy lọc không khí Sharp FP-J40E-W - Hàng chính hãng</t>
  </si>
  <si>
    <t>Bếp Nướng Điện Sunhouse SHD4607 (1500W) - Hàng chính hãng</t>
  </si>
  <si>
    <t>Máy làm mát Robot RB220ME - Hàng chính hãng</t>
  </si>
  <si>
    <t>Nồi Cơm Điện Mini Lock&amp;Lock EJR426 Dung Tích 0.8 lít (Hàng chính hãng)</t>
  </si>
  <si>
    <t>Máy Hút Bụi Cầm Tay Không Dây Damas XC628 - Chính Hãng</t>
  </si>
  <si>
    <t>Nồi chiên không dầu Ferroli FAF4.0M (4 lít) - Hàng chính hãng</t>
  </si>
  <si>
    <t>Máy Lọc Nước R.O + UF + Hydrogen Spring Pro-9UR - Hàng Chính Hãng</t>
  </si>
  <si>
    <t>Bình Đun Siêu Tốc 2 lớp Lock&amp;Lock EJK738WHT (1.7L) - Trắng - Hàng chính hãng</t>
  </si>
  <si>
    <t>Vỉ Nướng Điện Lock&amp;Lock EJG221 (1300W)</t>
  </si>
  <si>
    <t>Nồi Cơm Điện Tử Toshiba RC-18NMFVN(WT) (1.8L) - Trắng - Hàng chính hãng</t>
  </si>
  <si>
    <t>Máy lọc nước R.O Robot 8 cấp Alpha 8GT - Hàng Chính Hãng</t>
  </si>
  <si>
    <t>Combo 3 lõi lọc nước Karofi 1,2,3 chính hãng</t>
  </si>
  <si>
    <t>Bàn Ủi Khô Philips HD1172 - Hàng chính hãng</t>
  </si>
  <si>
    <t>Lò Nướng Không Khí Lock&amp;Lock EJF691 (10 Lít) - Hàng Chính Hãng</t>
  </si>
  <si>
    <t>Máy Lọc Nước UF ROBOT 5 Cấp Ultra 625 - Hàng chính hãng</t>
  </si>
  <si>
    <t>Nồi Chiên Không Dầu Điện Tử Philips HD9650/91 XXL (1.4kg) - Hàng Chính Hãng</t>
  </si>
  <si>
    <t>Máy Xay Thịt 4 Lưỡi - Dung Tích 2 Lít - Công Suất 300W</t>
  </si>
  <si>
    <t>Máy Hút Bụi Mini Cầm Tay Deerma DX118C Công Suất 600W, Lực Hút Mạnh 16000Pa- Hàng Chính Hãng</t>
  </si>
  <si>
    <t>Máy làm mát Robot RB310E – Hàng chính hãng</t>
  </si>
  <si>
    <t>Nồi Chiên Không Dầu Bluestone AFB-5870 (5L) - Hàng Chính Hãng</t>
  </si>
  <si>
    <t>Túi sưởi ấm chân đa năng sử dụng chân cáp USB, giữ ấm chân trong mùa đông</t>
  </si>
  <si>
    <t>Máy Lọc Không Khí BlueStone APB-9505 (Diện tích sử dụng 20m2 - 38W) - Hàng Chính Hãng</t>
  </si>
  <si>
    <t>Lò Nướng Đối Lưu Lắp Âm KUCHEN ĐỨC - KU FBOVXB 6336 - Hàng Chính Hãng</t>
  </si>
  <si>
    <t>Máy hút bụi sạc pin không dây R6053</t>
  </si>
  <si>
    <t>Máy lọc không khí Xiaomi Mi Air Purifier Pro/EU FJY4013GL - Trắng - Hàng Chính Hãng</t>
  </si>
  <si>
    <t>Nồi Chiên Không Dầu Lock&amp;Lock EJF351BLK (5.2L) (Đen) - Hàng chính hãng</t>
  </si>
  <si>
    <t>Máy Lọc Nước R.O + UF + Hydrogen RC PRO 9WKT-UR - Hàng chính hãng</t>
  </si>
  <si>
    <t>Lò Vi Sóng Sharp R-205VN(S) - 20L - Hàng chính hãng</t>
  </si>
  <si>
    <t>Máy Hút Bụi Cầm Tay MIDEA MVC SC861B - Trắng Xanh - Hàng chính hãng</t>
  </si>
  <si>
    <t>Bình Đun Siêu Tốc 2 Lớp Lock&amp;Lock EJK738BLK (1.7L) - Hàng Chính Hãng</t>
  </si>
  <si>
    <t>Bếp Điện Từ Sunhouse SHD6800 - Tặng Kèm Nồi Lẩu - Hàng chính hãng</t>
  </si>
  <si>
    <t>Máy Xay Sinh Tố Cầm Tay Lock&amp;Lock EJJ321 (50W - 300ml) - Hàng Chính Hãng</t>
  </si>
  <si>
    <t>Máy lọc không khí Xiaomi Mi Air Purifier 2C - Hàng chính hãng</t>
  </si>
  <si>
    <t>Máy vắt cam Lock&amp;Lock EJJ256BLK 85W - Hàng chính hãng</t>
  </si>
  <si>
    <t>Nồi Cơm Điện Tử Toshiba RC-10NMFVN (WT) (1 Lít) - Hàng Chính Hãng</t>
  </si>
  <si>
    <t>Máy Hút Bụi Electrolux Z1231 (1600W) - Hàng chính hãng</t>
  </si>
  <si>
    <t>Ấm Điện Thủy Tinh Siêu Tốc Có Điều Chỉnh Nhiệt Độ Lock&amp;Lock EJK341 (1.8L) - Hàng chính hãng</t>
  </si>
  <si>
    <t>Máy lọc không khí Kachi MK195 - Hàng chính hãng</t>
  </si>
  <si>
    <t>Bàn Ủi Hơi Nước Đứng Philips GC482 - Hàng Chính Hãng</t>
  </si>
  <si>
    <t>Robot Hút Bụi, Lau Nhà Thông Minh Xiaomi Mi Robot Vacuum-Mop SKV4093GL - Hàng chính hãng</t>
  </si>
  <si>
    <t>Nồi Hầm Cháo Cách Thủy 2 Tầng 2GOOD A600 (1.5L) - Hàng Chính Hãng</t>
  </si>
  <si>
    <t>Bếp Điện Từ Electrolux ETD29KC - Đen (Kèm Nồi Lẩu) - Hàng chính hãng</t>
  </si>
  <si>
    <t>Dụng Cụ Lau Kính Cán Dài 1,2m LA-01 Hàng Chuyên Dụng, Chất Lượng, Độ Bền Cao, Lau Kính Nhanh Sạch Chỉ Với 2 Bước - Tiết Kiệm Thời Gian Và Công Sức</t>
  </si>
  <si>
    <t>Giấy ăn gấu trúc siêu dai, an toàn khi sử dụng, giấy ăn sợi tre an toàn không chất tẩy trắng (Thùng 30 gói)</t>
  </si>
  <si>
    <t>Combo 10 móc treo đồ dán tường</t>
  </si>
  <si>
    <t>Bình Giữ Nhiệt Lock&amp;Lock RigaTumbler (897ml)</t>
  </si>
  <si>
    <t>Cốc (Ly) cách nhiệt, giữ nhiệt DandiHome inox 304 (500ml)</t>
  </si>
  <si>
    <t>Kệ Sách Đa Tầng Để Sàn</t>
  </si>
  <si>
    <t>Chiếu ngủ văn phòng</t>
  </si>
  <si>
    <t>Bình Giữ Nhiệt Bằng Thép Không Gỉ Lock&amp;Lock Vacuum Bottle LHC6180SLV (800ML)</t>
  </si>
  <si>
    <t>Gối Niu Ru9 Graphene Foam Công Nghệ Nâng Đỡ Đốt Sống Cổ Không Xẹp và Tản Nhiệt Tối Ưu</t>
  </si>
  <si>
    <t>Bộ 20 gói giấy ăn than tre gấu trúc</t>
  </si>
  <si>
    <t>Đèn Pixar, Đèn Học Chống Cận Thị, Đèn Đọc Sách, Đèn Làm Việc Để Bàn Chống Chói Mắt Lóa Mắt Bảo Vệ Mắt - Hàng Chính Hãng miDoctor</t>
  </si>
  <si>
    <t>bàn làm việc chân sắt</t>
  </si>
  <si>
    <t>Máy Phun Xịt Rửa Xe Công Nghiệp Và Xịt Rửa Trong Gia Đình Áp Lực Cao ABG X1 Công Suất 1600W - Hàng Chính Hãng</t>
  </si>
  <si>
    <t>Bình Giữ Nhiệt Bằng Thép Không Gỉ Lock&amp;Lock Vacuum Bottle LHC6180FU (800ML) - Xanh Đậm</t>
  </si>
  <si>
    <t>Dây đèn led đom đóm trang trí pin, USB, cắm điện, nhấp nháy, 20M, 10M, 5M, 3M, 2M, 1M trang trí phòng, đào quất tết cắm trại - Chính hãng DEHA</t>
  </si>
  <si>
    <t>Bộ Cây Lau Nhà Tự Vắt Thông Minh 2 Ngăn Parroti Pro PR01 Cao Cấp - Lau Sạch Khô Nhanh – 3 Miếng Lau Microfiber</t>
  </si>
  <si>
    <t>Khăn mặt gia đình bamboo Mollis FMT4 34 x 78 cm</t>
  </si>
  <si>
    <t>Bình Giữ Nhiệt Lock&amp;Lock Feather Light LHC4131BKR (450ml)</t>
  </si>
  <si>
    <t>Thanh xốp chắn khe cửa đa năng thông minh</t>
  </si>
  <si>
    <t>Ly nhựa 2 lớp LocknLock kèm ống hút HAP507 750ml</t>
  </si>
  <si>
    <t>Ổn áp Robot 1 pha Reno 5KVA – Hàng chính hãng</t>
  </si>
  <si>
    <t>Máy xay tỏi, xay thức ăn mini bằng pin qua cổng usb</t>
  </si>
  <si>
    <t>Bình Giữ Nhiệt Lock&amp;Lock Name Tumbler LHC4125B (500ml)</t>
  </si>
  <si>
    <t>Dụng cụ băm rau củ quả Lock&amp;Lock Quick Chopper</t>
  </si>
  <si>
    <t>Tờ 2 Đô Hình Trâu Vàng Số Đẹp , seri Thần Tài 79 đuôi May Mắn lì xì Tết - The Merrick Mint</t>
  </si>
  <si>
    <t>Bộ 10 móc treo dán tường chịu lực 10kg</t>
  </si>
  <si>
    <t>Bình Giữ Nhiệt Lock&amp;Lock Two-Tone Clip Tumbler LHC4151 540ml</t>
  </si>
  <si>
    <t>Bộ 10 Miếng Xốp Dán Tường Giả Gạch 3D (70 x 77cm)</t>
  </si>
  <si>
    <t>Máy Phun Xịt Rửa Xe Công Nghiệp Áp Lực Cao Lutian LT501-1600, Máy Xịt Rửa Ngoài Trời, Sân Vườn - Hàng Chính Hãng</t>
  </si>
  <si>
    <t>Vòi bơm đồng xịt thẳng nhiều chế độ rửa xe, tưới cây tiện ích- vòi tăng áp lục nước, vòi rửa xe, vòi tưới cây- Chăm Sóc Oto- Rửa Xe Oto-206587.1 C</t>
  </si>
  <si>
    <t>Bình Giữ Nhiệt Lock&amp;Lock LHC1473</t>
  </si>
  <si>
    <t>Keo Dán Giày, Dây Nịt Đa Năng Selleys Kwik Grip (50ml)</t>
  </si>
  <si>
    <t>Bộ Dụng Cụ Lau Kính Cán Dài 2,4m Galac-02 Dùng Cho Cửa Kính Cao Dưới 4 Mét - Hàng Cao Cấp Chính Hãng - Tặng Đồ Sơ Cua Thay Thế</t>
  </si>
  <si>
    <t>Combo 100 túi lọc rác bồn rửa chén siêu tiện dụng - Mẫu ngẫu nhiên</t>
  </si>
  <si>
    <t>Chăn Lông Cừu Tuyết 2 mặt siêu mềm mịn 2m X 2m3 Hàng Xuất Khẩu xuất Châu Âu</t>
  </si>
  <si>
    <t>Bộ 6 chén (bát) cơm sứ phong cách Nhật Bản hoa văn sắc xưa giả cổ</t>
  </si>
  <si>
    <t>COMBO 10 TỜ Tiền Lào hình con trâu 1000 Kip làm quà tặng lì xì Tết Tân Sửu, tặng kèm bao lì xì - The Merrick Mint</t>
  </si>
  <si>
    <t>Hộp cơm thủy tinh kèm muỗng đũa LocknLock LLG991CL 930ml</t>
  </si>
  <si>
    <t>Thảm Lông Dài Trải Sàn Cao Cấp Kiểu Loang</t>
  </si>
  <si>
    <t>Tủ kệ sách để bàn H6689 nhiều màu tiện ích ( Ngẫu nhiên )</t>
  </si>
  <si>
    <t>Hộp Đựng Dụng Cụ 11 Lít, Hộp Đựng Đồ Nghề Đa Năng Thép Cao Cấp - Quai Xách, Tuổi Thọ Cao, Không Ghỉ, Không Công Vênh Lớn, Sơn Tĩnh Điện Hạn Chế Trầy Xước, Chống Ăn Mòn - 46x16x26cm</t>
  </si>
  <si>
    <t>giấy ăn gấu trúc Ycool khăn giấy tre 1 thùng 30 gói 300 tờ siêu dai mềm mại</t>
  </si>
  <si>
    <t>Hộp cơm điện Lock&amp;Lock EJR216 - Hàng Chính Hãng</t>
  </si>
  <si>
    <t>Kệ Góc Nhà Tắm Chống Nước</t>
  </si>
  <si>
    <t>Biến thế đổi điện Robot 1 pha (Dây nhôm) – Hàng chính hãng</t>
  </si>
  <si>
    <t>Bộ dụng cụ cuốc xẻng làm vườn trồng cây mini 4 chiếc sơn tĩnh điện</t>
  </si>
  <si>
    <t>Kéo Thép Đa Năng Nhật Bản, Size Lớn, Chất Liệu Thép Cao Cấp Không Gỉ</t>
  </si>
  <si>
    <t>Ly Giữ Nhiệt Bằng Thép Không Gỉ Lock&amp;Lock Clip Tumbler LHC4151BLK (540ml) - Đen</t>
  </si>
  <si>
    <t>Hộp đựng thức ăn cho bé Lock&amp;Lock có vạch chia 230ml x 3 hộp LLG508S3</t>
  </si>
  <si>
    <t>Đế Chống Rung, Chống Xê Dịch Và Bảo Vệ Tuổi Thọ Máy Giặt - Giao Màu Ngẫu Nhiên</t>
  </si>
  <si>
    <t>Bộ Nồi Anod Sunhouse SHG2703GA</t>
  </si>
  <si>
    <t>Dây Đèn Led Hoa Mai Hoa Đào 8M-60 Bóng Trang Trí Lễ, Tết ,Party</t>
  </si>
  <si>
    <t>Bộ Hộp Cơm Giữ Nhiệt Lock&amp;Lock Easy Carry 2L LHC8039 Có Túi (1 Hộp 720ml, 2 Hộp 420ml Kèm 1 Bộ Muỗng Và Nĩa)</t>
  </si>
  <si>
    <t>Bộ Lau Nhà Mini Thép Không Gỉ Ettom Lock&amp;Lock ETM498 - 2 Bông Lau</t>
  </si>
  <si>
    <t>Bàn Làm Việc Có Kệ Sách Mẫu Mới</t>
  </si>
  <si>
    <t>Đèn Pixar, Đèn Học Chống Cận Thị, Đèn Đọc Sách, Đèn Làm Việc Để Bàn Chống Chói Mắt Lóa Mắt Bảo Vệ Mắt + Bóng Đèn + Chân Kẹp + Chân Đế - Hàng Chính Hãng Amalife</t>
  </si>
  <si>
    <t>Bộ Cây Lau Nhà Lock&amp;Lock BLU-GRY-VN-MOP HPP345S2</t>
  </si>
  <si>
    <t>Thùng đựng gạo thông minh 10kg HT SYS - COCO - E2005, thiết kế dạng nhấn nút, chất liệu ABS cao cấp (giao màu ngẫu nhiên)</t>
  </si>
  <si>
    <t>Tủ Vải Quần Áo 3 Buồng 8 Ngăn, Tủ Quần Áo Khung Inox To, Bền - Hàng Chính Hãng</t>
  </si>
  <si>
    <t>Giấy bạc dán tường nhà bếp chống thấm dầu, thấm nước tiện dụng 3mx60cm</t>
  </si>
  <si>
    <t>Nước Rửa Chén Sunlight Thiên Nhiên Muối Khoáng Và Lô Hội (3.6 kg) - Mới</t>
  </si>
  <si>
    <t>Thùng Bia Tiger 24 Lon (330ml / Lon) - Bao Bì Xuân</t>
  </si>
  <si>
    <t>Thùng Bia Heineken 24 Lon Thường (330ml / Lon) - Bao bì Xuân</t>
  </si>
  <si>
    <t>Thùng 24 Lon Bia Budweiser (330ml / Lon) - (phiên bản Tết trúng quà 100%)</t>
  </si>
  <si>
    <t>Nước lau sàn diệt khuẩn Nano bạc nClean Light - can 5 lít</t>
  </si>
  <si>
    <t>Thùng 24 Lon Nước Ngọt Có Gas Pepsi (330ml / Lon)</t>
  </si>
  <si>
    <t>Kẹo Alpenliebe Hương Xoài Nhân Muối Ớt 16 Thỏi</t>
  </si>
  <si>
    <t>Thùng 24 Lon Nước Ngọt Có Gas Pepsi Vị Chanh Không Calo (330ml/Lon)</t>
  </si>
  <si>
    <t>Rượu Cognac Hennessy V.S.O.P 40% 70cl (700ml)- Có hộp</t>
  </si>
  <si>
    <t>Dầu Đậu Nành Simply (2L / Chai)</t>
  </si>
  <si>
    <t>Túi Nước Giặt Omo Matic Bền Đẹp Cửa Trước 3.7Kg</t>
  </si>
  <si>
    <t>Thùng 48 Hộp Sữa Nestlé MILO Nước (180ml / Hộp)</t>
  </si>
  <si>
    <t>Combo 2 Chai Vim Diệt Khuẩn Xanh Biển Bất Khả Chiến Bại 900ml</t>
  </si>
  <si>
    <t>Thùng 24 Lon Mi-nhon Nước Giải Khát Coca-Cola vị Nguyên Bản Original 235mlx24</t>
  </si>
  <si>
    <t>Thùng 24 Lon Bia Beck's Ice (330ml / Lon) - (Phiên bản Tết trúng quà 100%)</t>
  </si>
  <si>
    <t>Thùng 24 Lon Tiger Crystal Lon Cao (330ml/Lon) - Bao Bì Xuân</t>
  </si>
  <si>
    <t>Rượu Cognac Hennessy Very Special 70cl 40% (700ml) - Phiên bản phát sáng - Không hộp</t>
  </si>
  <si>
    <t>Nước Giặt Ariel Đậm Đặc Dạng Túi 3.6kg</t>
  </si>
  <si>
    <t>Nước Xả Vải Comfort Cho Da Nhạy Cảm (3.2L/Túi) - Phù Hợp Với Làn Da Em Bé</t>
  </si>
  <si>
    <t>Combo 3 Gói Kẹo Alpenliebe Hương Xoài Nhân Muối Ớt (Gói 77 viên)</t>
  </si>
  <si>
    <t>Rượu Champagne Moët &amp; Chandon Impérial Brut - Phiên Bản End Of Year - 750ml – Có Hộp + Ly</t>
  </si>
  <si>
    <t>Túi Nước Giặt Omo Matic Cửa Trước Khử Mùi Thư Thái</t>
  </si>
  <si>
    <t>Túi Nho Khô Vàng REAL FOOD STORE (Nhiều lựa chọn)</t>
  </si>
  <si>
    <t>Túi Nho Khô 3 Màu REAL FOOD STORE (Nhiều lựa chọn)</t>
  </si>
  <si>
    <t>Yến Sào Sơ Chế 50gr - Đại Cát Quang Yến</t>
  </si>
  <si>
    <t>Cơm Cháy Lắc Khô Gà Lá Chanh TeTe 500 gram</t>
  </si>
  <si>
    <t>Cơm Cháy TeTeFood Hương Vị Miền Núi Tây Nguyên 500 gram</t>
  </si>
  <si>
    <t>Gạo Thơm ST25 Túi 5Kg - Đạt Giải Gạo Ngon Nhất Thế Giới Năm 2019 tại Manila - Đặc Sản Sóc Trăng</t>
  </si>
  <si>
    <t>Rượu vang đỏ Terrazas Altos Malbec 13.5% - 15.5% 750ml - Không hộp</t>
  </si>
  <si>
    <t>Dầu Ăn Thượng Hạng Nhãn Hiệu Neptune Light</t>
  </si>
  <si>
    <t>Nước Xả Làm Mềm Vải Comfort Chăm Sóc Chuyên Sâu Đậm Đặc Một Lần Xả Hương Ban Mai Túi 3.2L</t>
  </si>
  <si>
    <t>Combo quà tặng OREO</t>
  </si>
  <si>
    <t>Rượu Cognac Hennessy V.S.O.P 40% 70cl (700ml) - Phiên bản phát sáng - Không hộp</t>
  </si>
  <si>
    <t>Túi Nước Giặt OMO Matic Comfort Hương Tinh dầu thơm 3.7kg</t>
  </si>
  <si>
    <t>1kg Khô gà lá chanh thượng hạng hiệu TETE</t>
  </si>
  <si>
    <t>Nho Khô Mỹ Không Hạt Sunview Raisins 425g (Nho Thập Cẩm)</t>
  </si>
  <si>
    <t>CỐM DINH DƯỠNG CHÙM NGÂY 100% MORINGA 20G [SẢN PHẨM GIÚP BÉ ĂN NGON - TĂNG ĐỀ KHÁNG - HẾT TÁO BÓN]</t>
  </si>
  <si>
    <t>1kg Khô gà lá chanh thượng hạng cao cấp</t>
  </si>
  <si>
    <t>Vải Sấy Khô Vinafruits (500g)</t>
  </si>
  <si>
    <t>Túi Nước Giặt Omo Matic Cửa Trên (4.0Kg)</t>
  </si>
  <si>
    <t>Nước mắm Cana 35°N - truyền thống 35 độ đạm tự nhiên - chai 500ml</t>
  </si>
  <si>
    <t>Thùng 24 Lon Nước Tăng Lực Red Bull (250ml x24 Lon)</t>
  </si>
  <si>
    <t>Thùng 24 Lon Nước Giải Khát Coca-Cola Plus (Foshu) 320ml x24</t>
  </si>
  <si>
    <t>Thùng 24 Lon Nước Ngọt Có Gas 7Up (330ml / Lon)</t>
  </si>
  <si>
    <t>Nước mắm Cana 35°N - truyền thống 35 độ đạm tự nhiên - 500ml hộp 2 chai</t>
  </si>
  <si>
    <t>Hộp Kitkat Tết 12 Thanh 2F (204g)</t>
  </si>
  <si>
    <t>Me Lào Một Nắng Muối Tôm Đặc Sẳn Tây Ninh TeTe 500gram</t>
  </si>
  <si>
    <t>Lốc 4 Hộp Sữa Nestlé Milo Ít Đường (180ml/ Hộp)</t>
  </si>
  <si>
    <t>Nước Yến Sào win'sNest Nhân Sâm (6 Lọ x 70 ml / Hộp) thích hợp cho người lớn và người bệnh trong quá trình hồi phục sức khỏe</t>
  </si>
  <si>
    <t>Nước Lau Sàn Sunlight Tinh Dầu Thiên Nhiên - Hương Hoa Lily 3.8kg</t>
  </si>
  <si>
    <t>Dầu Đậu Nành Simply (1L / Chai)</t>
  </si>
  <si>
    <t>Dầu Đậu Nành Simply (5L / Chai)</t>
  </si>
  <si>
    <t>Nước Giặt Ariel Hương Downy Túi 3.2Kg</t>
  </si>
  <si>
    <t>Nước Xả Vải Downy Hương Nước Hoa Huyền Bí (3.5L/ Túi)</t>
  </si>
  <si>
    <t>Thùng 48 Hộp Sữa Tươi Tiệt Trùng Dutch Lady Cô Gái Hà Lan Có Đường (48X180ml)</t>
  </si>
  <si>
    <t>Túi Nước Giặt OMO Dịu Nhẹ Trên Da 2.9kg</t>
  </si>
  <si>
    <t>Thùng Bia Tiger 24 Lon (330ml / Lon)</t>
  </si>
  <si>
    <t>Kem Rửa Mặt Dưỡng Ẩm Tối Ưu Hada Labo Advanced Nourish Hyaluron Cleanser (80g)</t>
  </si>
  <si>
    <t>Bánh gạo lứt ăn kiêng, tập GYM GUfoods - có 3 lựa chọn yến mạch, huyết rồng, tím than (500g)</t>
  </si>
  <si>
    <t>Combo 3 Bộ Đồ Siêu Nhân Bé Trai từ 8kg đến 35kg, vải cotton cao cấp thoáng mát, thấm hút mồ hôi tốt, không phai màu khi giặt ( Giao màu ngẫu nhiên)</t>
  </si>
  <si>
    <t>Boardgame "Thám tử lừng danh Conan - Hồi Kết" - kèm bộ Hồ sơ 25 nhân vật cực chất</t>
  </si>
  <si>
    <t>Tã Quần Bobby - Đệm Lưng Thấm Mồ Hôi M124 (124 Miếng)</t>
  </si>
  <si>
    <t>Combo Tiết Kiệm - 4 Gói Khăn Ướt Bobby Care Không Hương 100 Tờ/Gói</t>
  </si>
  <si>
    <t>Dầu Tắm Cho Trẻ Em Eubos Haut Ruhe Bath Oil 125Ml</t>
  </si>
  <si>
    <t>Tã Quần Bobby - Đệm Lưng Thấm Mồ Hôi XL96 (96 Miếng)</t>
  </si>
  <si>
    <t>Combo 3 Tã quần Pampers giữ dáng cực đại XL62 - Size XL (62 Miếng x 3 Gói)</t>
  </si>
  <si>
    <t>Tã Quần Huggies Dry Gói Cực Đại XXL56 (56 Miếng) - Tặng Thêm 8 Miếng</t>
  </si>
  <si>
    <t>Quần áo bóng đá trẻ em 2020-2021</t>
  </si>
  <si>
    <t>Tã Quần Bobby - Đệm Lưng Thấm Mồ Hôi L108 (108 Miếng)</t>
  </si>
  <si>
    <t>Sữa nghệ B - Care cho phụ nữ sau sinh lon thiếc</t>
  </si>
  <si>
    <t>Tã Quần Huggies Dry Gói Cực Đại XL62 (62 Miếng) - Tặng Thêm 8 Miếng</t>
  </si>
  <si>
    <t>Tã Quần Huggies Dry Gói Cực Đại L68 (68 Miếng) - Bao Bì Mới</t>
  </si>
  <si>
    <t>Tã Quần Huggies Dry Gói Cực Đại XL62 (62 Miếng) - Bao Bì Mới</t>
  </si>
  <si>
    <t>Sonno - SIRO THẢO DƯỢC CHÂU ÂU GIÚP BÉ NGỦ SÂU GIẤC TỰ NHIÊN</t>
  </si>
  <si>
    <t>Tã Quần Bobby - Đệm Lưng Thấm Mồ Hôi XXL88 (88 Miếng)</t>
  </si>
  <si>
    <t>Combo 3 Gói Tã Dán Huggies Dry Gói Cực Đại L68 (68 Miếng) - Bao Bì Mới</t>
  </si>
  <si>
    <t>Tã Dán Bobby Sơ Sinh Siêu Thấm S80 (80 Miếng) + 8 Miếng Tã dán cùng loại</t>
  </si>
  <si>
    <t>Quần áo bóng rổ trẻm em Fitme Bull</t>
  </si>
  <si>
    <t>Combo 2 Tã quần Pampers giữ dáng cực đại XXL56 - Size XXL (56 Miếng x 2 Gói)</t>
  </si>
  <si>
    <t>Sữa Bột Friso Gold 2 900g</t>
  </si>
  <si>
    <t>Tã Dán Sơ Sinh Huggies NB74 - Dưới 5kg (74 Miếng)</t>
  </si>
  <si>
    <t>Bộ Giảm Eo An Toàn Cho Mẹ Sinh Lâu Năm Wonmom Và Nhân Viên Văn Phòng (1 Gel Gừng + 1 Gen Nịt Bụng + 1 Đai Quấn Nóng)</t>
  </si>
  <si>
    <t>Tã Quần Bobby - Đệm Lưng Thấm Mồ Hôi L108 (108 Miếng) - Tặng 1 Set Gia Đình Cừu Bông (3 Món)</t>
  </si>
  <si>
    <t>Sữa Bột Friso Gold 1 900g</t>
  </si>
  <si>
    <t>Miếng Lót Sơ Sinh Bobby Fresh Newborn 1 - 108 (108 Miếng) + 9 Miếng Tã Dán Sơ Sinh Size XS</t>
  </si>
  <si>
    <t>Quần tất yếm phong cách hàn quốc cho bé</t>
  </si>
  <si>
    <t>Tã quần Bobby có đệm lưng thấm mồ hôi đủ size M124/L108/XL96/XXL88</t>
  </si>
  <si>
    <t>Sữa Bột Friso Gold 3 900g</t>
  </si>
  <si>
    <t>Giường cũi gỗ tự nhiên, Giường cũi đa năng cho bé</t>
  </si>
  <si>
    <t>Combo Tiết Kiệm: 6 Gói Khăn Ướt Bobby Care Bổ Sung 80 Miếng/Gói</t>
  </si>
  <si>
    <t>Tã Quần Huggies Dry Gói Cực Đại M74 (74 MIếng) - Tặng Thêm 8 Miếng</t>
  </si>
  <si>
    <t>Miếng lót sơ sinh Huggies Newborn 1 - 100 miếng (dưới 5 kg)</t>
  </si>
  <si>
    <t>xe scooter người lớn A5</t>
  </si>
  <si>
    <t>Sữa Bột Friso Gold 3 1500g</t>
  </si>
  <si>
    <t>Tã Dán Sơ Sinh Huggies Dry Newborn S56 (56 Miếng)</t>
  </si>
  <si>
    <t>TÚI ĐEO CHÉO MINI CHO BÉ GÁI SÀNH ĐIỆU DT122AZ</t>
  </si>
  <si>
    <t>Tã Quần Bobby Ultra Jumbo Siêu Siêu Lớn L68 (Size L) - 68 Miếng</t>
  </si>
  <si>
    <t>Tã Dán Huggies Dry Gói Cực Đại M76 (76 Miếng) - Bao Bì Mới</t>
  </si>
  <si>
    <t>Bộ đồ thú Khủng Long xanh liền thân lông mịn Pijama dành Cho Người Lớn và Trẻ Em Đầy Đủ Các Kích Cỡ kiểu dáng Động Vật Hoạt Hình Cosplay</t>
  </si>
  <si>
    <t>Tã Quần Bobby Ultra Jumbo XXL56 Siêu Siêu Lớn (Size XXL) - 56 Miếng</t>
  </si>
  <si>
    <t>COMBO 2 Bỉm - Tã quần Moony Natural size XL 32 miếng (cho bé 12-22kg)</t>
  </si>
  <si>
    <t>Tã Quần Bobby - Đệm Lưng Thấm Mồ Hôi M124 (124 Miếng) - Tặng 1 Set Gia Đình Cừu Bông (3 Món)</t>
  </si>
  <si>
    <t>Combo 3 Gói Tã Quần Huggies Dry Gói Cực Đại L68 (68 Miếng) - Bao Bì Mới</t>
  </si>
  <si>
    <t>Tã quần Bobby - Đệm Lưng Thấm Mồ Hôi XL62 (62 miếng) - Tặng 8 miếng trong gói</t>
  </si>
  <si>
    <t>Tã Quần Bobby - Đệm Lưng Thấm Mồ Hôi XXXL24 (24 Miếng) - Tặng 6 Miếng Trong GóI</t>
  </si>
  <si>
    <t>GẤU BÔNG HÌNH CON BẠCH TUỘT XINH XẮN SIZE 20CM (GIAO NGẪU NHIÊN)</t>
  </si>
  <si>
    <t>Combo 3 Gói Tã Dán Huggies Dry Gói Cực Đại M76 (76 Miếng) - Bao Bì Mới</t>
  </si>
  <si>
    <t>Tã Quần Unidry Ultra Jumbo XL62 (62 Miếng)</t>
  </si>
  <si>
    <t>Bộ Bài Ma Sói Ultimate Deluxe Việt Hoá Bản Dày (Phiên bản mới)</t>
  </si>
  <si>
    <t>Combo Tiết Kiệm - 4 Gói Khăn Ướt Bobby Care Hương Dịu Nhẹ 100 Tờ/Gói</t>
  </si>
  <si>
    <t>BALO DA NHỎ XINH CHO BÉ GÁI THỜI TRANG HÀN QUỐC MADBN219A</t>
  </si>
  <si>
    <t>TÚI ĐEO CHÉO NỮ DỄ THƯƠNG CHO BÉ GÁI DT123AZ</t>
  </si>
  <si>
    <t>KHẨU TRANG Y TẾ WAKAMONO - (4 Lớp, Hộp 10 Cái)</t>
  </si>
  <si>
    <t>[[ Xuất Khẩu Mỹ ]] - COMBO 5 HỘP - Khẩu Trang Y Tế Cao Cấp FAMAPRO - 4 Lớp Kháng Khuẩn / 99% Lọc Khuẩn, Bụi, Virus Tốt Nhất / Người Lớn - [ CB5 - MAX - HỘP ]</t>
  </si>
  <si>
    <t>Cốc Hỗ Trợ Nam Giới</t>
  </si>
  <si>
    <t>[[ Xuất Khẩu Mỹ ]] - Khẩu Trang Y Tế Cao Cấp FAMAPRO - 4 Lớp Kháng Khuẩn / 99% Lọc Khuẩn, Bụi, Virus Tốt Nhất / Người Lớn - [ CB1 - MAX - TÚI / HỘP / THÙNG ]</t>
  </si>
  <si>
    <t>Sữa Rửa Mặt Tạo Bọt Chiết Xuất Tơ Tằm Trắng Senka Perfect Whip 120g - 14839</t>
  </si>
  <si>
    <t>[[ Xuất Khẩu Mỹ ]] - Khẩu Trang Y Tế Cao Cấp FAMAPRO - 4 Lớp Kháng Khuẩn / 99% Lọc Khuẩn, Bụi, Virus Tốt Nhất / Người Lớn - [ CB1 - MAX - HỘP ]</t>
  </si>
  <si>
    <t>Kem chống nắng dưỡng da dạng sữa dịu nhẹ cho da nhạy cảm và trẻ em Anessa SPF 50+ PA++++ 60ml</t>
  </si>
  <si>
    <t>Sữa rửa mặt hỗ trợ trị mụn Senka Perfect Whip Acne Care 100g</t>
  </si>
  <si>
    <t>Nước tẩy trang sạch thoáng Senka A.L.L.Clear Water Fresh 230ml</t>
  </si>
  <si>
    <t>Son Kem Lì Black Rouge Air Fit Velvet Tint – Hàn Quốc</t>
  </si>
  <si>
    <t>Mặt Nạ Kiểm Soát Dầu Và Mụn Naruko Tràm Trà Bản Đài - Tea Tree Shine Control And Blemish Clear Mask (8 Miếng / Hộp)</t>
  </si>
  <si>
    <t>Nước tẩy trang Loreal Micellar Water 3-in-1 Refreshing Even For Sensitive Skin</t>
  </si>
  <si>
    <t>Combo Sữa rửa mặt ẩm mịn và săn chắc da Senka Perfect Whip Collagen In 120g + Nước tẩy trang Senka All Clear White 70ml</t>
  </si>
  <si>
    <t>Hộp Khẩu Trang 3D Mask Unicharm Nhật Bản Ngăn Ngừa Khói Bụi Chống Ô Nhiễm (100 miếng)</t>
  </si>
  <si>
    <t>Combo 2 Sữa tắm nước hoa dưỡng da Enchanteur Charming 650gr/ Chai</t>
  </si>
  <si>
    <t>Kem Dưỡng Làm Dịu Kích Ứng Và Phục Hồi Da La Roche-Posay Cicaplast Baume B5 (40ml)</t>
  </si>
  <si>
    <t>Bộ sản phẩm Senka dưỡng ẩm chuyên sâu vào buổi tối (Senka Deep Moist Lotion I và Senka Deep Moist Gel Cream)</t>
  </si>
  <si>
    <t>Combo Kem Dưỡng Giảm Mụn, Ngừa Vết Thâm, Se Nhỏ Lỗ Chân Lông La Roche-Posay Effaclar Duo+ M694050 (40ml) + Gel Rửa Mặt Dành Cho Da Dầu Nhạy Cảm La Roche-Posay Effaclar Purifying Foaming Gel 100771312 (50ml)</t>
  </si>
  <si>
    <t>Bao Cao Su Durex Performa 12S – 278230 - Hộp 12 Gói - 100584320</t>
  </si>
  <si>
    <t>Combo Sữa tắm dưỡng ẩm Senka Perfect Whip hương hoa hồng, đinh hương 500ml và Sữa rửa mặt chiết xuất đất sét trắng Senka Perfect Whip Clay 120g</t>
  </si>
  <si>
    <t>Kem Nhuộm Tóc Olea Color (60ml)</t>
  </si>
  <si>
    <t>Bao Cao Su Invisible Durex 10S (10 Cái / Hộp) - 100930571</t>
  </si>
  <si>
    <t>Nước tẩy trang SENKA A.L.L. CLEAR WATER Micellar Formula White 230ml</t>
  </si>
  <si>
    <t>Máy Sấy Tóc Philips HP8108</t>
  </si>
  <si>
    <t>Kem Dưỡng Trắng Da Ban Đêm Senka White Beauty Glow Gel Cream 50g</t>
  </si>
  <si>
    <t>Sữa Rửa Mặt Cetaphil Gentle Skin Cleanser (125ml)</t>
  </si>
  <si>
    <t>Combo Sữa tắm dưỡng ẩm Senka Perfect Whip 500ml và Sữa rửa mặt sạch ẩm mịn tự nhiên với bọt tơ tằm trắng Perfect Whip 120g</t>
  </si>
  <si>
    <t>Gel Bôi Trơn Durex Play Classic (50ml) - 100940526</t>
  </si>
  <si>
    <t>Máy Xông Tinh Dầu Hạnh Phúc HP-01 Giúp Khuếch Tán, Tỏa Hương Tinh Dầu, Tạo Độ Ẩm, Xông Phòng, Tặng Tinh Dầu Sả Chanh + Bạc Hà + Bưởi Hồng Hạnh Phúc (10ml)</t>
  </si>
  <si>
    <t>Vaseline 50x Serum Chống Nắng Cơ Thể SPF50 + Dưỡng Da Sáng Khoẻ 200ml</t>
  </si>
  <si>
    <t>Kem chống nắng dưỡng da dạng sữa bảo vệ hoàn hảo Anessa Perfect UV Sunscreen Skincare Milk SPF 50+ PA++++ 60ml</t>
  </si>
  <si>
    <t>Mascara Dài Mi và Cong Mi Maybelline New York Hyper Curl Waterproof Chuốt Mi Đen Không Lem Không Trôi 9.2ml</t>
  </si>
  <si>
    <t>Tinh Chất Vi Dưỡng Vùng Mắt Olay Regenerist (15ml)</t>
  </si>
  <si>
    <t>Dầu gội Pantene chăm sóc hư tổn 900ml tặng 1 Dầu Xả Pantene 3 PDK 150ml (loại ngẫu nhiên)</t>
  </si>
  <si>
    <t>Khẩu Trang Y Tế TDCare 4 Lớp-Màu Trắng</t>
  </si>
  <si>
    <t>Gel Mụn Liền Sẹo Gamma Chemecals Derma Forte 15g</t>
  </si>
  <si>
    <t>Combo Nước tẩy trang dưỡng trắng Senka All Clear Water Micellar Formula White 230ml + Sữa rửa mặt tạo bọt chiết xuất đất sét trắng Senka Perfect White Clay 50g</t>
  </si>
  <si>
    <t>Gel Dưỡng Ẩm Nha Đam Innisfree Aloe Revital Soothing Gel 300ml - 131170177</t>
  </si>
  <si>
    <t>Tinh chất chống nắng nâng tông dành cho da khô/thường Sunplay Skin Aqua Tone Up UV Essence Lavender SPF50+ PA++++ (50g)</t>
  </si>
  <si>
    <t>Combo 2 Lăn khử mùi nước hoa Enchanteur Charming 50ml/ Chai</t>
  </si>
  <si>
    <t>Gel Rửa Tay Khô Sạch Siêu Nhanh Lifebuoy Bảo Vệ Vượt Trội 10 (Chai Nắp 100ml)</t>
  </si>
  <si>
    <t>Dầu Gội Head &amp; Shoulders Bạc Hà Mát Lạnh (1200ml)</t>
  </si>
  <si>
    <t>Bộ sữa rửa mặt dạng gel dịu nhẹ và Kem Dưỡng Cấp Ẩm Chuyên Sâu Senka (Senka Perfect Gel Gentle Wash và Senka Deep Moist Gel Cream 50G)</t>
  </si>
  <si>
    <t>Bao Cao Su Durex Kingtex (12 Cái / Hộp) - 100668270</t>
  </si>
  <si>
    <t>Kem dưỡng da nhạy cảm EUBOS Senstive Moisturizing Cream (50ml)</t>
  </si>
  <si>
    <t>Bộ Đôi Pantene Phục Hồi Hư Tổn (Dầu Gội 650ml + Kem Xả 150ml)</t>
  </si>
  <si>
    <t>Cân Sức Khỏe Xiaomi Thông Minh Mi Smart Scale 2</t>
  </si>
  <si>
    <t>Mặt Nạ Tóc Cao Cấp Phục Hồi Hư Tổn TSUBAKI (180g)</t>
  </si>
  <si>
    <t>Kem Nền Mịn Nhẹ Kiềm Dầu Fit Me Maybelline New York Matte Poreless Foundation Gói nắp vặn 5ml</t>
  </si>
  <si>
    <t>Mặt Nạ Ngủ Cho Môi Phiên Bản Miniature Laneige Lip Sleeping Mask Berry (8g) – 270281585</t>
  </si>
  <si>
    <t>Sữa Rửa Mặt Ngăn Ngừa Lão Hóa Da Innisfree Jeju Pomegranate Revitalizing Foam Cleanser (150ml)</t>
  </si>
  <si>
    <t>Hộp 50 cái khẩu trang y tế 4 lớp VN Number One</t>
  </si>
  <si>
    <t>Sữa Rửa Mặt Ẩm Mịn Và Săn Chắc Da Senka Perfect Whip Collagen In 14839 (120g)</t>
  </si>
  <si>
    <t>Tẩy Tế Bào Chết Toàn Thân Organic Shop Organic Coffee &amp; Sugar Body Scrub 250ml</t>
  </si>
  <si>
    <t>BÔNG TẨY TRANG 100% COTTON 3 LỚP MONKIDS 100 MIẾNG</t>
  </si>
  <si>
    <t>Nước Tẩy Trang L'Oreal 3 In 1 Micellar Làm Sạch Sâu (400ml)</t>
  </si>
  <si>
    <t>[MẪU 2020] Lăn khử mùi hỗ trợ đặc trị Etiaxil Detranspirant Traitement Aisselles 15ml</t>
  </si>
  <si>
    <t>Phấn Phủ Kiềm Dầu Dạng Bột Khoáng Innisfree No Sebum Mineral Powder 5g - 131170490</t>
  </si>
  <si>
    <t>Áo thể thao Fitme Body Compression</t>
  </si>
  <si>
    <t>Giày Thể Thao Nam Biti's Hunter Street x Vietmax 2020 - BST HaNoi Culture Patchwork DSMH025</t>
  </si>
  <si>
    <t>Giày Thể Thao Nam Biti's Hunter X DSMH03500</t>
  </si>
  <si>
    <t>Giày Thể Thao Nam Biti's Hunter Street DSMH04300</t>
  </si>
  <si>
    <t>Tạ tập tay đẩy kết hợp, tạ nam nữ tập gym tập thon tay Giá tốt Hàng Chuẩn(Chọn Lực Nặng Của Tạ 20kg ,30kg, 40kg Tùy chọn)</t>
  </si>
  <si>
    <t>Giày Thể Thao Nữ Biti's Hunter Core Festive DSWH03202</t>
  </si>
  <si>
    <t>Giày Thể Thao Nữ Biti's Hunter X DSMH03500</t>
  </si>
  <si>
    <t>Giày Thể Thao Nam Biti's Hunter X 2k20 DSMH03400</t>
  </si>
  <si>
    <t>Ghế Xếp Di Động Tiện Dụng Duoback EZstool</t>
  </si>
  <si>
    <t>Giày Thể Thao Nữ Biti's Hunter Street x Vietmax 2020 - BST HaNoi Culture Patchwork DSWH025</t>
  </si>
  <si>
    <t>Giày Thể Thao Nam Biti's Hunter Core DSMH03300</t>
  </si>
  <si>
    <t>Thảm Tập YoGa miDoctor + Bao Thảm Tập Yoga + Dây Thảm Tập Yoga (Giao Màu Ngẫu Nhiên)</t>
  </si>
  <si>
    <t>BỘ 30KG TẠ TAY 2in1 ,CAO CẤP ĐA NĂNG TIỆN DỤNG HÀNG ĐẸP GIÁ CHẤT</t>
  </si>
  <si>
    <t>Giày Thể Thao Nữ Biti's Hunter Street DSWH04300</t>
  </si>
  <si>
    <t>Giày Thể Thao Nam Biti's Hunter Street DSMH03700</t>
  </si>
  <si>
    <t>Giày Thể Thao Nam Biti's Hunter Core Festive Spice Pumpkin DSMH03202DEN (Đen)</t>
  </si>
  <si>
    <t>Bóng Delta may máy 6699-Size 5</t>
  </si>
  <si>
    <t>Giày Thể Thao Nam Biti's Hunter Core DSMH4200</t>
  </si>
  <si>
    <t>BỘ 10KG TẠ MIẾNG NHƯA ĐEN BG CAO CẤP ĐA NĂNG ( hàng nhập khẩu）</t>
  </si>
  <si>
    <t>Giày thể thao nữ</t>
  </si>
  <si>
    <t>Áo Bra Delta nữ hoa văn da rắn BR044W1 - Áo bra cổ cao, dây sau lưng đan chéo chữ X</t>
  </si>
  <si>
    <t>Khung nắn chỉnh cột sống, điều trị thoát vị đĩa đệm, thoái hóa, đau lưng, vai gáy (Giao màu ngẫu nhiên)</t>
  </si>
  <si>
    <t>Giày Thể Thao Nam Biti's Hunter Street Mid DSMH03600</t>
  </si>
  <si>
    <t>Giày Thể Thao Nữ Biti's Hunter X DSWH02800HOG</t>
  </si>
  <si>
    <t>Bó gối thể thao 3D Red United Medicare (F-15) (cặp)</t>
  </si>
  <si>
    <t>Giày thể thao Nam Biti's Hunter Running DSMH03900</t>
  </si>
  <si>
    <t>Giày Thể Thao Nữ Biti's Hunter Core DSWH03200</t>
  </si>
  <si>
    <t>Giày Thể Thao Nam Biti's Hunter Street VietMax Culture DSMH02502DOO - #DNA OG</t>
  </si>
  <si>
    <t>Bộ tạ miếng nhựa đen PVC 10KG đa năng thiết kế mới nhất Cao Cấp</t>
  </si>
  <si>
    <t>Giày Thể Thao Nam Biti's Hunter Core DSMH02700DEN</t>
  </si>
  <si>
    <t>Giày Thể Thao Nam Biti's Hunter X 2k19 - Jet Navy DSMH02200XNH (Xanh Nhớt)</t>
  </si>
  <si>
    <t>Giày Thể Thao Nam Biti's Hunter BKL Black Line DSMH02303TRG</t>
  </si>
  <si>
    <t>Bóng may máy Delta 6701- Size số 4</t>
  </si>
  <si>
    <t>Quần Short Gió Thể Thao Nam 5S (QSG002S1-02) Trẻ Trung, Năng Động, Nam Tính</t>
  </si>
  <si>
    <t>Khung Nắn Chỉnh Cột Sống, Khung Định Hình Cột Sống, Điều Trị Thoát Vị Đĩa Đệm, Đau Lưng, Vai Gáy, Dụng Cụ Hỗ Trợ Tập Lưng - Chính Hãng miDoctor</t>
  </si>
  <si>
    <t>Giày Thể Thao Nữ Biti's Hunter X DSWH03401</t>
  </si>
  <si>
    <t>Nẹp cổ chân có đệm United Medicare (D03)</t>
  </si>
  <si>
    <t>Thảm Tập Yoga Định Tuyến 2 Lớp miDoctor + Bao Đựng Thảm Tập Yoga Định Tuyến + Dây Buộc Thảm Tập Yoga (màu ngẫu nhiên)</t>
  </si>
  <si>
    <t>Giày Thể Thao Nam Biti's Hunter Core DSMH03200</t>
  </si>
  <si>
    <t>Giày Thể Thao Nam Biti's Hunter Core Black Line DSMH02900TRG</t>
  </si>
  <si>
    <t>Bó gối đai dán có nẹp neoprene United Medicare (F12)</t>
  </si>
  <si>
    <t>Túi ngủ văn phòng (ngẫu nhiên)</t>
  </si>
  <si>
    <t>Xà Đơn Gắn Cửa Treo Tường Có Chốt Chống Xoay 2018 size 60-100,80-130 (màu sọc xanh)</t>
  </si>
  <si>
    <t>Giày thể thao nam Đế Êm Chân Kiểu dáng cực ngầu trẻ trung mạnh mẽ năng động</t>
  </si>
  <si>
    <t>Quần Short Delta thể thao Nữ SH031W1 - túi xéo có dây kéo, ống quần phối 3 màu</t>
  </si>
  <si>
    <t>Giày Thể Thao Nữ Biti's Hunter X 2k20 DSWH03400</t>
  </si>
  <si>
    <t>Giày Thể Thao Nam Biti's Hunter Core DSMH03201</t>
  </si>
  <si>
    <t>Giày Thể Thao Nam Biti's Hunter Street DSMH01303DEN - Midnight Black Inverted</t>
  </si>
  <si>
    <t>Giày Bóng Đá Nam Biti's Hunter Football DSMH03800</t>
  </si>
  <si>
    <t>Ná Cao Su Nhện Loại 1 ,1 dây thun và 50 viên bi</t>
  </si>
  <si>
    <t>QUẦN GIỮ NHIỆT COMBAT PRO LEGGING TẬP GYM NAM DÁNG DÀI MÀU ĐEN</t>
  </si>
  <si>
    <t>Bộ 2 Tạ Tập Tay Nhựa VN 5kg Sportslink - Xanh</t>
  </si>
  <si>
    <t>Thảm Tập YoGa, Gym miDoctor + Bao Thảm Tập Yoga + Dây Thảm Tập Yoga (Túi, Dây Giao Màu Ngẫu Nhiên)</t>
  </si>
  <si>
    <t>Giày Thể Thao Nam Biti's Biti’s Hunter X – 2K18 – DSUH00400DOO - Midnight Passion</t>
  </si>
  <si>
    <t>Thảm Tập Yoga miDoctor + Bao Tập Thảm Yoga (Giao Màu Ngẫu Nhiên)</t>
  </si>
  <si>
    <t>Quần Thể Thao Kiểu Dáng Jogger Thời Trang ZERO</t>
  </si>
  <si>
    <t>Giày Thể Thao Nam Biti's Hunter Street DSMH01300XNH - Washed Navy</t>
  </si>
  <si>
    <t>Giày Thể Thao Nam Biti's Hunter Core DSMH02700XNH</t>
  </si>
  <si>
    <t>Dây nhảy lõi thép Cleacco tự động đếm số , đếm giờ , tích hợp đo calo , quãng đường</t>
  </si>
  <si>
    <t>Giày Thể Thao Nam Biti's Hunter X - Summer 2K19 Adventure Collection DSMH01100DEN</t>
  </si>
  <si>
    <t>Combo Bộ Gối Tựa Đầu Và Tựa Lưng Ô Tô Cao Su Non Cao Cấp + 5 Viên Sủi Rửa Kính</t>
  </si>
  <si>
    <t>Xe máy Honda Air Blade (2021) 125cc CBS</t>
  </si>
  <si>
    <t>Xe máy Honda Air Blade (2021) 125cc Đặc biệt Phanh CBS</t>
  </si>
  <si>
    <t>Xe máy Honda Air Blade (2021) 150cc ABS</t>
  </si>
  <si>
    <t>Can 5 lít diệt khuẩn, khử mùi hôi ô tô, xe khách bằng nano bạc Nano Reiwa - Hương Quế (Hàng chính hãng)</t>
  </si>
  <si>
    <t>Mũ Bảo Hiểm ¾ Napoli Sh2 Ruby Thời Thượng Nhiều Màu Cá Tính Free Size (55-58cm)</t>
  </si>
  <si>
    <t>Xe máy Honda Vision 2021 Đặc biệt (SMART Key)</t>
  </si>
  <si>
    <t>Mũ Bảo Hiểm ¾ Đầu Hai Kính Dành Cho Phượt Thủ Nhiều Màu Cá Tính Napoli N125</t>
  </si>
  <si>
    <t>Chai xịt diệt khuẩn khử mùi ô tô xe khách bằng nano bạc Nano Reiwa 430ml hương bạc hà dịu nhẹ, được chứng nhận viện Pasteur an toàn cho trẻ em - Hàng chính hãng</t>
  </si>
  <si>
    <t>Bảng số điện thoại gắn taplo ô tô, xe hơi</t>
  </si>
  <si>
    <t>Xe máy Honda Vision 2021 Cao cấp (SMART Key)</t>
  </si>
  <si>
    <t>Xe máy điện VinFast Ludo Mint To Be - Phiên bản giới hạn</t>
  </si>
  <si>
    <t>Chai xịt diệt khuẩn khử mùi ô tô xe khách bằng nano bạc Nano Reiwa 100ml hương bạc hà dịu nhẹ, được chứng nhận viện Pasteur an toàn cho trẻ em - Hàng chính hãng</t>
  </si>
  <si>
    <t>Xe máy Honda Air Blade 2020 - 125cc - Phanh CBS</t>
  </si>
  <si>
    <t>Mũ Bảo Hiểm có kính 3/4 đầu lót màu cao cấp</t>
  </si>
  <si>
    <t>Xe Máy Honda SH Mode 125cc 2020 - Phiên bản Cá tính - Phanh ABS</t>
  </si>
  <si>
    <t>Xe Điện Cân Bằng Mẫu Mới Bánh 6.5 Inch - Tự Cân Bằng Tích Hợp Đèn LED, Nhạc Bluetooth [Giao Màu Ngẫu Nhiên] - Hàng Chính Hãng.</t>
  </si>
  <si>
    <t>Kem Đánh Bóng Xóa Trầy Xước Sơn Ô tô - Xe Máy Cana Car Cream 100g -220g - đánh bóng bề mặt kim lọai, đồ gỗ, mặt đá</t>
  </si>
  <si>
    <t>Xe máy Honda Air Blade (2021) 150cc Đặc biệt Phanh ABS</t>
  </si>
  <si>
    <t>Xe máy điện VinFast Impes Milky Sky - Phiên bản giới hạn</t>
  </si>
  <si>
    <t>Gương chiếu hậu 5 cạnh có chân gập</t>
  </si>
  <si>
    <t>Kem đánh bóng kim loại đa dụng inox, đồng, .... Autosol Metal Polish 75ml</t>
  </si>
  <si>
    <t>Máy Bơm Ô tô, Xe hơi Đa Năng Michelin 12266 - Hàng Chính Hãng</t>
  </si>
  <si>
    <t>Xe máy Honda Vision 2021 Tiêu chuẩn</t>
  </si>
  <si>
    <t>Bơm xe đạp, xe máy xách tay siêu nhẹ, áp suất 120 PSI, thân hợp kim siêu bền, hỗ trợ cả van Mỹ và van Pháp, bơm được cho tất cả các loại xe đạp bao gồm xe đua, xe địa hình, xe đạp đường trường thương hiệu KIOTOOL</t>
  </si>
  <si>
    <t>Xe Máy Honda SH 150i Phanh CBS 2020</t>
  </si>
  <si>
    <t>Combo Mũ Bảo Hiểm 3/4 Đầu Napoli SH Kèm Kính UV400 - Nón Bảo Hiểm Phượt Napoli Mẫu Mới 2020</t>
  </si>
  <si>
    <t>Xe Motor điện VinFast Feliz</t>
  </si>
  <si>
    <t>Can 5 lít diệt khuẩn, khử mùi hôi xe ô tô, xe khách bằng nano bạc Nano Reiwa - Bạc hà dịu nhẹ (Hàng chính hãng)</t>
  </si>
  <si>
    <t>Đèn trợ sáng xe máy L4 L4X L6 L6X L9X Cr.ee(1 Đèn ) Green Networks Group</t>
  </si>
  <si>
    <t>Dung Dịch Tẩy Keo, Nhựa Đường 3M 08987 (425 g)</t>
  </si>
  <si>
    <t>Xe máy Honda Lead Cao Cấp 2019 (Smart Key)</t>
  </si>
  <si>
    <t>Chai xịt diệt khuẩn khử mùi ô tô xe khách bằng nano bạc Nano Reiwa 100ml không mùi, được chứng nhận viện Pasteur an toàn cho trẻ em - Hàng chính hãng</t>
  </si>
  <si>
    <t>Xe Máy Honda SH 125i Phanh CBS 2020</t>
  </si>
  <si>
    <t>Xe Máy Wave Alpha 110cc 2020</t>
  </si>
  <si>
    <t>Chai Xịt Chăm Sóc Da, Nội Thất Ô Tô- 3M Leather &amp; Vinyl Restorer PN39040LT (400ml) - Đen</t>
  </si>
  <si>
    <t>Bộ Chắn bùn xe Mazda CX5 đời 2019-2020</t>
  </si>
  <si>
    <t>Nón bảo hiểm nguyên đầu (Fullface) Royal M136 Đen Mờ</t>
  </si>
  <si>
    <t>Xe Máy Honda Future 125 FI 2020 - Phanh Đĩa, Vành Đúc</t>
  </si>
  <si>
    <t>Xe máy Honda Air Blade 2020 - 150cc - Phanh ABS</t>
  </si>
  <si>
    <t>Mũ Bảo Hiểm Xe Đạp Người Lớn, Nón Bảo Hiểm Xe Đạp Tiêu Chuẩn Châu Âu, Thời Trang, An toàn, Năng Động Protec Win 002 - Hàng Chính Hãng</t>
  </si>
  <si>
    <t>Xe Máy Honda SH 150i Phanh ABS 2020</t>
  </si>
  <si>
    <t>Nón bảo hiểm 3/4 kính âm Royal M139 Đen nhám cao cấp Lót tháo rời, che hết mặt</t>
  </si>
  <si>
    <t>Xe máy điện VinFast Klara S</t>
  </si>
  <si>
    <t>Mũ Bảo Hiểm 3/4 Thời Trang, Mũ Bảo Hiểm Phượt, Đơn Màu Protec STAR, Cá Tính, An Toàn - Hàng Chính Hãng</t>
  </si>
  <si>
    <t>Bơm xe đạp, xe máy xách tay siêu nhẹ, áp suất 120 PSI, thân hợp kim siêu bền, hỗ trợ cả van Mỹ và van Pháp, bơm được cho tất cả các loại xe đạp bao gồm xe đua, xe địa hình, xe đạp đường trường, thương hiệu Wheel Up - Hàng chính hãng</t>
  </si>
  <si>
    <t>Lẻ - Ốp Carbon xe AirBlade 2020 - Full bộ ốp nhựa Carbon dành cho xe Ab 2020 Green Networks Group ( Lẻ )</t>
  </si>
  <si>
    <t>Mũ bảo hiểm 3/4 đầu SRT viền đồng, thông gió có kính chống tia UV cao cấp</t>
  </si>
  <si>
    <t>Xe Máy Honda SH Mode 125cc 2020 - Phiên bản Thời trang - Phanh ABS</t>
  </si>
  <si>
    <t>Mũ Bảo Hiểm 1/2 Đầu Asia MT-105K -</t>
  </si>
  <si>
    <t>Bộ 2 Đèn LED Van Xe Đạp. Xe Máy, Moto ( Màu Giao Ngẫu Nhiên )</t>
  </si>
  <si>
    <t>Nước rửa xe đậm đặc Sonax Gloss Shampoo 314300 1L</t>
  </si>
  <si>
    <t>Cảm Biến Áp Suất Lốp Ô Tô Van Ngoài CAR365TMS01 Chính Hãng</t>
  </si>
  <si>
    <t>Mũ Bảo Hiểm Chita- 1/2 đầu CT31 - Hàng Chính Hãng</t>
  </si>
  <si>
    <t>Mũ Bảo Hiểm Đẹp Fullface AGU Tem 14 + Khăn Ninja + Tặng kèm túi đựng nón chống trầy</t>
  </si>
  <si>
    <t>Mũ bảo hiểm 3/4 Asia M115 kính gương</t>
  </si>
  <si>
    <t>Bơm lốp ô tô xiaomi 70mai midrive TP03 , Bơm lốp đa năng , Bơm lốp mini - Hàng nhập khẩu</t>
  </si>
  <si>
    <t>Kem xoá vết xước ô tô, xe máy F1-CC</t>
  </si>
  <si>
    <t>Máy Khuếch Tán Tinh Dầu Kiêm Đèn Ngủ Mini USB Xiaomi HL (120ml)</t>
  </si>
  <si>
    <t>Bạch Tuộc Cảm Xúc Bông Cao Cấp</t>
  </si>
  <si>
    <t>Bảng Vẽ Điện Tử Gaomon 1060Pro - 10x6 inch</t>
  </si>
  <si>
    <t>Gấu Bông Bạch Tuộc Cảm Xúc có 2 mặt khác nhau nhiều màu</t>
  </si>
  <si>
    <t>Khối Rubik Đồ Chơi 3x3 GAN356 R Tốc Độ Cao</t>
  </si>
  <si>
    <t>Mũ Bảo Hiểm Xiaomi Youpin Himo K1 Thoáng Mát Chắc Chắn Kháng Khuẩn Chống Ẩm</t>
  </si>
  <si>
    <t>đồng hồ thông minh xiaomi Mibro Air XPAW001 Kết nối Bluetooth 5.0 theo dõi sức khỏe chống nước IP68 hỗ trợ Android iOS</t>
  </si>
  <si>
    <t>Đồng Hồ Thông Minh Xiaomi Mibro Air Xpaw001 Kết Nối Bluetooth 5.0 Theo Dõi Sức Khỏe Chống Nước Ip68 Hỗ Trợ Android Ios Hỗ Trợ Nhiều Ngôn Ngữ (Không Phải Haylou Ls05)</t>
  </si>
  <si>
    <t>Cáp sạc nhanh Anker Pokémon được chứng nhận MFi USB-C Apple PD phù hợp với bộ sạc flash sạc iPhoneSE2/11Pro/XsMax/XR</t>
  </si>
  <si>
    <t>Tinh Dầu Hoa Anh Thảo Blackmores Evening-190 viên (Hàng nhập khẩu từ Úc)</t>
  </si>
  <si>
    <t>Máy Hút Bụi Mini Cầm Tay DEERMA DX128C</t>
  </si>
  <si>
    <t>Bàn Chải Đánh Răng Điện Oral B Vitality</t>
  </si>
  <si>
    <t>Bàn Ủi Hơi Nước Cầm Tay Xiaomi Zanjia Gt-301W (1200W)</t>
  </si>
  <si>
    <t>Đồ Cắt Móng Tay Móng Chân Xiaomi Mijia Bằng Thép Không Gỉ MJZJD001QW</t>
  </si>
  <si>
    <t>Mũ Bảo Hiểm Xiaomi Youpin Himo K1M Thoáng Mát Chắc Chắn Kháng Khuẩn Chống Ẩm</t>
  </si>
  <si>
    <t>Máy Tăm Nước Xiaomi SOOCAS W3</t>
  </si>
  <si>
    <t>X27 5.8-inch 8-core 4G + 64G Smartphone Face Recognition Plug</t>
  </si>
  <si>
    <t>Bàn Chải Đánh Răng Điện Oral B DB4510</t>
  </si>
  <si>
    <t>Khuôn Làm Bánh Hình Que CHEF MADE WK9172</t>
  </si>
  <si>
    <t>Áo Khoác Lót Lông Có Mũ Nữ</t>
  </si>
  <si>
    <t>Máy Sấy Và Khử Trùng Giày Xiaomi Youpin SOTHING DSHJ-S-1904 Zero-One Cầm Tay</t>
  </si>
  <si>
    <t>Set 4 Quần Lót Boxer Nam Playboy</t>
  </si>
  <si>
    <t>Đồng hồ thông minh Haylou Solar LS05 phiên bản toàn cầu</t>
  </si>
  <si>
    <t>5.8Inches P33Pro Smart Mobile Phone 4G+64G Android 8.1 Air Distance Gesture Bluetooth 2.0 Phone</t>
  </si>
  <si>
    <t>Tai nghe Bluetooth không dây Xiaomi QCY T7</t>
  </si>
  <si>
    <t>Máy Sưởi Xiaomi Smartmi Heater Edition 1S Thông Minh</t>
  </si>
  <si>
    <t>Set 3 Đèn Ngủ Cắm Điện Xiaomi Mijia MJYD04YL Cảm Biến Ban Đêm &amp; Tiết Kiệm Năng Lượng (220V)</t>
  </si>
  <si>
    <t>Máy Khử Mùi Lọc Không Khí Thông Minh Xiaomi Xiaoda Tiện Dụng Cho Phòng Bếp/ Nhà Vệ Sinh</t>
  </si>
  <si>
    <t>Đồ Chơi Rubik Mirror (3 x 3 x 3)</t>
  </si>
  <si>
    <t>Pin Sạc Dự Phòng PISEN 20000mAh</t>
  </si>
  <si>
    <t>Máy Hâm Nóng Nhanh Xiaomi Urallife 5 Mức Độ Có Chức Năng Nhắc Nhở Dùng Cho Văn Phòng</t>
  </si>
  <si>
    <t>Dụng cụ vệ sinh, đánh bóng, xoá mờ vết xước cho xe ô tô Baseus Lazy Waxing Machine (Scratch Repair/ Car Auto Polisher)</t>
  </si>
  <si>
    <t>Bàn Phím Logitech K380 Bluetooth Nằm Trong Bộ Series Line Friends</t>
  </si>
  <si>
    <t>Túi Ủ Chân Tẩy Da Chết My Scheming (30ml)</t>
  </si>
  <si>
    <t>Bàn Chải Đánh Răng Điện Xiaomi SO WHITE（PINJING） EX3</t>
  </si>
  <si>
    <t>Hộp Đựng Tiền Bí Mật Dạng Từ Điển Làm Bằng Thép Đen</t>
  </si>
  <si>
    <t>máy làm sạch siêu âm xiaomi Lofans, làm sạch kính và đồ trang sức</t>
  </si>
  <si>
    <t>Mặt nạ ngủ cho môi Laneige Lip Sleeping Mask (20g)</t>
  </si>
  <si>
    <t>Rubik Qiyi Warrior W 3X3X3 Không Nhãn Dán</t>
  </si>
  <si>
    <t>Chăn Điện Thông Minh Xiaomi Youpin Xiaoda 21V Chăn Sưởi Ấm Làm Ấm Nhanh Thoải Mái Sử dụng Trong 12 Giờ Có thể tự động tắt, 3 cài đặt nhiệt độ</t>
  </si>
  <si>
    <t>IELGY [Size34-43] Thick bottom women's shoes tide comfortable mid-heel 7cm fashion short boots shoes</t>
  </si>
  <si>
    <t>Sữa Rửa Mặt Làm Sạch Chiết Xuất Trà Xanh Innisfree Green Tea Foam Cleanser 150mL</t>
  </si>
  <si>
    <t>Máy Massage Mắt Làm Đẹp Mắt Đa Chức Năng Xiaomi Youpin Wéllskins Giúp Mát Xa Và Giảm Nếp Nhăn Mắt</t>
  </si>
  <si>
    <t>Tai Nghe Bluetooth Không Dây Xiaomi QCY T2C</t>
  </si>
  <si>
    <t>Loa Nghe Nhạc Công Suất Lớn Có Đế Đỡ (500W)</t>
  </si>
  <si>
    <t>Ốp Lưng Chống Trượt Chống Sốc Cho Samsung A6 plus 2018</t>
  </si>
  <si>
    <t>Dầu Cá Blackmores Fish Oil 1000mg - 400 Viên (Hàng Nhập Khẩu Từ Úc)</t>
  </si>
  <si>
    <t>Máy Sưởi Ấm Thông Minh Xiaomi Ardor</t>
  </si>
  <si>
    <t>Bộ 10 Bút gel Thiên Long GEL-030/FR</t>
  </si>
  <si>
    <t>Từ Điển Tiếng “Em”</t>
  </si>
  <si>
    <t>Thay Đổi Cuộc Sống Với Nhân Số Học</t>
  </si>
  <si>
    <t>Tô Bình Yên Vẽ Hạnh Phúc</t>
  </si>
  <si>
    <t>Bộ 10 Bút Gel Điểm 10 TP-GEL03</t>
  </si>
  <si>
    <t>Thám Tử Lừng Danh Conan - Tập 98</t>
  </si>
  <si>
    <t>Giải Mã Siêu Trí Nhớ</t>
  </si>
  <si>
    <t xml:space="preserve">Không Sợ Chậm Chỉ Sợ Dừng </t>
  </si>
  <si>
    <t>Đừng Lựa Chọn An Nhàn Khi Còn Trẻ</t>
  </si>
  <si>
    <t>Nóng Giận Là Bản Năng , Tĩnh Lặng Là Bản Lĩnh</t>
  </si>
  <si>
    <t>Có Một Người Từng Là Tất Cả</t>
  </si>
  <si>
    <t>Vui Vẻ Không Quạu Nha - Tản Văn</t>
  </si>
  <si>
    <t>Ếch Ộp - Tuyển Tập Truyện Siêu Ngắn</t>
  </si>
  <si>
    <t>Sapiens: Lược Sử Loài Người (Tái Bản Có Chỉnh Sửa)</t>
  </si>
  <si>
    <t>Combo 999 Lá Thư Gửi Cho Chính Mình - Tặng kèm bookmark (Trọn bộ 2 tập)</t>
  </si>
  <si>
    <t>Sức Mạnh Của Ngôn Từ (Tặng Kèm 1 Photocard Mintbooks Limited)</t>
  </si>
  <si>
    <t>Con Chim Xanh Biếc Bay Về (Nguyễn Nhật Ánh) (Bìa Mềm)</t>
  </si>
  <si>
    <t>Đàn Ông Sao Hỏa Đàn Bà Sao Kim</t>
  </si>
  <si>
    <t>Mỗi Ngày Đều Đóng Vai Một Người Lớn Điềm Tĩnh (Tản Văn)</t>
  </si>
  <si>
    <t>Thế Giới Sẽ Chẳng Có Gì Thay Đổi Kể Cả Khi Bạn Khóc ( Tặng Kèm Postcard)</t>
  </si>
  <si>
    <t>999 Lá Thư Gửi Cho Chính Mình – Mong Bạn Trở Thành Phiên Bản Hoàn Hảo Nhất</t>
  </si>
  <si>
    <t>Tôi Quyết Định Sống Cho Chính Tôi (Tặng Kèm 1 Sổ To Do List 2020)</t>
  </si>
  <si>
    <t>Càng Kỷ Luật, Càng Tự Do</t>
  </si>
  <si>
    <t>Đừng Làm Việc Chăm Chỉ Hãy Làm Việc Thông Minh</t>
  </si>
  <si>
    <t>Cân Bằng Cảm Xúc, Cả Lúc Bão Giông</t>
  </si>
  <si>
    <t>How Psychology Works - Hiểu Hết Về Tâm Lý Học</t>
  </si>
  <si>
    <t>Đắc Nhân Tâm (Khổ Lớn)</t>
  </si>
  <si>
    <t>Cây Cam Ngọt Của Tôi</t>
  </si>
  <si>
    <t>Muôn Kiếp Nhân Sinh (Khổ Nhỏ)</t>
  </si>
  <si>
    <t>Tự Học 2000 Từ Vựng Tiếng Anh Theo Chủ Đề</t>
  </si>
  <si>
    <t>Quên Một Người Là Chuyện Của Thời Gian</t>
  </si>
  <si>
    <t>Năng Lực Tìm Kiếm</t>
  </si>
  <si>
    <t>Ước Mơ Cần Thực Hiện Mỗi Ngày</t>
  </si>
  <si>
    <t>Raw Vegan – Sức Mạnh Chữa Lành Của Thực Vật (Tặng kèm bookmark)</t>
  </si>
  <si>
    <t>10 Phút Tĩnh Tâm - 71 Thói Quen Cân Bằng Cuộc Sống Hiện Đại</t>
  </si>
  <si>
    <t>Sổ Kế Hoạch Nhật Ký 365 Ngày Life Planner (Tặng Kèm 2 Tấm Sticker Mini)</t>
  </si>
  <si>
    <t>Muôn Kiếp Nhân Sinh (Many Lives - Many Times)</t>
  </si>
  <si>
    <t>Hai Số Phận (Bìa Cứng)</t>
  </si>
  <si>
    <t>Trời Sinh Vụng Về, Hãy Bù Đắp Bằng Sự Kiên Trì</t>
  </si>
  <si>
    <t>Thế Giới Rộng Lớn Lòng Người Chật Hẹp (Tặng Kèm 1 Bookmark )</t>
  </si>
  <si>
    <t>Nhà Giả Kim (Tái Bản 2020)</t>
  </si>
  <si>
    <t>Boxset Doraemon Tuyển Tập Những Người Thân Yêu (6 Tập)</t>
  </si>
  <si>
    <t>Không Sợ Đêm Đen Bởi Trong Lòng Có Ánh Sáng</t>
  </si>
  <si>
    <t>Thiên Tài Bên Trái, Kẻ Điên Bên Phải</t>
  </si>
  <si>
    <t>Chủ Nghĩa Khắc Kỷ - Phong Cách Sống Bản Lĩnh Và Bình Thản</t>
  </si>
  <si>
    <t>Từ Tốt Đến Vĩ Đại</t>
  </si>
  <si>
    <t>Máy Tính Khoa Học Casio FX-580VN X</t>
  </si>
  <si>
    <t>Bút lông màu Fiber Pen Colokit FP-C03</t>
  </si>
  <si>
    <t>Nhà Giả Kim</t>
  </si>
  <si>
    <t>Hành Trình Về Phương Đông (Tái Bản 2019)</t>
  </si>
  <si>
    <t>Liệu Trình Chăm Sóc Da Chuyên Sâu Ngọc Trai Đen - Black Pearl Classic Facial - Trải Nghiệm Cung Đường Làm Đẹp Mới Tại Black Pearl Wellness Institute - 30 phút</t>
  </si>
  <si>
    <t>Phiếu Quà Tặng Tiki 100.000đ</t>
  </si>
  <si>
    <t>Phiếu Quà Tặng Tiki 30.000đ</t>
  </si>
  <si>
    <t>Phiếu Quà Tặng Tiki 300.000đ</t>
  </si>
  <si>
    <t>Liệu Trình Chăm Sóc Da Chuyên Sâu Với 8 Bước Tại Black Pearl Wellness Institute - 30 phút</t>
  </si>
  <si>
    <t>Phiếu Quà Tặng Tiki 50.000đ</t>
  </si>
  <si>
    <t>Ngân Sách Tiki Ads Dành Cho Nhà Bán 500.000 đ</t>
  </si>
  <si>
    <t>Phiếu Quà Tặng Tiki 200.000đ</t>
  </si>
  <si>
    <t>Phần mềm Phát triển trí tuệ - Tiếng Anh - Kids Up</t>
  </si>
  <si>
    <t>tiNiWorld Combo Vé Vào Cổng Dành Cho 01 Trẻ Em + 01 Người Lớn Áp Dụng Cả Lễ Tết Trên Toàn Quốc - Không Phụ Thu</t>
  </si>
  <si>
    <t>Phiếu Quà Tặng Tiki 500.000đ</t>
  </si>
  <si>
    <t>Phiếu Quà Tặng Tiki 1.000.000đ</t>
  </si>
  <si>
    <t>Phần mềm học Tiếng Anh - Monkey Stories</t>
  </si>
  <si>
    <t>Phúc Long - Phiếu Qùa Tặng 50K</t>
  </si>
  <si>
    <t>Ngân sách Tiki Ads dành cho Nhà Bán 111.000 đ</t>
  </si>
  <si>
    <t>Phúc Long - Phiếu Qùa Tặng 30K</t>
  </si>
  <si>
    <t>Phần mềm tiếng Anh - Vmonkey</t>
  </si>
  <si>
    <t>Ngân sách Tiki Ads dành cho Nhà Bán 100.000 đ</t>
  </si>
  <si>
    <t>Ngân sách Tiki Ads dành cho Nhà Bán 2.000.000đ</t>
  </si>
  <si>
    <t>Phiếu Quà Tặng Tiki 10.000.000đ</t>
  </si>
  <si>
    <t>Khoá học Đánh Vần Tiếng Anh Cơ bản</t>
  </si>
  <si>
    <t>La Vela Saigon Hotel 5* - Buffet Tối Hải Sản Tôm Hùm, Cua Hoàng Đế, Bào Ngư, Soup Vi Cá, Vịt Quay Bắc Kinh - Free Soft Drink</t>
  </si>
  <si>
    <t>Phiếu Quà Tặng Tiki 2.000.000đ</t>
  </si>
  <si>
    <t>Vé vào cửa + Gói thuê giày trượt (bao gồm giày trượt, 1 đôi vớ) Sân băng Vincom Ice Rink Landmark 81 - Áp dụng thứ 7, chủ nhật</t>
  </si>
  <si>
    <t>Kids Up chương trình giáo dục sớm Montessori</t>
  </si>
  <si>
    <t>La Vela Saigon Hotel 5* - Buffet Trưa Hải Sản Tôm Hùm &amp; 100 Món 3 Miền - Free Soft Drink - Đã Bao Gồm VAT</t>
  </si>
  <si>
    <t>Vé vào cửa + Gói thuê giày trượt (bao gồm giày trượt, 1 đôi vớ) Sân băng Vincom Ice Rink Landmark 81 - Áp dụng thứ 2 - thứ 6</t>
  </si>
  <si>
    <t>Ladalat Hotel 5* Đà Lạt - Buffet Sáng, Hồ Bơi, Gần Thung Lũng Tình Yêu, Miễn Phí Tham Quan Vườn Dâu, Vườn Rau, Xe Đưa Đón Chợ Đà Lạt, Nhiều Ưu Đãi Hấp Dẫn</t>
  </si>
  <si>
    <t>[Gói 300 số Hóa đơn điện tử - Đăng ký mới] Hóa đơn điện tử EasyInvoice (Đã bao gồm phí khởi tạo)</t>
  </si>
  <si>
    <t>Buffet Chay Buổi Tối Hơn 40 Món Đặc Sắc Tại Bông Sen Hotel Nhà Hàng Cỏ Nội</t>
  </si>
  <si>
    <t>Phiếu quà tặng Tiki 1.500.000đ</t>
  </si>
  <si>
    <t>Ngân sách Tiki Ads dành cho Nhà Bán 5.000.000 đ</t>
  </si>
  <si>
    <t>Chữ ký số EasyCA - Gói 3 Năm (Đăng ký mới)</t>
  </si>
  <si>
    <t>Chuẩn Massage - Massage Body Tổng Hợp 75 Phút</t>
  </si>
  <si>
    <t>Samurai BBQ - Buffet Tối Lẩu Nướng BBQ Bò Mỹ, Hải Sản Và Sushi Phong Cách Nhật Bản</t>
  </si>
  <si>
    <t>Phát âm tiếng Anh chuẩn bản xứ cùng ELSA SPEAK - Gói học ELSA Pro thời hạn 3 tháng</t>
  </si>
  <si>
    <t>Phiếu Quà Tặng Tiki 3.000.000đ</t>
  </si>
  <si>
    <t>Buffet Chay Buổi Trưa Hơn 40 Món Đặc Sắc Tại Bông Sen Hotel Nhà Hàng Cỏ Nội</t>
  </si>
  <si>
    <t>WE-X - Trò Chơi Nhập Vai Thực Tế Hấp Dẫn, Kịch Tính Hơn Cả Trải Nghiệm Điện Ảnh</t>
  </si>
  <si>
    <t>Phiếu Quà Tặng Tiki 400.000đ</t>
  </si>
  <si>
    <t>Phiếu Quà Tặng Tiki 5.000.000đ</t>
  </si>
  <si>
    <t>We Escape- Trò Chơi Nhập Vai Thực Tế 5D Hấp Dẫn, Kịch Tính, Không Gian Chân Thật</t>
  </si>
  <si>
    <t>Khóa học PHÁT TRIỂN CÁ NHÂN- Kỹ năng tìm việc và trả lời phỏng vấn thông minh - [UNICA.VN</t>
  </si>
  <si>
    <t>Buffet Tối Cuối Tuần 70 món - Nhà Hàng Liberty Hotel Saigon Parkview</t>
  </si>
  <si>
    <t>Dao Hua - Buffet lẩu Đài Loan The Real All In One 6 Vị &amp; Hơn 80 Món Nhúng Hải Sản, Bò Mỹ Từ Thứ 2 Đến Thứ 6</t>
  </si>
  <si>
    <t>Phát âm tiếng Anh chuẩn bản xứ cùng ELSA SPEAK - Gói học ELSA Pro không giới hạn</t>
  </si>
  <si>
    <t>Vé Tham Gia Leo Núi Ngoài Trời Tại Push Rock Climbing</t>
  </si>
  <si>
    <t>Combo Massage Body Thư Giãn Kiểu Thái Kết Hợp Tắm Bùn Khoáng Tại Thanh Thanh Spa (Miễn Tip)</t>
  </si>
  <si>
    <t>Phiếu Quà Tặng Tiki 4.000.000đ</t>
  </si>
  <si>
    <t>Combo Massage Body Nhật + Thái + Foot (70') Kết Họp Ngâm Chân Đắp Paraffin Thư Giãn Tại Thanh Thanh Spa ( Miễn Tip)</t>
  </si>
  <si>
    <t>[E-Voucher] Phiếu quà tặng Voucher Dịch vụ Vệ sinh 100.000 VNĐ áp dụng Toàn bộ Dịch vụ Vệ Sinh Không Gian Sạch - Tổng đài miễn phí 18006248 để đặt hẹn</t>
  </si>
  <si>
    <t>Lotteria - Gà Rán (2 miếng)</t>
  </si>
  <si>
    <t>Combo 3N2Đ VinOasis Phú Quốc Resort 5* + Vé Máy Bay, Miễn Phí VinWonders, Vinpearl Safari, Đưa Đón Sân Bay</t>
  </si>
  <si>
    <t>Lấy Cao Răng Và Đánh Bóng Công Nghệ Siêu Âm Mới - Nha khoa Gia Hân</t>
  </si>
  <si>
    <t>InterContinental Nha Trang Hotel 5* - Đối Diện Biển, Buffet Sáng, Hồ Bơi, Khách Sạn Chuẩn 5 Sao Quốc Tế</t>
  </si>
  <si>
    <t>Samurai BBQ - Buffet Trưa Gần 70 Món BBQ &amp; Lẩu Bò Mỹ, Hải Sản &amp; Sushi</t>
  </si>
  <si>
    <t>Tour Hạ Long 01 Ngày Cùng Du Thuyền Hana Premium Cruise 5*, Khởi Hành Hàng Ngày</t>
  </si>
  <si>
    <t>MAYBI - Áo dài Hoàng Nhi</t>
  </si>
  <si>
    <t>Giày thể thao nữ, giày sneaker nữ lưới đế 3 màu thời trang Hàn Quốc</t>
  </si>
  <si>
    <t>Áo Hoodie Nữ Mẫu Mèo Hoàng Thượng, Chất Thun Nỉ Cao Cấp , Form Dưới 60kg</t>
  </si>
  <si>
    <t>Áo Khoác HOODIE Phối Họa Tiết Unisex_KN16</t>
  </si>
  <si>
    <t>Quần legging Delta Nữ hoa văn da rắn LE056W1 - dáng lửng, lưng cao, vải in hoa văn nổi.</t>
  </si>
  <si>
    <t>Áo Hoodie Nữ Khủng Long Thả Tim Xinh Mẫu Hoodie Túi Rộng Chất Nỉ 2 Lớp Form Dưới 60kg Siêu Đẹp</t>
  </si>
  <si>
    <t>Giày thể thao sneaker nữ viền màu thời trang phong cách nữ tính</t>
  </si>
  <si>
    <t>Giày thể thao nữ hoa cúc đi bộ cực êm siêu xinh V253</t>
  </si>
  <si>
    <t>Áo khoác Delta Nữ dây kéo đóng JA012W1</t>
  </si>
  <si>
    <t>Áo hoodie nữ</t>
  </si>
  <si>
    <t>Áo len Nữ Len Tăm Cổ Cao 3 Phân mềm mại</t>
  </si>
  <si>
    <t>Set 10 Đôi Vớ Nữ In Hình Gấu Brown Xinh Xắn (Kèm Túi Đựng Hình Gấu)</t>
  </si>
  <si>
    <t>Đầm in logo phối họa tiết nhũ bạc DR013W0 - cổ tròn viền màu, phía trước in logo phối họa tiết nhũ bạo nổi bật.</t>
  </si>
  <si>
    <t>Áo thun tay lỡ nữ freesize - Áo phông form rộng dáng Unisex, mặc lớp, nhóm, cặp, couple thêu hình rau củ 6 màu</t>
  </si>
  <si>
    <t>ÁO KHOÁC KAKI NỮ PARKA QUẢNG CHÂU LÓT LÔNG SIÊU ẤM CHO MÙA ĐÔNG( MÀU LÔNG LÓT NGẪU NHIÊN)</t>
  </si>
  <si>
    <t>ÁO KHOÁC KAKI NỮ QUẢNG CHÂU LÓT LÔNG CÓ MŨ THỜI TRANG CHUẨN ĐẲNG CẤP CHO PHÁI NỮ</t>
  </si>
  <si>
    <t>Combo 10 quần lót nữ su thông hơi không đường may, hàng đẹp loại xịn W19_153, nhiều màu, vải thun lạnh, thông hơi, co giãn đàn hồi tốt, thấm hút tốt, phù hợp mọi lứa tuổi, có màu da, màu trắng, màu đen, đồ lót nữ cao cấp</t>
  </si>
  <si>
    <t>Giầy thể thao nữ, giày sneaker nữ buộc dây V202</t>
  </si>
  <si>
    <t>Áo thun in tay lỡ nữ freesize phông form rộng dáng Unisex - Ulzzang mặc cặp, nhóm, lớp hình BƯỚM MISSOUT BUTTERFLY</t>
  </si>
  <si>
    <t>Quần tất lót lông mặc cực ấm bất chấp đại hàn</t>
  </si>
  <si>
    <t>MAYBI - Áo dài Kha Lam</t>
  </si>
  <si>
    <t>ÁO KHOÁC KAKI NỮ LÓT LÔNG SIÊU ẤM CHO MÙA ĐÔNG</t>
  </si>
  <si>
    <t>Giày sneaker nữ phối màu</t>
  </si>
  <si>
    <t>Dép Nhựa Dẻo nguyên khối siêu êm Chống Trơn Đi Trong Nhà</t>
  </si>
  <si>
    <t>Áo Thun cặp Nam-Nữ in HÌNH 2 CON THỎ cực dễ thương , thích hợp cho các cặp đôi trẻ trung, năng động, cho các nhóm bạn đi đêm, đi phượt, bão, nhìn đã mắt, bao ngầu, bao chất!</t>
  </si>
  <si>
    <t>ÁO KHOÁC HOODIE NAM NỮ-IN 3 CON MÈO SIÊU CUTE-MỚI NHẤT</t>
  </si>
  <si>
    <t>Giày Sandal Nữ Đế Gấu Cao Quai Ngang Phong Cách Hàn Quốc - 3136N</t>
  </si>
  <si>
    <t>Bộ 5 đôi tất nữ ngắn cổ Pastel - Hàng cao cấp</t>
  </si>
  <si>
    <t>Áo Ngực Ren Không Gọng LOIRECHIC BR29 Đệm Mỏng FREESIZE</t>
  </si>
  <si>
    <t>BỐT NỮ LÓT LÔNG ĐI DU LỊCH SIÊU ẤM , BOOT NỮ MÙA ĐÔNG</t>
  </si>
  <si>
    <t>ÁO KHOÁC NỮ KAKI FORM DÀI ĐẸP MÊ LY HOT NHẤT 2020</t>
  </si>
  <si>
    <t>Giày thể thao nữ hoa cúc , giày đi bộ đế êm - TT8</t>
  </si>
  <si>
    <t>MAYBI - Áo dài Đan Mai</t>
  </si>
  <si>
    <t>ÁO HOODIE NỮ - KC12</t>
  </si>
  <si>
    <t>Dép Quai Ngang Nữ Đế Bánh Mì Siêu Nhẹ</t>
  </si>
  <si>
    <t>Đầm váy nữ DA1075 GUMAC thiết kế hoa đô nhún</t>
  </si>
  <si>
    <t>MAYBI - Áo dài Huyền Chu</t>
  </si>
  <si>
    <t>Giày Sục Sneaker Thể Thao Nữ Vải Mềm Stye Hàn Quốc Cực Xinh 3Fashion - 3181</t>
  </si>
  <si>
    <t>BỘ MẶC NHÀ TRUNG NIÊN</t>
  </si>
  <si>
    <t>giày thể thao nữ viền phản quang cá tính 2 màu Đen Trắng đế cực tốt</t>
  </si>
  <si>
    <t>Áo Ngực Nữ Không Gọng Đệm Mỏng LOIRECHIC BRC33</t>
  </si>
  <si>
    <t>Combo 10 đôi tất nữ cổ ngắn hình gấu chống hôi chân - tặng túi</t>
  </si>
  <si>
    <t>Áo len tay DÀY DẶN dài cổ lọ xinh xắn dành cho BẠN NỮ</t>
  </si>
  <si>
    <t>Áo thun nữ GUMAC ATA1111 thiết kế lai lật thêu</t>
  </si>
  <si>
    <t>MAYBI - Áo dài Bích Châu</t>
  </si>
  <si>
    <t>Giày Sneakers Nữ Kappa 304VIQ0</t>
  </si>
  <si>
    <t>Quần Ống Rộng Caro Phối Màu - QD08</t>
  </si>
  <si>
    <t>Áo Khoác Hoodie Nữ Mèo Xinh 519 (Màu Ngẫu Nhiên)</t>
  </si>
  <si>
    <t>Áo Khoác Hoodie Nữ Gấu Xinh 471 (Freesize)</t>
  </si>
  <si>
    <t>ÁO KHOÁC HOODIE UNISEX FORM RỘNG KHỦNG LONG HI CUTE DỄ THƯƠNG</t>
  </si>
  <si>
    <t>Áo Sweater Nỉ Bông Trái Cây Thêu - TM05</t>
  </si>
  <si>
    <t>Chân váy Vintage 2 lớp Siêu Xinh 2 Màu</t>
  </si>
  <si>
    <t>Đầm váy nữ DA10113 GUMAC thiết kế ren tay loe</t>
  </si>
  <si>
    <t>Áo khoác Hoodie Nam Nữ phong cách ONEZ nỉ bông đẹp và ấm New thu đông ZH3</t>
  </si>
  <si>
    <t>Combo 10 quần lót nữ Su đúc không đường may, hàng đẹp loại tốt, vải thun lạnh, co giãn đàn hồi tốt, không gây khó chịu khi mặc,đồ lót nữ vải lạnh phù hợp mọi lứa tuổi</t>
  </si>
  <si>
    <t>Đầm nữ dáng xòe DA1108 GUMAC thiết kế phối lá cổ trắng</t>
  </si>
  <si>
    <t>Áo khoác phao nữ dày dặn 3 lớp cách nhiệt chống nước thời trang Việt Nam xuất khẩu.</t>
  </si>
  <si>
    <t>Combo 10 Quần Lót Nữ Cotton Thái Siêu Mịn, Kháng khuẩn BLAZEL - Chất Liệu Thấm Hút Và Co Giãn 4 Chiều Tốt (Nhiều Màu) - Hàng Chính Hãng</t>
  </si>
  <si>
    <t>ÁO KHOÁC NỈ HOODIE FULL ZIP NAM NỮ HOOIDE</t>
  </si>
  <si>
    <t>Bộ Nỉ Thể Thao Nam Thương Hiệu Thời Trang VICERO</t>
  </si>
  <si>
    <t>Thắt Lưng Nam Dây Da Phong Cách Hàn Quốc Khóa Tự Động - TOPEE OTOL5 (Đen)</t>
  </si>
  <si>
    <t>Áo hoodie nam in hình Cún dễ thương - DS40</t>
  </si>
  <si>
    <t>Áo khoác dù 2 mặt thời trang nam M.O.N Boutique</t>
  </si>
  <si>
    <t>VARDINO áo khoác nam cao cấp cổ bẻ - cổ đứng, trơn - họa tiết, mềm - mịn - nhẹ - không nhăn - không phai - chống nước chính hãng dáng xuông - ôm vừa - vạt bằng công sở trung niên mới ak06</t>
  </si>
  <si>
    <t>Áo khoác jeans nam in hình cún dễ thương mặt cười , áo khoác nam form vừa phối nỉ mềm co dãn lôi cuốn có mũ có 3 size Julido mẫu khoác AKJ8686 - Màu Xanh</t>
  </si>
  <si>
    <t>Giày sneaker nam phong cách thể thao 212</t>
  </si>
  <si>
    <t>Áo Thun Nam</t>
  </si>
  <si>
    <t>Bộ Nỉ Nam VICERO Chất Cotton Không Xù Không Phai</t>
  </si>
  <si>
    <t>ÁO KHOÁC NAM QUẢNG CHÂU LÓT LÔNG CHO MÙA ĐÔNG ẤM ẤP- lót lông toàn bộ áo</t>
  </si>
  <si>
    <t>Áo Khoác Kaki Nam Hai Lớp Simple Cao Cấp ShopN6-KK35</t>
  </si>
  <si>
    <t>Áo khoác kaki jean Nam UNISEX - 6 màu căn bản</t>
  </si>
  <si>
    <t>VARDINO áo khoác nam cao cấp cổ bẻ - cổ đứng, trơn - họa tiết, mềm - mịn - nhẹ - không nhăn - không phai - chống nước chính hãng dáng xuông - ôm vừa - vạt bằng công sở trung niên mới ak07</t>
  </si>
  <si>
    <t>Combo 5 Đôi Tất Nam Vớ Nam Cổ Dài Sợi Cotton Cao Cấp Chống Hôi Chân, Không Xù, Không Bai Dão (Mix Màu)</t>
  </si>
  <si>
    <t>Áo Hoodie Unisex,hoodie nam nữ cao cấp HHD32</t>
  </si>
  <si>
    <t>Bộ Thể Thao Nam Kẻ Sọc Khỏe Khoắn Thời Trang Vicero</t>
  </si>
  <si>
    <t>Áo Thun Nam Cổ Trụ Tay Ngắn Hàng Hiệu Cao Cấp NAIKYO TS2003</t>
  </si>
  <si>
    <t>Giày thể thao sneaker nam phong cách trẻ trung 2020 - 015 trắng</t>
  </si>
  <si>
    <t>Giày thể thao nam - Giày nam</t>
  </si>
  <si>
    <t>Quần thể thao nam jogger kaki mã TT33 thô túi hộp kiểu bó ống Hàn Quốc chất vải đẹp ống dài</t>
  </si>
  <si>
    <t>VARDINO áo khoác nam cao cấp cổ bẻ - cổ đứng, trơn - họa tiết, mềm - mịn - nhẹ - không nhăn - không phai - chống nước chính hãng dáng xuông - ôm vừa - vạt bằng công sở trung niên mới ak05</t>
  </si>
  <si>
    <t>Quần Kaki Nam Co Giãn Dáng Âu Thời Trang VICERO</t>
  </si>
  <si>
    <t>Áo khoác phao nam có mũ đẹp thời trang hàn quốc 3 lớp vải dù cao cấp chống nước không bám bẩn giữ nhiệt mùa đông màu đen mẫu 2019 Việt Nam xuất khẩu LC</t>
  </si>
  <si>
    <t>Giày Sneaker Thể Thao Nam Thời Trang Năng Động Mẫu Mới GN97</t>
  </si>
  <si>
    <t>Bộ Nỉ Nam Thể Thao Thương Hiệu Thời Trang VICERO</t>
  </si>
  <si>
    <t>Quần Jogger Nam 5S Cao Cấp Vải Gió, Dáng Thể Thao, Bo Ống Trẻ Trung, Lưng Thun Thoải Mái</t>
  </si>
  <si>
    <t>Áo khoác nam cách nhiệt GOKING, ngoài vải dù ấm áp, cản gió hiệu quả, bên trong có lớp cách nhiệt chống lạnh chống nóng tốt</t>
  </si>
  <si>
    <t>Áo thun nam tay lỡ form rộng Stay Real 69</t>
  </si>
  <si>
    <t>Áo Thun Nam Cổ Trụ Tay Ngắn Hàng Hiệu Cao Cấp NAIKYO TS2001</t>
  </si>
  <si>
    <t>Áo Hoodie Nỉ Bông Unisex Streetwear Lục Lăng ( unisex nam nữ đều mặc được)</t>
  </si>
  <si>
    <t>Áo len cổ lọ - áo len nam cổ lọ thời trang - áo len cổ cao dành cho cả nam và nữ</t>
  </si>
  <si>
    <t>Áo khoác dù hộp nam có nón phong cách Hàn</t>
  </si>
  <si>
    <t>Combo 4 Quần Lót Nam Boxer Thông Hơi Lưng Nhật Thoáng Mát , Quần Sịp Đùi Thông Hơi Cao cấp - (Giao Màu Ngẫu Nhiên)</t>
  </si>
  <si>
    <t>Áo Khoác Nam Lót Bông Ấm Áp Thời Trang Vicero</t>
  </si>
  <si>
    <t>Áo khoác jean nam Julido, phong cách thời trang thu đông mẫu mới NB02</t>
  </si>
  <si>
    <t>Áo Thun Có Cổ Cá Sấu 4 Chiều Nam Nữ</t>
  </si>
  <si>
    <t>Quần Jogger KaKi Unisex Trẻ Trung Năng Động,4 Màu Cá Tính</t>
  </si>
  <si>
    <t>Bộ Thể Thao Chất Vải Nỉ Da Cá Thời Trang Cao Cấp VICERO</t>
  </si>
  <si>
    <t>Áo khoác Hoodie Nam Nữ phong cách Harajuku nỉ bông đẹp và ấm New thu đông</t>
  </si>
  <si>
    <t>Combo 3 áo thun trơn nam thời trang Everest màu trắng đen xám</t>
  </si>
  <si>
    <t>Giày Snearker Thể Thao Nam Vải Dệt Thoáng Khí GTTN-64 [Màu Trắng]</t>
  </si>
  <si>
    <t>Giày sneakers nam thời trang Thiết kế Đế Cao Su Đúc, Chống Trơn Trượt đi êm chân</t>
  </si>
  <si>
    <t>Giày Thể Thao Nam Có Đệm Khí Trợ Lực Êm Chân, Thoáng Khí Cao Cấp</t>
  </si>
  <si>
    <t>Combo 4 Quần Lót Nam Xuất Nhật - Quần Sịp Nam Thông Hơi Cao Cấp - Chất Liệu Mềm Mịn Mát Lạnh</t>
  </si>
  <si>
    <t>Quần bò nam co dãn 4 chiều Julido Store, chất jean mềm mịn xịn xò xu hướng 2021 BC1</t>
  </si>
  <si>
    <t>Quần Jean Nam Rách Gối Màu Đen Trơn</t>
  </si>
  <si>
    <t>Quần Jean Nam Đen Dáng Ôm Chất Co Giãn JEAN01</t>
  </si>
  <si>
    <t>Găng tay nam cảm ứng chống nước giữ nhiệt</t>
  </si>
  <si>
    <t>Áo Sơ Mi Nam Trắng Trơn</t>
  </si>
  <si>
    <t>Quần Âu Nam KOJIBA Chất Liệu Cao Cấp Kiểu Dáng Công Sở, Quần Tây Nam Dáng Ôm Co Vải Giãn Nhẹ</t>
  </si>
  <si>
    <t>Combo 3 Quần Sịp Nam Quần Lót Đùi Nam Boxer Sợi Cotton Mềm Mịn Siêu Thoáng Mát, Co Giãn 4 Chiều Cao Cấp MRM FASHION ( TẶNG Đôi Tất Nam Cao Cấp Giao Ngẫu Nhiên)</t>
  </si>
  <si>
    <t>Quần Jogger Nam Nữ Ống Suông Eo Co Dãn Chất Liệu Kaki Mềm Mịn Thấm Hút Mồ Hôi Tốt JGLV30</t>
  </si>
  <si>
    <t>Áo Khoác Nam Áo Khoác Dù Dày Nam Trơn Lót Caro Cao Cấp ShopN6 - AD34</t>
  </si>
  <si>
    <t>Áo sơ mi nam tay dài SM000016</t>
  </si>
  <si>
    <t>Set 10 đôi tất nam chống thối chân cổ ngắn xuất Nhật</t>
  </si>
  <si>
    <t>Điện Thoại - Máy Tính Bảng</t>
  </si>
  <si>
    <t>Điện Tử - Điện Lạnh</t>
  </si>
  <si>
    <t>Phụ Kiện - Thiết Bị Số</t>
  </si>
  <si>
    <t>Laptop - Thiết bị IT</t>
  </si>
  <si>
    <t>Máy Ảnh - Quay Phim</t>
  </si>
  <si>
    <t>Điện Gia Dụng</t>
  </si>
  <si>
    <t>Nhà Cửa Đời Sống</t>
  </si>
  <si>
    <t>Hàng Tiêu Dùng - Thực Phẩm</t>
  </si>
  <si>
    <t>Đồ chơi, Mẹ &amp; Bé</t>
  </si>
  <si>
    <t>Làm Đẹp - Sức Khỏe</t>
  </si>
  <si>
    <t>Thể Thao - Dã Ngoại</t>
  </si>
  <si>
    <t>Xe Máy, Ô tô, Xe Đạp</t>
  </si>
  <si>
    <t>Hàng quốc tế</t>
  </si>
  <si>
    <t>Sách, VPP &amp; Quà Tặng</t>
  </si>
  <si>
    <t>Voucher - Dịch Vụ - Thẻ Cào</t>
  </si>
  <si>
    <t>Thời Trang Nữ</t>
  </si>
  <si>
    <t>Thời Trang Nam</t>
  </si>
  <si>
    <t>https://tiki.vn/dien-thoai-vsmart-joy-4-hang-chinh-hang-p67910637.html?src=ss-organic</t>
  </si>
  <si>
    <t>https://tiki.vn/dien-thoai-iphone-12-pro-max-128gb-hang-chinh-hang-p70771651.html?src=ss-organic</t>
  </si>
  <si>
    <t>https://tiki.vn/dien-thoai-samsung-galaxy-m31-6gb-128gb-hang-chinh-hang-p58259141.html?src=ss-organic</t>
  </si>
  <si>
    <t>https://tiki.vn/dien-thoai-xiaomi-poco-m3-hang-chinh-hang-p74240829.html?src=ss-organic</t>
  </si>
  <si>
    <t>https://tiki.vn/dien-thoai-iphone-11-64gb-hang-chinh-hang-p32033717.html?src=ss-organic</t>
  </si>
  <si>
    <t>https://tiki.vn/dien-thoai-vivo-y30i-hang-chinh-hang-p70765388.html?src=ss-organic</t>
  </si>
  <si>
    <t>https://tiki.vn/dien-thoai-iphone-12-128gb-hang-chinh-hang-p71198347.html?src=ss-organic</t>
  </si>
  <si>
    <t>https://tiki.vn/dien-thoai-xiaomi-poco-x3-128gb-ram-6gb-hang-chinh-hang-p67057190.html?src=ss-organic</t>
  </si>
  <si>
    <t>https://tiki.vn/dien-thoai-iphone-12-pro-max-256gb-hang-chinh-hang-p71197117.html?src=ss-organic</t>
  </si>
  <si>
    <t>https://tiki.vn/dien-thoai-samsung-galaxy-s20-fe-hang-chinh-hang-p68693081.html?src=ss-organic</t>
  </si>
  <si>
    <t>https://tiki.vn/dien-thoai-vsmart-star-4-4gb-64gb-hang-chinh-hang-p59043375.html?src=ss-organic</t>
  </si>
  <si>
    <t>https://tiki.vn/dien-thoai-vivo-y11-hang-chinh-hang-p37694867.html?src=ss-organic</t>
  </si>
  <si>
    <t>https://tiki.vn/dien-thoai-samsung-galaxy-m11-3gb-32gb-hang-chinh-hang-p52717588.html?src=ss-organic</t>
  </si>
  <si>
    <t>https://tiki.vn/ipad-10-2-inch-wifi-32gb-gen-8-new-2020-hang-chinh-hang-p67707109.html?src=ss-organic</t>
  </si>
  <si>
    <t>https://tiki.vn/dien-thoai-xiaomi-redmi-note-9s-hang-chinh-hang-p51553387.html?src=ss-organic</t>
  </si>
  <si>
    <t>https://tiki.vn/dien-thoai-vsmart-live-4-hang-chinh-hang-p63839533.html?src=ss-organic</t>
  </si>
  <si>
    <t>https://tiki.vn/dien-thoai-iphone-xr-64gb-hang-chinh-hang-p4538233.html?src=ss-organic</t>
  </si>
  <si>
    <t>https://tiki.vn/dien-thoai-vsmart-joy-3-hang-chinh-hang-p48524359.html?src=ss-organic</t>
  </si>
  <si>
    <t>https://tiki.vn/dien-thoai-samsung-galaxy-a51-6gb-128gb-da-kich-hoat-bao-hanh-dien-tu-hang-chinh-hang-p45695395.html?src=ss-organic</t>
  </si>
  <si>
    <t>https://tiki.vn/dien-thoai-xiaomi-redmi-9c-hang-chinh-hang-p59519631.html?src=ss-organic</t>
  </si>
  <si>
    <t>https://tiki.vn/dien-thoai-iphone-12-hang-chinh-hang-p70766415.html?src=ss-organic</t>
  </si>
  <si>
    <t>https://tiki.vn/dien-thoai-vsmart-star-4-2gb-16gb-hang-chinh-hang-p59043368.html?src=ss-organic</t>
  </si>
  <si>
    <t>https://tiki.vn/dien-thoai-oppo-a73-2020-6gb-128gb-hang-chinh-hang-p71159365.html?src=ss-organic</t>
  </si>
  <si>
    <t>https://tiki.vn/dien-thoai-iphone-12-pro-128gb-hang-chinh-hang-p71198345.html?src=ss-organic</t>
  </si>
  <si>
    <t>https://tiki.vn/dien-thoai-iphone-11-128gb-hang-chinh-hang-p32033730.html?src=ss-organic</t>
  </si>
  <si>
    <t>https://tiki.vn/dien-thoai-xiaomi-redmi-9a-2gb-32gb-hang-chinh-hang-p57809866.html?src=ss-organic</t>
  </si>
  <si>
    <t>https://tiki.vn/dien-thoai-vsmart-active-3-hang-chinh-hang-p46753117.html?src=ss-organic</t>
  </si>
  <si>
    <t>https://tiki.vn/dien-thoai-vivo-y20-4gb-64gb-hang-chinh-hang-p70765398.html?src=ss-organic</t>
  </si>
  <si>
    <t>https://tiki.vn/dien-thoai-xiaomi-redmi-note-9-pro-hang-chinh-hang-p55138557.html?src=ss-organic</t>
  </si>
  <si>
    <t>https://tiki.vn/may-tinh-bang-samsung-galaxy-tab-a8-8-t295-2019-hang-chinh-hang-p21464946.html?src=ss-organic</t>
  </si>
  <si>
    <t>https://tiki.vn/dien-thoai-samsung-galaxy-a10s-32gb-2gb-hang-chinh-hang-p25918805.html?src=ss-organic</t>
  </si>
  <si>
    <t>https://tiki.vn/dien-thoai-oppo-a93-2020-8gb-128gb-hang-chinh-hang-p68596326.html?src=ss-organic</t>
  </si>
  <si>
    <t>https://tiki.vn/dien-thoai-xiaomi-redmi-9-hang-chinh-hang-p57127752.html?src=ss-organic</t>
  </si>
  <si>
    <t>https://tiki.vn/dien-thoai-iphone-12-mini-64gb-hang-chinh-hang-p71201117.html?src=ss-organic</t>
  </si>
  <si>
    <t>https://tiki.vn/dien-thoai-samsung-galaxy-a12-4gb-128gb-da-kich-hoat-bao-hanh-dien-tu-hang-chinh-hang-p74935377.html?src=ss-organic</t>
  </si>
  <si>
    <t>https://tiki.vn/dien-thoai-samsung-galaxy-s21-ultra-hang-chinh-hang-p74810915.html?src=ss-organic</t>
  </si>
  <si>
    <t>https://tiki.vn/dien-thoai-realme-c12-hang-chinh-hang-p63453468.html?src=ss-organic</t>
  </si>
  <si>
    <t>https://tiki.vn/dien-thoai-samsung-galaxy-a01-16gb-2gb-hang-chinh-hang-p48307567.html?src=ss-organic</t>
  </si>
  <si>
    <t>https://tiki.vn/dien-thoai-samsung-galaxy-a71-8gb-128gb-hang-chinh-hang-p47475765.html?src=ss-organic</t>
  </si>
  <si>
    <t>https://tiki.vn/dien-thoai-iphone-12-pro-256gb-hang-chinh-hang-p71198812.html?src=ss-organic</t>
  </si>
  <si>
    <t>https://tiki.vn/dien-thoai-samsung-galaxy-note-20-ultra-256gb-8gb-hang-chinh-hang-da-kich-hoat-bao-hanh-dien-tu-p62269749.html?src=ss-organic</t>
  </si>
  <si>
    <t>https://tiki.vn/may-doc-sach-kindle-paperwhite-gen-10-2019-hang-nhap-khau-p40639597.html?src=ss-organic</t>
  </si>
  <si>
    <t>https://tiki.vn/dien-thoai-oppo-reno-5-8gb-128g-hang-chinh-hang-p74489817.html?src=ss-organic</t>
  </si>
  <si>
    <t>https://tiki.vn/may-doc-sach-kindle-paperwhite-gen-4-10th-ban-8gb-2019-hang-chinh-hang-p6597807.html?src=ss-organic</t>
  </si>
  <si>
    <t>https://tiki.vn/dien-thoai-nokia-105-single-sim-2019-hang-chinh-hang-p34942696.html?src=ss-organic</t>
  </si>
  <si>
    <t>https://tiki.vn/ipad-air-10-9-wi-fi-64gb-new-2020-hang-chinh-hang-p68171118.html?src=ss-organic</t>
  </si>
  <si>
    <t>https://tiki.vn/dien-thoai-oppo-reno-10x-zoom-edition-8gb-256gb-hang-chinh-hang-p17510219.html?src=ss-organic</t>
  </si>
  <si>
    <t>https://tiki.vn/dien-thoai-iphone-12-mini-128gb-hang-chinh-hang-p71201344.html?src=ss-organic</t>
  </si>
  <si>
    <t>https://tka.tiki.vn/pixel?data=djAwMfQlsL8F9UH0SB9tgPOyDsneoXCDr8wNqBzdYd-tS56nL3a5hxx8YItqp3WYTHHE-_QnYAiWJDg1Qrt5-ul2FDR4fyNOWrc6iFGBdwpWacbF7lNe_fyymNSucMq-8qmaXIJCsAHgNWXoH1Cces82qz5RIRul_ZGE1F9o7iMHDcYLGlMVo0XJuEyxZtTZQI2i7nCKlrXrMJKvzDJriTZsrK8sqbwmlXwRBndQPheHUkoZ331cwtP9xevRiu4D7Veq_9NU-C4je6gVfXNUwUaE-ATBBf8YHpBjA5c-gQvIgKd26ANw3sX7x1QTTb5cwXsVEPUV-XO1DTFZXneFXYxROCZnnPvzEttheic8xxEUZCFE_Z6xaghJOfL94-I8lSZnayOL_7_28wSz9TvE7u8XMDZQB-r06q7CN8CtC0vI_KqBLP9MpkcQCxkDx2nxr3bQv3WJ9Noxv4Mz-wRE0xu52tygPddPhoNG3oFz2j8We0Cxmoune7e5wZCmF_WQE0gnCXUshGNaiB4VhBoTcJpJTbor5wU7iRn1EJPW0IArd3BCoM8qwu4PtO9KDd6NEorfbupczxx1cF8jDT9AGKKTEU_fGgLHsP-rYx8McWBUDqdRUZAlude9ssB4xievW7heGROUh1fEFu68pMCet2nI0y_xdIUaXSpyQVO3bSHwumZrvDoF9u9h6zQbAcjD2wkzskcsHSwxBRj2PZL_m2CTldbiCrzTqYsSYwQ8QQi-xB8fa725W_A4XN9dQM41GXavehyB7Xizfr1J45vuQxNbhOo17cRmR_UHtKowDT1lhTZcMCvKaKbC66ZI6a8eYcwxLcADWt1vlxT82GmYHhqZ-eiuBSYJ2FBoaUtXJL73Z0ZzDN34fcybZ4KpgtJphR8M3ikzsAf-bSUl8jcdKqVIT6YKoYxUqDW4ygKqPWA&amp;CLICK&amp;reqid=srhsUVUVMG&amp;pos=1&amp;redirect=https%3A%2F%2Ftiki.vn%2Fgia-treo-tivi-di-dong-ava1500-60-1p-hang-chinh-hang-mau-den-sang-trong-p23421781.html%3Fspid%3D68472902%26src%3Dss-ads</t>
  </si>
  <si>
    <t>https://tiki.vn/smart-tivi-samsung-4k-50-inch-ua50tu7000-p50421559.html?src=ss-organic</t>
  </si>
  <si>
    <t>https://tiki.vn/smart-tivi-samsung-4k-55-inch-ua55tu8500-p50702921.html?src=ss-organic</t>
  </si>
  <si>
    <t>https://tiki.vn/smart-tivi-samsung-4k-55-inch-ua55tu8100-p50702927.html?src=ss-organic</t>
  </si>
  <si>
    <t>https://tka.tiki.vn/pixel?data=djAwMcDOQfcov4f5x_MMJXxvYECtUroXEm77Fl-wqdgfajsJIEhTcfFrDnvvK2F_1woUVuKWcivVc0Bnoe4-C1Q45MAlBQ60BSTGJbUEAAFPynVwTMsPjDlchwgEi3ZmlizpyFZDqNm6c_cIMDfkYak4dBXnPJxrkJWej9HxkpOsPcTWr3Mv4KD9cDtZfoxIQIDHav362bK2r_3X1RmQpYtpIggIGle50tzzME8TI0Y7cPCzDUAGAvOegb3C28DZwT1-cx6ypb8TGQpS8Pz78-tqxy4PXEbDYVW0yr2UQ8rZ7UyBC-borONdAQ5zgWnqVdggYkx-Z6AteO4fOPDFJ-32SXM11WRSyPypBajtORsm2Q0NNmvsfO0JoHIM3tRIL7ZTwi2_bWgk3hdR5Byvv0LKH8jfUQRul8U7_54O29h0pTTxnvuFI2O9vTp_cnNhbdpfGOnGICDnLBiZFHxky0w9lC4ryJJExWb5603ki7NjftAurWXVC2RVp7ONIHe3lHGEcWpqL4K3D2FRpnnOV_JggZzW7U-ZKfxU4oGq1B9WXmxvs_E8pAD2AoBPionSlCurDLmdz0PhoVtVTcRqyW5IQZt6JKhTE2emGoFCzdiKVHd0qF0djRsATB6vBGu3AUxUxpiNVlVfml5GjyvGgKQEs_lcvwSfTl7xaitSbRIegZhfnssOR8Cnb3ExJrNOYjCQXW-Zr7bY3SfoJaECm7wPDa_h06UALtlCuspCV6_OjCJAcaQcuZvu9EHuJepG-mFkmSzMkQ3jgHrkG12sySfZEKTAkPXCCkUNPgRx0Itq5EQwPiZANEvu3G72o7IBl5eT76o838W92BJ7t9Cmrkz9WUBWeeWShpd_HMfUrzTsBT1fFAsMbU_kpyDfdWcZKAJwLf5B6HOv-2_lI8YlbFv9lAaSLqb5fpqKYuRQqQ&amp;CLICK&amp;reqid=srhsUVUVMG&amp;pos=5&amp;redirect=https%3A%2F%2Ftiki.vn%2Fgia-treo-tivi-da-nang-north-bayou-p5-32-60-inch-hang-chinh-hang-p21180803.html%3Fspid%3D54751704%26src%3Dss-ads</t>
  </si>
  <si>
    <t>https://tiki.vn/smart-tivi-samsung-4k-43-inch-ua43tu7000-p50590611.html?src=ss-organic</t>
  </si>
  <si>
    <t>https://tiki.vn/may-rua-bat-electrolux-esf6010bw-hang-chinh-hang-p10003165.html?src=ss-organic</t>
  </si>
  <si>
    <t>https://tiki.vn/smart-tivi-lg-4k-43-inch-43um7400pta-p17465711.html?src=ss-organic</t>
  </si>
  <si>
    <t>https://tka.tiki.vn/pixel?data=djAwMaDTheyrg-yWxelivln33TBoHUtd2ZWH0dnz4qGcH6SLgudIyq0R8DMVKXjCtlfZrtPBiOIp1IfprY_hc1YzfwkXIo5DR4jHabZRC_-p42mc_daxHEJd4Mv1I1NtMO5CTRPqmwHfGKC1SUp4gxW6O7ccp_VZgJ2G0vILvGVQlnrSDu734y7AW5Ut-KGGqzRBo_DN2I_fI3CN5zP0tW4sUNwxxib41asqDDCztqvoqAlAoEr_ErSGjQ_C5TBbTLR7z4iivRINNWZeTO4wfF3gWTfFIXYbRGYLuPDlBbT4I-cMFxpCKuA6NcA9RmdhWq3OnrDELH3XD4oKVg_TAW3R9TA1JnDc5Cpk9AddynDFIa7erx5s-KVqzcYHOxfraD4S63qeR6k8XMn_zc3UVSt7unD9bCfNfm86WrcN4a-tmSoqTmuvUZovXbwyuhDD83xHaXKFqJ5rd2Kk4cAbfPl4uTCvWlks1m9B6ZdrdUABuo_KXhmkAxkJ2lz_D_IJ0HPVVK5T98k0s3vC_fn605q0a9cp9s4K9weJZy3cGrrNTi54nY6VRWKKtQsqfWMBzueXpkGskGJkcGRVMTqsQyKx09xj4LNrpk8ExY5CUptvvs5Jm_XnNBg6g_rsBjDw61YA2QcGcVYgj7q2vPj2pZS5lNmiFlD3_Sy74Ru3xcFLsnBfgbgbuIKO4eUJlfKhb16A4zEXe3aO07QV8_t0xEXSmWXlO24w2jbyYpw0L90Q4CQz0InOpJ9C8TvZVk96tcP4U94sbPm_aBqsuubP5vq-9udf4QCdK5sZLQUNTOvP27kwSgPYzuaPiuPRuWQFV3rZsEh7OvhBzUphIq_gRqwXP4wrkFqp_lDNAAJsDFriHH-hq6_de_GVFvpUfkOYi4XMDKO0sB4L9fKrCJnrip1alf0UeUNYxzvB29OWxbQ&amp;CLICK&amp;reqid=srhsUVUVMG&amp;pos=9&amp;redirect=https%3A%2F%2Ftiki.vn%2Fmicro-thu-am-takstar-sm-8b-hang-chinh-hang-p21401957.html%3Fspid%3D21401958%26src%3Dss-ads</t>
  </si>
  <si>
    <t>https://tiki.vn/smart-tivi-sony-4k-43-inch-kd-43x7000g-p14934071.html?src=ss-organic</t>
  </si>
  <si>
    <t>https://tiki.vn/smart-tivi-samsung-4k-70-inch-ua70ru7200-p35933885.html?src=ss-organic</t>
  </si>
  <si>
    <t>https://tiki.vn/android-tivi-box-xiaomi-mibox-s-4k-global-quoc-te-android-8-1-hang-chinh-hang-p7749111.html?src=ss-organic</t>
  </si>
  <si>
    <t>https://tka.tiki.vn/pixel?data=djAwMXR339h_E0ahN64MyYKP7UAa5gA3j8Z7W9BORbuVeRQjh65ztNU807hg26e3cnTOZEqGzABnZHd25nVLBP5jIeTqLAS5b5hWfBIIt6y2QIzPZ_1ZpeNH3dn6mz6P9hCkGf5c7tccXDxPd_UUIx7oga5mdnJ4WcMx6cdpeCaTyXkjcKyvJy9L8oQR5C6ciscbx253nWm_5FuoyJLGU4at1ZEQwjnVN3TXFxVDMLmFrYMV0KQJLrdla4T5H52g3SIhxxVnMPREtcYzl_G67eOZBtpv2agBzZNi3hXLCxH4396wF-eh3bz7TaTY6aGT_tdsdF1LK3bFJLHptTfngwAGb38tUoxAW8d9VxETDw17m0ELi0Cs0ZZryRIjrIZIEXJVAFIMp29oBpBLsBwP1LwFfepPa5RxR6d8PT45AN61eOARWu20B1HRSYlBZ6ya4YM27-PzGrExXuspHEToMK2HwSZmnVK8T4TnFsDxdbUR9paXeRIZ99R0JHvzRq4uXQ4lqrHI3hhThz1kHk3AZ9ksjel_OIz8tx-fP5bgnIkOqib-afiZgGMpVcrQlO95cVSgUc1DF4mT7Ni5gklGsTvuKe24tgql5ZlOVHQZgzfGOGYPPKT4OhWQesZ13EFGwiSlMRIZwZJ7nAUKUS8BKHRcAFGp3zQSA1ruCR4lCOw7g5ESXRLWNeA-5aZY1Idrz2Dxps7pPaZ8w0U5665KCzOZ0U7xvMr8ec_6FjcuqIdPUIJd6qlalAc_cSuMhx1SAGKKOyJqxsROydKo3mKNqumyR-YbUTd5Zwke1dZ2lqsUw03IlPJCiQBXHxTxQ5OedITo9RCdOyZFROr8ANTvoCcqjkJ7XRsrgC9AYZ9tDXCbUXErt31-RHVYwkIMpG4Jz7lPXKa4JQxGoRg0-EozIN8XwMpgpmk-zpSZ&amp;CLICK&amp;reqid=srhsUVUVMG&amp;pos=13&amp;redirect=https%3A%2F%2Ftiki.vn%2Fgia-treo-goc-xoay-vuong-goc-90-do-nbsp5-50-80-inch-hang-nhap-khau-p15870462.html%3Fspid%3D15870464%26src%3Dss-ads</t>
  </si>
  <si>
    <t>https://tiki.vn/may-rua-chen-electrolux-esf6010bw-hang-chinh-hang-p16033028.html?src=ss-organic</t>
  </si>
  <si>
    <t>https://tiki.vn/may-giat-toshiba-inverter-8-5-kg-tw-bh95s2v-wk-p11104563.html?src=ss-organic</t>
  </si>
  <si>
    <t>https://tiki.vn/smart-tivi-samsung-4k-55-inch-ua55tu8000-p50702919.html?src=ss-organic</t>
  </si>
  <si>
    <t>https://tka.tiki.vn/pixel?data=djAwMeKM5K0ORJCpoyCjl3tvpE_maQaaME4eWI0RDFv4Fsu0DimMyva8lUqHsMkhFsDVp95BzP1_XjWbyNIDk_ZhMfpaacMulXpD7n2xzo-3o1EGi5spWa8Uu0qwqeEziIxxZ4aTiA1HKGc7_GDEJlnzklV_ee7gmFCbxebHwndAnuNYHs9N_TRLtoqQ-CedvqRvnL0VfgKLNgRg0BeJNpOO-ohQQuer_6F78kFJ4i2-3gWFLuslLYPsXnpQnqqPDBoSS0Hs4vJi-hOAVT7MhnH7mnwqYaNPjm9O5lJj8TS6XrhWPYjIzjy_BPyUhQauJQGh0pLnzkkrhjR2ZqDBUG16zzzuTDOWPJ8ZkYxZUir3LvLY5ZVfg4FnFWu6f3RJ4cgukUgSdxAp77Aphrdd9SGgoKtKogAhxBdhGjYUysif56El8cLObE51R1z4fXaaumtUipKwc7Sp4IDoTJ_pM9htOBik0CMz0Mn8Lz2Q1jtH2HVS5_f7x5Jp-psgliG_y6QaxVH3bQAdWDGdyYFLHhoFYwlZFZS2yfyYvnT1nhrZGE2SXr2Map0OEt_KEGenxFSwB9RpxW2UU7gey8U_gDixc__nFLvItqVSf3b2VsOLtcnUgBp3r480r-kwh_kpe-Kc_FDQXo8xC5DTbT_ofAQ6yLYYsu7zi1iPCBbt5g-cts1cg-wy3CXi1HIy_nvLmTZwDMsWeadS-GtXQcFt2vuwx3yYS2W8Cj_PWE6UNT7r-ZKOFLASEZjjUMYovzVuxCYD23xG4flNXgVF9Vo7bb7Drvq0Nz_JUJhXsNA1BGkx4lBOZ5XJ97JbeQd12dMoG1SecoZLsmRGDaNG-2QCcUsSNNdkEEbG2Mjx9ovtTMG51Y7ehwrj_suJOxnWs96YdBUIQHIjcWLf87eh-dlqj6eEwWBG1fdBC_u2EhjU&amp;CLICK&amp;reqid=srhsUVUVMG&amp;pos=17&amp;redirect=https%3A%2F%2Ftiki.vn%2Fgia-treo-tivi-may-tinh-de-ban-f80-17-27-inch-hang-nhap-khau-p15972213.html%3Fspid%3D15972214%26src%3Dss-ads</t>
  </si>
  <si>
    <t>https://tiki.vn/may-nuoc-nong-ariston-sb35e-vn-3500w-p548549.html?src=ss-organic</t>
  </si>
  <si>
    <t>https://tiki.vn/tivi-led-sharp-full-hd-42-inch-2t-c42bg1x-p47215212.html?src=ss-organic</t>
  </si>
  <si>
    <t>https://tiki.vn/may-lanh-sharp-inverter-1-hp-ah-xp10wmw-p12743825.html?src=ss-organic</t>
  </si>
  <si>
    <t>https://tka.tiki.vn/pixel?data=djAwMa1xRzPmvcEdjDR3r_l3Sjfabyvq4sCrBUzMNwoOpQvmdFsZ7NZtKDQf5Jq10nrDlGv9eEGO-9TViK49lStzLXCBH18ZJ-Y8tAEn9TU7M4Y145_z1_o_BTAawGQx_MsC75gS0AA4Rz39L8m_oXi9xrP2wvaPTsNP8Ag9R-IrLMoZj7PCRpXqhL4iIyklINZo3ObktdSWcDbS-FRdjNRT94zg6hE0GWDAGTAN4X2MJ70xgszTDt3HFSNqxdiKW6NOZ1d81y8WvFgn6URQUIupZxCTGZpoly7VgIK6gPWvwPESwgSZn1OqbLdsvJdOgjl_cYbco24iwPrFQEXK_IEhnPBPd46QThSKwnCH5tnAZeeoI2eIC8hp8SWzXEp5r9Ig_23OdFVh46pX1IGaRjSkgmWLzC7w6kGA0JSa9ZrpQ42BEZUMhfn3VSfUHJCdvGPVMPBOfNeWGhPqGWyl_5hUP8LSSq43Ua64IMhsrnx9tqNDJHOKVw2QmynozOrdEa5yA-gjSydCm-o1vbmHqd_XTnCSMKlUmW50ym4ilfwZ0z7BZCW5nIvuMq9K0-OL_fRHsaVhHHCxhSzzGdhOVf29OiysWh4LXKnBaSORJZ9JbhKvbBeX7qX22wBQseN0DFcpRLL-qUy-pqWi9mOtvDSGVt1aqkCpQFfIKAvJOEOgghOBhal4sF2ZOCfcLa9N60Z0B4twFTibs0Csme97I6Af5mK0PQfPuUaBbgx6Q94aa15nppLRIBZInIvkrxCTBdEvREAiXWiSwTs3D4ABJnEJ8rB7gVbGO5yMiLpAzCDvnICgVFnbYf-7heIddVw74SZgRvjflmUx3nk_tKl22IKxzN_edblxL_vhFroFoylM5n9APKcOB6HTUiYAVGMCzRExff3z6L0-U4zB2Al_&amp;CLICK&amp;reqid=srhsUVUVMG&amp;pos=21&amp;redirect=https%3A%2F%2Ftiki.vn%2Fgia-treo-2-man-hinh-de-ban-f160-17-27-inch-hang-nhap-khau-p15672319.html%3Fspid%3D15672320%26src%3Dss-ads</t>
  </si>
  <si>
    <t>https://tiki.vn/smart-tivi-lg-4k-49-inch-49sm8100pta-p17493952.html?src=ss-organic</t>
  </si>
  <si>
    <t>https://tiki.vn/smart-tivi-samsung-4k-50-inch-ua50ru7200-p11656299.html?src=ss-organic</t>
  </si>
  <si>
    <t>https://tiki.vn/loa-soundbar-2-1-kenh-samsung-hw-k350-hang-chinh-hang-p556302.html?src=ss-organic</t>
  </si>
  <si>
    <t>https://tka.tiki.vn/pixel?data=djAwMVq5wUpbXd0pPQPRtlHqpe462qGhO1reHBLm_Eo4PUI8zxig2S3eQQCtii5p_gbJhSyWBXHcDzJ0hGTaLbwA2HQ7X6XSvkzz0_9lELUUntvSlJ12bv5I_nm6PZAV3kOniCwXy7vwf3ypkDmWb3OKFLF6uwVRh-rVkAKRccrb2KMj0Xm9eciGqBlUqAGq0QYOHmAN85IuaelV8dt4jmTXkYWgPnfPJtzDmcqbb9WMCK55UoO4zD3ws_nFBr7LaJGu-_3o55Vw1K7_0zb4lMp72cJTuhQGbCToXaWBBGfthwhrnbO6eu0Bjm1LCQlBwt6CZxt3qSJNNAb2pQil4bzV-_zKDCrXJ0HKdHKHEWFgvABMxaC5jLxYXF7zUSM73qGYhf80WBdTZCSCmCkxi1lpoy_RffpWjSuQvNcDRvcel8LjTLs-PLh08p8B5zRzCgRx-3GY4Gtk9ENsIst5LOgGuRZmRbf538lAE6ynJx269-GvlXYedKH7KLBBBBMaxGVsLckM1-FAnn_AQXKTaLzgs_TKGzn3eD3ylju5GSVlEphM_bukwMzEAYT5VttVzs6BMsuAj9U0WixKJfKcu-8xLUQExCqE58nHWh5EquzVkewbU-Jw2hfaieWM3K055Yj5L6pvDJUfD6LLsCO_rC4mAg7IMV_spPQuXyxlKZDsdp1SwtipjKaKcw_I1rMTRDmkMhanXvo-1aGetpV_81qMeLLrgDRKdGAQvP6ulLG5qNNwPdIZKN3OmO878KT0QS5Ry9qPltVbgaRXHZ4G3n0m-u2qyVjplOqkb6g1UBI7n25fKd1pJqe0qSwN18LxRYwE8EDw7U5Iil5K4hmsK_E1Y8RnJ5FbloLptsOn20VFu9LWvIkEJnrwDnFQVfJNUf1jkKG3dL5CDtScxh7QbJcjLncM4A&amp;CLICK&amp;reqid=srhsUVUVMG&amp;pos=25&amp;redirect=https%3A%2F%2Ftiki.vn%2Fmay-rua-bat-kuchen-kupp-60363-chinh-hang-duc-p58876863.html%3Fspid%3D58876864%26src%3Dss-ads</t>
  </si>
  <si>
    <t>https://tiki.vn/android-tivi-sony-4k-55-inch-kd-55x7400h-p68832412.html?src=ss-organic</t>
  </si>
  <si>
    <t>https://tiki.vn/smart-tivi-lg-hd-32-inch-32lm570bptc-p33740550.html?src=ss-organic</t>
  </si>
  <si>
    <t>https://tiki.vn/gia-treo-tivi-goc-xoay-nhap-khau-north-bayou-p4-32-55inch-p4374799.html?src=ss-organic</t>
  </si>
  <si>
    <t>https://tka.tiki.vn/pixel?data=djAwMY3FVbVcqpeYB-kMRtiySuPRjnODXsuZhYeimkqzoKtcC-BiP2jaxFy6IqwIip53SKPhW5i7RYG2B7bX4ILVI5LMfhb2BRmxJB9T-roXa0YeCVY-oXGCHVpfMnuv6BZDp6nLDY57TL-So9UC0319g2SqZxVw63dChu0XebwRuilCq5lKFYOJIc2kawHqkPlloWDWXb13sQaSJv4zqbaUbgjkwGasHtda1Td9zMXr5bG18SpCt9IXAezw9Z_QJ8woKI46jTlICDYzWv6qav8rAMcuBavDoAr91GatwNH8ewXO5ucL52x7wB4LhpF6Bwpzunr9hGIPCCTUZWVIxLX1I-WpC7dL-jMVWhHGpKngXQ1qd6M-Ke08cViAdGPjpBYGiMCHL1IYVQvCGXoelhb6S2FVP-txRiffhGmXSP_Bk08-2K0bevZyGiC-a5FMyymx5eH1sCFLOSzg7LJFUjq7cYuKpGm-e6LuDagYw_GW6Yy7IylJhwCLoalKV5ea74NtWqPAtw02nOvH1cleTRhMRd18nzsD1vUdGdFFTedyH0UJKCuJSVwfK31y_0YbUkVFOA9qhRtJMdNsqD5gqmUeYJnQSlq_Y3-Lat74hPY_4nFOW132nBa5I_CAitVHixSrYsUFFeYSMQ1AtD1hCXyxJ2_8GRdIpmHi7WTPDsZZ4Hzc-9yyY3vCsFRhAwgwkLfif6pUcGiQUHFicxDpuYnehbQ3FKCFkAP1XDAPP0HaI6N6ySOnHIjuEnv6nrE04amZm4NrWhdAF_uNjPpNXUBpQ7-H-WzImUHn-qMsSBehSVVbfBobG2TddY2flKqXeC5i1JyTS5dZOLaZ6612LqPsZ25jx9R1TqOOM4fxG94bsbH8bLcLXgYVtAkVejFEQJFxOKYlvUxgHaUeg7qxIZaNzMMRncs7gLSdonc&amp;CLICK&amp;reqid=srhsUVUVMG&amp;pos=29&amp;redirect=https%3A%2F%2Ftiki.vn%2Fmay-rua-bat-kuchen-duc-kupp-70363-3-ngan-son-tinh-dien-say-kho-hang-chinh-hang-p68258927.html%3Fspid%3D68258928%26src%3Dss-ads</t>
  </si>
  <si>
    <t>https://tiki.vn/may-say-electrolux-7-kg-edv705hqwa-p29245829.html?src=ss-organic</t>
  </si>
  <si>
    <t>https://tiki.vn/smart-tivi-samsung-4k-55-inch-ua55nu7090-p3665301.html?src=ss-organic</t>
  </si>
  <si>
    <t>https://tiki.vn/smart-tivi-samsung-4k-55-inch-ua55tu7000-p50702917.html?src=ss-organic</t>
  </si>
  <si>
    <t>https://tka.tiki.vn/pixel?data=djAwMatQmDskjKJzWYBUfmtbxUpe9p7RCa34CcpgR0BFBlno1kTann0v4bFCJlLkOKJcIbjKtzFHdYIOkr8Mtnbt6JPk5TNwGeZTZ1PDjkR4T2fx65SKp71QVw7lDK0_VotfZe1tCJF-vM-T0NHPTqwhrLUauq251YyUSxFukbIJgYX1NgcldQuh5pC30Pc6Gtsbfuw-hSK99zJBB04v0wv2l4Sfsjm9E3w8faOkPPWTuKFR5yMaK7bWom3WvGFdKIaNZcJIwRucuBf1rHPgkJuodG-NhGLfO8iD0kDb4ta8C9MToChGbWZmA9VWF56kL8LjXvo3doUEYLXsJhdkN4zHAIofms1L6aGqETnaX3bld8GS5sbndggjo9V2aqIoRnY-uVQD5zuETKW6Sm68sK1RJ58qqGkC_RP0sKmUq-w-OoB2eZZRwF5elUEnmHTQryA3FU2v5xT4SZbUOkfvoRns87rrd6iq1hCONj2gc1pTQXrIWq9QkZrr9eTSDUw1Ylqyt3tA77JwUqjB4M80tcz6MlCSjXApCCMLMdZvC8C09CYSQuO1RYkmrN71MYXEmtSwHCOpwVLsj-abU8Js9_Z1nj5NAWcY_aRAu0enUq0wMbhj1SuipGd-7oWec8z_VuaQ3MzpaGjm10Lh3_PtzsO1oCyZYW6fb31x5-mDk2e2ExZLbZ_ftXNHwF_dNU98Nc3hArtjbEybVufQCrz-0JWop6ceJbjlqrbppxQ3COotUzD6LrpxyPLPV9JGLI7Coc-vfUf1-a2eH3yALczp5iR_t1QsUWhtKfDnpXSOuYrChUUpcc_IlN19HTnRLnnUOMmUJ59z9ocM4F1YKNZsWcNd90sosoUpKvq8NbBSqOQlloNRr9h4eWlSrZZfZHzctJARbXxhcDuP5-yJL2Km7TrIVlYrXwcpyxg&amp;CLICK&amp;reqid=srhsUVUVMG&amp;pos=33&amp;redirect=https%3A%2F%2Ftiki.vn%2Fmicro-thu-am-takstar-pc-k200-hang-chinh-hang-p21402325.html%3Fspid%3D21402327%26src%3Dss-ads</t>
  </si>
  <si>
    <t>https://tiki.vn/smart-tivi-sony-4k-65-inch-kd-65x7000g-p19552942.html?src=ss-organic</t>
  </si>
  <si>
    <t>https://tiki.vn/tu-lanh-samsung-rt22m4040dx-sv-inverter-236-lit-hang-chinh-hang-p36457818.html?src=ss-organic</t>
  </si>
  <si>
    <t>https://tiki.vn/smart-tivi-lg-4k-55-inch-55sm8100pta-p17493954.html?src=ss-organic</t>
  </si>
  <si>
    <t>https://tka.tiki.vn/pixel?data=djAwMduM-usKZZ_f9gaQiFiJfnEgWh_nHtlAhwcQLWDP4imsAMKBaVSSNTRD_B4ZRuqG8yZF-_BwVzpBq_Uk8vwDaytmaWr83v1wcJusIONPO0L-_c9Z1WYemyiwUf6ZzKkxwOqgvfuriOeY2leViBoLwhTCLBOf9kWiF0QuqBxW_U6fInV0Fz1bcKmbqglvkvtaYxKWrGsOshlmq7qP9Rqq4wNN2L4fuSqLed6QnWZTF1QGKveXZRq5HszV040IU0GvO_c-k-LIzE2kox72NEwb922e5XJhQ9KKErJzV5jYo8uq79zna25xsGhkGejXiH1_arcZxTD_UkTrmXKffZnd3vNORo-_kGargsRB3Ss_CeFlwVHuoIgug9bSIE9t2f5mhbUfQLXBQGp8xb0Yt00q8Ag3KueA-6GjlH_w7OPgNLQV0GwOKzYd0kWebdrsBfiKQMYvcgL-96D04dOOr9nNvQGZp6MP_6qE90F_sLvie_jA_JDrvSpt65ovZ4clOKann62aVCaYPHJj3HCG0JVqFV84At7lOgXxPK6YdXrN1OK6aHBHNPqxrAnRSFk4eg_hI_a4ZGhMKq1DC0zmadjMq7tDEBTGkgF5NVOMakcObnW4yGzOlwvPJXzGh3rVVCyK-PHtLi84MDX_1OnNVMDio0CuawLVEcTwfDpG9ikn9fuOQRKL8ZayXb_gXie00pSV1wn5n7KhRtuqAYi7jko-ueOsaMVZbnEt2Jt1e5fzq-aSbKBSiWm2ReH3h3O12z_cLT3W2bNb1BrqSgzW0ZYGouNKHCSg6awMH61yu3HsFcvzEhsLejYdW5W7-HCwK1B-wBmc93guuXc6gmJ_1FqJNcCh7ksxerhWD0LiJRZYdewWpXyTq0qJtFfNwOZqbuK9EZRVFU2IAcTwy6vCZrt9I8FkOa00lPubkA&amp;CLICK&amp;reqid=srhsUVUVMG&amp;pos=37&amp;redirect=https%3A%2F%2Ftiki.vn%2Fmay-rua-bat-kuchen-duc-kupp-70353-3-ngan-phim-bam-son-tinh-dien-sieu-say-hang-chinh-hang-p68261429.html%3Fspid%3D68261430%26src%3Dss-ads</t>
  </si>
  <si>
    <t>https://tiki.vn/may-giat-samsung-inverter-8-kg-ww80j52g0kw-sv-p53646228.html?src=ss-organic</t>
  </si>
  <si>
    <t>https://tiki.vn/magic-remote-tivi-lg-2019-an-mr19ba-hang-chinh-hang-p44183140.html?src=ss-organic</t>
  </si>
  <si>
    <t>https://tiki.vn/tu-lanh-samsung-inverter-208-lit-rt19m300bgs-sv-chi-gia-hcm-p845378.html?src=ss-organic</t>
  </si>
  <si>
    <t>https://tka.tiki.vn/pixel?data=djAwMfD16NNhXygdvDlBN8gVp7cjeIko7ogKdILsxyt5N23JDFBGWzHmuuG03N2aX34nsVEVRdFIvkTvWfTBM2nldzn9Lv_66LmMiHYKni5QxyQwntyN0eShjhL_N7Sno5hmXXLRWWrKrNboj9wb5N7v3W1FaiqT3JS8xM68IC98xFF8-YMfzejl8TLYBpvUMCQVcJWt1PRop8ERmDL5r32zhtsBCoy2zeGeZtI-h0QPyXA_TuHWbpYc56kpVOYFW4FLcAj4btIvWrK1G3n64w00RNY9jXdXw8ZGD6eVCITFNVAsvYmGz3mgKMMfZKaBJ16aAPfFlCc4PIe5jH_qG5zi9ZoEVR5wn4v1FvcHJLMKwve02YzbhF8HBFNW5fou2dTm8_705OBfNlDX-nWJmB13MPkeNj22bkXbMl3Vpg3hL-qbLifQcy4uArSRM09Qs8Fa2eTFUM1imAGZCWWkWws1oPOLniafgeAGTaovXVhqmRwXacQM6GmWLFoCdUMTN7A0Mrnp2hWqVQadxQiTJ1p8g1x7UhbtQzbDj-fQELZN5zoniNQVjtr3FbA0U-D6K0ycNyBI1dPoBBETjMjGrzYXqStaXn0M7rzESrEzdB0yg65uH30-DXTOFdZge5D2eOP_Bez0hwtt2a7vqVki042tUK24E5PAYVFcJnwUc_LhjDbuh3e09DG2euWXxBh0zfZLis_EC5gocZKx2sBkzcUmdYqxSVDl11KsJGEv-p3HoFK87EFDt3j5wDDMEazXGxsIfEq3fpe898Lcr0KbU_u9vnM1xpvHTrkWaWej842HVdUH0kXcvhgNi2XF9WehFdcSoSfaNY2sxnuorqlOFsdsAXWRSTB15iV3h1HuGMIvVQU-aEgytS6MSqUuzJAxyR2M2OmcTJ-34Y5qavVtkNKUrQ1_NdA&amp;CLICK&amp;reqid=srhsUVUVMG&amp;pos=41&amp;redirect=https%3A%2F%2Ftiki.vn%2Fmay-rua-bat-kuchen-duc-kupp-60354-3-ngan-phim-bam-son-tinh-dien-sieu-say-hang-chinh-hang-p68261729.html%3Fspid%3D68261730%26src%3Dss-ads</t>
  </si>
  <si>
    <t>https://tiki.vn/may-giat-electrolux-inverter-8-kg-ewf8025dgwa-p15239910.html?src=ss-organic</t>
  </si>
  <si>
    <t>https://tiki.vn/tu-lanh-sharp-inverter-556l-sj-fx631v-st-p4287801.html?src=ss-organic</t>
  </si>
  <si>
    <t>https://tiki.vn/smart-tivi-samsung-4k-65-inch-ua65tu7000-p50425707.html?src=ss-organic</t>
  </si>
  <si>
    <t>https://tka.tiki.vn/pixel?data=djAwMVQ-AVp9YpkNs9Gc9ZxVb4eYw1xqOxwnSu90VvMY5CrVyBipHSPiXi6qmQMqv3TFC_UvLhxkCTDI-0BESFWjQl3z18JeHbWy-os3QUwHrp_qCRQPKzMHcYMKTCTx_BeOJ_sgJt35vRvLGMiHGGLGv-wTCb433DiFzEpOwPJjMCU1SoxaH3eg-yBeh9d80_Lc_fK0gf8KtOWNYnUC3dipXzC5o6utGXevt2Cqi8EnIhsXph_OajLQtXQN4MBg6Hqb3UTrP8EVPS483mxV2HXQUZ0DQfRW2GwOMI4IerVhj0QGKcxg0Ncpp0NM64MANDqK5-z6G-At602vHE-3Brwjnj5UjodErDgujYBquMq2gYoWsZIfAQIQlKrMabYP9DUmsDSiAQK0xwkBogq04-DOdBNEUyC5_7xBlRZI82jF_rUU94y9hFaTVz7oUYiJmVumi0LVOoAbHeLy1HPMDO6RxnOCNrTo4XkZykOLZ8VhOlBQIaaV_Jrwmt4FLfcZSR10VMeFceAR3LU9uF448Rd7gIhbicFeRKe8KTRa0tdPf0tx25ipJXhV1uKnusVsL1lHdQCF_lH0qAagI0_oIMD_WfUochf_h-thYX2VUL3-WIXh1F4sH3Tn_JNKB2zj_H7XytbGLe_XbuE5YF3iSpwENbIr3fyIDcvbdpzzPFYwpeIrVu3Wl9y0aRDTgs7_EUVcTp0TrqISCZOI6KufhlSCIEIBDUrWqX_mF17kVhsoMv53ayQn81LVStwbswhM3EAGjOpfCt7QNp-MxLwmSYw1O2m1bxndQerleDPg-_d7KaxIwisVDjU_1jLvEOzWC9LPwn5BcmdsIGKFzVabe2K0vlMC7mGMzs4iFIquo1xYSYGBuUTKWHYMjFLRrokzEnGxtCTFXSRJ1HTvBFQF0Qj_XrrzY8eJTg&amp;CLICK&amp;reqid=srhsUVUVMG&amp;pos=45&amp;redirect=https%3A%2F%2Ftiki.vn%2Fvien-nen-thong-tac-may-lanh-biofresh-ca90-hop-7-vien-hang-nhap-khau-p52282098.html%3Fspid%3D52282099%26src%3Dss-ads</t>
  </si>
  <si>
    <t>https://tiki.vn/may-say-electrolux-8-kg-edv805jqwa-p29240786.html?src=ss-organic</t>
  </si>
  <si>
    <t>https://tiki.vn/smart-tivi-qled-samsung-4k-50-inch-qa50q65ta-p50421565.html?src=ss-organic</t>
  </si>
  <si>
    <t>https://tiki.vn/smart-tivi-sony-4k-55-inch-kd-55x7000g-p14934073.html?src=ss-organic</t>
  </si>
  <si>
    <t>https://tiki.vn/tu-lanh-samsung-rt38k5930dx-sv-hang-chinh-hang-p44065922.html?src=ss-organic</t>
  </si>
  <si>
    <t>https://tiki.vn/android-tivi-sony-4k-55-inch-kd-55x8050h-p58292845.html?src=ss-organic</t>
  </si>
  <si>
    <t>https://tiki.vn/tu-lanh-samsung-inverter-208-lit-rt19m300bgs-sv-p4301925.html?src=ss-organic</t>
  </si>
  <si>
    <t>https://tiki.vn/chan-ke-da-nang-tu-lanh-may-giat-may-say-chiu-luc-300kg-p1733725.html?src=ss-organic</t>
  </si>
  <si>
    <t>https://tiki.vn/loa-thanh-soundbar-lg-2-1-sl4-300w-hang-chinh-hang-p35580965.html?src=ss-organic</t>
  </si>
  <si>
    <t>https://tiki.vn/android-tivi-sony-4k-55-inch-kd-55x9000h-den-p59249458.html?src=ss-organic</t>
  </si>
  <si>
    <t>https://tiki.vn/tu-lanh-inverter-sharp-sj-fx688vg-bk-605l-hang-chinh-hang-p12724684.html?src=ss-organic</t>
  </si>
  <si>
    <t>https://tiki.vn/may-say-electrolux-8-kg-edv805jqwa-p29240829.html?src=ss-organic</t>
  </si>
  <si>
    <t>https://tiki.vn/android-tivi-box-tx3-mini-a-ram-2gb-rom-16gb-4k-ultrahd-hang-chinh-hang-p41098424.html?src=ss-organic</t>
  </si>
  <si>
    <t>https://tiki.vn/may-rua-chen-toshiba-dws-22avn-k-hang-chinh-hang-p23556604.html?src=ss-organic</t>
  </si>
  <si>
    <t>https://tiki.vn/smart-tivi-qled-samsung-4k-55-inch-qa55q65ta-p50702925.html?src=ss-organic</t>
  </si>
  <si>
    <t>https://tiki.vn/smart-tivi-oled-lg-4k-55-inch-55c9pta-p17487126.html?src=ss-organic</t>
  </si>
  <si>
    <t>https://tiki.vn/tai-nghe-true-wireless-khong-day-qcy-t1c-app-bluetooth-v5-0-hang-chinh-hang-p58215473.html?src=ss-organic</t>
  </si>
  <si>
    <t>https://tiki.vn/chuot-khong-day-logitech-m331-silent-plus-hang-chinh-hang-p299461.html?src=ss-organic</t>
  </si>
  <si>
    <t>https://tiki.vn/tai-nghe-bluetooth-inpods-12-cam-bien-van-tay-chong-nuoc-mau-sac-da-dang-5-mau-sac-lua-chon-p48102821.html?src=ss-organic</t>
  </si>
  <si>
    <t>https://tiki.vn/tai-nghe-bluetooth-apple-airpods-pro-true-wireless-mwp22-hang-chinh-hang-vn-a-p38458616.html?src=ss-organic</t>
  </si>
  <si>
    <t>https://tiki.vn/pin-sac-du-phong-xiaomi-redmi-20000mah-pb200lmz-tich-hop-cong-usb-type-c-in-out-ho-tro-sac-nhanh-18w-hang-chinh-hang-p47321729.html?src=ss-organic</t>
  </si>
  <si>
    <t>https://tiki.vn/tai-nghe-bluetooth-nhet-tai-apple-airpods-2-true-wireless-hang-chinh-hang-vn-a-p12567795.html?src=ss-organic</t>
  </si>
  <si>
    <t>https://tiki.vn/adapter-sac-1-cong-anker-powerport-iii-nano-18w-tich-hop-poweriq-3-0-a2616121-hang-chinh-hang-p54017350.html?src=ss-organic</t>
  </si>
  <si>
    <t>https://tiki.vn/bo-gang-tay-cam-ung-choi-game-dien-thoai-chong-mo-hoi-chong-truot-gear-chuyen-game-mobile-4017-hang-nhap-khau-p51593115.html?src=ss-organic</t>
  </si>
  <si>
    <t>https://tiki.vn/tai-nghe-nhet-tai-jbl-c150si-hang-chinh-hang-p4897521.html?src=ss-organic</t>
  </si>
  <si>
    <t>https://tiki.vn/tai-nghe-inpod-i12-tws-bluetooth-5-0-cho-iphone-va-android-kem-hop-sac-hang-nhap-khau-p35723184.html?src=ss-organic</t>
  </si>
  <si>
    <t>https://tiki.vn/dong-ho-thong-minh-apple-watch-se-gps-only-aluminum-case-with-sport-band-vien-nhom-day-cao-su-hang-chinh-hang-vn-a-p68025746.html?src=ss-organic</t>
  </si>
  <si>
    <t>https://tiki.vn/pin-sac-du-phong-samsung-eb-p1100-10000mah-ho-tro-sac-nhanh-qc-2-0-hang-chinh-hang-p7820533.html?src=ss-organic</t>
  </si>
  <si>
    <t>https://tiki.vn/tai-nghe-nhet-tai-mi-basic-xiaomi-hsej03jy-hang-chinh-hang-p1600005.html?src=ss-organic</t>
  </si>
  <si>
    <t>https://tiki.vn/ban-phim-bluetooth-logitech-k380-hang-chinh-hang-p180912.html?src=ss-organic</t>
  </si>
  <si>
    <t>https://tiki.vn/sim-4g-viettel-v120z-v90-2020-p74386606.html?src=ss-organic</t>
  </si>
  <si>
    <t>https://tiki.vn/tai-nghe-nhet-tai-byz-s-super-bass-cho-iphone-ipad-samsung-trang-hang-chinh-hang-p2638665.html?src=ss-organic</t>
  </si>
  <si>
    <t>https://tiki.vn/day-sac-nhanh-hoco-x14-cho-iphone-ipad-giao-mau-ngau-nhien-hang-chinh-hang-p8159799.html?src=ss-organic</t>
  </si>
  <si>
    <t>https://tiki.vn/dong-ho-thong-minh-apple-watch-series-6-gps-only-aluminum-case-with-sport-band-vien-nhom-day-cao-su-hang-chinh-hang-vn-a-p68088752.html?src=ss-organic</t>
  </si>
  <si>
    <t>https://tiki.vn/tai-nghe-bluetooth-khong-day-f9-true-wireless-cam-ung-van-tay-dock-sac-co-led-bao-pin-kep-p52333193.html?src=ss-organic</t>
  </si>
  <si>
    <t>https://tiki.vn/pin-sac-du-phong-10000mah-robot-cho-thiet-bi-di-dong-dien-thoai-apple-ios-iphone-ipad-android-hang-chinh-hang-p51884751.html?src=ss-organic</t>
  </si>
  <si>
    <t>https://tiki.vn/loa-bluetooth-khong-day-gutek-c3-mini-vo-nhom-nghe-nhac-hay-am-thanh-chat-luong-ho-tro-cam-the-nho-tf-usb-hang-chinh-hang-p42644889.html?src=ss-organic</t>
  </si>
  <si>
    <t>https://tiki.vn/tai-nghe-bluetooth-khong-day-i12-tws-nho-gon-tien-loi-cam-ung-tay-hang-chinh-hang-p21017060.html?src=ss-organic</t>
  </si>
  <si>
    <t>https://tiki.vn/tai-nghe-bluetooth-5-0-caparies-v15-f95-led-tai-nghe-khong-day-chong-nuoc-chong-on-tich-hop-micro-tu-dong-ket-noi-nho-gon-am-thanh-8-0-hd-tuong-thich-cao-cho-tat-ca-dien-thoai-chinh-hang-p46563491.html?src=ss-organic</t>
  </si>
  <si>
    <t>https://tiki.vn/chuot-khong-day-logitech-b175-hang-chinh-hang-p389145.html?src=ss-organic</t>
  </si>
  <si>
    <t>https://tiki.vn/loa-bluetooth-sony-srs-xb12-hang-chinh-hang-p17019841.html?src=ss-organic</t>
  </si>
  <si>
    <t>https://tiki.vn/the-nho-micro-sdhc-sandisk-uhs-1-32gb-class-10-80mb-s-hang-chinh-hang-p1517005.html?src=ss-organic</t>
  </si>
  <si>
    <t>https://tiki.vn/tai-nghe-true-wireless-sony-wf-1000xm3-chong-on-chu-dong-hang-chinh-hang-p24852048.html?src=ss-organic</t>
  </si>
  <si>
    <t>https://tiki.vn/tai-nghe-bluetooth-chup-tai-sony-wh-1000xm4-hi-res-noise-canceling-hang-chinh-hang-p62445418.html?src=ss-organic</t>
  </si>
  <si>
    <t>https://tiki.vn/vong-tay-thong-minh-xiaomi-mi-band-5-hang-chinh-hang-p58390133.html?src=ss-organic</t>
  </si>
  <si>
    <t>https://tiki.vn/tai-nghe-bluetooth-khong-day-qcy-t1-mini-hang-chinh-hang-p14868418.html?src=ss-organic</t>
  </si>
  <si>
    <t>https://tiki.vn/day-cap-sac-da-nang-baseus-rapid-4-in-1-type-c-2-lighning-micro-usb-cho-iphone-ipad-smartphone-tablet-android-3-5a-1-2m-fast-charge-4-in-1-cable-hang-chinh-hang-p8141868.html?src=ss-organic</t>
  </si>
  <si>
    <t>https://tiki.vn/loa-bluetooth-jbl-flip-5-hang-chinh-hang-p37474291.html?src=ss-organic</t>
  </si>
  <si>
    <t>https://tiki.vn/dong-ho-thong-minh-smart-watch-t500-seri-5-p58566938.html?src=ss-organic</t>
  </si>
  <si>
    <t>https://tiki.vn/tai-nghe-bluetooth-tws-f9-tai-nghe-nhet-hai-tai-bluetooth-5-0-true-wireless-cam-ung-van-tay-nut-bam-chong-nuoc-dock-sac-du-phong-tui-dung-tai-nghe-p56885678.html?src=ss-organic</t>
  </si>
  <si>
    <t>https://tiki.vn/tai-nghe-nhet-tai-sony-extrabass-mdr-xb55ap-hang-chinh-hang-p855018.html?src=ss-organic</t>
  </si>
  <si>
    <t>https://tiki.vn/loa-bluetooth-jbl-charge-4-30w-hang-chinh-hang-p8326109.html?src=ss-organic</t>
  </si>
  <si>
    <t>https://tiki.vn/pin-sac-du-phong-xiaomi-gen-3-version-2019-polymer-10000mah-tich-hop-cong-type-c-plm13zm-hang-chinh-hang-p46841782.html?src=ss-organic</t>
  </si>
  <si>
    <t>https://tiki.vn/the-nho-micro-sd-samsung-evo-plus-u1-32gb-class-10-95mb-s-kem-adapter-hang-chinh-hang-p487511.html?src=ss-organic</t>
  </si>
  <si>
    <t>https://tiki.vn/loa-bluetooth-sanag-x6-plus-ban-mo-rong-chong-nuoc-ipx5-ho-tro-ket-noi-bluetooth-5-0-the-nho-nhieu-mau-sac-hang-chinh-hang-p49105034.html?src=ss-organic</t>
  </si>
  <si>
    <t>https://tiki.vn/day-cap-sac-lightning-cho-iphone-anker-powerline-ii-0-9m-a8432-hang-chinh-hang-p1059892.html?src=ss-organic</t>
  </si>
  <si>
    <t>https://tiki.vn/gang-tay-choi-game-cam-ung-bao-ngon-tay-chong-truot-thoat-mo-hoi-tot-p67709566.html?src=ss-organic</t>
  </si>
  <si>
    <t>https://tiki.vn/thiet-bi-ket-noi-bluetooth-4-0-qua-cong-usb-tplink-ub400-usb-bluetooth-hang-chinh-hang-p19419738.html?src=ss-organic</t>
  </si>
  <si>
    <t>https://tiki.vn/gang-tay-choi-game-chong-mo-hoi-ho-tro-choi-game-pubg-lien-quan-rules-of-survival-aturos-m12-hang-chinh-hang-p54056610.html?src=ss-organic</t>
  </si>
  <si>
    <t>https://tiki.vn/cap-sac-day-du-hoco-x14-iphone-chinh-hang-chong-dut-chong-roi-cap-sac-lighning-mau-ngau-nhien-chinh-hang-p19800169.html?src=ss-organic</t>
  </si>
  <si>
    <t>https://tiki.vn/chuot-khong-day-logitech-m330-silent-plus-hang-chinh-hang-p25078249.html?src=ss-organic</t>
  </si>
  <si>
    <t>https://tiki.vn/chuot-co-day-logitech-b100-hang-chinh-hang-p356188.html?src=ss-organic</t>
  </si>
  <si>
    <t>https://tiki.vn/mieng-lot-chuot-de-thuong-chu-nhat-20-x-26-cm-p17629257.html?src=ss-organic</t>
  </si>
  <si>
    <t>https://tiki.vn/lot-chuot-pad-chuot-ben-dep-80x30-cm-hang-chinh-hang-p50253867.html?src=ss-organic</t>
  </si>
  <si>
    <t>https://tka.tiki.vn/pixel?data=djAwMREOc5QwBhkLDHAx_MHVIyEWxCUKqpQOz9nZP_1dEKKNtYT5BDdTQ8c5Jvs7vwj0HFNU-vfKJ2-Lc_3HnyaX7dNMHddk7uFNj32mm3BNfWorherPjfS5KO3deLrbE_jiHQEc4vQ9B-x_S_bOxvxhsGSc0Lj0f6QKpk-3ONJnCf25xYU9u7oC32YvXBAMDJfu3c-CdOIlx9Y4ZHd0V9IuTzsGfuttfGVBrdHXMvCZ_J_kY4AXsbI5vx1UVP9T4G_uNLW8U4B8LrYdtz8ap_d1WkxXHOTW1pmPhJYSCLQkThYmMH_hsbERqAb_EU_Rq8KRJ2bsbctcNEM74RRd730lH3VoSp0B6jKTPBHooJWIFiURl35U2CM3n-rzex_iZdxN4RyGxxLYkzCDBmuYthossrTwsexf5zwbJuQWnMUP5s0hXfUzX0xya-O7puInoJAx-u83xBe7UxN4-3cOg3NkQOCQjwQ3945xeFyw6W0F9cTxgFRG7W-diEH_exkcS0aP9y4U4bqDRTT2rwxgX_8TCgmwd2srF_53iJu1pM6pyuSa-hGVevUF3vyEUNMP7zKQ5XMeu-4MoLr1O_85TWCrM8PvpFblq5yP-rVUHqFVpBlFghKbYqujTVK9RU1uuHdEwU6gox2AmetJC61EMTqQow3HrKEmnnMP_j_pqxHvsrzA_m9MBbpZg8u5YwT5ibCrbWAHZitR30W9fjDf-35iIp-mmEv7yXN-4ah_ioDjQ6WS8XXB1_u__ialA2WRt1jHnciQ7HkUq30eB9TrozIA_6713gCs-CAGYH18HEAtvp7dQF9Kya4E297t5e1ZBcryosBqfU5vYZGips95CnDFsmPwWL18qErqpO9oOPyqplYtFa3aBu1K1t-8e6ckjfUT7TYuqTtOytuvbnQeq0-Ld-36uQ&amp;CLICK&amp;reqid=mL2D80T8Qa&amp;pos=1&amp;redirect=https%3A%2F%2Ftiki.vn%2Fban-phim-danh-cho-laptop-asus-vx7-vx7s-vx7sv-p68293373.html%3Fspid%3D68293374%26src%3Dss-ads</t>
  </si>
  <si>
    <t>https://tiki.vn/bo-kich-song-wifi-repeater-300mbps-totolink-ex200-hang-chinh-hang-p547563.html?src=ss-organic</t>
  </si>
  <si>
    <t>https://tiki.vn/apple-macbook-pro-2020-m1-13-inchs-apple-m1-8gb-256gb-hang-chinh-hang-p73795655.html?src=ss-organic</t>
  </si>
  <si>
    <t>https://tiki.vn/usb-kingston-dt100g3-32gb-usb-3-0-hang-chinh-hang-p405243.html?src=ss-organic</t>
  </si>
  <si>
    <t>https://tka.tiki.vn/pixel?data=djAwMRZciEgWMgb7ETj22EWJz0XZ4v1N2haZGoiqAnpSy29370-ELZJeAH7OeJbRB0gJVAe55dSDBS90OUNidEJiIn9zoPyG83zGvAOoj5b2rAJEbcS2SGHftpafI1FHnRyeBh_Z-ATgd4lk4cfanoWnjMVkcDColDj3IYj6DHYh3Q29OGwhLHnx9XUXCV1VyiqPE5MVyuK22fpTb9V6cc1-IYTOmIojIqquTNqcB7xh5_489KrU6h5p4Sz_fxhHWqE-syvEdixuiUXPkyLvccrTiMhJ0lticHeNlpRWfPywRrjTH_Z-sWdRkrtNkwLHfuzdOyMgw0uhgnqpUYSF-hN_3TL7IYfRkehuPkX9xN0JnU1UcIKls0d6sJkNqdaXBIlxzh61LMB9D_BQm20fBJ-Xzh1rKjorDduHr9rn3FyugBTGvwmRfi8DDIlYqlmNlr_di5j1imO7Vdz2BvO1vJyiC4-jWMXD3fnrmCDyJr4COtwPV6jvh9_wfe3RZ2NJ84vlaVCOersfqXD9N0ZEas3avCnVPjQ0wlLJSt5Y7cCmnlz2eQrnXPz95nrs6PD3a7jZPx3vCDmVsFUUsiQijCVeGP8mE1FbMuCATXJacOPi4CHFe2qTvX1mQJWakNUu6n5z1AEnwQ4vUYr8cIQRpWAy96PzYZQ_iwm6YiJta6T5jKjl_FImsxcE9L5tmzhQhWu-yfHx1KtLNhXQmtQ12gE4J2Dvc2u-9Gn8BPeWP430jUeOnLMb_UrQu3rV9YBbjqQAx5x5JVaYp2tazem3cN2n5xgacvea7hlBioutpQtFoipvn7zdKL9bX90TjxN6qPuBP2M7mGr_OrwYPLE5zeEa8ThvOvfYUo0nXYeJcDuDB6ilTwtjYBXrO2mLTJwLzNZhRZrNXZyhd6PLy9t4uid4uejRC5s&amp;CLICK&amp;reqid=mL2D80T8Qa&amp;pos=5&amp;redirect=https%3A%2F%2Ftiki.vn%2Fban-phim-thay-the-danh-cho-laptop-dell-vostro-3555-3350-p55509812.html%3Fspid%3D55509813%26src%3Dss-ads</t>
  </si>
  <si>
    <t>https://tiki.vn/apple-macbook-air-2020-m1-13-inchs-apple-m1-8gb-256gb-hang-chinh-hang-p73795621.html?src=ss-organic</t>
  </si>
  <si>
    <t>https://tiki.vn/usb-kingston-datatraveler-swivl-32gb-chinh-hang-p10683512.html?src=ss-organic</t>
  </si>
  <si>
    <t>https://tka.tiki.vn/pixel?data=djAwMas0Hwiv8QUxeJ3OGB6uHpxYZepa-oWwYp5tzFCLEQSOSrf70h9HZiG2kIuslsRdUwXioJwT9BSKr19sxYj-8fXJ1WmfuXH2d8x1zcxSugLjG3b_l7C_bMXXTqT_RZoH5oLL9wwhOpAuReJgVzfggRTMjbMvGugR49FIZmShIjEAh0N6zzK2jZesZylbsPQcKxPyWS1A6zmy4pnbFbj6ImHai5yORDYS3KR40Bd-rpec4U-gj2QCiXAlw2m9sm7G8rTQ9lKCvAPFVBySr79YYFLy6Py06DkgaZOdEdg8I8LYPWa4ZacQRx5ON3cUI0PhSS5ZDDHXKcy0M9kCjR03xnJT7FnmNp7ZPq_wvezs04fY5jo76_9B5hcG5Kpd_scIPDOGbC1DlcYRhCbuiKrk2v6Wbd0laAUQw7lxfrKhS3QAkcUozcogrStn3j0ax9raLjoeyWRdrybOcL61xxXFqRO8o5p4yPnQLicTzYh-RYpPnMH5Ax1LzhZLtkreQsp6oQKl3hnQ2JRBw7pN7A-ejRCLMkb3NCAB8p7KsDhtf7K0wVEm1fqLYkP1OJWegsP6dwaYUplDaDpDcoaVwtyEQB1uJHfomMUgxQKfuwPHGOhWLffC9GL8XQEIl1cc_Zyb9AxmU59b1LG98bxiErV1oxP_352-4bhRGDd4t3ZR929bwVEW5ExQrkHjG-FJOGSjOG_i1ZgmAhYr02dHOozZL74cz3bv0jhjoz070TsHgr8n0Uixc9FLRKTMITnG_3Kvs1ObjS9jXXr-JYChTdzRjC8xfmicIjlLo8UaKbxc-yhyaYZTCey_dHsKWdax2SwaSo71krWWTcf5NVYUSjBnxwWl3IknYLsigbkltzEmNkN4QLZTjWbuPGQHpU_krlsmI3lYU-bgiZAjfPyCrCOok-WBPNLeTmHF1yAW&amp;CLICK&amp;reqid=mL2D80T8Qa&amp;pos=9&amp;redirect=https%3A%2F%2Ftiki.vn%2Fban-phim-danh-cho-laptop-asus-n56vz-p66529060.html%3Fspid%3D66529061%26src%3Dss-ads</t>
  </si>
  <si>
    <t>https://tiki.vn/router-wifi-bang-tan-kep-ac1200-tp-link-archer-c50-hang-chinh-hang-p708026.html?src=ss-organic</t>
  </si>
  <si>
    <t>https://tiki.vn/o-cung-ssd-kingston-a400-240gb-hang-chinh-hang-p618526.html?src=ss-organic</t>
  </si>
  <si>
    <t>https://tiki.vn/tp-link-tl-wn725n-usb-wifi-nano-chuan-n-toc-do-150mbps-hang-chinh-hang-p416978.html?src=ss-organic</t>
  </si>
  <si>
    <t>https://tka.tiki.vn/pixel?data=djAwMaeFfdm63CgFtbD6DAPZjXRuG6UBlsphc0ZKkkRCSS8hiNtnBTQ2zRhasX_gvOUlKJLW18amZ3HJHtfngVDbvP4n7qUM3jh1_kPxfE1bLZ5cRYOLcEWCytVSoA6xrYK2MhF6u8Ckb7SmU2ZqWweKo6J4Ta6VYjctbQyAYUaAh_-1wQaUybEbwZQWRwnYkb7LA9RcWDBjWlhNRdsiOxFUOEEaPNddFvS3HXUSgvRNhKpdmC_ihaybrJit5dQSIe5RMNXbFVsFu3hmJGbjOJysS3so_INFMjfml12RkQSw57yVPFADM4Q5Ah21Oh7TgHAZGiyYFqUBmMdak__z2kyZMpqM8_CLVQ4Fqf5kAaQI1zhqzeS7eW_joY_0aw_Ak9gEdJT9QoHUVW-0ZdiBIM0Z5fqX0UxnVdcxpZY3OxsMoy1gheoR8yTiWKfOrLgVf1mLHPSN7IJwNqMrMBaddRx2mgR-JiTnHDrkKEIX3G1R6s7EqEl7LGF9E3iFrzIorfdmoGlFS2rF2hpNVSzyHO6bC-HJ91xm4MrVVMp9-paLqfywSn1ZBxtBNSPvv1Pd-8eKbT8WB3_T2zItLvvxZ-KsSSVnldVFJucU_xUUh4oqUwYtxmNxJi2iKFDEkJkkzoTBbVwwNXVCGsGtL5pkRGLxSKuGQREv1hnArQb9chDpYBWV20Xfpp2KtUhyrZEmDhoA1UvDXx5cBuuvgkQrWfTSOBrg-XMOnC-bKw5kuKksHogJaY5Q4EeAY0TriQpM76_rRJNRi65L_SbvMYS-clRvmL9DAyGnSql1qxrNrCGYnWKbBc7GPWeKfDuj6iuakTZwMPawiRDoeIpv5hwO7hLl_SIPJEUH9BBPaAYzFtUNORbxJc1eKBuyOwI7SmopxpOeJpLp6JQsfhyFtNfWrrxX7vPiXZDB0vxfBl2YOwI&amp;CLICK&amp;reqid=mL2D80T8Qa&amp;pos=13&amp;redirect=https%3A%2F%2Ftiki.vn%2Fmay-scan-plustek-opticslim-2680h-hang-chinh-hang-p26071112.html%3Fspid%3D33348257%26src%3Dss-ads</t>
  </si>
  <si>
    <t>https://tiki.vn/ban-phim-co-day-dell-kb216-den-hang-chinh-hang-p646020.html?src=ss-organic</t>
  </si>
  <si>
    <t>https://tiki.vn/usb-kingston-dt100g3-64gb-usb-3-0-hang-chinh-hang-p405252.html?src=ss-organic</t>
  </si>
  <si>
    <t>https://tiki.vn/phan-mem-diet-virus-bkav-profressional-1-pc-12-thang-hang-chinh-hang-p3054369.html?src=ss-organic</t>
  </si>
  <si>
    <t>https://tka.tiki.vn/pixel?data=djAwMRG_owcuyqzAmieB9c-wbzT4w5ujdIZQzZEX6-odS2FoVHTzQCNFcL2J2l2FsWt9e8NkRMUxvgsWhtgv33FOvD-uWYagvwGrj3hMwb7GzLr-51llaUSxH2qckiwUqVY7KBBy9ckywoxkzu6c3X9M8l61y2r_cTRYP2MISUuuIzzGOoTj42HHqJtkF4_hjC-9oVPffnBaDWOXtGP68Tx9tqgkWxnnO5nXAYhZwl9JMKvo8EyNvy9hlDHO-YVRWSvxcBVgbITg5k5t8BjiI8nsxF9d7Xl2TYRQlS0FYhD3qaL0E8cJfjTowjq2Ds9hgII7roYqc8nhDZjxthM8HLYpCKEV28kH8qwPeEEk8erjzfHZ7gu9KYoXOOOxg_AB2enOTIpA1wekgw3pnVCEdi6PhVHuiT0BkQmyCWG4Hav3qH3yTqKm4V4rnEgyyrut-64VLQk64wWxIfvIcRaCstUvJufybENBKtHP7mX3B6hIkUtbek11XFOyaEXa2a3BAVyLc1FfUFVjc7zYQj1IK0mGre5O51iTpW8_1VoWynHxN4glKLRxMHoGx6r3lWjOuXwxsjBzTlE5dzgQJEz67rC63fafWsR5p90t-IYhVuyn4ZVjslw-5teKt4a4jR8JcusNYdH9kcxsSYLAb1wbmaQIeALdT9yoWqOElFhyLjVbImhW6naGZv1kdBeCqAdO_sO5GV9OgAdL2lMnc4fisjhPk8NwqVKoQ3pF2pJyb_Hmf_HJ9JUgsyGHO3b_JMbcgRsCZltUrhZG3Yq2HrtlVY9AoJnRv0RI_Er9hM9YW9Dd8_tNq2ZWuICXPQoN_il9TUh2Dl_k6uMRFcJI2l3eC6lDJOLgVXnaNbXZxuR2Z2oqxBqHS2Q7Vl3lQ9Uo6vwaNvgeQYPbefe1KWBasG8mKbj92wN4rCy8daBeYXz07MbSWe-xf5ULcg&amp;CLICK&amp;reqid=mL2D80T8Qa&amp;pos=17&amp;redirect=https%3A%2F%2Ftiki.vn%2Fbrother-bt6000bk-ink-cho-dcp-t300-t700w-mfc-t800w-den-hang-chinh-hang-p459628.html%3Fspid%3D72520665%26src%3Dss-ads</t>
  </si>
  <si>
    <t>https://tiki.vn/bo-kich-song-wifi-repeater-300mbps-tp-link-tl-wa850re-hang-chinh-hang-p455445.html?src=ss-organic</t>
  </si>
  <si>
    <t>https://tiki.vn/tp-link-tl-wr841n-router-wifi-chuan-n-toc-do-300mbps-hang-chinh-hang-p416613.html?src=ss-organic</t>
  </si>
  <si>
    <t>https://tiki.vn/chuot-khong-day-logitech-m238-marvel-collection-hang-chinh-hang-p9830444.html?src=ss-organic</t>
  </si>
  <si>
    <t>https://tka.tiki.vn/pixel?data=djAwMZzy11dlsy570F9jfbAU91b9roi1ySN-WpeX3DxW0xZbywlvZaL4r4CcVbPUFzGgVNeB1WKCtwJCJ7zCZ7ENuaqqk7e_4wJEcHIFp671vy3O9HvKSAkF7fcZtWhnrO37iUP1pCi13kxGeYacjgQPvqPhjbQbuMm9m7JNni29G_aSy1jc-b29I2yO1YETlciD86VeyO08WAIq5-SyyIecdiZP9YUaJBdaePXM3cW9lBZtklAyabxhSTHt1cKKLqe_9CgTkf641J0PI9-jEe1GpRUDTPjMRoFAE1IhjirNUe7L9S-FvfsdC4Qtg9Gm9vi0pBS5PnXmIn6Fz6qiUjY9dPiNesVGKQiamIMh9wXvq_VhVWd8O3ecoxpLD63eWK3asjU0os1DVcOoFxzyfW83TmE_AXLSm9fcBUB4vAUvcd1lFiI0hy6y9FIGEh2dG_pubw3lDEswFEUAa34CznLohr6BsK3LR9Xz8Nfwye09WuwOaYImmV5dWUyHQuqbDU6yVe1taUIyBlUamrXDGnXB1HovRL3TKXaIehFbPz3p8C5_MOoXa68r4vXsQGwPqyw3wNzH6RvM46ZckEUeu9rUavU9fTyR4pfFEi_4ROYMJcZtL0ZFxb_tT5EDx1ahPlJbb_3xUDuMNOqLF_l588SeqtjyO49vXLZu5ov7RdfypO_xNwXv23PkH7FiyQh6IMCY2h40fOfYRaPsAuUsAfGMe3Bx_W7Gi0k4N_J6KCzbdG4Mfrr1_QCTjVS6foGFFpxIyCSd5ZJ5SnWmebkPafHI137I3h0o8JVU0DDa5lQ_6lHVGPpDS1z5gm56Y29dRTZBor2ukSRbbqskCXCOHRfjH8SHwDIXi1OAgo4pAiqhYAUJ7_xi9hbwvY_ijtZMN03smNzjFS_3v5twEjFElwHY24UZDexucnbR6QI&amp;CLICK&amp;reqid=mL2D80T8Qa&amp;pos=21&amp;redirect=https%3A%2F%2Ftiki.vn%2Fban-phim-danh-cho-laptop-dell-latitude-e6320-e6330-p59516498.html%3Fspid%3D59516499%26src%3Dss-ads</t>
  </si>
  <si>
    <t>https://tiki.vn/bo-kich-song-wifi-repeater-300mbps-tp-link-tl-wa854re-hang-chinh-hang-p459840.html?src=ss-organic</t>
  </si>
  <si>
    <t>https://tiki.vn/thiet-bi-phat-wifi-di-dong-4g-lte-advanced-tp-link-m7350-v5-150mbps-hang-chinh-hang-p465219.html?src=ss-organic</t>
  </si>
  <si>
    <t>https://tiki.vn/phan-mem-diet-virus-bkav-profressional-1-pc-12-thang-hang-chinh-hang-p76181490.html?src=ss-organic</t>
  </si>
  <si>
    <t>https://tka.tiki.vn/pixel?data=djAwMbFXKtxYzurxzIMdkldWZM9b7P4n9ZW6Ns87HqFa-oX3p-ekrmSab89LptVVSauzCDVF5GoPJasuSGutuy7tHEI6Zx6sumvqxOE-UwM-tmg7bY0jl8b0UCo7Oqe4kkl3JCWf7RzjIIe-IVyP35n4nOr6ftrmDXsFOHiz6WQiwBPGFbTEdVGaU3ectl6V7nY0jCSE9GRE5-s5vVwOb4yJgnZ1rYxd1RBBWI3vxUJqR-Qox8SDF86poajuh8YrLTQAJaYXT47mVXQJHixlgkIH-Ae_4W-VCV5-WsEE1f9ffmzGzBL2eVFqA7xo1oszFKk2c9MbbS1nGWYhHfcYXxVJ4PAWj4rRYCDy_IZmkyFa7q-TfWETrMEkALBMppfPmq35A42jTewnyDQszzRqJAucMayEg5WbNuwC3MtGKciitheabsjHLV0TKnJm-AguzDJSdcsNJ3ajBPTTlGWexxkNYPzgih5mf3qBWCfvh2AHoMxzbzwBH9HlggYVMzQpaLzHuQxTpP7aL9cWc1mRkIcTrM5apWY404zaD5xclMpIduxrj2gf5ImUo3em1fMP8zqARkm6KOt04JZf3xS6CQ1vcRflvWQe8l0D5sg1w5VFAnDi0vgLTXPjfkRr0Llb63XONrplzhEqProZCb29NzZ9u5PTovRcB1_M5g_fDwixnglOJ5dAQiytpBONPqUPGQWN9NfaYUbcazwyl5VOUi1P3dWpYl75Hmr0DbSH2jRA_io_R0esUe7JXFAWOXVDaAxPM61hFgrk_leR3LkF290wJ8D39NTxFNfTxhaFEKwwaIcFANYqawueRd0d96grktK3-qL4MQ6tLFtypHcLO4rG37JLGSZHhCUDfYYvs1fhBedghyIPF1zWC4ZizTNps-1MY5tPQX55hybkYis0MP6iy9uBQVOZPljybA&amp;CLICK&amp;reqid=mL2D80T8Qa&amp;pos=25&amp;redirect=https%3A%2F%2Ftiki.vn%2Fpin-danh-cho-laptop-workstation-dell-precision-m4600-p72028681.html%3Fspid%3D72028682%26src%3Dss-ads</t>
  </si>
  <si>
    <t>https://tiki.vn/usb-3-0-sandisk-ultra-flair-cz73-32gb-hang-chinh-hang-p502113.html?src=ss-organic</t>
  </si>
  <si>
    <t>https://tiki.vn/chuot-khong-day-logitech-mx-anywhere-2s-receiver-usb-hang-chinh-hang-p702134.html?src=ss-organic</t>
  </si>
  <si>
    <t>https://tiki.vn/chuot-co-day-dell-ms116-den-hang-chinh-hang-p637038.html?src=ss-organic</t>
  </si>
  <si>
    <t>https://tka.tiki.vn/pixel?data=djAwMSN9p_WO6lnm8VM3rTH9jkxErKTd3500u3K8Pk5bJ35qUGDbSGspMTuD7SwYl83OwR13STddBejeDI8El2UPzXq_fNv-V9XJZTwtveIKGqduzZ-JEesh9qhQhnKhok8y1upQT4lnGL_s4rS3o1j4Kp0_ku11dOVUIdxd7wg3cP2VOq2lCzAh1L1Q8wWD822cTkARaWBGFm4MbiEeAFlGHxwkuBPZWXILg0CMntR1BQfSKpw2S23DAii5C3aPsuVQmNvauwi1MigXBBHpmsLbyAreTyAbJM28SdaaPrkmiIJNgXnuNf1p3YfUGashVcYSn_IZnE7gb91MpTdpREuWTNLxSCSR712ETUwEM36mEKwkulyp9b8PFMGajRfBBkaORrZpv4pduXxDr9wrRKS183-QhcExuzvg3mmZp_wUAeeRIj4BCSjogFeGkSTTe5tN3nj6nBNqUyC2RR1NCqW1JtHvxeExapgHvTJOO0ivHpx5b_Y2tXtQGPJuCaM4XdoBefd4t_5BOMp21vfRlpb0lftIkTQUfUknOl91ur9Udlg0cv33KxfKGJP6aiQIpR5cn2WnBxndNjRTYxS5N9rcY_RUxEFPnqnEgy63gC98duKqsC22Xi5L2_fbjRYWl2zoKcLyWghWzPBLBZvXS4PNziuIr3JKjLC8RJMWYha_oncO3qXxu1aDIB5RhMHPGUmDF5SSn3eZMdqH2Zt_vsKiYF1FwzYZ4wLRnmCxwKZjYANJzDmUIIN26Nep9FVXO8AEvXME2I90KLnJaRpE5HZ8XtjfpFe5OF-7hQf5pkvEXwmJTpoEjK6_Y479FBxmKTHoSqjBk9ZM_gaW6RIe-pcEBpGACk8JlWD-hw78GR5kJNOOLxpP2B0SLB6RdPKevsTQ6CpPdnl8v91q0XDexOU6MdTeIsIEHTsv7hj84s2pvB_QKOSRBbSBrrk&amp;CLICK&amp;reqid=mL2D80T8Qa&amp;pos=29&amp;redirect=https%3A%2F%2Ftiki.vn%2Fman-hinh-asus-vz249he-24inch-fullhd-5ms-76hz-ips-hang-chinh-hang-p1325259.html%3Fspid%3D1585943%26src%3Dss-ads</t>
  </si>
  <si>
    <t>https://tiki.vn/o-cung-ssd-kingston-a400-120gb-hang-chinh-hang-p618461.html?src=ss-organic</t>
  </si>
  <si>
    <t>https://tiki.vn/chuot-khong-day-logitech-m337-hang-chinh-hang-p233157.html?src=ss-organic</t>
  </si>
  <si>
    <t>https://tiki.vn/ban-phim-co-day-logitech-k120-hang-chinh-hang-p359484.html?src=ss-organic</t>
  </si>
  <si>
    <t>https://tka.tiki.vn/pixel?data=djAwMS-V9mcLTtRrR0NjZSEE5hmxHoT7oh83kmFf1xMYLT5mKkG4RtTHd3et5nkVKoTnjTWFpnULekrWIMQdGPy6hqq1_W3UkgBv5saYqIrbYDOvZ2tDGj_6BNcind6e7Dv5WSzW04q7L9gU1UFyHaPw1myG4L3qJJRZzOuRkMtGSSKRLSXV5TNjbTG91qFFe-0cpjg8PNSF2bh0n_noKy8im_Ajrqu3c6QTiV4M4YoS6JTmbaxsM-yBLubNxe0HOqsmmnrGCyMhCC_-pMvQ5KfkIYzv_979JE_cvXE-fNUbEgrWMRnf4df65ZGHxB-t_R0W2CoHXO21e0U50i3LVyXzLsRwicZ0WLtLPQ8GIbkH0kNol2Zuvr6mCCaZWjjcH3jiPQyfOGD9udsMeuFf1cpAYDAkSPnsA5mQP7-H00dWquzNiCuhaSm5lnnDS9g3zCF0JScqqazTkGvaWh2d63bcom0X1ajPalWQkLLRSDedrxDEaKieapNxDPP5mdh_n4_1fRiS46e1AHOzggMS_xC-XAFojRu9a_u5ai2SxNbY2eG8AH6K_w4UAbkau8-QSznp7gX5QVKTocczlUaWaCBfGJB0wS25gLvIsplzXObxAem3AzEfQUcvh6pXA_77dATpekr3Ol7phpxX_nuVWOYq4ps1BFifIBfxk_wZ8lKAv3PLFw4JymE-V0u18Muyt_KhF3I9KMkcwOhvGuVmFKYMPxXk9ytGq0thl6OiAN963mB6z1_MpPb-EBhRP4O8YkoolpGCXkB3XYuuHw_7mm8kn_jSgGVXQfQ_oAwNVO38jl7Mlsp4Fh79OVjWQnU4sdZS7iDO7PjJMX3B16Ujq9gPiKeIkJMgcF-zJoAA3G8lY2athbi3pYLoUK3eGRdlxzhs_RjcHQQSh1w5A1qM2_KsQmyyoC0tkxN_g4rB0GG1b9hr&amp;CLICK&amp;reqid=mL2D80T8Qa&amp;pos=33&amp;redirect=https%3A%2F%2Ftiki.vn%2Fmay-scan-plustek-mobileoffice-s410-hang-chinh-hang-p26071266.html%3Fspid%3D29827338%26src%3Dss-ads</t>
  </si>
  <si>
    <t>https://tiki.vn/o-cung-hdd-box-orico-usb3-0-2-5-2577u3-hang-chinh-hang-p3831591.html?src=ss-organic</t>
  </si>
  <si>
    <t>https://tiki.vn/tp-link-tl-sf1005d-bo-chia-tin-hieu-de-ban-5-cong-10-100mbps-hang-chinh-hang-p456506.html?src=ss-organic</t>
  </si>
  <si>
    <t>https://tiki.vn/man-hinh-dell-u2419h-24inch-fullhd-8ms-60hz-ips-hang-chinh-hang-p7986170.html?src=ss-organic</t>
  </si>
  <si>
    <t>https://tka.tiki.vn/pixel?data=djAwMWO3AkQgxufsryV_VLyNfUlz-5hMS-Tz6IKtUT6eD2J-ZiKctBY50rLw0Ryg3XBm24rswrhy_wf0Yy5lmIaZfTsoE65eQFoNSWrtGfXpkXmkfasOH-lwJzwJJ-1mjSw3JPfo9J-0vPC-DQo4Mck4CKy2NjN7QvPknpGoFddVyUjaxNEkPiB2rXv6vTUTsi_L6ygA0f0nxKIe63S-WI7aC-NaHce3_4DrYAiok6DcdtgjJ0FPCIpregAx0pF2Tx4f_JPduwnXIYEiRrktzemT9FNR1uSEbXKzbIpsx-Cc2d293bxlxxmBut8f1hAghBFQizfvQjddmANp1CLJvzs2NpbGfLmyNQbstTdPGFqGQ6hMn6gX13i8URQKuEvi-Op80oRgMtSRoBXqLhJccCklItaKSEg14t2XhuTvQPRhMkZ3TY_MEWhBLVAhHV1sQmoogV9Fm73YOFyzcmdL0K_sciRAXsN9qh_E_sKMsmGoPv1wPcI0wwEpzYfYCrz7FC_R874mSqeLZVsgM9PxBQrJ94jk3YuDH3wEIEJAJLYddrxDgyQfyLzLKS3bSrS6q6vl58dgb_Ye2eFTyIMj89PnQv3wMvlznCHAmZKjjPbMhpq5HUOTphBYCcHGpskGEkSMV5O4DoAcPIvwr9IF31JMtEsKec6mym-DwzyS0TxsSm8Z0HygPvobSNucETDctPSuG9SBe3b_urkq9413mMeAhDclSM1atYbfSmPPAOelEsZwMfM1lnHOPvqRCIcDSMELK8p-wsarZbqdQJwm92UtDg_Qc2Oy5Yc-wdFC9JtACr5OBfWnG3kVWjEa0SHImDqylvhRUkrcwCZGnEyhUOckTeUq9XA657YrVoW7VSe56m2oS7tF6t0NWHYTldJxIKzFkoymjoG8G6nxtP6HIi6-KZkS9mk1763W4dfZt-g&amp;CLICK&amp;reqid=mL2D80T8Qa&amp;pos=37&amp;redirect=https%3A%2F%2Ftiki.vn%2Fphan-mem-bao-ve-dien-thoai-bkav-mobile-security-bms-hang-chinh-hang-p67567419.html%3Fspid%3D67567420%26src%3Dss-ads</t>
  </si>
  <si>
    <t>https://tiki.vn/apple-macbook-pro-2020-m1-13-inchs-apple-m1-8gb-512gb-hang-chinh-hang-p73795660.html?src=ss-organic</t>
  </si>
  <si>
    <t>https://tiki.vn/tp-link-tl-wn722n-usb-wifi-high-gain-toc-do-150mbps-hang-chinh-hang-p416990.html?src=ss-organic</t>
  </si>
  <si>
    <t>https://tiki.vn/chuot-khong-day-logitech-mx-master-2s-receiver-usb-hang-chinh-hang-p702132.html?src=ss-organic</t>
  </si>
  <si>
    <t>https://tka.tiki.vn/pixel?data=djAwMctefUjvgDN-et6e0pEcLhl1RwMJDWo59ZUR2qMbQUuM7W4zhOXyx4-N62VMezuSoYQTRlLHVe4L1Y_Fh7V-ZIhdG7drS04FOMgaFVqyd7sKtV4I1AeYnLU4aWRXucHEIEi0o28V4bgAdKU9PDXON7JM0MYqPajkaF6dpp8T1sRkJi8RVBvTJbP_RK62wP6VmfK0a2jBou90HXOyQvrOc3euqVR733o4dK4-b8ekkkaU3kCkcDDyHtRbPKM86hHf8npzFBAW0xIYx2SoYSczx7r77iAY6ZdObIJiHWvv9EeRUi3nHPgRSQhTzzCpLcHgvK4Udia9YkHQ_es9R6Vqyh7NtonuwueM8FbphtNU73CaXYMOOZJRDYPcrybHifI8yc_Xx44r7GI7joyToWGhL9irnk3ePatsZfTl-jqv7u-x8O6ecoqBYCHZzGmfgXgsG_YoEyilmT_foV48OVa9X41wREZIUQgilylW7gyONXG7iY8i97sPWC0twEZvg0Tsz-NiKiIU1wybkQcIhN7DzlnbM49qH1z-FXfp1l4RR378XYSWlchkjB66fgG50dGopBogXeVKFeESb3ab3FmJVsnTLOnORObYodGlxKgsMRA2BzVhxgT3L6Yyw4oTM2dDAiH_xb6Fh4-1naSbtA2mhYjwgDtogT9hESQ60vF7-TpQ2UfZh3wX7L_pgNF9-J0D3GF7_xV8GfT2tJGD6xaMPZawVaMs_aWsKn56-KlNYQMWC-bAwE7199ra06zywBdzX1y7fHN-RMFwmiJASzgkvABmvQhK687T4MuUP7_NOVvZn6eJ5F0xOzYivutLAF-VclgS0xP9p3SaEJE7Ty4q33RBFmpdo7vKCjRROupChcUK2poFE8cw3tUyAXXm4SIQLu5p86tHy3mC6goOPyAr01Sx0iHD4c4vHrthVtHHYRYL91CQSjS_mDzPWw&amp;CLICK&amp;reqid=mL2D80T8Qa&amp;pos=41&amp;redirect=https%3A%2F%2Ftiki.vn%2Fmay-in-laser-da-nang-brother-mfc-l2701dw-hang-chinh-hang-p764581.html%3Fspid%3D71092296%26src%3Dss-ads</t>
  </si>
  <si>
    <t>https://tiki.vn/khay-o-cung-caddy-bay-9-5mm-sieu-mong-gan-o-cung-thay-o-quang-laptop-p7857797.html?src=ss-organic</t>
  </si>
  <si>
    <t>https://tiki.vn/totolink-n200re-v3-bo-phat-wifi-chuan-n-toc-do-300mbps-hang-chinh-hang-p566867.html?src=ss-organic</t>
  </si>
  <si>
    <t>https://tiki.vn/chuot-khong-day-logitech-m220-hang-chinh-hang-p4312979.html?src=ss-organic</t>
  </si>
  <si>
    <t>https://tka.tiki.vn/pixel?data=djAwMUfgJEqf1mQk2plF9-Qj7IIXj3gzC33u4Lh-e32OHewKqOEZZ70S7F4Lt7HmcqVKJdbPy4Nzj0IN_pw__A9I_XpNOCZyvkCraegypzK_FpAqQUaRKVUKLuRNAX9IQLsEYowFmKOuHylR8WQFZJCE9zIxnIid5IKt9ixAsRvG2gLm8CKA6LVitfk2d2cLUDeR894azGByEUIRF3k9uXNzZXfDb98Zp1Ue_85rc5qtMVKkxtKZOtWE65Vsz-NKBHXm0im7lW9nfXxAnNQXFRmrxhpGBTQvSsnLKnXBLcdlL2vbxKBRbr8F9JdM2dT0PEirg3n2NLPStASgDzVCTd96vir78dwx96XGtJFCmGtwqXkK90D1hTrfXuaDv9E9pHHRaydFcurGj9SlFEGZ9E1ooU4SGdnjvnt8wtUsJFE2igUSVF7wKwPvBOlromuwb3EYtiOjmEBseMhRIPxT6JKJb_6irS53e__iUHPpB3yfWvej9RxzliWuvNGLzaAxs1EYHvlU6Qe7eVVRwxZqmaMN5P5ZiUhsK67_7ThRdo5-T4SJbB_gh3Ys0TOHao1TEQ12ndAFcvp_zOoQ8r3lIpHR6xAIF_R1CQOPiB-n0tn-PLznns5uc-rErw8B3uFESO_Ds3bDRA5kzvenlp6RPvbEVBbTC5-YJPycS39mVGDZZSd6OxGk7BsAZANFHS3wTduwArslpriJPep0XqVeOBP-UHxQ9ExWzMrI4-yemSvOeTRNwNgeoOgFQEebyr_qRl6aimlyyY-9huhuI1rEhg3ycmUo82ZXUbjsCVvpb_V4Ty1PB7OTmZUFztK3uym6vxyNt_7kJSOm6ukLJiCc3E2OAzs7xceAVU5vhumCHShOclPWzoOBCcF5QaOB-cdZCHgncZJ0ZXNNc9bT18u-tx8xeRlPNxLlxfCgDqmMaaC8tQ&amp;CLICK&amp;reqid=mL2D80T8Qa&amp;pos=45&amp;redirect=https%3A%2F%2Ftiki.vn%2Fpin-danh-cho-laptop-hp-probook-450-g5-455-470-g5-rr03xl-p72006253.html%3Fspid%3D72006254%26src%3Dss-ads</t>
  </si>
  <si>
    <t>https://tiki.vn/kaspersky-internet-security-cho-1-may-tinh-kis1u-hang-chinh-hang-p561879.html?src=ss-organic</t>
  </si>
  <si>
    <t>https://tiki.vn/o-cung-ssd-wd-green-240gb-3d-nand-wds240g2g0a-hang-chinh-hang-p964243.html?src=ss-organic</t>
  </si>
  <si>
    <t>https://tiki.vn/tp-link-tl-wr940n-router-wifi-chuan-n-toc-do-450mbps-hang-chinh-hang-p416601.html?src=ss-organic</t>
  </si>
  <si>
    <t>https://tiki.vn/chuot-khong-day-logitech-m185-hang-chinh-hang-p54665.html?src=ss-organic</t>
  </si>
  <si>
    <t>https://tiki.vn/usb-3-0-sandisk-ultra-cz48-16gb-hang-chinh-hang-p486766.html?src=ss-organic</t>
  </si>
  <si>
    <t>https://tiki.vn/tp-link-tl-wn823n-usb-wifi-chuan-n-toc-do-300mbps-hang-chinh-hang-p416911.html?src=ss-organic</t>
  </si>
  <si>
    <t>https://tiki.vn/usb-2-0-sandisk-cruzer-force-cz71-16gb-hang-chinh-hang-p483562.html?src=ss-organic</t>
  </si>
  <si>
    <t>https://tiki.vn/chuot-may-tinh-co-day-logitech-b100-black-chan-usb-hang-chinh-hang-p11921226.html?src=ss-organic</t>
  </si>
  <si>
    <t>https://tiki.vn/phan-mem-microsoft-365-family-english-apac-em-subscr-1yr-medialess-p6-6gq-01144-hang-chinh-hang-p53056161.html?src=ss-organic</t>
  </si>
  <si>
    <t>https://tiki.vn/usb-3-0-sandisk-ultra-flair-cz73-64gb-150mb-s-chinh-hang-p3683399.html?src=ss-organic</t>
  </si>
  <si>
    <t>https://tiki.vn/bo-kich-song-wifi-repeater-300mbps-tenda-a9-hang-chinh-hang-p554426.html?src=ss-organic</t>
  </si>
  <si>
    <t>https://tiki.vn/ban-phim-khong-day-logitech-k480-hang-chinh-hang-p208248.html?src=ss-organic</t>
  </si>
  <si>
    <t>https://tiki.vn/tp-link-tl-sf1008d-bo-chia-tin-hieu-de-ban-8-cong-10-100mbps-hang-chinh-hang-p456510.html?src=ss-organic</t>
  </si>
  <si>
    <t>https://tiki.vn/usb-2-0-sandisk-cz33-cruzer-fit-flash-drive-sdcz33-g35-hang-chinh-hang-p72487168.html?src=ss-organic</t>
  </si>
  <si>
    <t>https://tiki.vn/router-wifi-chuan-n-300mbps-tp-link-tl-wr840n-hang-chinh-hang-p416625.html?src=ss-organic</t>
  </si>
  <si>
    <t>https://tka.tiki.vn/pixel?data=djAwMUpRny1v94MJ4gmHhdgTopYe6cG3tnLunvfyiilRL1tggetIOmyCGI1M9VIhmOqHkmKaKN1VOmgMCrRUMKNMaoP18Eo2uhaFSpn8VH6kb1sNvbMgAdcKwC7XgAf_FL7v4Oew8sMycy40SprPqIqUzc38dld5TzgEKZFGv7nboE0k7LcOdis6zfKzm51oRyHK-bxr9ysECSny5oK4BQoLg3HLXwueX7jgrmLCMJYGVpRl1zvfC5KsnDU9fAx8_yrFNid1rO-KEnOjm0EMUFavNbzw0j-LQSApXIShECsAts6jKWF50dXyzrLL86b6BuCjTsDPtmto-AiyLdObBLXRnXjk3x1VgYOrQx2ki1e6iROnamD3FgWYaRSX2VQatvHTFfx9uuZmpbMbiZkHWnRTE0C8axAtV9esqYXXe3PssKimeHw-ar8lRKrd2EYPfn364xfagOF5uudgOotXcwMD7EclbklHOuzNcgmI_eazLSmCTj0M3fLGpFuYTrl2lcphuOcFkYRr3DNICEPYC5u6UARBqzX1bIxTbEdJgf8EUkpHU-WZQ2hyFmgrmvNnuZf8Uw70mm1eugTaugntxId2HcWlyi17CpBR7k3SAJNuwT-eO7ro8Ui1z5oDxS9rOL-2y3pMrCVVs4jXnkNLpn8ch2zEESPnt_dREOuKLz0SdgY8JT6iVWjiRUMttJ5L_rKbo9RSg_fnwrYZ9-FbBGW8qZ6SejA8UY4qL_bBmLDV3zK961dNmMg1TIHeTe5ODVD5n10LPN3jNWF2FsD_kzjS1fhnAk-uTUUQy7Sa0eI6ioeecz5PWlTtc4eKQ7AA4DTggdkstpEwFAI1Hz-6JKBLUZWmHxIp5yLjryYozcVpgE9rvX22ZT7hd_K8dw&amp;CLICK&amp;reqid=nzZ9s8mvmq&amp;pos=1&amp;redirect=https%3A%2F%2Ftiki.vn%2Ftui-dung-may-anh-canon-nikon-sony-tien-dung-nho-gon-thoi-trang-gn2001-hang-chinh-hang-p66925961.html%3Fspid%3D66925965%26src%3Dss-ads</t>
  </si>
  <si>
    <t>https://tiki.vn/camera-chong-trom-xiaomi-mi-home-360-1080p-2019-qdj4058gl-hang-chinh-hang-p43107185.html?src=ss-organic</t>
  </si>
  <si>
    <t>https://tiki.vn/camera-ip-wifi-ezviz-c6n-1080p-hang-chinh-hang-p41319582.html?src=ss-organic</t>
  </si>
  <si>
    <t>https://tiki.vn/camera-ip-wifi-ezviz-cs-cv246-hang-chinh-hang-p4820975.html?src=ss-organic</t>
  </si>
  <si>
    <t>https://tka.tiki.vn/pixel?data=djAwMWJOr0J_WMqb35_hi-uzZhM-8rf7HsxDrd1CocMbsZLkXTcKJH9wJRVmx8QRL83jzQd5pON5rv7fIte4fu7_iy7RgBkQwd20Aw2eAq4Xu9c2XDV4eZOLsTmvCBA0lLVd38e8mrVb0FYb-jzxplY2I6pXH66hj0AEQ7hkj68pCVKj2xEy4PUe3PvFdu9iKIgeKf1IZTEkvdoH5yXN0asilk8K7gmbHyoYVmENPxZvcqQ_4RjUhOmxFFA2xQxb29HmeLncyiiPPNqggz054D4oObKPVU8F9ba0qUtI22h53_1JeEFi5HKCPfh9MCNQeB4aL7HNXHuY0SHrXMyH2Rq1VBmEGkqM0Yet9kO2YoIp3wZfYa8WzE8_znH5rdIUM1GjKWfy7RilyhlDUVasGNkyBs0t5rI1X2lOoU9mfz_3JZdVU-FKdZK1dIkiUl4joWmCOp60Zeus-HYeyr_n_guGsnlAz4G-CJOhDXRTP2Dz_FLmA1aSWjBGpx5xNaxpEh_YBpVPs3SN3LA6_a1cjxjgbY6USdQTIHJe11_XptlnI0UsRB4pWsoVLnkaw6gyzozskGvG7khCR4zdI9r6M02I8j3srU9d3aR9_MqXwcEuxJEZCyN8qBxIMs4EjwRWWIilBG50Y5h7F7GNYBczzTRSSu7c7GPifIYYt97U-58W3Xmf55-CLMrsO7zPHziE9DerpAraxNPOPMvw6m-PpWVgtg9NY5qkzc4_4Iwrr7eKU-xsSL__angyRQk_r4n9AtTHA3hjwgSNzamnwQ_xSeWDOBRBV1GIhsIRhph_r6tnLnks98QtpQMSA3uAxDDa4t2jVz8Xk2Y7g9eiZXoIT2SNG8cal0MdfdXbJ3FYCTc40dn7z5OJ3zaUPYHEUT0HPThKoBP47x_gvciWjHkk0Gw&amp;CLICK&amp;reqid=nzZ9s8mvmq&amp;pos=5&amp;redirect=https%3A%2F%2Ftiki.vn%2Ftui-dung-may-anh-eos-chong-trom-thoi-trang-chong-nuoc-gn2006-hang-chinh-hang-p66958647.html%3Fspid%3D66958650%26src%3Dss-ads</t>
  </si>
  <si>
    <t>https://tiki.vn/hop-film-fujifilm-mini-20-tam-hang-chinh-hang-p381162.html?src=ss-organic</t>
  </si>
  <si>
    <t>https://tiki.vn/camera-wifi-yoosee-chuan-3-rau-11-led-full-hd-hang-chinh-hang-p21921714.html?src=ss-organic</t>
  </si>
  <si>
    <t>https://tiki.vn/camera-ip-ngoai-troi-chong-nuoc-ezviz-c3wn-2mp-full-hd1080p-hang-chinh-hang-p16420565.html?src=ss-organic</t>
  </si>
  <si>
    <t>https://tka.tiki.vn/pixel?data=djAwMTD3eElMgiTniuGv29fYNNrysuKl5jQP4L7ARPtTits8oArc8M66FkkDUaNK3sGcVnWZWPWmJ--NUw0D6Z7awHspu3FMjBSu_9o-GmJJmJ-7raHJZ3k55UVBlYiYn-lOH9U4SyeoCGaut9n-PjV6V3l-ic9bUu76HRfUXTkXSz6mp-8wncwAt_qfjjGKcf5o5RE2T0S7qObeU2R2rTszuMLWHni4yPoqBJeQok2YnUbwAwtb6uviyTsjDwjbJ7NT8mn7FeTbr4631a9UAH96fDEHVB7TgYUdFHUllYhUOCBYGvmqgZEnhPZxqDHnP5s5YdXQFkO8rhVJXGOO3ROM-VuKbG01lJLFEXCcIR2sXRMBTXSxpZKgieiuV2VVxkuEd4gw9H6gwuj5hcazT1JOppy4Ej-gojpQKnTK3w_WGsG_QYocG0AR3EDWZok0-5Pv44IGfgnvNSOx_j1NBJoQWUlgY48aYFWCY7CbT7sFZFpLdewubIB-YgcH78XNRvEzWCdraXasvG_gq_RE6xGhwxHKqbmw2UBAIKSzQsjWdieNa4ZjpQtvgwaP0zKa0lE9Ob7FUjKmuktWyN0jcC42kBiAMaw8GGZ2waqhOt8xFs-IFqrxsIFvyYpdqEbhajI6zIOJcTsV7ib2OAhUA2EoMCbYWKZ1baSjUcQ9iYGHWNjD8rhjx8yqbSY3OU9ZaWcaMLKFyQgC_a2lT5iRPDprulXkwmWW7mEgGR-5qdikmm2SvhwmE4ICqaadTS3mWGWrAA2DFy-wLZ8NruOUkh80eObvrKe1G3VorDvpVvVM-grO-BHfD5j-q4pC-JzX3-xVkP8kCcBeZSRFuTtzomlrFTKNKJAZxNzgn_r41OrgxFWZXS711LXLaIyrywgC0OMmXXJJRLib0OMA8nIFXA&amp;CLICK&amp;reqid=nzZ9s8mvmq&amp;pos=9&amp;redirect=https%3A%2F%2Ftiki.vn%2Ftui-dung-may-anh-canvas-mc1-size-s-hang-nhap-khau-p4688759.html%3Fspid%3D54580626%26src%3Dss-ads</t>
  </si>
  <si>
    <t>https://tiki.vn/may-anh-lay-lien-fujifilm-instax-mini-11-hang-chinh-hang-p55930758.html?src=ss-organic</t>
  </si>
  <si>
    <t>https://tiki.vn/the-nho-sdxc-sandisk-extreme-pro-170mb-s-v30-64gb-hang-nhap-khau-p10735333.html?src=ss-organic</t>
  </si>
  <si>
    <t>https://tiki.vn/chan-de-dung-cho-ma-y-a-nh-dien-thoai-kie-u-mo-i-tripod-ttx-6218-hang-nhap-khau-ta-ng-ke-m-remote-va-tui-dung-tien-loi-p48607273.html?src=ss-organic</t>
  </si>
  <si>
    <t>https://tka.tiki.vn/pixel?data=djAwMZD_xTCIJlY37uOv-dPrnV2cfN12zLEhLOBUZoonzY4Xo0M2n_cYdYIPCaTedlkET9q3LVo9LRLU_xtZic8s3Qh-gbR5pONc7pibEKg3yt1Z8B01elColRRvsBFl4LPqOw-y-zJQC6njmImJwrcaR3t07LVUWrr9U04tkEMQlEpEZZ8evzf14Si_z78zwGKZnWk9DWEKDd_PbEn9Zxke11LlPMUH2s8mCHMc0JQs1lfc9zwvF1V2JIdtRo8LXV63N2_ekzUpLHjc5yZK3y8olwkD7AokXypCoZJdVIfN64CMf5UCdUybuN1mz7sbP7DC_xskrprC1owxEI9YFwfRpbLPK1lfTnsd56S95yqcp6vTKQaFPIFnrOxgUC9s3Q4J2CkZcja_8vf4iqJfXyTWVy09VJbb5TVkXoM-Ud9PSm5jB8VYgDvthgmZBBJ35WVSw477qsgzFbvnR-XcdfWCPp7QnIkcQ9WSZtjWwa3eSYYBGjUrlTyeIHwt5OHFZTDN0fCiBJeXMrug6OyUA4RinnbLK77EXhcHHoIzF43TC7plK45o_NqPoQlKQi4sgqMn2kHc5aso8C5CgwQL6EVeMftXqe8i1jAKUgqbtEvrOjZnlE0jw87441jT0OZd_FTITfs4gReqQotfcOLCcG5n_dWYxmvZ9AHac8ICoiSVDchtkms77APCL8GOT54Ws-pbhsETllIQ9G2f8RAO5MB_jbBIP6rvObwSAEiT5U3IyvU6xS9jPWYewDOmqBJZsoa9830aw2JWUbQNwaH4DRVlNsifGr9loepnuftCzK50CXPe6z0521xV_kLXDo_sXq-z33pCQgASR9D23Iu0HTuikTdcS4xZNfq2IjqHYzDxPYON8gMSqGMqheBisD4F96pQccPtRj6MfKcjlbIwAHfMJ6Se&amp;CLICK&amp;reqid=nzZ9s8mvmq&amp;pos=13&amp;redirect=https%3A%2F%2Ftiki.vn%2Fbalo-dung-may-anh-chong-tham-nuoc-thoi-trang-tien-loi-gn1002-p62779705.html%3Fspid%3D62779709%26src%3Dss-ads</t>
  </si>
  <si>
    <t>https://tiki.vn/camera-wi-fi-tp-link-tapo-c200-an-ninh-gia-dinh-co-the-dieu-chinh-huong-hang-chinh-hang-p47868431.html?src=ss-organic</t>
  </si>
  <si>
    <t>https://tiki.vn/camera-ip-wifi-ngoai-troi-yoosee-gw-216s-2-rau-fullhd-1080p-6-led-tro-sang-dam-thoai-2-chieu-trang-hang-nhap-khau-p25764693.html?src=ss-organic</t>
  </si>
  <si>
    <t>https://tiki.vn/gopro-hero-9-black-hang-chinh-hang-p67360687.html?src=ss-organic</t>
  </si>
  <si>
    <t>https://tka.tiki.vn/pixel?data=djAwMbt0Eo5B-z5X5L0Y3nlJglkOBe4mhJNQHLTosLY9qTM2C16xACKjo-Z9oqqV4rCZMZP2mDTI7IidBtkskP5pHrN_ohS1DlUyS4zavnEjkodq1WmStlHs2mRiwcpXE4fuXquNlMac-s6wfIyZD2ztljc2miUDBCyFArqEFuiLltw3cLtbdRaTSIpMT93CTRoA0b8BYzyrZVDiTNsJ0AoNwWAQ7MK0ogOHdVaCOnxOl4AuRT1CjVei_hGVLgCeyHSQ0VVrr_Fxi4WScbdyhzErGgebatXGtsaldnFGx_eD5vdT8tfb6OAmEEAB9NdbbdeXYLPMMvAtEdkWNfDon7m_5R-Cr40vNwA2a4BBw-y2yeeDX3vZb00PJ7Ig0uMszhHaVmhf3_d1ArJyc9xJnSm2qi-RZyB8e5wOrE5s2sCgI3RrfZymOoMQydPGFzgG8xgU2x2IdjPTdjWodNG_97InaU9AS7trQTSgjADHKS3UEk1dT_SLTGvur8ehCIznrDDPH2E3Se7xZw91N71vprYTG_D5W6Vjp443iH3Yq4Ztfc6qCO1HlF9ZLR62ajDLkTk26iFxBZWihAz4vUUqcP3EIzBTdzN8fE0WwlBrJ8tUCotOM6_fRBuM_1ye-tOpWIQe7ZFU2rlERXkS7lKEKIP6GQ7xSP-AoN7GiZ0GZi06lKQTa9F61BwBgZu6p-XCeALgEo4KxC72EKRHdqXJ_oHeU2GX3NIYe7rH9UkNDDdORNMeyIK-OP5V5TqIiteEOTb-Y_BDbAa03huG5KPaH2Z7shI1zX_Bw5y5_GIPHGLQf5mfoYyfxyJ-yIWbHJEbuySyWMbREAYgsdMhzQwCsoLTik05QpHQDId83i0QUayPI-rGNFIuyyNatawywrq8ueWCGeKWPQQjAXDx1eE&amp;CLICK&amp;reqid=nzZ9s8mvmq&amp;pos=17&amp;redirect=https%3A%2F%2Ftiki.vn%2Fong-nhom-cao-cap-kem-bo-chuyen-doi-ong-kinh-cho-dien-thoai-di-dong-hookupz-ic-918-hang-chinh-hang-p23418202.html%3Fspid%3D23418203%26src%3Dss-ads</t>
  </si>
  <si>
    <t>https://tiki.vn/camera-ip-yoosee-3-rau-2-0-full-hd-1080p-dung-phan-mem-yoosee-bao-mat-cao-hang-nhap-khau-p22364222.html?src=ss-organic</t>
  </si>
  <si>
    <t>https://tiki.vn/camera-wifi-thong-minh-ezviz-c6n-1080p-cs-c6n-a0-1c2wfr-tang-kem-the-32gb-hang-chinh-hang-p54478250.html?src=ss-organic</t>
  </si>
  <si>
    <t>https://tiki.vn/chan-chup-anh-chan-de-tripod-bluetooth-cho-dien-thoai-va-may-anh-ttx-6218-kem-tui-dung-va-remote-bluetooth-hang-nhap-khau-p47030777.html?src=ss-organic</t>
  </si>
  <si>
    <t>https://tka.tiki.vn/pixel?data=djAwMe79ZgN_-QIJAcQZeBNJCmL6ODAiojgwad4TudndfOJDMk9lkYFv4mZK7AHNXOi4_P3n0IAab6R0fcO5QSIz-YiEj2QgWMWg6WGLd2UyG-e09QPv7woIrBKt7QTnOg_qkFnEaGmrNawSgGjo7tgYk41DNOs4dPhmr_XDmy3GGagyXdzhjRe4_nDPHnUUj9gQF05GyjEojfHnAPQUUvyH7VvAdJPzet8NJ6Ubh36HRcXJYuXG2gfrUH_nYMMsKCauA5k9ipk1fpRTBkBxCw243tYM0m--Wm4KnIGmqqfOU42QUYj2KNKjPLRfhgz3nBAmNB9tDG9WyAGqLHI2JY_rOmNECGe-VFF1piB3ZggKQyEHBjrtRmexl-0mFChStvu3qA-_7Y45gHHAKhcUyLOcPhHc7rDK6Zzp2rK7He_4zlSbz9FmCyh16xAjMB0E8CNNcqMOjnSGDdZcS0bW7EOnLGNItAQLP0FvXhOfZLqVORS-lFVbRA_PMJSP7zOcWz6ujrUTsxMyxKrAQGlm5WEC3zzj6oIzPuyQFcYFuGfjDCPiXN9MEGMA_MFMfuWXLsHLR4JtqYIrdaIn-U1Ocn-uhIEY0nKaWCIgiFRMOAF6MudjUKFoewzNiOTouwJiPmj6cwZ6oNdc7zuD0tsRC5chSiWVkUf6vSdlYn4cELw4fBQpGXXe0yMwXskm5ogUMdlhZgo7Zy62xydLlexYds6tOaH_WAEgSosbprBpwGraOJsnRZXT5cCMgiVCL0YYtpE3hUZgL9kviscI__blG8ZQ3iWlNzEqJUh0ieAH99inPOQcCzjBHnl-Wzd7I7FNFcVC01sPZSf-SAB-kWHm7finbHtdPYXcX2KsNsYyHc8-CQM2pnyc8aNHNLQPDsK6a9-JycAxny2AdqUUxMvxdIL3qRMpfkKQ&amp;CLICK&amp;reqid=nzZ9s8mvmq&amp;pos=21&amp;redirect=https%3A%2F%2Ftiki.vn%2Ftui-may-anh-mirrorless-cho-cac-dong-may-sony-canon-nikon-pentax-fuji-hang-nhap-khau-p20737732.html%3Fspid%3D58357193%26src%3Dss-ads</t>
  </si>
  <si>
    <t>https://tiki.vn/may-anh-lay-lien-fujifilm-instax-mini-liplay-hang-chinh-hang-p26432268.html?src=ss-organic</t>
  </si>
  <si>
    <t>https://tiki.vn/camera-ip-wifi-ngoai-troi-ezviz-c3x-ban-mat-kep-co-mau-ban-dem-full-hd-1080p-tang-phic-cam-am-hang-chinh-hang-p57306146.html?src=ss-organic</t>
  </si>
  <si>
    <t>https://tiki.vn/tay-cam-chong-rung-cho-dien-thoai-gimbal-zhiyun-smooth-4-chinh-hang-p8021522.html?src=ss-organic</t>
  </si>
  <si>
    <t>https://tka.tiki.vn/pixel?data=djAwMQZRvjm1Mxs0UiYQJ3AX-x5cqRaxNt1DeM-9iUm34bPGNcY8RG6T42HE_nCm0lZUObmAzjhaRDJzW159lYpicWxDQmBA9osHjaONcA4I-AmQZ4n2OIFG8n7aiis61dPFZ8HnDfDvXoHlD5HeBCipPODX9LLJ9Dqzmz5gKuSvMxISEc3giKpICsmqGcLff9Oo3Al6480Rkm5OjpZskkH7y1BE_4gFx8vlD3B9E6QfbKd9dtko3cq6oyl59l2XepBgxixs5HGZ7QtsuOPhEr6c2sDJpHFyOtOf1_wy-UDvzNz3CdcUk-dIthtKZ3dGqpwfrocRZKQczSqrWYe73F0inrEwiZQ29sT6VGbilSRZU-y39mLr8PkV3QDMkB61uCsIIa0uzc1oHTd61m2Sml_YpxtPnvAzZ0fclIpGn-gSFxhegik0cvNA5asd43zRVKcLWaVcxfBjV8RDm2LWukDX5cdi_nLkd_YchtuDQ3Th120CfzkWgoGNGTNYNfPXUPFBQs5kAGDiPWi1Rf-kaTbFwTEIsbmhPiJq4u5jC6NdoFKuKvg_B25co32oue2t4Z9L0EpytRmLMGW8QSz4M759y18mvi9WR80liznKp-qJ81fM1rc62yvEBvrcu49lbOCk8HmL0G6IgsvJkUsOWwyZ0NivXElVo9LegNKH1KHH_eB_awpc1jAYM4XxZ0K4RpndA2A2kUbxDZZbDqLNhvIIecLsTg7RiNDSOLv7Xfvn7ZWugvTKWsbscs3AP5UdCn6laAL2PZDQZlVqhV86eqRARfeMRQ47uN8Lp1KX-F2_NhizE2UVpCRnSRihR_EINQbIn_V3XTWqQbVJX6rScSSwqNaTXRI4Di-qtsnrAdwTdgWxL0rrCemX6kVIiPTARw8eVAWiJpus6QTT8NaeuU8cr1Q8AQ&amp;CLICK&amp;reqid=nzZ9s8mvmq&amp;pos=25&amp;redirect=https%3A%2F%2Ftiki.vn%2Fbo-phu-kien-50-in-1-cho-gopro-hop-dung-cao-cap-tang-kem-phao-noi-black-p18005129.html%3Fspid%3D55088112%26src%3Dss-ads</t>
  </si>
  <si>
    <t>https://tiki.vn/bui-nhui-thep-steel-wool-1-met-p42299204.html?src=ss-organic</t>
  </si>
  <si>
    <t>https://tiki.vn/camera-chong-trom-xiaomi-360-1080p-mi-home-trang-hang-chinh-hang-p7230439.html?src=ss-organic</t>
  </si>
  <si>
    <t>https://tiki.vn/tay-cam-chong-rung-zhiyun-smooth-4-dung-cho-dien-thoai-hang-nhap-khau-p4092401.html?src=ss-organic</t>
  </si>
  <si>
    <t>https://tka.tiki.vn/pixel?data=djAwMawHyHEpE_3_xGNyhkG0BxRgYq86emWxf0CQ7Ht_gFHS62y6VobVkFGtfVVSgGh4rBfizIadX-lU_ho-toNY8TOiczULcVJfgTwpF_gQZtQ-pp_N_WnHDcjlFPlnCNnynlBZe2zYt9xQ3o8-o4uyp94v9k13tVkejMx0Na_jXudN1XwHHTP-Yd2d7QXfTv8Z5NqWvFReRh876B5O5tUgN3s0l2YxnS_7Rj7YE1YImmqjKkApTyb3__FiGt5MNsOPRV49QvvR9izCLAND1ShH-_fttHHLw00sNy5rPTRxad9JwyyXNFgGUngsf_odQAjXQYDZwCBJyxxPeiWTynwZkld1rToqR7ylg1WP7DpLyObkIsoFn8CwpAIo0XHu6Zp0uUTcdsdk_sQgxQ1Q66yWWCNUmMtUMnBTx35VksdqXJK3RwyZOnl3WZ7K6uOOMX7WxVT3rjtynmMcZR2sTP2j6MQYUDXen2aOkPwyrKEfwONfviAT4PV7PIapcxCI2zKAC28jzoGKS4hQh8liV6UllA7eRBKAU0YfqdpaCVtdu8MmLLJPP6AXB8lNsaLOzQlc4AqzZVvpIEFbuuyC2dyfDUsLMe3LCzlJ263gwNOQmN0gOti8QgQeZBcXCJs7nBNfxNIz9_JukwK-MR3bHr9dp6BOa-J9zI5h4KWaa6q71JWLlQ2Y5UptsE02XXXnq9m8NmOZ2e9SW344Y-RKnUoCNngS7JmopBJJ0FNy-Xiy8eN8YvMKhaeuUo0375g3uRDOM-M4nM396zCOGrkPckMd8x_kODtmwtclbxvoCPqHEXf55IOTADWd9qJ5h45h-GPj0tNCZlU-5dKgpPqIfU5zS0SNz2lc42qu4A0aMAHlnAsQkh1GnzTnr_GcyfGc7w9cgiFmq7G80Ak95w&amp;CLICK&amp;reqid=nzZ9s8mvmq&amp;pos=29&amp;redirect=https%3A%2F%2Ftiki.vn%2Ftan-sang-softbox-mini-cho-den-flash-roi-p10002068.html%3Fspid%3D55087733%26src%3Dss-ads</t>
  </si>
  <si>
    <t>https://tiki.vn/camera-mini-ip-vstarcam-cb73-wifi-1080p-nho-gon-de-dang-cai-dat-bao-mat-cao-chong-chom-xem-truc-tiep-tu-xa-bang-dien-thoai-pc-ipad-hang-chinh-hang-p59271667.html?src=ss-organic</t>
  </si>
  <si>
    <t>https://tiki.vn/chan-may-anh-tripod-weifeng-3520-hang-nhap-khau-p4688897.html?src=ss-organic</t>
  </si>
  <si>
    <t>https://tiki.vn/may-anh-fujifilm-x-a7-lens-15-45mm-hang-chinh-hang-p32453547.html?src=ss-organic</t>
  </si>
  <si>
    <t>https://tka.tiki.vn/pixel?data=djAwMR6bLMoWEcsER4zinDvzdjLpBxl6VbFKLoOBvNESziQ2N9R3zDMijCqiclFpRpCSlEIpJJYu8eGURKFFjxsWCPMJavqD8O5hh97EV-a0tqqoxjjkansshZfkgyDpCm57zwqo0oFQwDe2zfYp93xsRDwx6Em-CTrNEAUbzA5dw8CxXyOWme4W8K0avgxvooyyeiY4HaoErqwn-m4jv2V5TQ0PJ8Z71aYX3Ls_lVhVutwO1BbDEy_QbjZGbXnhFJDW9PROymw10B4KO1NaqNI5HoKuPdQR5cxCQ36M15W52J3IY1tpSBA3ZmzrfVGVRAc8E1bo6A99ntakBnwgMIqULaUNkSG8f7EVJ9f_UURxyH0ISzEW_H2O7e8MWbCilg1EM0Vi4UsX0PVT8ucKvq5uFPWuOp8Id6OdFT4F05SqLQtK4aOrSrDIkmBZXhQv5XdO50WYCfwkZoQibgwsreJEKoUwnDWGSzqUEHkYxxL4mqI2sDBErH3ajn9YejxsLKby85QtNOKST1HcgrCysOvig3paFKYVCm6_Q1Xq-20ttkkQSE5-_9_wqkUieOut9-oNrr4-IF43G9GCzLTe40qAYpJVJenz5rvxqA3NEOhIedmpfmAGFz8_nZm64kkEely_bj4LjpQMgseJrB4E8ka8xLnutCATrMyUacG1tkmnISf8Uz7wb_VdSBp56GVVMlsHo4kY5PMEDBqHgv1rHYI777a4TxIWTSTZhdkM3Zhvt-ozCdod0AIM1BzqE08FSFgmwcOM2c3t8hRvpq0q_LjqSIw6USrjjJnUQqM_NkZzszaBDyz04RutZni_qP-8VuQHhSeWka3YQCB9LlPtoWUYXg99Ptb1l655KEYV2WWHhCpC0wcsrv3SDjowQ_64_E-L3wSO8jksY1Tfj_YBSMb0S-w&amp;CLICK&amp;reqid=nzZ9s8mvmq&amp;pos=33&amp;redirect=https%3A%2F%2Ftiki.vn%2Fkinh-hien-vi-carson-ms-040sp-40-400x-gan-dien-thoai-hang-chinh-hang-p54631360.html%3Fspid%3D54631361%26src%3Dss-ads</t>
  </si>
  <si>
    <t>https://tiki.vn/camera-ip-wifi-ezviz-ecs-cv206-hang-chinh-hang-p21741222.html?src=ss-organic</t>
  </si>
  <si>
    <t>https://tiki.vn/camera-wifi-ip-ezviz-c1c-cs-c1c-d0-1d2wfr-1080p-full-hd-hang-chinh-hang-p19763768.html?src=ss-organic</t>
  </si>
  <si>
    <t>https://tiki.vn/camera-ip-wifi-yoosee-full-hd-1080p-hang-nhap-khau-p23068516.html?src=ss-organic</t>
  </si>
  <si>
    <t>https://tka.tiki.vn/pixel?data=djAwMRvBRofQleEhgCclsMyb0gkgr9usiw_cmK4f0h2GRwOx86j1XGippCwLaWZTm0fYvJ0lZSoSThUNYFvqSpaWGZOt05TdU7u1kSBlzJYzpQ4A6lY9MLuIgBQGE2xq3HQ73R6rURHbKsWYC2kAQIBCF5o11g1HoNZLpJYoV-RbcS2SDmIcoNQUVtT-7_iRI-CREekXNSUki0Ra3HjJ8tpkd9me2Oqa0WuZ0srjLJq2CsYb7UtUcJy7LSxRn4KYurLROfFNRf8dd6uezJEr8-QWtCZrMLC1vZNFccz32ti8GN6WzVmHE5l1YntoNsjhrskZH2RiPglU1aYmRse-uuBCHlt3cMmmgZO4lne5GtrFkmV0rSYV-unptoGfrvq8ppvK3eF4KomzwCxnX_pIj2CBFHRkRyRPL-MUY27bgmdyuSAH1FkkvF-5rR1LvsZwjsXCodr5hOEoHk2iaUxO0XkbCM67CdxR3mSIPDsTCxnh3t8k20XOX0skK0QT5Dyg4z5fMpZ4g36hA1iyNdjIfgV7EseLlCCviUBloZMSajsEyiRgbnrJXRvGRI-KVgWXyMfz4fMJSXXf8G72c7vTI_9kO3TG0zSDNVsE6iNfsxJiSYll1yS3oIvoLXVSE4NLW_f2wJCtSiQNk4nkw91LXiByWo6XKA5_h-P3agLQnhCL5gCx0NNq_GWesKRGfmwYztqn062YLOG3S1nc1t5MYIELs_KX0tXNDXSPzHSBX-FDI8Wj5lvv6tp4C4eGM6PmQUSU8WVESru3ZiPvyQ_zFTxHdtxY0c_uu2od8bkW26BbCMplWnNQVh-nDjTe4zLh5fxveSc2gIGkdaUtRqjcQvZ63nGbPr6Lje4K_cvTVgsC3RhitPTvukUM3RYs8yHzP6KJzw7QlBJ5mK9JooAH5FGYY9BYxmKs&amp;CLICK&amp;reqid=nzZ9s8mvmq&amp;pos=37&amp;redirect=https%3A%2F%2Ftiki.vn%2Fba-lo-chuyen-dung-dung-may-anh-dslr-va-may-anh-mirrorless-balomini-p2547027.html%3Fspid%3D55088120%26src%3Dss-ads</t>
  </si>
  <si>
    <t>https://tiki.vn/vi-5-vien-cr2032-panasonic-lithium-3-v-p32923633.html?src=ss-organic</t>
  </si>
  <si>
    <t>https://tiki.vn/may-anh-canon-eos-3000d-lens-ef-s-18-55mm-iii-le-bao-minh-hang-chinh-hang-p1760987.html?src=ss-organic</t>
  </si>
  <si>
    <t>https://tiki.vn/camera-giam-sat-ip-yoosee-3-rau-hang-nhap-khau-p9839803.html?src=ss-organic</t>
  </si>
  <si>
    <t>https://tka.tiki.vn/pixel?data=djAwMRIhc8EwW1eKABbKxbLxA1TKXdEtF_y_GelUj-Bt1CevMXd8AcgQhg9GUQrtxW90U5DWEbN5lSdh3SD8tQMnxD0hlzQUMsP4Jb7q7Ug40n-b6B6OIYYk0Ju2vIQpYlqOZeiS5nC9d2HpH35jA55zht0iUEoaQ5uTqMD5TwUy2gxses2rUbKwpRTJ2qTw9rH0zgfX6jCVRik30eDK7zjo68pKWsU9MpUkAXXcwjP5KmoAlnrz0DLBdiV2aH2iEoOC9BoUSCsEwFdnrPZVPL1_yvfVGR289SMEe1-2CLtQ7ngd4SQl93LB5yCibAolH-eQFkMF_3UoCqxgA0Txb8LwYM7CKFih2Ww7YI1k50fiJQxuzNeJlGHt1TDvW7EZmrviqEDB8W1Kp2ykq6f94OwaSmWd2MdgJvdT0vLGLX3-5saxCiMwX60baGueUsi4521bWweU6tu4IiEMaraITR-g9I_BapScw4mR0iVzUY4yy5F4K-MS8isWGnNu1TuNALXFfTrJJCnvKvndHPJi9JBaHX20dsfJBH1_PxQU3ocmz3K8CRDVHCewvCMZZL7nx4w6OJJgMb8gaCzRdVMbxu5jBoAJBOnJBfCeTYYZ8n4ASFjom336K0Jl1wvdA4RntNFYDFYVXjB6VvkkT2AK96mSJZP1Rp3-PwVVMj_IXAJ5nlr556-T8o5BleYh2N_S24LMuUzVq_8qtRE19qurqxiIs47kGlGMWjXVdzcEtAyd6bBRBoBY3Hwl278yM3fc422l6AVgOULZa1QfQCL8_o6hyyoaHadfh8A3wfP6r-PwXZghJX5vsKyEqUgiX2qAnxYGr9oFNZ2D3BKL3iGfuKsiLadNzYwBcO9Am0GZYYuHrNdgl91TP1EHAYHdw3_vL3JWsmbZtXZjZIlrdFcxILEpCQ&amp;CLICK&amp;reqid=nzZ9s8mvmq&amp;pos=41&amp;redirect=https%3A%2F%2Ftiki.vn%2Fkinh-hien-vi-bo-tui-kem-kep-dien-thoai-carson-mm-380-20x-co-den-led-den-uv-soi-tien-hang-chinh-hang-p57269609.html%3Fspid%3D57269610%26src%3Dss-ads</t>
  </si>
  <si>
    <t>https://tiki.vn/the-nho-sd-sandisk-ultra-class-10-32gb-48mb-s-hang-nhap-khau-p3018149.html?src=ss-organic</t>
  </si>
  <si>
    <t>https://tiki.vn/bo-gia-do-dien-thoai-may-anh-3-chan-tripod-p5452277.html?src=ss-organic</t>
  </si>
  <si>
    <t>https://tiki.vn/camera-ip-wifi-ngoai-troi-yoosee-gw-218s-4-rau-bat-wifi-cu-manh-full-hd-1080p-co-mau-ban-dem-hang-chinh-hang-p71513880.html?src=ss-organic</t>
  </si>
  <si>
    <t>https://tka.tiki.vn/pixel?data=djAwMdFWTgtR6NyfBmUXh9lCCpfkgM5nNYvpaoEAbcV5ArxF5ZuxQIKrwpPJi9t_PK4J-XLye4bHs_NAOpdKk7ZbjMlFSZA32FqpXRlzR3iK6o80JyYIgSJJ4SG1sHy0N8ZoUU79JEPUrdI_LVQ1ZMqaU6kLn-hAamOYPmOW705GrZaf-EMB1uZRB9orRxR3h13Ua22ocvT0Z7ENl9ziK_Wv7bBVWQZ18VlNVE3CPFKygneFiubPF6Rrn_qeLkG17-InIT17yW_gcLMwJIG82JfhtY3mXHCUuclV78AUdQCVK4QG1MMjGaWrI29g2IIakJnDN3WN-Pc43EeHNQejEy_K8al9BqijkQeRXR7pD5tnoxK-jDnbSvXe5Oa6HzPcPCM4uRKcFz4Lqf82oTwQMmhM_dHdHpvXrwX2NPvSjXgGhHYZi5pr-ukoe_ofPB80PM8me6X31xLD3Rwok_In8snkmN4Cil9Ryvg1M5XrN5h-cGRMP1jEkzDfo9VIKjhyuXsKjPx_Jzbu4PeszcmAO1WoTNea77ic3ExlfdvSUSULdJ3OXvxo0Ieb9b16Asav_s2DktxFB9bA7aBjnDvEmWssfCB74Y4OoQxFFllCxzA7SzvKyyQG3BrXKVm39CD6-SESKmBme2PsdKcT4zURJUUNDYO3PnoFB_pAeLHaUsARO4LpJjyWM6nH3ejaTn-Swetd-2yLrD8ykNDI-O1JEVClsPn0H_NLVBSd_HwnVwHHmeHdkOxmDOATUTwR60VRPIrl9bUi-PzSXxSS6unsq3mrP_cI-3Lc72S2ExuGJurTODngkOjV8nnXxjyA75Zz7r-49bmEECYs8ZK1p0i8nGRrbdmvWjGZdIqs_2oiGGc16HVh2YUnvPem7E-1OkJBZe3yuw&amp;CLICK&amp;reqid=nzZ9s8mvmq&amp;pos=45&amp;redirect=https%3A%2F%2Ftiki.vn%2Fong-nhom-mot-mat-chong-nuoc-carson-wm-025-blackwave-hang-chinh-hang-p57315763.html%3Fspid%3D57315764%26src%3Dss-ads</t>
  </si>
  <si>
    <t>https://tiki.vn/camera-ip-wifi-2-0mp-kbone-kn-h21pw-hang-chinh-hang-p35259667.html?src=ss-organic</t>
  </si>
  <si>
    <t>https://tiki.vn/camera-ip-wifi-ipc-a22ep-imou-chuan-1080p-chinh-hang-p24343930.html?src=ss-organic</t>
  </si>
  <si>
    <t>https://tiki.vn/gimbal-dji-osmo-mobile-3-combo-tui-chan-hang-chinh-hang-p32705514.html?src=ss-organic</t>
  </si>
  <si>
    <t>https://tiki.vn/tu-chong-am-andbon-ab-30c-30-lit-hang-nhap-khau-p5899427.html?src=ss-organic</t>
  </si>
  <si>
    <t>https://tiki.vn/carecam-ip-camera-wifi-xoay-theo-chieu-chuyen-dong-ho-tro-dam-thoai-2-chieu-hong-ngoai-ban-dem-bao-dong-cuc-nhay-32g-hang-nhap-khau-p50188485.html?src=ss-organic</t>
  </si>
  <si>
    <t>https://tiki.vn/may-anh-fujifilm-x-t30-lens-18-55mm-hang-chinh-hang-p10709362.html?src=ss-organic</t>
  </si>
  <si>
    <t>https://tiki.vn/hop-film-fujifilm-mini-10-tam-hang-chinh-hang-p381161.html?src=ss-organic</t>
  </si>
  <si>
    <t>https://tiki.vn/camera-ip-wifi-imou-ranger-2-ipc-a22ep-full-hd-1080p-hang-chinh-hang-p26434415.html?src=ss-organic</t>
  </si>
  <si>
    <t>https://tiki.vn/camera-thong-minh-ngoai-troi-xiaomi-mijia-1080-phien-ban-tieu-chuan-2020-hang-nhap-khau-p52092253.html?src=ss-organic</t>
  </si>
  <si>
    <t>https://tiki.vn/combo-bo-gia-do-chup-hinh-cho-dien-thoai-may-anh-tripod-3120-va-remote-bluetooth-p11858913.html?src=ss-organic</t>
  </si>
  <si>
    <t>https://tiki.vn/bo-sac-pin-aa-aaa-4-pin-aa-1200mah-doublepow-hang-nhap-khau-p24766023.html?src=ss-organic</t>
  </si>
  <si>
    <t>https://tiki.vn/camera-wifi-ip-app-yoosee-3-rau-bat-song-manh-hinh-anh-hd-720p-thich-hop-dung-trong-nha-co-the-xem-duoc-moi-luc-moi-noi-hang-chinh-hang-p50240540.html?src=ss-organic</t>
  </si>
  <si>
    <t>https://tiki.vn/camera-ip-wifi-kbvision-trong-nha-goc-nhin-sieu-rong-nghe-noi-2-chieu-kbone-h21w-hang-chinh-hang-p48492517.html?src=ss-organic</t>
  </si>
  <si>
    <t>https://tiki.vn/may-bay-dieu-khien-tu-xa-4-canh-may-bay-flycam-may-bay-camera-selfie-tren-cao-khong-gom-camera-p44066765.html?src=ss-organic</t>
  </si>
  <si>
    <t>https://tiki.vn/chan-may-anh-tripod-weifeng-wt-3520-hang-nhap-khau-p13984365.html?src=ss-organic</t>
  </si>
  <si>
    <t>https://tka.tiki.vn/pixel?data=djAwMVnEDhu-mEhipAEVinmF5vcRAVHMO-cZ9_KapEYqFCwgJq0KgWo7OcB5LG5qkTwamtViXUFKPIoYSP9cOYRvlZBQs5eJR-BjVjzuXk5i3B8qSQREQZ9mt-f-Nj4e-V5IFSecFHXpUzJuafW-O6p0cKC-vNWN71vZJ5ktlZ8oNFkcgD0jJUYgZej_IWPdzoOpCvoxZouaK762M8oPOHan3l2NZO_nnThe3mpfqXQGiGX6l-HoltKcub6lWW2dbMJs0GsJ2X-8cjuodCotves_Xh-qyIBd20lllXqNxTqGdb4Q3o9gXFLWUfdHaOk4EyfXtqj17N0uKFRHi2bjke-2UYYRFhsQcoHR6nC8Ih6pXgPozPXASNHE-w6d4GlOSX5o7Xpj8FFl8J7ppb4IHfIl2GL2wAZ1Z605MfMSCJY3f4eNuC2Ql0JMtj7DIinauhri3fD7jh7tZtdS2uM6JAwjb5sPUJmlnnPt-rkieg3YK8nFaV1hYWXaqOjojgjGqjHMBTXbn76YsFQdTT6XUPRfg6ksPaYdjD0jCdohmQQA9xtcTPcnmma0gbmKwhIhXnsk8vvm5W7e97n9fCgRkiWc7AJjJ3Vb5tjFy6_fLmsMH__NQ52fko8cr5MsuPuKHAs0hPpZPFdTVoUQfeIwOxvuHqPeVivgO7jEp6jDLcFkCb6xZ0PG6L3jSzQ9I6wU6dCzO7HU19BoLZtHBy5lIEppqyTfcpAhsfuCwfsM2Q0wJTgUdEC0OxWYXtHqZRRf35ZYsCG-IKFwh77W_yLi2MfwfpKbi51O6nrA_zmeelM4qzWOIfxEgz30frZDunogTxeoaz1kec4iMitWst5Kyum8871qrOrIHFkFdRi281O3k-Cco-WgNfLqYckz-7lNXhHTfcJC1qZJLgSmeG2v2xK2RG8P1cA&amp;CLICK&amp;reqid=G2pH80qgEI&amp;pos=1&amp;redirect=https%3A%2F%2Ftiki.vn%2Fbep-gas-mini-cao-cap-namilux-2s-pl-2021pf-hang-chinh-hang-p73238324.html%3Fspid%3D73238328%26src%3Dss-ads</t>
  </si>
  <si>
    <t>https://tiki.vn/noi-chien-khong-dau-philips-hd9220-20-hang-chinh-hang-p406414.html?src=ss-organic</t>
  </si>
  <si>
    <t>https://tiki.vn/noi-chien-khong-dau-lock-lock-ejf357wht-5-2-lit-hang-chinh-hang-p36627593.html?src=ss-organic</t>
  </si>
  <si>
    <t>https://tiki.vn/may-hut-bui-cam-tay-deerma-deerma-vacuum-cleaner-dx700-hang-chinh-hang-p20882633.html?src=ss-organic</t>
  </si>
  <si>
    <t>https://tka.tiki.vn/pixel?data=djAwMYRunfIHDnkO_qqLzr_ATOrW7Sibs4MS9Wv-vDXftvkMnII7XIeArW5NnAxcXQ0ynZNu7Z079jPO87Q87QwqYLYn-X3xjZHjVaClcOfFuSovOIHC8SAdl24-S-GgSyWwpZ4RUwZyX23Nn95wxvlDAoyeXIU8kwVFonq5oVdLaTlQHMJWknZKohYFabGcquKilpmFkPdsfZfY_MGOn_u_zJgB8rD4SaC8g5agPqVawA7hXPIFbbamHDyalEL7iqInvLI0nZhgikLUegxdMVyiVqSufBY0EH9-kBbSNPEeJ21E9WPZ7upXcs8Lg8Qj3llzT4D6-yn2Ia0ROd4vJKtjrVVI0-F8WuOywnhw57ugfwLsPNpaWFiX3MjSZij4YLrGed14zN9AaaSi_fzqnd6SAc5ezT6WorUtSFqYFW0le-LOY7hegTVAyTFwRmD652CIsj7BxazxnTqT6v-bA0g54QjtkcN1Fu6tySlST24apLxjXX0qinZlECmxe20D2sW-NE5J-YzWVKSFDLsxaEQOSrN8aiN3FRbMFZ55VZgtnxgHc_PmiWucKqYXOuhxalt7ZSBvYMHybSbOE2sefPcb-oFbTmF7ULWeCqgk9pJBuCdTXysibcepmvuWq_wxRRrhX7K0CfqOI77yQhfWp-y501HsICoWHlhnsrgrrQCc0MlKru3qiOiZKV-RGU0vk84tuwwQKEo_lQQbpazM5N2oQUasXH7Iu5EfU_NjrVvfatLk60ou63plF5wevfWCIKFofE5hRD90WmUroLBe0rruXQc-RunXRB6phPtMnGY0t8uaaYqRXRSqHtuXSel_ozkyjwlhRl9zEy-fDrHauExjWGmfI6NQ4NT6JnLpIz49oKJ4XQCdpPpsv-WyeyBNXIuBFg_lO6HFZr44nVuh1gi7V0TXJz-T7nyLWo3kUQ&amp;CLICK&amp;reqid=G2pH80qgEI&amp;pos=5&amp;redirect=https%3A%2F%2Ftiki.vn%2Fchinh-hang-may-ep-cham-promix-800a-p76527179.html%3Fspid%3D76527180%26src%3Dss-ads</t>
  </si>
  <si>
    <t>https://tiki.vn/noi-chien-khong-dau-dien-tu-lock-lock-ejf357blk-5-2-lit-hang-chinh-hang-p36626940.html?src=ss-organic</t>
  </si>
  <si>
    <t>https://tiki.vn/may-vat-cam-lock-lock-ejj231-700ml-hang-chinh-hang-p10908328.html?src=ss-organic</t>
  </si>
  <si>
    <t>https://tiki.vn/may-loc-khong-khi-sharp-fp-j30e-a-hang-chinh-hang-p2138075.html?src=ss-organic</t>
  </si>
  <si>
    <t>https://tka.tiki.vn/pixel?data=djAwMUlPOIZq9C6IbRNAltYGFfO_HrI0fOG0gJnFrmW-ilvtWDTkoobCT0jl6oGMncmXBVznn5D8NLc1kSpU-nZqY3qzHXaYGOqhPjoSvEzjp6636pj9nrOIM6MiMYp8PjD8HD9PTwN7dPyvLGQqoCXmn7zK7AT2HHUQs8wQMal6Rkbb10XHgvo_a2C0pYML-ptzaTfIjsbPys6E_Hk2V1R2TzFKb7hUM_r1GJvDJRvCxXyIiC83GpH7ABqXJ7NoTZ6YE1DlFFUu5sW2Pm_lff09UrPJemtph5epJj1NFRzrgBwK0jVHRXPlaq2LANRgAwGb297Q4DN-DoLC1boipcpBysZFdPtUBqcNJjMdnVHmecCLBrZQzvzE_ujGy2EFpVQ6B5fliSFnmfETclJjlC0bYnOqTfzBz-t5eOi66Wis5w6uJMnwepir1oi1_J6R86SdjPEtSHKIfMVbak3pNQuW0BPUfT3VJGj0HJVi9E5U54pIlPjDm3uHGQU9w4Rls9-p4QyKLIHpMtJjoqdwGY0-XIXnPqXQdHz6Wrjk50Im7M3jq7cO9btbHCqZuWwuLR_VXHHD6oJQUDWOtjGL6LFE1-VppDUklU65YC_QOEqU9Ez21T4KboFT0VRURsdS-W9zq-t7OUyKB6-_HtpQMvTFyW_T4uu5UgaXl7f6BgUBqeWebMHs6-MyzrOKmNxociH6yyCm6nI4zDKvUEw5uf0F5bQJkjJLFPHC0lsn_eXe1FGUrNIr9W3zsvyv8GLKBILIr2jUcvEHiF1uxYCTCndc1qt22Dim8huZnmJt7VHn25NIF1YHEh2itkxvFJ1l4QNHQdhox0cIG-RWzsuM5FsHxCYNThRzAKHCmedDEaEXxYpixxyzgVPBiPg78CUZ8nBWevtXvJ78bE9gRiyNZF41JPiiXzn_K4P-BA&amp;CLICK&amp;reqid=G2pH80qgEI&amp;pos=9&amp;redirect=https%3A%2F%2Ftiki.vn%2Fchinh-hang-may-xay-sinh-to-cong-nghiep-promix-819b-p76370428.html%3Fspid%3D76370429%26src%3Dss-ads</t>
  </si>
  <si>
    <t>https://tiki.vn/may-loc-khong-khi-xiaomi-3h-eu-fjy4031gl-hang-chinh-hang-p40960143.html?src=ss-organic</t>
  </si>
  <si>
    <t>https://tiki.vn/may-loc-khong-khi-sharp-fp-j30e-b-ha-ng-chi-nh-ha-ng-p2138525.html?src=ss-organic</t>
  </si>
  <si>
    <t>https://tiki.vn/am-sieu-toc-inox-sunhouse-happy-time-htd1055-1-5l-hang-chinh-hang-p48537880.html?src=ss-organic</t>
  </si>
  <si>
    <t>https://tka.tiki.vn/pixel?data=djAwMXr9ImRq_QJLlJjAJ4W5wRfEhvFfiDBttJoVLrS01Axihvh1603AELEk_Bhaa7AGShPCjw7ztFjGx21LyMGhf563o5s3bSpHsU1boXJq29PV5g6YYgPuxAvo3YYFu7r_cdnfIRaWiWii0AUfuZnxbNkTLyvz0_OxfwIQeYJrZP_nLLOw5v-IVG5KJ1FXIt9-OFOZTsKTdISjeR32nC3IAlDtjNvzAJTeV4Pm_hBV4ZXhGKmXtkGwyiTjgnsX9323flTX_4YgfLf8rSmBB9dnapBDr02eKd--5k7gaTfnWtlJrko_BrQpN6tc4e7HRQyRiturwBVOnxvBwuyh8t8KVWQ0QCNe9IDzNsBskq3NNUaEKbz8Rjhn3MQSjg0yRzDVyJ-Z5FVhDjrmPmjxVxtjaHLOzr_zYseIWbVcF3vsHSRSvu5UdWiGyvcfFUU3yQo55ujDOLB-OOvrakVa78A8YiIMdK-L5cMDGu_Mx1YedOhVN7D4AIIJntMbKRf-0cxeRxxWSU35_5Z7E7KKx5lRf3SOEkNojaHakK2yNWycwkZX1J6cYLIyM-A2sQISZheooqBxpEWWC_IEWk-81oorqz6RtaypSq7Bf9KIH-_h4xLbspxGMWHToK35v8HFFQMF-qzn7ntBxAxtoXUwcml_I50QorABv2DkHX43gZGktyBPkkGz5ywooOA1Ivi3VoSgYCAO01E5liO9HetDS5btlTpW6OP9Kh_Ns3k8e8l7v8z7Sq7kEuX6pS39CZ642ydJfe20Edv7RPn12H4luKDPwQoGDI-DrP8iVCsGSniEy3eqfVqj8IkR3PoifH_Va5dV8q54tiN7sPWD1KcyajzPGUEfj2vtF_55fq3_pl_iQbBQZU6lIHMq8BGGv57Ok5OX1-VDn8aW1bz3TVJbWCQS919zMMY&amp;CLICK&amp;reqid=G2pH80qgEI&amp;pos=13&amp;redirect=https%3A%2F%2Ftiki.vn%2Fnoi-chien-khong-dau-2good-vortex-s-18-air-fryer-oven-15-lit-hang-chinh-hang-p68436722.html%3Fspid%3D68436723%26src%3Dss-ads</t>
  </si>
  <si>
    <t>https://tiki.vn/noi-chien-khong-dau-dien-tu-bluestone-afb-5873-5-5-lit-hang-chinh-hang-p20916759.html?src=ss-organic</t>
  </si>
  <si>
    <t>https://tiki.vn/noi-chien-khong-dau-bluestone-afb-5866-3-5l-hang-chinh-hang-p20916752.html?src=ss-organic</t>
  </si>
  <si>
    <t>https://tiki.vn/noi-chien-khong-dau-philips-hd9252-90-hang-chinh-hang-p73606924.html?src=ss-organic</t>
  </si>
  <si>
    <t>https://tka.tiki.vn/pixel?data=djAwMTd3MtkW8xCt97GzJVPgpHfdr1VmXsO_F7nntwDOZxXI24JENXYo74q85XIfL0yQV3UhPYrmtQEUJcdBBmlBtV7vBy3y_pwd9s37azjmU4he7oP0keQu9tZlVxyIRIXsMKiO4omOfTSt-Fp1zn0hTuaBUPoVEZ52VL3B4FIu41iQrIiC6BX0Gf3PBp3nyPyoSMB7F7LWOdEnAqTkfL046NuaULBT6ikzVJGVmTesnGJbZjfdWXAB-kQOUAeKRG4AeCf1hypTRwMS3T9zgIw2Ux1n4KpYwLFm61QKYjE45JKbungErnvnxOSZII1DixCPARc-Axs9RUqStWlK75ux3w10Fs39zuKsGnAG22enIa-MybIJqWAExsuUmgP1XjqYI2SP4z5APx9AzUtnFXvdy8lkuPbAuBfO7ywonX65JE3h-jBqr5BcJm80R4M8MlPad8rxaHEEubFNJATzj13BRFK6yCO8Jo5-sFksqxcL_Tefc6yhLTxWFC1GA3OE4Luc-e9FFq9kTgrJ5sPzaiG5--3K8EF8Oqehj58G3d_sQcxoa12TfD4ID9ZfLoSl8izTidu97lROm-lZ0acsvWrEA_WNhix7uzynrdNgk1C1Uswz_dl7EFkw-bXEa5x3n8GAwc6Ikm5T1KF2DtHgn0vsYwTWlEsi-jU9-PvUDBRcJ2D4sdi-IG4_Xvjl-Ufa6folyTin3Pz9hyhlbmaMuKZhtR6jCIpN7btU-e6i9isP9Ee5C4-Hnrtk2uQUE_mB96FEqbFXPAGyNdy-ZGU1pKkP0_-pVOLRwnMFzIfwP4vnqOU3Fzgs4BEbHHcXteR0_Xdf2V6fgEz3ABXXMsBTHJumqGc1VqKIcExKr-QhronNkJJnIkrt9SIBBYHsRMjpfLysWJObgXF2GM2LetMcQMWwqKNgP08&amp;CLICK&amp;reqid=G2pH80qgEI&amp;pos=17&amp;redirect=https%3A%2F%2Ftiki.vn%2Flo-nuong-doi-luu-lap-am-kuchen-duc-ku-fboxvb-6236-hang-chinh-hang-p68590266.html%3Fspid%3D68590267%26src%3Dss-ads</t>
  </si>
  <si>
    <t>https://tiki.vn/may-xay-thit-2-luoi-dao-kep-bluestone-chb-5139-2l-hang-chinh-hang-p860733.html?src=ss-organic</t>
  </si>
  <si>
    <t>https://tiki.vn/may-loc-khong-khi-sharp-fp-j40e-w-hang-chinh-hang-p10131404.html?src=ss-organic</t>
  </si>
  <si>
    <t>https://tiki.vn/bep-nuong-dien-sunhouse-shd4607-1500w-hang-chinh-hang-p1460199.html?src=ss-organic</t>
  </si>
  <si>
    <t>https://tka.tiki.vn/pixel?data=djAwMY7Zd2O-ZS-CHoRVp1XL6uxpUkcYjoveSwCs8JpGJAtpQFAj-3WfvIawNyDhZeTdgjHOSyUdcNuR7nNPfZE7ubc0z12XWRnQmU0y4sLVEZL7DvDc6RBmVkwG-aPrXqMRi-I5wTg_Tuz1dJL2qQypioAoPo5vkU8zzUSHBCVpU4iPp1rM4IHe7wJ-4WDL4yzWmDaj6Ts9DygscOZIoyUqTWjiNqrQ_VOx267EhvviDOjwYme5DlRzyTFXvZsRMw-7O-8Kewa6yQx6n0hfC_DfUqScZOxfZhouqoEjNXeKQUGC8xjOc6BXHqi3LTF2zlRWgCD74X-2wVhQDkxKfhC5uzCSiJEPN0qz2nx8CxZBiHaPnHlLomjK24phrrwvblwtQPMIZChhQYMYqAwJST8BVvJfn6IWuDXdb3ETkTmlK2pgTAvOixLmLU69JQPQ3Nuju3JwFaJBpTWGqyVRfnwTb4-_8gO_pkR7QMSRK9Ovpq_6iGoONzJKMTaLPCv2rQ8ufZAmMXT1znXWQnPSG1ErLVYSte5uyVf8AjFuWsoqIkJ-vnfbPOZOd90vpKAp6eGjO9B2pJMPqX5mOgEUa9cvMMn7jT1WPEpoOXC19j_xR-EuXpKbccOt3NhjJ7EoJH_ty7mD31sM3NgdTJbxMe-O49dfPiW08uj51OiDM93A6BtnBaM08cm7Kefdx4QzgkPEHw0DA3gyDj_z50l2NyCDnw-je0Ubzn9nJeeAfJ8iyskfMpTtWheZbf7SXI_rz8VA_whUc8I0Ef54q1YO-Qq66HQmjgsw42uJxtkkNK6LjuSQS66lHZiCHTclSmGASO2mbtfWogfgbbNJnbZfTbN57wAmLAGEc93PhHxT1LsNO5CcY5iCR7chTCZf9qmqJdzxgW3AX7lb-5NBH0cdZRylIXKfCwxsK7SdDIt96A&amp;CLICK&amp;reqid=G2pH80qgEI&amp;pos=21&amp;redirect=https%3A%2F%2Ftiki.vn%2Fmay-lam-mat-robot-rb220me-hang-chinh-hang-p23244256.html%3Fspid%3D23244257%26src%3Dss-ads</t>
  </si>
  <si>
    <t>https://tiki.vn/noi-com-dien-mini-lock-lock-ejr426-dung-tich-0-8-lit-hang-chinh-hang-p68771348.html?src=ss-organic</t>
  </si>
  <si>
    <t>https://tiki.vn/may-hut-bui-cam-tay-khong-day-damas-xc628-chinh-hang-p72825272.html?src=ss-organic</t>
  </si>
  <si>
    <t>https://tiki.vn/noi-chien-khong-dau-ferroli-faf4-0m-4-lit-hang-chinh-hang-p53299582.html?src=ss-organic</t>
  </si>
  <si>
    <t>https://tka.tiki.vn/pixel?data=djAwMdjaK93A5zIq_Q_lIlx4hbl-RfS6rvqmSA9WERSui-FLq2m8JeIhfwG6UytASqWOFE_dGpbhegcAxJeXsSAxtP-UYGvXJMXHYwrQnhtvtxPl3tNy2EkOIr4soXbtT1ERp9Iu5nFNOYgTVYiDc3IN1rJqNctR6mpj9KwgF5iUHLOVDZNDPGiGTAC74LFMdjaLGxUffxI-ga9mEcac0EKAkRY1bGCKPf4w4theM8GhZU_2MpH112HWSPz3q0frldO7KlscG6b2UkS3LHmF1hCsSZyBnWb_VVtyUoKrAmaaYCrBYAwVv0JgtXApZ9MofP9NN8GE9Xe_2tlGAqdqCZtcoRfKMLxVmt6mwyLvq2LiyBzEDTLOx4Z2QkwEn9Gd5RW13Maus_Mz0UMn2uvmEclgAI_2y-CiRebjNkDHMsZlZMIYjbB4xhfT7GIL1sLzKxRFCKObl3r8jQwR57t7YhCM3qYc7v1JxbFMAu8EEj6vHyEKTlkWO-1M5cYEpQOsUXRdzom24oCV3TS2f9PWCMLpX1glo_u9Yg64czyT6DDMrw6fI0WlEggXmwPM0OSiwlqaELucqdlEGOoUSdH2zpcEpAylyzWU8qSxkrq_yIThYuqNitqJ3XppuGXWzPKYhgXf9VQ1UQKOHKMoB2b9F4zxTaPLMFxE-OOEWt65irhK_nL5qNtsdnm5NU-1YXzWx-5ZCgaHJwyDvjA_fFXXYBxOI0JfCU_zwmlC0nzd2DZA9pdBFI9eqp6XX6sEWfRg_xHMZ73gupD1ZSXbBEc72o_oTESYsQUYQhLBYTrj4bArseLcXr1amPz82Tj7A2T7CouBVuBxSe_6spl4CZxePh0gOAoB0ETcnf7QWuHEy-_CijMlLthLFIhFUPVRVh9ufDsNDft7f8ZPXl-49LtQVTGLBQJtLuo&amp;CLICK&amp;reqid=G2pH80qgEI&amp;pos=25&amp;redirect=https%3A%2F%2Ftiki.vn%2Fmay-loc-nuoc-r-o-uf-hydrogen-spring-pro-9ur-hang-chinh-hang-p72100340.html%3Fspid%3D72100341%26src%3Dss-ads</t>
  </si>
  <si>
    <t>https://tiki.vn/binh-dun-sieu-toc-2-lop-lock-lock-ejk738wht-1-7l-trang-hang-chinh-hang-p3480333.html?src=ss-organic</t>
  </si>
  <si>
    <t>https://tiki.vn/vi-nuong-dien-lock-lock-ejg221-1300w-p923595.html?src=ss-organic</t>
  </si>
  <si>
    <t>https://tiki.vn/noi-com-dien-tu-toshiba-rc-18nmfvn-wt-1-8l-trang-hang-chinh-hang-p634778.html?src=ss-organic</t>
  </si>
  <si>
    <t>https://tka.tiki.vn/pixel?data=djAwMfF-V0e79hQ9ffo39OKyKshvt-nHmRiIc2rUV6NlCL9dozJoyVZPOSDjXai6QEHSChMGQA-P64mJA6RHdjXpb6kQQMqaD7-oE8I_DlUt2HnILUMwiUFsPWq6O0qBFQcFXU_J01OuCUjYXRpbfH9gtwjZ8OyicVQFJzf8ewLD0EkMYcA6IVu9fWgIU4CTolYzAKPWNS4rHwSm6WRsf8liNAdJGw27SmJxNPoYJywYIge20w9NASxSws7sj-MhwxmU11xhQ5hFvTt_UucvxcDMR9LI6jHL_tKWcPtcq5bGT-EQ_-5fXTGooPVcSefqR9Wpqizi0SO9nyZ1WedtKA8yqy6k-WvKJcONSqnicIBPI89LGWNPZU1g5UDt9uNrbyszdFViWCITgDuhs2EwE2Qn2tCL7kHW9l3PLqfza19kvxjJfKCxgEg1aq-fvogqaskdqUPjPnFl3gE1czJIj2Zm5yAvIFKEdxSt-xE5AcQYnTa-sW6qalNeYnxL_18-mMgDj3Rp9E8AEBYw1mL8UNl2QoFYce2evJ0oj-qebnInMZ7HzYLHiNY8A3urziOSlNmdR3wTGxha7vuNaL4-kwvKRKEV0yDbiHLVg4vQb4NsTtSzV9r5SmRqENMEgoF3Cdl9azjLIqx23ivSKS4snP5TWJ_04bnVYUqyi9ljNmyo8oCMN4dDi1lOxHR2CROC8c0Zg7kheDcUv7ct5xXiY2KNb6ryAKHu93ewIAqsYqohg5EXV56g1vfvOAD3ZLSNXrRQpD6Df5oND9V1myK2LCp4o8-8f2eujxnpE8Gne6BcojCf46qKCnDmGTVuFQCyD6d0q5bhMCfqoyi5mrzpsZpB-gL-Q44tKSvEReIZRmL0rdIex5L7LTQVTTSAHs9zUxsg8IVaQCFX8tjpH6PO52GOTp3Nq3U5hQ&amp;CLICK&amp;reqid=G2pH80qgEI&amp;pos=29&amp;redirect=https%3A%2F%2Ftiki.vn%2Fmay-loc-nuoc-r-o-robot-8-cap-alpha-8gt-hang-chinh-hang-p63549721.html%3Fspid%3D63549756%26src%3Dss-ads</t>
  </si>
  <si>
    <t>https://tiki.vn/combo-3-loi-loc-nuoc-karofi-1-2-3-chinh-hang-p9483224.html?src=ss-organic</t>
  </si>
  <si>
    <t>https://tiki.vn/ban-ui-kho-philips-hd1172-hang-chinh-hang-p392067.html?src=ss-organic</t>
  </si>
  <si>
    <t>https://tiki.vn/lo-nuong-khong-khi-lock-lock-ejf691-10-lit-hang-chinh-hang-p43131407.html?src=ss-organic</t>
  </si>
  <si>
    <t>https://tka.tiki.vn/pixel?data=djAwMdEI5vaVSKI7ab_xz0740GT7EIzTHdGdTSfDIQNP33Mvx4GlG-3_UD7VkQ1jTpMzS6Q7kimQ70VviG3yBktv3mRf_EwgB2wjtDxPGDWQmUoH0E1OcMv3iRZziHQMy7FSp5tbPFYQ6jDWGdvLi3m54Zo40Ge-8PHv_ViF1lQAfGS3ETpAyfud4b__l4Yns4ilxVHiNi4St_qSsCZFq3lN4yHKVkjUjemORv7YMT8flFd-Pxi2k5uD1SBGTtDH3tgyvEUtM9suLMp4gUpdBDeBXVAA1VIdQcs1hXy2gl-13HjVmS6Ip4u890rUaI2QDuQFfWapIhI39gHCfdhT2eQy9GDkIGpyo4GBaD3kupsN3W3yxHVadQbds0jy9qdW_Fp8eCc7-goRftS2RTh8YhAUKuuOtBVMWMmT979m_MmbrgdRyVD6RtWA_zAyIZ6xEfvj_n4CIqpOPkR-ovJpCdPEAN3HZZ27fIpe_QMqmY44RRi76OQGDB6NWuOeE8tdcvPqrrT_EXLZ0ZiN5HmXSXbWfEdoqEp5HaV8b8nCgGjvnzWNY2IZnZBa8u2SiXBcNggHZJyPN3NiWcMOoslqotcseAFjPiJ5XLHVM8uL2qNAFDNHF_0uNilKZc22Ud3AWVRTEHDQeGMu3IaM1ZJegxFDDFjWoZr0LkzZJMQaWHjSy4--VOwC0O-Bw_-c7PI4etwPUwlJDId_1kcN43psodjcrbYpVCDAhaH-Gmls9b_pxIL6uUvC_HQJf_9SkY6Lh3wU24KXbkgX3QoN3pPYY57r7jxlZQpx1tVypWE_-pM-tXa7fPQgVi6RUjXOPI0MNWN5jVK49JsEW1TAb4UIwGsFRFLaOyL5_YQ-prLycy1QP9uvaf53tagdxT49EPRzfbTUJffrQFqGPVkw9Ybi5XrK5ikUYRBwrspSCDqQhVJxvivP&amp;CLICK&amp;reqid=G2pH80qgEI&amp;pos=33&amp;redirect=https%3A%2F%2Ftiki.vn%2Fmay-loc-nuoc-uf-robot-5-cap-ultra-625-hang-chinh-hang-p55472049.html%3Fspid%3D55472050%26src%3Dss-ads</t>
  </si>
  <si>
    <t>https://tiki.vn/noi-chien-khong-dau-dien-tu-philips-hd9650-91-xxl-1-4kg-hang-chinh-hang-p13516156.html?src=ss-organic</t>
  </si>
  <si>
    <t>https://tiki.vn/may-xay-thit-4-luoi-dung-tich-2-lit-cong-suat-300w-p57524236.html?src=ss-organic</t>
  </si>
  <si>
    <t>https://tiki.vn/may-hut-bui-cam-tay-mini-deerma-dx118c-cong-suat-600w-dung-tich-binh-chua-bui-1-2l-hang-chinh-hang-p50722604.html?src=ss-organic</t>
  </si>
  <si>
    <t>https://tka.tiki.vn/pixel?data=djAwMQgzE8r4r4p4onKERGxqkZxGacyKh5nNI3hRD-Y9HJg23qfstSAhukoah7T8nVRPwR5e7RI9S0aaOM90Qk2J0sDbq9yXDhq4WHSyEwFiNOrdaRfGR7Wm4mUFvii7pXsxPribfo5hpoVWS6nhLwaaB4ODWVpZRWNAXNOiJBipDT3UzNJZ7yCjZIPtg3-NevFyScnJ6SE-0ud54UFxqG0K7ZN9FE3EjrY6swO5Zm1le2kC8RNp177GKeLCMwqF4uRGRr1r6L4w-szL9QU3EnJ6lrKnXO4hjF9zHy0ATi1FqERBAoVrBvrVZ2X4t7IJD68BMovk4cLEk1IOktZdE5AE__fEZ0I_oU2m6WuS5KL9r3HMk8TrcyR-nPd9RoonoWaFVOFqR1bAalP85UVf_ssV09O1WwCpKuRKdrGxPXFzGvG_CJxP2VdS8J4sXNIeOLKDOMSSwA1mL9e4JWVy-OoSfBUs47fQIOesSi2yN0jeGNMIOXD0WiQhlOLACScpfdBhmtJMWdvxrx-buRIqZEggxHdGNI3ERbgnd0IHjQg3c4FQ5JuYaVvxw4nLi3yTj0juOJe6upqcAwSHCc0niIXU9xuFi8xDI32XyA8brJlNXmzDvNnBX6slKFMb4Jf78y0O3AO-yajgm7YibW5QJeiSC6OYRSH5aDKs8v6s4SgngV0ncPZzDwqP4b1aKs2G--g9Z6k2k6TDBPXMlWZ5WFnR_zWsC5bgDRR-Ea0GmH6jCyVU56_IkUmyn7ueDD-2uv4q0918UPN_4xpouur-1NE9qPefjC4Lc9eauDXNkrMYTz5s16CfaK4arkJ9NvzQc-bdflJl7B5KxCfpz7KId-eydOuQueC_oze7cxt5RQYeUOdDqNPnA2PPL343tw4hm5r4acMTmKcl-Gn77SclReq_5_jSPkeneXUdDJE&amp;CLICK&amp;reqid=G2pH80qgEI&amp;pos=37&amp;redirect=https%3A%2F%2Ftiki.vn%2Fmay-lam-mat-robot-rb310e-hang-chinh-hang-p23414805.html%3Fspid%3D23414806%26src%3Dss-ads</t>
  </si>
  <si>
    <t>https://tiki.vn/noi-chien-khong-dau-bluestone-afb-5870-5l-hang-chinh-hang-p20024114.html?src=ss-organic</t>
  </si>
  <si>
    <t>https://tiki.vn/tui-suoi-am-chan-da-nang-su-dung-chan-cap-usb-giu-am-chan-trong-mua-dong-p71520975.html?src=ss-organic</t>
  </si>
  <si>
    <t>https://tiki.vn/may-loc-khong-khi-bluestone-apb-9505-dien-tich-su-dung-20m2-38w-hang-chinh-hang-p55115752.html?src=ss-organic</t>
  </si>
  <si>
    <t>https://tka.tiki.vn/pixel?data=djAwMctVlr3592U6NxHEAbU3B_9oN8O9_G2I_nivTdEuZ_uy_iZkQkES3KjVDvGTuRGaXMj3SG-tB2UD2RVrxb9y7KhWjY1UQd2C6qorvrTVpzNthGE_WS1pdQB-vcFAZIU4Vpy3Q08gTTheRw6FKVpj-Jz3OSjYPSo2EU_jYHbmix4T3hCnCeQJS46l4GjH2VgNs06gaLbhlvu0DdZHEUAzJ0wOxPGHw0JTFVSrh10xZ7w3GD9_fYIRZYW8dpgr1oeTcI9Dr5IiufOpZw8ACz5-7o5sSs0PGNT_td3D4XhZD8wyrgk_wkXsJgKc3JtFPPoqOdyB1PCxQrGZJAGeKK3dwHYe4qWGpIP6tC49atyUSWRM1foPOeFQ7jvfgOTqVUkeGHOnOQk1IQNmf0CPp6pcKDVhzWaUVB3bWEOp9Dq-gMZ9IkrALGV233j4GruYa0dMEnYQGn94KozZZOOGu3_gVDnLZiV40qELjivDEHPMSF4bV3PLIxFq4zwZURWIMWJan2HNZPvbRUSh8AYmj0aAFstUbHEQsCoAt9GDCzPWwmCmZTZ7_kuJO4dGXTs06ZQnqDv25Ry_T1eRWLv9w7YLO8VO_vFS-Hd3jgQGk7e9KqKt1cJ4kBoR3_PzuOaxJibGu99kEm3K0b-xfk8FuzmVtyUFyk0T7eVQbN9rf6SZxylv9DGEVM_i_H3lPFc6zq_uC2c0syRo5Kn2jZTxYx9JOWWyFUNou3OhL1d4sc8xLvtLDveORXwhjVC6HmsRv82zche1JXSohUCdaf9-NVwR90gUIgEGf_HEaTWP45UI6j1C--1ffwy4TPBrG4VShljMiVXaP_3NY7EixEcvTN_NHfG34EPDtfsfG-Z6gyMa11FurjSGLiYUWfnSLWJ_XrntCpw9fR3imiB1lwVP3KE&amp;CLICK&amp;reqid=G2pH80qgEI&amp;pos=41&amp;redirect=https%3A%2F%2Ftiki.vn%2Flo-nuong-doi-luu-lap-am-kuchen-duc-ku-fbovxb-6336-hang-chinh-hang-p68498763.html%3Fspid%3D68498764%26src%3Dss-ads</t>
  </si>
  <si>
    <t>https://tiki.vn/may-hut-bui-cam-tay-khong-day-r6053-p19577942.html?src=ss-organic</t>
  </si>
  <si>
    <t>https://tiki.vn/may-loc-khong-khi-xiaomi-mi-air-purifier-pro-eu-fjy4013gl-trang-hang-chinh-hang-p4980313.html?src=ss-organic</t>
  </si>
  <si>
    <t>https://tiki.vn/noi-chien-khong-dau-lock-lock-ejf351blk-5-2l-den-hang-chinh-hang-p2385791.html?src=ss-organic</t>
  </si>
  <si>
    <t>https://tka.tiki.vn/pixel?data=djAwMQJNM6EKgnzG7FREFVf9sfgTIW4DwUZhDuYu_uec5hHIyTjxqoMzUKb71Hd8OMh-Ob-xcSYURkUv3dG7GkrTTDE52ITTsy8j9cOCn8mFvmidc8Q5jSPOht-HY3oFXQnW5RsurV66cQuba_QwPhWUC2HFffowPa1f5KY-NYRb5VPhKw_rI0lOIoLuk_R4dq88AB0125nqFRdDprF0E1a3TfnaZarT-t_L9UkZpEdXQ15OSps2JUgLOfqCRGdRQjVuK14q2rH7uE3LIpCsKFEWSkOMX86reCmpjr60WZhhWDoCESYSlld2WG5jaHwrXGA_4RMqmaI0XFlCuJNxLP3reRwt4Z1pIJ1lUw6hveHIZis8Dh3vglWxVWZt9-O4cfDd17XOiFWJm3rXj69fWictat1w7tqb5BVmOkzu8g0Q8vlhJ5y2XMHoUqx-81FRqieoLakQrRl9znf2ez6_94zTWsbGw-9AlIyRjKTkhq7t54k3LI5fxsfT4JeLfWcPrOnBDmpTAGwrb5PiQN3Z4UgLIWrq01NsCDJmL909RXleG_ThtrnRSID-K4cJIyDCUwVFMmRThmvjGQMMxZUu03IzqLbWeetGbLg2fxZtlrnkMJsTKRxGLkIWkT8_th8HPChZmrSn_im0R3KjvFavJqwfSr76QSNY0CntoOuIuQG07zADFU1Vfz6r8QmD37FAINdnKN6t51DfJPfr5S08OG1vEj3ToIrfZ7_qFOyJrbukTrV2WH3slNimVn_xJDADjlBLpkcncndM06dh6xgc_7B7sEnih0HM4CVISdGpZsKzoRBLtgf5EZtMq2hyjSbxIKrlfKMyxzqIK4iAQLTedfZSaKT3YbxDKmyJ2d4rmbTtLpj7d5aLdYnremfbplhUpYC2Nf77w0droPJDvO4jZ0MoX2sbjizp8jk&amp;CLICK&amp;reqid=G2pH80qgEI&amp;pos=45&amp;redirect=https%3A%2F%2Ftiki.vn%2Fmay-loc-nuoc-r-o-uf-hydrogen-rc-pro-9wkt-ur-hang-chinh-hang-p69238909.html%3Fspid%3D69238912%26src%3Dss-ads</t>
  </si>
  <si>
    <t>https://tiki.vn/lo-vi-song-sharp-r-205vn-s-20l-hang-chinh-hang-p414764.html?src=ss-organic</t>
  </si>
  <si>
    <t>https://tiki.vn/may-hut-bui-cam-tay-midea-mvc-sc861b-trang-xanh-hang-chinh-hang-p505634.html?src=ss-organic</t>
  </si>
  <si>
    <t>https://tiki.vn/binh-dun-sieu-toc-2-lop-lock-lock-ejk738blk-1-7l-hang-chinh-hang-p54716577.html?src=ss-organic</t>
  </si>
  <si>
    <t>https://tiki.vn/bep-dien-tu-sunhouse-shd6800-tang-kem-noi-lau-hang-chinh-hang-p549646.html?src=ss-organic</t>
  </si>
  <si>
    <t>https://tiki.vn/may-xay-sinh-to-cam-tay-lock-lock-ejj321-50w-300ml-hang-chinh-hang-p48025253.html?src=ss-organic</t>
  </si>
  <si>
    <t>https://tiki.vn/may-loc-khong-khi-xiaomi-mi-air-purifier-2c-hang-chinh-hang-p47484446.html?src=ss-organic</t>
  </si>
  <si>
    <t>https://tiki.vn/may-vat-cam-lock-lock-ejj256blk-85w-hang-chinh-hang-p73325952.html?src=ss-organic</t>
  </si>
  <si>
    <t>https://tiki.vn/noi-com-dien-tu-toshiba-rc-10nmfvn-wt-1-lit-hang-chinh-hang-p373489.html?src=ss-organic</t>
  </si>
  <si>
    <t>https://tiki.vn/may-hut-bui-electrolux-z1231-1600w-hang-chinh-hang-p1989659.html?src=ss-organic</t>
  </si>
  <si>
    <t>https://tiki.vn/am-dien-thuy-tinh-sieu-toc-co-dieu-chinh-nhiet-do-lock-lock-ejk341-1-8l-hang-chinh-hang-p4701559.html?src=ss-organic</t>
  </si>
  <si>
    <t>https://tiki.vn/may-loc-khong-khi-kachi-mk195-hang-chinh-hang-p47793269.html?src=ss-organic</t>
  </si>
  <si>
    <t>https://tiki.vn/ban-ui-hoi-nuoc-dung-philips-gc482-hang-chinh-hang-p46134873.html?src=ss-organic</t>
  </si>
  <si>
    <t>https://tiki.vn/may-hut-bui-vacuum-xiaomi-mi-robot-vacuum-mop-skv4093gl-hang-chinh-hang-p52668196.html?src=ss-organic</t>
  </si>
  <si>
    <t>https://tiki.vn/noi-ham-chao-cach-thuy-2-tang-2good-a600-1-5l-hang-chinh-hang-p45561286.html?src=ss-organic</t>
  </si>
  <si>
    <t>https://tiki.vn/bep-dien-tu-electrolux-etd29kc-den-kem-noi-lau-hang-chinh-hang-p515782.html?src=ss-organic</t>
  </si>
  <si>
    <t>https://tka.tiki.vn/pixel?data=djAwMbTQc4X0ONMkloa2ID1AFUUMJO6FYwCnjLFpWYXAoGhk5YVxLzTE4rnzuJJc8W2dGYrADzoPamQkm_rag21kjROhfAb6fES6zYrgQlR3H7v5TVIiNsLzzl0mrm1nT1lhF_6WmT7WykbmJty1l-xKwNoKXj_D61mBILQH5Nfyv9AaQ5EkG5n-iJUZOWFZr_3jW6Rz02XQQatHIJds1USGtweviM-QjfG-cxjJlHpgIVvyyVlX6j7O_bK5pz0Muf5T3EejRDbUxEdRcoJ5rp0_4dV2RxRPM33RCi30qyimL6EtNg-ioraA84wf3-I4rm92ikGlZc2sTy664M_bT5KaS-r-T9IM33Yp0ingZ5sYywgVTtQeM9jHSAOJ953Jus2ADl8eToHxi-jqQ_D6pae8UqXae4JJC62DfXQTjRe1ZdoYFzNMrAEZH5-xpgUyZ1lp5sEqBtYep5yrrzhw3AlCED782_SMv3P6rf02voemwjSPQ6F3IlkZsjnu0yhUkvyt0sUSxMf013jrLnINi_c-9J2tDMq8U7ou_gYV8cynWiHa5AmIBl9IRegh6t1hsbB01TcOGhwnNXn6dJWayG9gxP1AtNTUA9dmaKUo0a88IAgtiHa5ycFqpwycce55Z9OAm7MxEDf1C_qXlMHTewghl37mpEep6gw-zYwbqNU1ju23ANtHPrIl89ND8EOwoCc69j5FcLybBVZN4mfchmNkYJoQsaZXdZFK-V2t8NzawTt05gX-ClX1GrI4RwPS5bY5PM9cRIQeKk2tynnF6aW9qVEdvenym8HisqaVUWvhg-L038c_oNzzV1J7avY2OVfZ2VTnqwSbJzE8ILiVgDLLCO2RDUoRK1zlHVKoPXLl_37DGkU8VxzSFjQVo3i3qimc8lk3xp0qfDvrWNfMNxv-YAcJYINdCuY7GPA&amp;CLICK&amp;reqid=xDhEb4qBs8&amp;pos=1&amp;redirect=https%3A%2F%2Ftiki.vn%2Fbo-dung-cu-lau-kinh-can-dai-1-2m-la-01-hang-chuyen-dung-chat-luong-do-ben-cao-p73630921.html%3Fspid%3D73630922%26src%3Dss-ads</t>
  </si>
  <si>
    <t>https://tiki.vn/giay-an-gau-truc-thung-30-goi-sieu-dai-an-toan-khi-su-dung-giay-an-soi-tre-an-toan-khong-chat-tay-trang-p38245956.html?src=ss-organic</t>
  </si>
  <si>
    <t>https://tiki.vn/combo-10-moc-treo-do-dan-tuong-p14453485.html?src=ss-organic</t>
  </si>
  <si>
    <t>https://tiki.vn/binh-giu-nhiet-lock-lock-rigatumbler-897ml-p11488920.html?src=ss-organic</t>
  </si>
  <si>
    <t>https://tka.tiki.vn/pixel?data=djAwMaD6H2c1an0DQBZ9NP0YpRxog-tWsZO5CzycynRmLLxB_EkLdWB03PpRLIF10P6vktiKJXFK3t6pFlrl_YFmYMiiquszGt6gC_pGNr2wnuAejIedunH2BFZapPop-sjQp5UlX3C-gbUTZ659Qw_-r892K6l9rFSnZIzDhxpWUWJAU9eg7g1ehRwvz_OsGnMUOde9uQfhYuUTc-qUHesb-2S1tJnTOQuMqLMjdVRyTl8w3PiBJwRY9ul9JO2crXOBZ9nlpvv6iRgSl5kHN-SItbECjY6jz6wbQ1qLgXSsE5Jc1MR5nwRi5k6SvTS8-ZEKbsRMsdOKajYae2PTKMR66N9Mb6xEWvp_QQCtHa8J0oMPoRhzRWXN0NNQbjV6KyiZ_ni05_ZGeWE-vRC330HL7Ovm_ZnBXbDwxQtC-OyMu5Oi6w9vv_QQ3LX_Ai2f78GNsfXq0SZ_k8EjsfxElceDzL6OAzTXk7bv84QhKju8Y4NA0bVTDedYop8Up8AcBM2dIJOZk8pk_c09HXIU_jBvQgNTJOUfFkaP-YSnez1EzC0QMlB4rbSzmZHYLyBBmH-OYt0dF4wtZcIQJjDmZAFD7MC1u6jEQzAnGhjyXmynM7cD5Z7_XV_safw6G3NvI5Nw_z_jPzR90CFK7Yv-0mcDRICX2MXjFxiI2vFfcHSwsfvvasR_zoNBQ1KjTavOyPI_lST6e5PUrYhiOXkDeLleSFAejmbgwrJpicPK1kJbT_vNY5rti4OBlVvdIvSOzzGLibIGcJtrcyFGz4wsNd5PLVu5DEYvqtnSxZ4hmK6PCUgbRCP78VlyO4kyJStMmliiZU-q_mFncYItmsJD1pQvpx6DTY4D2pThxHLGgWZmLeeHb1cuNFiNeCrANo0W8QU8CX94eA&amp;CLICK&amp;reqid=xDhEb4qBs8&amp;pos=5&amp;redirect=https%3A%2F%2Ftiki.vn%2Fcoc-ly-cach-nhiet-giu-nhiet-dandihome-inox-304-500ml-p76470557.html%3Fspid%3D76470565%26src%3Dss-ads</t>
  </si>
  <si>
    <t>https://tiki.vn/ke-sach-da-tang-de-san-p22372768.html?src=ss-organic</t>
  </si>
  <si>
    <t>https://tiki.vn/chieu-ngu-van-phong-p3258989.html?src=ss-organic</t>
  </si>
  <si>
    <t>https://tiki.vn/binh-giu-nhiet-bang-thep-khong-gi-lock-lock-vacuum-bottle-lhc6180slv-800ml-p73124602.html?src=ss-organic</t>
  </si>
  <si>
    <t>https://tka.tiki.vn/pixel?data=djAwMf-bjfQdoGx30mmGsMyiWdGIqErFDFRZSSWtEG7ASnbG-DLfKADUfAGGexibKHbafykm096Aw1ZDpi4sF5PtXGVPOytRpU9QGJ4GZrbpunyi6g_1GZhyrh6c9ly6onNmEWCNTZokw2WGGTrvlfCOdF5gR0oyUjSAPY3sFDuz1ohr33YTPjI7uDQiecW_dQ_j6kp-0D3JqvaQ5mjXwVY4JFKZXWYCqwRkBD-eBWB3fMblHMWmKKYJD-KZCCu0vsPRjN1Hn-Cy0pmqq7CCVne2EvtkedovUWKsD9Zv4lc_GMJJlu1iwHx8IupERXnqhxZSZTXXKBPcaizlJbbh4Bddz0LsqSkvL_N0__t2-rYWXuTZkwB5fQT-QXdegET9iQZhwQls5_ljMtgNQfNlk6kVG5QDeT9nQEHXDS3PAvT6rvoMfzJTmnK_TbWgsWKgyzApxLjRE-rcZK7RtvbaIcMwvdP5eBBVLBQBESjGw32pprZS59y_xvnUa0CZdQUUKPxddjsOppzY4z_kW_mHphzlbLrRLM1UG-EJUVY4tbkwE4l4SId2X8cGxYjO20hLD9xIC10DuNfE58l2PtlI-OO-H2TES7p22-KYHrGY7g00_LLyZPUslnPtg0QEod4z5u9PPHpsN5FC3zI69SbLUtBUmw2FEsBJYnrBC47o2ehOJAZ-reLPm5fd95u4L-YARNWepgdkr2QsgvTssI9fnlzrY2mekf_PFki3hvqWzdp-43fRB9LlTTXEyqsDvv1GAiMO1UK9YPrc0ijpICYxOKi_EVaE86ZCop0xy33CcRICW1B-Pz8-34C7C3NEMKIAbYZZVU6z8558Zhu161qYHi4AK37Rr9VkrEhiy6W6az--Yec_HpI8GHji2VQ-WugL-o0dY6bk3F4ZvoVGygWc6VLl4RMGe040yQ4&amp;CLICK&amp;reqid=xDhEb4qBs8&amp;pos=9&amp;redirect=https%3A%2F%2Ftiki.vn%2Fgoi-niu-p25246033.html%3Fspid%3D25246035%26src%3Dss-ads</t>
  </si>
  <si>
    <t>https://tiki.vn/bo-20-goi-giay-an-than-tre-gau-truc-p17510214.html?src=ss-organic</t>
  </si>
  <si>
    <t>https://tiki.vn/den-pixar-den-hoc-chong-can-thi-den-doc-sach-den-lam-viec-de-ban-chong-choi-mat-loa-mat-bao-ve-mat-bong-den-hang-chinh-hang-midoctor-p55669191.html?src=ss-organic</t>
  </si>
  <si>
    <t>https://tiki.vn/ban-lam-viec-chan-sat-p36399757.html?src=ss-organic</t>
  </si>
  <si>
    <t>https://tka.tiki.vn/pixel?data=djAwMVnwYroQXSYTHSG1CqhT7rROxkGTGZkectfpLYF7JLciC9JACy3aeQ7ZxpNGmhzB5Aca0YKO5ReHFVBbun7rQfNGDTEOm-aHomIGqpKqMAVXzp756aj4umTprAkbwmB6Hm4GeKsZF8bIeWIxPLRQOtE1Ul1vXNXtwkZIzKl-SIijOYupK12GiDy7hA5yShLoylaopERw3OybZKWx9T1RQh73AVtWW_5OfesNn7OMKL77TXRDEQ8hmFbcdeH8a48GqrIjqN8Hl1vko7uHhu8biSedUOMQBDK4BBmvadsgqtorbGSM2J04DmSeLtf8eP3mDZ-YBJkZT3DPvKNwdeBc7z4dsOj8i7hHJ6kyCQW94Twmv8PiGkPu4UBVZ-81LOegsbPnr6ty_7eJxZPv2zbu1mr05N4m4ExHVFfk16FXsBYqeG6qveCajjZXURJK-VharQ80HFa-3xJamEyze_tUjVyPWBYvRGu3IKhrZ0kxjAQf5apEF27FWpjIl38nwd6XCigYiKAYWp6FEttNmCGohgaBhfIKNzcaq40j4QFVCJmgQMh9SB6k1yrK7IfxRKom4EjYLceTQdC1lS_86RAubA3VPqSoPsnTNC5ekhVCiI3nNAcV8FZDKspCkeOFDJmKNzRRroMIMbqaUbg_YdBTZRUjNDrHXqSgMD-3G1KmbjNJCYg-jBGnG9d8HkGcjwTsahomSi80LN8GGhQnRHxJLbI1E-p97_lPlVxfhZKbye-FpAJr9IlntC9SJqKefTl9YYC8z0vXcsqCOAcZ_PMcuDmxPW3xKIlOx4h1t2W9GTdlhuCVbKI1-OHIthn0w5-swLyyuxerGg6RVBXE1xlx6sZ4qancNSjh9OIDsOMmBtP8W_dTuGJlY5gyCOybEPmgZjSjcxk6SU81WNUKo0wZLpxCxh-0_lg&amp;CLICK&amp;reqid=xDhEb4qBs8&amp;pos=13&amp;redirect=https%3A%2F%2Ftiki.vn%2Fmay-phun-xit-rua-xe-cong-nghiep-va-xit-rua-trong-gia-dinh-ap-luc-cao-abg-x1-cong-suat-1600w-hang-chinh-hang-p67863916.html%3Fspid%3D67863917%26src%3Dss-ads</t>
  </si>
  <si>
    <t>https://tiki.vn/binh-giu-nhiet-thep-khong-gi-vacuum-bottle-lock-lock-lhc6180fu-800ml-xanh-dam-p1726599.html?src=ss-organic</t>
  </si>
  <si>
    <t>https://tiki.vn/day-den-led-dom-dom-trang-tri-deha-cam-dien-dau-usb-dung-pin-co-loai-nhap-nhay-nhay-chop-decor-phong-cam-trai-p72615961.html?src=ss-organic</t>
  </si>
  <si>
    <t>https://tiki.vn/bo-cay-lau-nha-tu-vat-thong-minh-2-ngan-parroti-pro-pr01-cao-cap-lau-sach-kho-nhanh-them-1-moc-treo-tien-dung-p53789448.html?src=ss-organic</t>
  </si>
  <si>
    <t>https://tka.tiki.vn/pixel?data=djAwMQiVgM0yECTlpEbLv3eyI_T3qVc8c8WQzvs5wvU4ciOPqFGCFfYhgxA6haKs3uXHV7_no68BYgUitFKvNvfgcPkvIHsjkQ-R2xE5PJYhhjG-nQuzoszkhytiBmYtDZEygOmBDRmWOjss981T7N5eslb-Ou1lxr4wrQnHYB2iBvYsOFaLfwXZpp0p7qAJiowA_xfEKiL5dTytPIMMxOcAI6nPtxz71lKj4pldbGlO6giNOUUooGmWCxcdvP1nAMsZxKnQMp2iWg_L-Vzx8Pr-GWDN2TPQOb6Xggmv9EztaA3nl_fHF1a_M4ApDsm6mSeP6eZ_KSclYE_tD9xtXerGotP8fum21wvi4-oNvIjz1gFD0ICykQTDL4S02Qb4YrldDNkbU3fs2_4C00ox4n6DzOUinInSDiB_xzXlP6FAxScqakQTIYiMsAOCGSeb-f6vYMakqq1ouwNxv-v6LCLbfj_TBxKcSUU9hmEZm3mg4v8zIgrA1WB_c9PbP8yZrUH6ZAcFIqEO7MBKiYNqFtO4oF35SNWLzfYzpAQlKkiPYyGZySNTpbaIOHhLisuhm7tCJ5Piu-WwM8kstKOtmoOmeC7Wr3gquRQMm9jTSaiWP4PDIY7uGJFoT-ohwBJYieNSV0z5MmhbXvvLMG0ZnI66o_rnA9WfGZv2u5HRsj6M3A2PiFk7HMId6TAtxE5XoS5rhV90N-sJF13zf5U6HlSw53qaU61cPJOLH6bxSjCRZfuEGX7gWHYpOKSO6b6Z1-qDnedbYAfUFtix90l2SJpBJ5gCPUX79O1RT_IMiew7_o4tFZ-xZo3u6XSeVdQext-4FmXXRWKqPzZDJdudgt-BR8m_4_8R8jO-o20mIwT4EIJGenCkMp35QpQpPzy_y3aC28qSKR4l987e2Q&amp;CLICK&amp;reqid=xDhEb4qBs8&amp;pos=17&amp;redirect=https%3A%2F%2Ftiki.vn%2Fkhan-mat-gia-dinh-bamboo-mollis-fmt4-34-x-78-cm-p12517910.html%3Fspid%3D48877615%26src%3Dss-ads</t>
  </si>
  <si>
    <t>https://tiki.vn/binh-giu-nhiet-lock-lock-feather-light-lhc4131bkr-450ml-p2153235.html?src=ss-organic</t>
  </si>
  <si>
    <t>https://tiki.vn/thanh-xop-chan-khe-cua-da-nang-thong-minh-p58448882.html?src=ss-organic</t>
  </si>
  <si>
    <t>https://tiki.vn/ly-nhua-2-lop-locknlock-kem-ong-hut-hap507-750ml-p56941523.html?src=ss-organic</t>
  </si>
  <si>
    <t>https://tka.tiki.vn/pixel?data=djAwMUTEXi_GXDu658gvO3lWOqNZqSY-TO24Hbn7TTrcilfV5xqKoCmR-c1XxXgWCtbrKlT6Ob-T13kcFDfQ7rLJ_qZQojPiFkaqMJdR0mdnH_wy6PaJIktOw_d2ZPHyqfgfnZ4uHBWHbIBsfWhUZlQPrf1bCgvUAfp7jOgiXGDakOictXbbY7a0LbZLCIwJmAhOIOyM8WOpp2RBjvw1lvL_TzjiBK5_UXCvrHVIDx50QLBzFke0tdsxSz_nD9IbOw4oyB9ZFk0n_8rOBzWwTkRkG9X_zlOrcSnjEEG4ht7dAD-SKOyOuRrbQj3NEjOGpHyQ0-m0JDrsaQ_ApDVZskhogsRhvW0Eb7Jmk1lLEeN-DkqkWmBBWmAfzaC4Nr0ltPebKvysPrtGlz0ThJ0OnNqLDaozCYKh3teGhv7zIdbA32sLZ0upSU-ELIOkN5tv0sMSqlZQsO0qj6uOVyLzpp6Eyl06MrefC7uvmeQoNysvJvSKsAsf8kdUWD99IltOdJf-S42zPNHjftOTmofAQF2THN4E8VkEHJZOiPqRYGXwprCtf9loFrtbEVwXAcoFP7V6CdSoJZ1_qh722Coh6g9glqdUD2MsgFskuPr5W3wyr6Znj7meIG7KJaQhxsV6thLHz36XOYz0GA3T3lvOunoUoF4lS9XGvVQqQQeCjnb9jvKPKDNbSxFj02fGsnr08Sw-iWE70ibzNg9aSvQVMJC9t9V1Ev6jcnCuEfgk8ma25v5-DPMi1IR6_j4AM8L5Lv7vDAc6xjtqD5gQ8yKoztN52roa823kkK5C9echcEiXq9yZbak0kbdc31Uj4lFnSTsuCFdNnvlwMStjS4lPQus6hLWR_-yfw6IITlf42YKliNuu76rQUA1uiDYeltbNLaSTKusoJks&amp;CLICK&amp;reqid=xDhEb4qBs8&amp;pos=21&amp;redirect=https%3A%2F%2Ftiki.vn%2Fon-ap-robot-1-pha-reno-5kva-hang-chinh-hang-p21428899.html%3Fspid%3D21428901%26src%3Dss-ads</t>
  </si>
  <si>
    <t>https://tiki.vn/may-xay-toi-xay-thuc-an-mini-bang-pin-qua-cong-usb-p72284154.html?src=ss-organic</t>
  </si>
  <si>
    <t>https://tiki.vn/binh-giu-nhiet-lock-lock-name-tumbler-lhc4125b-500ml-p1303927.html?src=ss-organic</t>
  </si>
  <si>
    <t>https://tiki.vn/dung-cu-bam-rau-cu-qua-lock-lock-quick-chopper-p58804363.html?src=ss-organic</t>
  </si>
  <si>
    <t>https://tka.tiki.vn/pixel?data=djAwMWfek0so9fAuErw7p_G7USpweskrs3ptjjpZASfLUmbGH-_lazatRgJkRKd8n59SnuUww4xpaJsjwLgSdkbGxXNMjE2HBM51VE85IAGKuBHVN84e3khBORINx63Nvt-GEkUhdVFuRsUOIIIqMvOPNF6ffgkQLmvD2OHAoFyLMO0hzAQ2AiwldjRlLKo0ToORTtT82aGdkE8-1aaqkGBkZgTxSwlWHjW_3d7z9RRjRZPrcTTJLdHHJsdzBRGxJb84R-hl83fXEGSFBCgcFRHmv8c3t85AR9yUySZ-5aBbh36SXq_7gM-Cb2oV2963XYqiwiIIS_hQq7qGZkwyRJadtBx8vMA9b8PquTCt4tQEluPoOVM9VQ3d5tZiOXYoj64Ic5sw27zcRzXS6FshJy38ihrsV_CV5tmC6OBccPKP0MyGEExnx1eKYbJyyeceJczQ-piUNcvOGwJjDI7USl4-ICVFIyqxTJtpQ6xc2F_FtMK40EMWlQYSVotR5iqfvvhDmkj2hhMM-6pxJLwD-4OXhB71Onbig6n-XJEaGfOslidpXDk6ZCf5rEZV5akS6G9B2rcQGdl30Rt9J2_Yx7HRGA4K7pt39G-tVvA_LwKTdj7E-kPG6k5bcrZQooVyKXDoNy1D8rdklAcEcnE5hilgOdYBpuI4mm7Av3voZij5d0zwGiqkb8Qji5r52GymBLJpN0XAdO4UVIQhy88C0rJILpkhrqJGrdoc6T6MAeXWUcHT5eDV935hF6KgfddDgIs5tgJM-H3gfwsngXDdfAMbnEvSl3CS8F7R_t6wBk4jW3ym-vzzi109yW_Y93jtQRU0Z0yEOj_svf353Qi0gxJqizXNyV88Ozn_irBFvVzE5e57OaWNw07b4Hf7b5YITfVG-0KUXy-8vAFHaHj8hvDid-X7dUD27aa0htzA&amp;CLICK&amp;reqid=xDhEb4qBs8&amp;pos=25&amp;redirect=https%3A%2F%2Ftiki.vn%2Fto-2-do-hinh-trau-vang-so-dep-seri-than-tai-79-duoi-may-man-li-xi-tet-the-merrick-mint-p74845877.html%3Fspid%3D74845878%26src%3Dss-ads</t>
  </si>
  <si>
    <t>https://tiki.vn/bo-10-moc-treo-dan-tuong-chiu-luc-10kg-p6710595.html?src=ss-organic</t>
  </si>
  <si>
    <t>https://tiki.vn/binh-giu-nhiet-lock-lock-two-tone-clip-tumbler-lhc4151-540ml-p66621525.html?src=ss-organic</t>
  </si>
  <si>
    <t>https://tiki.vn/bo-10-mieng-xop-dan-tuong-gia-gach-3d-70-x-77cm-p51406882.html?src=ss-organic</t>
  </si>
  <si>
    <t>https://tka.tiki.vn/pixel?data=djAwMSnpY1IX25r-ZTd9dNBVqDy_MAYXjUM4N1u_dJgSrKHVL6wCzoQvofvxbOWeK4sEKYP_2v_H2uesWdhjtgPkmTRx3eMNGr7U0l1hwB021sreF54UWCfOXZf6dRlBpzNubYbtLMjJiVSLvhZSihMQCPLOVA67_ZmS_QIXJQWqgRHJUIYRVRu82HN4uxRESXr4Yw8vFLlQRp3Rj_snT_-lkamwHY_gW1aVCo8nvqWJu3fNJTaxsNeoXx7OGQeBPgKJDptCbQujnBSPJa4Q8dNTJjUN2vrSRjJyBj-G7tWkiCltlbpLtBtBQW2o5mwSSHfzKC9BuRwboGaONUafMG3hQYkBJO2pd1OtbTbS5eBejg4iXO2TlhGeDrXOzIvNNVipIoWSu1l5wVMEOjnLib4kBxpAJ0W1AVgIDA8aQkzm9lpasmI4jcH74Ss8U_5ObylevYKlL9mGuS_fyjUBoOZDOneWEfodhlK71xINi0ImbxrpqYLlwa3kZSmEbQ6F7z6JsGPxgXQC56lJpn1iMynLtI_0racS81eUdQDui62cRxp4GWNEZWcdm3aEkU2DQD70ELb9eriOHcymkRKwZaYvpQi_Jb6HW6mBmudQAn9qNeXebPurjzBF_hg4epTSPfQ7ttOoOndOj7aataUkeHe7NNEUaXfuZzibMoEIUdIc4hmv_rSX55lvp8dGtBe16tlwAMhRqaorGbl80U86nh89wQ9vtkcDtgKL9JOio0eG3oMC3hyEFCf9EUt3viPyqy37aqE9PisPH1tGNu0gtz1K9ufc6pnLLc0Q8rfYjNGD7gZnlQZWqi4sylf--W48Tyb1EFFVXmhUwzDROOwWxhOmqkNwnynQGBoBhuEiP2OJNru4ZB85XbV-CPoUuDMj97UnYk6Wfq1TVz29lBHWbKY6MguzQN7lsbA&amp;CLICK&amp;reqid=xDhEb4qBs8&amp;pos=29&amp;redirect=https%3A%2F%2Ftiki.vn%2Fmay-phun-xit-rua-xe-cong-nghiep-ap-luc-cao-lutian-lt501-1600-may-xit-rua-ngoai-troi-san-vuon-hang-chinh-hang-p67865031.html%3Fspid%3D67865032%26src%3Dss-ads</t>
  </si>
  <si>
    <t>https://tiki.vn/voi-bom-dong-xit-thang-nhieu-che-do-rua-xe-tuoi-cay-tien-ich-voi-tang-ap-luc-nuoc-voi-rua-xe-voi-tuoi-cay-cham-soc-oto-rua-xe-oto-206587-1-c-p52156047.html?src=ss-organic</t>
  </si>
  <si>
    <t>https://tiki.vn/binh-giu-nhiet-lock-lock-lhc1473-p59321326.html?src=ss-organic</t>
  </si>
  <si>
    <t>https://tiki.vn/keo-dan-giay-day-nit-da-nang-selleys-kwik-grip-50ml-p1918591.html?src=ss-organic</t>
  </si>
  <si>
    <t>https://tka.tiki.vn/pixel?data=djAwMQ1IK9v1fYsn12Ccr3hkiotapcyy4QJdhJs4OqENRha2kqM8TsYBJPW3HlZSsGnBkWCu3sezfyMo3nJMsD_E7hdSsOuQj-wz4639whOB86yBAHorjCDWzquoamZvMwteEmzDHdtjuyTaSui_i896DM16u2EqfF84u-R-NgF46knX-pP0C5rHcUq3ditTpN_Ou0Cv4AtBjDal14ECmrNV-fvMlRetrpf5QGFf87rDNsLJj1yOL6sQYx1-Q8B9wfyrig4Ii3KtAgs0Mp9T7NJeZUTQjNz9mTaAIz1GbsKky85ZVZYDrXO_2cBcTjI7TB1z4Cb3lKDHMvZZNn28f0GdfprSBjZzVSnA4F2vGR8uCsyfJdGCPiywLYY9lCcplVFRVtvlUqt75XAVLoduStgMU3OwvtJ93hhwg8uLuSLO_BuqeAjKMItlzmQF8TzGikmdptF77hhzSVVywni-SOfLz3HOT3RdoGRxRHD2l-uunhWDL221w974ChDRbO6cnwT5d_90hwUN6RThzgeAhxsGyrOJdGDrC_pricdNlHR63-CJXpl7LiwHwQzkT7Dlq-aQbYwgmuQb89WoywB73Brl-RNwjse4ia_YSMuDjFPlMVxkOUvyJCUdGXnJlQfX5H4WytoNTyK6I_Sqq4wifTQSxuLVBDCUHA3DvhkK56Z5e4meGb4V4q3go4vDZT2FmSVy1feO2PTpCqPjAt-Oj0_c07uKxAexOdZsJXx62gNnQXxvmXOQ31JhA9heZUXvcaq_lnyRSDUWwFcvVQ2HMMjLfRhbBqLwIl3yQ4ZuBGtBBJWqIrA69UZ_kfsnRRQAyjWw1yWAKdK1RqFPIa3Os63ofTXrjYxgP_aBMLL2r5hDqVku0oAqJBXOJvyMQwbSsUsKkzL_sTp3vBqUc9x3f6MWr9SaJruPlOs&amp;CLICK&amp;reqid=xDhEb4qBs8&amp;pos=33&amp;redirect=https%3A%2F%2Ftiki.vn%2Fbo-dung-cu-lau-kinh-can-dai-2-4m-galac-02-tang-do-so-cua-thay-the-p73534208.html%3Fspid%3D73534209%26src%3Dss-ads</t>
  </si>
  <si>
    <t>https://tiki.vn/combo-100-tui-loc-rac-bon-rua-chen-sieu-tien-dung-mau-ngau-nhien-p4370161.html?src=ss-organic</t>
  </si>
  <si>
    <t>https://tiki.vn/chan-long-cuu-tuyet-2-mat-sieu-mem-min-2m-x-2m3-hang-xuat-khau-xuat-chau-au-p33536131.html?src=ss-organic</t>
  </si>
  <si>
    <t>https://tiki.vn/bo-6-chen-sac-xua-phong-cach-nhat-ban-p13334313.html?src=ss-organic</t>
  </si>
  <si>
    <t>https://tka.tiki.vn/pixel?data=djAwMbEUs6rsGTvAzHW3mt2Lh_3xGqKfMJmvYrX7Q2_zatRPbT7lglLfidBPJnTVrMSIsIWvsmr7-IrL7BrZIyx3LzOPKvdF4G5arEqKOBiU21V6K9wLbZy3vJJGpAm790uZxZwXCEkKFGxOuZmquVwb_GzhELFCql4JkmZcS-SYt1WrWU7ig3yTeN0T0t4oo4qOVGjuEJJNkTsN1QD15ezZQ2AKrkUOfp804w3BRUbvEpMgSam72hrwI-CACiHCYr7tV532nTOsK5b5uup7iqwwn_3Vrbzpvc1lXlcQWVcpHUEpkhpEgbmHOma1nACIqkSD25vbOlw544SB6CgzSrUZ-E2dJTIq3YtnZ-eoWZK4px_0ao_hS4Rsd5dsodofjg-nL7NzNUdyRPvwm94OvpMuk9kVxbvYoznwbpQvYsU50ibi3W5lD9TqKWcSoASJXhrcEGHoA_mx5ktqaeRB1xL71Cl91Z9X4IjlL0gbZu35ep-9Ji8WfF11qd2Sd21EJ399XaHc3Sw5DFBTH2GBBjvIHU5n0LU0k8YdvmAU05eZqF-o43u0yIwu1lDQv5_kzEwX_EDqxzJ_bz_aLNXxx01WJ36gmXXJYWsFytRAnn4o9RTrhSK5bWpt68HQXon0mik3BLG2SqCJY7AS2-0rKPSKYqe9J0xo9ZT_GGOljHU0ISiuLWhXJOOvITCuzGM_xWGQNrWIQ00fOiet263yg0bvdaFME4tcgT0RT0RpmS8vZcn1odRHiBhhDz85fUsXI_wu8AGRffA1eVbLHOkb_JkGIq2uDDmDfAs7X1uWQVMJkInR5IQmbf2mMBE2rsXT5yoi5a8VtMOG1kISWLQ8JiTPF3IfBd5So2f-tV0Jt9goMZ8rmaAPuPTaOoLiB84Gh-iI7Yz_bWKLpyfUmFYVXFLC-g4jjfgNt-CFjxNfrA4Q5Q&amp;CLICK&amp;reqid=xDhEb4qBs8&amp;pos=37&amp;redirect=https%3A%2F%2Ftiki.vn%2Fcombo-10-to-tien-lao-hinh-con-trau-1000-kip-lam-qua-tang-li-xi-tet-tan-suu-tang-kem-bao-li-xi-the-merrick-mint-p75382921.html%3Fspid%3D75382922%26src%3Dss-ads</t>
  </si>
  <si>
    <t>https://tiki.vn/hop-com-thuy-tinh-kem-muong-dua-locknlock-llg991cl-930ml-p73125530.html?src=ss-organic</t>
  </si>
  <si>
    <t>https://tiki.vn/tham-long-dai-trai-san-cao-cap-kieu-loang-p53740356.html?src=ss-organic</t>
  </si>
  <si>
    <t>https://tiki.vn/tu-ke-sach-de-ban-h6689-nhieu-mau-tien-ich-ngau-nhien-p9062600.html?src=ss-organic</t>
  </si>
  <si>
    <t>https://tka.tiki.vn/pixel?data=djAwMdmPMm4A7yVWVTnHWmsh-3Uoiu_BylB4tyNqQAKTOXchg1kARiklHNQsVuQotDW16JJfXM8duyFEZLFcd9zxquc_MulWYiyWzIt4EPf9zw2YBdTmKPok-GmZlt0XVYbgN7N3JI0jbPArOtgdERCJED7gzKBkH5RQdY1BGiMuSTIozb5kzklMpMpVCrK5rddqE8tdHCYt5EW0gvztkWZFIZTWv23q2-cKONUEHckiUzw4askG5UKuxW-KSWpG2twVzVSbGmbS89QxhrDDGadg9iL3iawKtR5eyBvRpCjK24kyDE9KHgVMPXsN00R58tmKFWE_72UFf5VyoX9JbkcSHEBjtTElNHwyqos1AIVjInPZD27-llAm5BLGdreB4k-4rHUBPPxbOrWrm9SRac6OIFygMCaD6pPOaIMf_oc7aTgog6ytNEx_kFLlEOPtXDnAKM-0hWCTjQE4k9djjz_siym0Eq4kYaxa3sV0IK1bN79UdYnQrxPztBuwg0PR3ws4uZjplZObdC2ntXUnQNdjNwX3tAwDl963EQpz43a_rnaLJoIGahKPIbAKGS8YqKRgOa2p4jnTCOJETdFHk6Ijge2_YhUwBUb-FxTRlpWNEPtxEqk68-Gw1lf1N2Sl3i4v2dA0NxUBEnABzmq49A1PTxpw1EVcKN-J_08ccpOPnWP920cKnb-zOMulRJ-AtMflTp0mNGfE-NjcrGH8TBaLpTCSR-GDfGWigxET2uYMakgs6X7HFNi83qelp_G-Eo6uktn9GQ4rbS6Iueil6qdZSVqgWFtRVLbkPilZJlL-gfloD9fK6LQ1U-NXtYiehiXybmOfM6DmQCOf1G-pQwlZaE1t45xt-Z22OpoaxpLfLcMaUPfoop-BlQ4wubnzmPf73jCeY7rmRVSdejX8x-7pUvZqMZxtYCA&amp;CLICK&amp;reqid=xDhEb4qBs8&amp;pos=41&amp;redirect=https%3A%2F%2Ftiki.vn%2Fhop-dung-dung-cu-da-nang-11l-p54422457.html%3Fspid%3D54422458%26src%3Dss-ads</t>
  </si>
  <si>
    <t>https://tiki.vn/giay-an-gau-truc-ycool-khan-giay-tre-1-thung-30-goi-300-to-sieu-dai-mem-mai-p70656791.html?src=ss-organic</t>
  </si>
  <si>
    <t>https://tiki.vn/hop-com-dien-lock-lock-ejr216-hang-chinh-hang-p28445641.html?src=ss-organic</t>
  </si>
  <si>
    <t>https://tiki.vn/ke-goc-nha-tam-chong-nuoc-p26670490.html?src=ss-organic</t>
  </si>
  <si>
    <t>https://tka.tiki.vn/pixel?data=djAwMYaYm_nDPKW8pjUj6Q5eOIAm22KAb0JTV1tuB0rlWBJtEMvsVdBrSpLYLB1iSF2364x9cKFV8vQaalqDeg9qESWHzNhfZF3Ijw16lcbZl5zeUEnd4sZL3vdwb89aO2DU3rCWnSjthjJroXwGrdZ7vpe3EPBSQdT6v3eTGRR1BFBbiZh0yKrjeBcKbXDfoF45PGRcvp_ZRFmbdSjdNDcm13bzYOY9RkS9PmRsugj4A-7zxovVDkPBqQ7ltKJPDxyspjPpRigYoN-MfbkIATzagiAp9IPRtFUkIhDWryjNMvMOsxw5x_q3tBlbEgkT7dsOd6i5vHD--5qtt6t7OEvN8sNW2vTRYM8-1v7Q6fo6Ly2WwBkRikp7ACocqz3QUFRn20ilgKUE0c5IVFGi2CyEd-WoP9PEhQJaBeHqfg6jXGRB8gnlzKz4ewXAnxZjTyfV2I3YgcnlrNufqqa1TPyhZb02duIZ87ABjy-cujxM1idyR361oUYx5zS75U-tRTuw8TttyklOMj9FljOtlGRrHCfyX5jSz_aEEuI--yvuaFAmiecopqNWvMi_4LaG4KHp9JqxDRtMvGBJZC5ougwAZojFUupca_Rh7W8K94k4Abop3ikTN1tNwSZpx1MiF1ddO6rTtnbS36A75WA6I1I97nxV5jB2ZyaQMjWjziPO7TYxvhhemNy79J53C7ygxDWyyL1wHcFVgmP331Jl5yxAN7gW0grltgfBhuN9Hr65BmMbn9WuoJkwYZj6lXfzP9cSALer_Q2660MKSx_TAGGrk3CWfEawbWkLFEYRlUh6NN-seRytXQ4vyLP__kCoatq50PvZmWFpUsp-VFWxK-G5NmEyCN1Qy9M4YX3f_rpkB62RDTLfVF6rnSJA3DTo8BpVhAlhoU0F9078DsgMBat142eZxsTVxhI&amp;CLICK&amp;reqid=xDhEb4qBs8&amp;pos=45&amp;redirect=https%3A%2F%2Ftiki.vn%2Fbien-the-doi-dien-robot-1-pha-day-nhom-hang-chinh-hang-p34581454.html%3Fspid%3D34581456%26src%3Dss-ads</t>
  </si>
  <si>
    <t>https://tiki.vn/bo-dung-cu-cuoc-xeng-lam-vuon-trong-cay-mini-4-chiec-son-tinh-dien-gom-xeng-dao-xeng-xuc-dui-xoi-dat-cao-dat-mini-tien-dung-nho-gon-chac-chan-p35875732.html?src=ss-organic</t>
  </si>
  <si>
    <t>https://tiki.vn/keo-thep-da-nang-nhat-ban-size-lon-chat-lieu-thep-cao-cap-khong-gi-p52731281.html?src=ss-organic</t>
  </si>
  <si>
    <t>https://tiki.vn/ly-giu-nhiet-bang-thep-khong-gi-lock-lock-clip-tumbler-lhc4151blk-540ml-den-p1453915.html?src=ss-organic</t>
  </si>
  <si>
    <t>https://tiki.vn/hop-dung-thuc-an-cho-be-lock-lock-co-vach-chia-230ml-x-3-hop-llg508s3-p72652203.html?src=ss-organic</t>
  </si>
  <si>
    <t>https://tiki.vn/de-chong-rung-chong-xe-dich-va-bao-ve-tuoi-tho-may-giat-giao-mau-ngau-nhien-p72544008.html?src=ss-organic</t>
  </si>
  <si>
    <t>https://tiki.vn/bo-noi-anod-sunhouse-shg2703ga-p54051410.html?src=ss-organic</t>
  </si>
  <si>
    <t>https://tiki.vn/day-den-led-hoa-mai-hoa-dao-8m-60-bong-trang-tri-le-tet-party-p47334573.html?src=ss-organic</t>
  </si>
  <si>
    <t>https://tiki.vn/bo-hop-com-giu-nhiet-lock-lock-easy-carry-2l-lhc8039-co-tui-1-hop-720ml-2-hop-420ml-kem-1-bo-muong-va-nia-p53583472.html?src=ss-organic</t>
  </si>
  <si>
    <t>https://tiki.vn/bo-lau-nha-mini-thep-khong-gi-ettom-lock-lock-etm498-2-bong-lau-p545906.html?src=ss-organic</t>
  </si>
  <si>
    <t>https://tiki.vn/ban-lam-viec-co-ke-sach-mau-moi-p44803282.html?src=ss-organic</t>
  </si>
  <si>
    <t>https://tiki.vn/den-ban-hoc-tap-lam-viec-co-chan-kep-ban-kieu-dang-pixar-tang-1-bong-den-hang-chinh-hang-amalife-p58546654.html?src=ss-organic</t>
  </si>
  <si>
    <t>https://tiki.vn/bo-cay-lau-nha-lock-lock-blu-gry-vn-mop-hpp345s2-p10227146.html?src=ss-organic</t>
  </si>
  <si>
    <t>https://tiki.vn/thung-dung-gao-thong-minh-10kg-ht-sys-coco-e2005-thiet-ke-dang-nhan-nut-chat-lieu-abs-cao-cap-giao-mau-ngau-nhien-p71675533.html?src=ss-organic</t>
  </si>
  <si>
    <t>https://tiki.vn/tu-vai-quan-ao-3-buong-8-ngan-to-ben-hang-chinh-hang-p50098102.html?src=ss-organic</t>
  </si>
  <si>
    <t>https://tiki.vn/giay-bac-dan-tuong-nha-bep-chong-tham-dau-tham-nuoc-tien-dung-3mx60cm-p34527170.html?src=ss-organic</t>
  </si>
  <si>
    <t>https://tka.tiki.vn/pixel?data=djAwMfd6fdfCngqUmtSVIu5X2wvq4TNISjoxuH3HIzR4WY3kU9HKBhgIS8gpF1QbjM-GdBEOa_LoV5JI6-wnqnUv0EgmPryiVbNsP61lgGazu0X9UdNfCIjQ7y2ysRJmRTTwDaxhBU-OPq_4TxAGCS2A3Rn22rYB9fZ8O7IuCPPV94v00jGy-LsMibSUWt2QeOR8gOYFsx6IsJnRaJMtRZYboFLqZgS9UMZfl1DVSPZKiNszKPmddbWIzIEDMw6vm3OCAfsE9DllL5Py3QcelTw0xQEGXxHHPdm2hrinUnKKEe499igWPeYbnX_gCeDCWGvn-bezF18fB5jSvBWFod39gDCOYyPVUQ0YiFLGjifmrTWgwiatcVyZNgWtIyjeifxQjI78lvWzQ-hckd4L6lRob5z8mdADVc_B7zEVlu2Zbk8JXXvMwmrO0rCvSJpEjwMBHU4j_339nO9SIvU9LySr0KtWmbowOQvvBWi1TZcPzgvbLtOiuuQ1plp3mNj4QOeE6jdTKv96xt8CnjcN4Mc8Mi9Dq_AjxT1-Jzi32a3_nhyZIZc9ykQknrvhF_0tTrw-vJp75E7MRtd-QIK4Hu5Jcf5clWfe7-FnCBMD3tUeb9mZnD5ucPv2wanEBqkc0WCLNl2-FGoCAely2hctkhhd2YrVwlMpWbNKOIMm4qgNkM_m-nmx-oqX1YxQ8DEUVA2aF1saJmEvxXsynXqOXz-wMUHF3kHVV0tD19cDmQgyxsC0n4aZt_gfXJZuG0i2m4XCUfGKvK7gSPp7tJddJU_FPrC3M_jQ87NehPKkuDSMPsByUDutLQJtXO-G0ViUriZC3GkcgGRL0slQmcMMx1wMIISQEkGRsXImoKR-U-VxC0oi7Rzfa96Mx2td2ULVVUCrC2CiQKxkTRd3XnmpEUVDWzf7uSZQBDqL87_tO54g4zVDGmyiUOA&amp;CLICK&amp;reqid=M0q8Jbmx3Z&amp;pos=1&amp;redirect=https%3A%2F%2Ftiki.vn%2Fnuoc-rua-chen-sunlight-thien-nhien-muoi-khoang-va-lo-hoi-3-6-kg-moi-p41356464.html%3Fspid%3D41356465%26src%3Dss-ads</t>
  </si>
  <si>
    <t>https://tiki.vn/thung-bia-tiger-24-lon-330ml-lon-bao-bi-xuan-p71163492.html?src=ss-organic</t>
  </si>
  <si>
    <t>https://tiki.vn/thung-bia-heineken-24-lon-thuong-330ml-lon-bao-bi-xuan-p72032965.html?src=ss-organic</t>
  </si>
  <si>
    <t>https://tiki.vn/thung-24-lon-bia-budweiser-330ml-lon-phien-ban-tet-trung-qua-100-p3725357.html?src=ss-organic</t>
  </si>
  <si>
    <t>https://tka.tiki.vn/pixel?data=djAwMZoBLyNV5XYjHsBXDko11tBi6OB43silvZl7G2odJLTKL7FOJesz9q7cN2h0LGc0yXGeeay35rhtfyfP3Z6PtdKpzCvVl_vlwPEci_IWne7P0a9ABIBC_tKnqNY-wZxKMFPp-NMRwzJa3v6l6MEE7cllUdKlWElx_sTbfW4clGS6K7g0ZqnmcpIpHCNOxH7PJzcpHSZle4xPBTKJtlukyeITPJOmgrI7jg51dpBSZS8Ki-sxB8FYb8-U27OdBX9PgXArg90ADBmAvfpUvRYExFKTwD2t8F6Q7cXz8Y883JSZlijAs7gsc8WOTlMiDsdsNMdoP13NBaUsfj1r_3g7B4xqzvGrHDSM__UlpFb1GmkTxg44KN2xj71tDf-8dKyyDaYswgjPtBTXkjU31BZTVZWM2tModothOdsaGvvQASCRazXxr_C2trBhg5gzbtcSAMIXhAsa6jGLFRrdM91HUqme4KgHxeauFLcl56kklfXr6nPMPCtAHxb3fnrFHBiZGiKq0pe_3s3k-KYqWeID4NYM2812sYgvS1mQJ5WouB6r9OnGYFPwk5_Z7jKR_XTJxlyREc2XdtWGyYHhbIq_EqinRC_vZZgwhG6TDLMydz2_UO3jN42VYoW2S1GPGHj8Rr12650sjUi3eAt59c6HIM5U-dNN2Mgg3psAN6xACU-USSPwkV0taJh5hiqzI6Z0Zdr7sZYLrbqkovTTsFgAtp3bQjemBBbbBtJpHJgKk82cIWCBtPWEqh0ghQqgs4CBEDDvBbjNfo7iVD9JAnolWy0qLwHXwUmOoZwCSRhcj_OUmM_w1USDdy2oxRfDwcH_3yaOSiNGSX_xPeDVPs3lvAuLp-ZxKXl-XNJf8zxLvp8v7sxeCufciABQd8kNQR2lfVdzVy0AF_YJ3vhCmnKzV50-Uce1ruR2s2LVCo4&amp;CLICK&amp;reqid=M0q8Jbmx3Z&amp;pos=5&amp;redirect=https%3A%2F%2Ftiki.vn%2Fnuoc-lau-san-diet-khuan-nano-bac-nclean-light-can-5-lit-p56589256.html%3Fspid%3D56589257%26src%3Dss-ads</t>
  </si>
  <si>
    <t>https://tiki.vn/thung-24-lon-nuoc-ngot-co-gas-pepsi-330ml-lon-p1379991.html?src=ss-organic</t>
  </si>
  <si>
    <t>https://tiki.vn/keo-alpenliebe-huong-xoai-nhan-muoi-ot-16-thoi-p58941370.html?src=ss-organic</t>
  </si>
  <si>
    <t>https://tiki.vn/thung-24-lon-nuoc-ngot-co-gas-pepsi-vi-chanh-khong-calo-330ml-lon-p59234180.html?src=ss-organic</t>
  </si>
  <si>
    <t>https://tka.tiki.vn/pixel?data=djAwMa86b6-FVLvpva2DPYNQtDcLuCJxJj_gCBFTHlGjdZ5RkLDyV8GfZ1fxZqqtD3dw7KEuYkk8hWX48SfZU-m4PRZ_zl1l7sFGFsVqDkpga0n1y1yUVu6epyxnS5JIorqZYYL4NiD3ekJ3zQbf3Su05TDS9sYrALh7x2Iy13RcqJmbjtyXpFmILF9xvkQZLSo79ZTpHLTKktCVpd9v7WAd8vuBXpwwULGNhp_FEYgy4QDa-CabOXxUrGKvLClsU0y15WtHdCCCuPsdjCiRpa0omYILsiDsos1h55OVRuFF8u6O6qjDxvEN-LYi5FLSFGQ2gmSZlR4joQqPuPEv1KnkdtPDPdBIY9msY4OMkE2zhTkKZNewUMeiwmQkNojEd6RxAAYopI8G5DT7R48cwGyuSUo4ZONYvbyhqbfFf_-I9k6hRr1F4tm-kcgFdFNLOtknXzEB9Ln8b0HKmHTeyBAR5HJqAvkG7mYKkf8H9OfwjrHFTOd08DQ_MRVvaTD8WWDsiNWNwtHIFeILEUj5xLikrRGWY_mIpSst_nwcYPa3mlO1wK49F8VQbRCuXibHTCWomzEDCpPxz4u7YY_fYT7QC4bjLupByY94SgxzXfWklCZccPoJ55aMGHeppS5W3433hJJfl3WqGxy5BtGfc6JJS8WELfppVsutqgOda0eENFOunmyE5iTDUqIh0QTYe0AZhi8FWm1M5zQ9iDIVzkXqfOgB9e78YzwjdjZ2mBUUHIMncNRMgKNS5Hufn0Elt8I6v0DMmAjCU2Wr-TEl_A1EqLAIcQkn0p3bXwGEZ_Zk3Y2SyklCwVer8T1wN6SkfhWLEIYNnhFoyOqiIYcEF4ErJouIAPsy7fxgY52gEHJV5rDt28NZFmnNql7_e2y5s3UGI1ZzAcH4AfkVCNSLLXb5ZA&amp;CLICK&amp;reqid=M0q8Jbmx3Z&amp;pos=9&amp;redirect=https%3A%2F%2Ftiki.vn%2Fruou-cognac-hennessy-v-s-o-p-40-70cl-700ml-co-hop-p63546496.html%3Fspid%3D63546497%26src%3Dss-ads</t>
  </si>
  <si>
    <t>https://tiki.vn/dau-dau-nanh-simply-2l-chai-p483308.html?src=ss-organic</t>
  </si>
  <si>
    <t>https://tiki.vn/tui-nuoc-giat-omo-matic-ben-dep-cua-truoc-3-7kg-p56313411.html?src=ss-organic</t>
  </si>
  <si>
    <t>https://tiki.vn/thung-48-hop-sua-nestle-milo-nuoc-180ml-hop-p10240037.html?src=ss-organic</t>
  </si>
  <si>
    <t>https://tka.tiki.vn/pixel?data=djAwMdOM-LnpDg_muXIHCSM1sbqBxGeVTeqzfkMXqF5lHPEoujYjxgKhVKR8qujS1xQ-NNE7OcMrYv2n_23padvzMqYVr3ISv1rYGwVJXnVpdygyHQD29Uac5MpZ_hpADlxesIXHAMmWqSTdZJXlrcxDNegxVTpPAYcR0bVhXgbfuEclYVlHw15cO7nrTAKwpOvcCo3-FL-N5LrG16L1w_6blK9_0ftWddLmiVhjdXZkj5SvtXcGNxPyp01GYoF5ODoEXOMuZRkog7bmW9_mwTigv8-0VNe4uuZ1pQZp784QK6Q_ygGoM9kA4sOuh-4iFxh9UDsDo0tFaILxBHOe6LbTtsUazPfwGDGBh6oaJxADirPUhRevP69lhITypwwLZgSMfzLyRmKwe8FUMn_j3I4JLJz_hRJAeCwfpO1lNHRHw9xStxsRVrNNwIUXcSvO8I2yTc1AUwhb5rj3qFs6gkSFIw2rGQilCxl-cdPOhxIXVhzxnPizPnu9PG9XE7ku_Y-vQaGbv8o36nAsqU71s6xJFgtSOc6oYqDkbCodPrMdUZ80XQj7-qEAK1xpqWMepUVrUOpY5G-M3D6locJuVHo9dVZQ4vZOk6CIUoc0ggEfzY7TuQTBcuZYeA5nTNbKbxByXP2mdHCcz7mjQuJd-Zs5qReTwubUM_SpM3Ap8M6t0kOiZYcqrl0xPWOyXn3OxKEPJJC6wcs-MCIdWOrdgCS5k7R8m2bb4fre4c8LB8vVJzUDhyB3PrVnhnSESWtkcRMvdd988nMiCzojZZu3dqxctclMdlARNgjfRmm48qYfggFN4dLfe5DHMBCPBuc3PPiQp6jFCf_xuTlqkHAXJrEvHYrAwz-hg7zdGVZcd5K9dPjwAvLfBcbmwA7WXegrhCUpUEYsF24k3lMCDcaafOp3ZKcWik2kdNroUP3s87MUCUtYKgTKow&amp;CLICK&amp;reqid=M0q8Jbmx3Z&amp;pos=13&amp;redirect=https%3A%2F%2Ftiki.vn%2Fcombo-2-chai-vim-diet-khuan-xanh-bien-bat-kha-chien-bai-900ml-p25746243.html%3Fspid%3D25746244%26src%3Dss-ads</t>
  </si>
  <si>
    <t>https://tiki.vn/thung-24-lon-mi-nhon-nuoc-giai-khat-coca-cola-vi-nguyen-ban-original-235mlx24-p65097828.html?src=ss-organic</t>
  </si>
  <si>
    <t>https://tiki.vn/thung-24-lon-bia-beck-s-ice-330ml-lon-phien-ban-tet-trung-qua-100-p1324849.html?src=ss-organic</t>
  </si>
  <si>
    <t>https://tiki.vn/thung-24-lon-tiger-crystal-lon-cao-330ml-lon-bao-bi-xuan-p71162657.html?src=ss-organic</t>
  </si>
  <si>
    <t>https://tka.tiki.vn/pixel?data=djAwMYp7kqASBEVZt3K4a-_ZMX174s10do9U6t__Vslls00GjSeeTAKpM-ZamElDJJGEo7BzMLRs5UUHuBA0VPXPT_odmAq_Hpew2pdbhsXmmoYsY-YixwWgdW40Z1w2e9QmtjWJctIe9yCsjBj5GdgxgRFTJY-xb6s36DNxgXMLh2mPPZCatuOVrtTGlbN9fcjPPIRLYv2wLR2w5_V904rX5_LJBhRyn0xeVMbPahkhToxkktTM-Lkktjti3w-uzKY2D-JORDcwE7vG_qpKfZ8ewdjL78a_EXrqhEVXMp3cdaMBJwTQrRnH-_LspHvoidSwiAfOdpaeHC56cYcfe_membZfcMddMOpRyO1Ky2Q25IZ7fisvT0sMRR9AzKHuSXUEO9XBP3uACGMLL0HAXU55FICg_KBskJhe7uT0r9rkSQOj4CxdZhW9L8M6iAtOVoejlWmGNHq79ZfVc0XGC6emcYQ-bQZbxBUeCdsT0S2FUoo5N2HUWI-JVmnQ1Dsj5-JV6z4c2Afz5lqqSOKqRnvT6VmY6gSFgCNF7FpJ3si_ClZt_FM7IH8JqimWReYvdtQtqExw0xhrDCPchlb7pyRL0l4-qh0EafYlo9ZK8ZxHnRRRfMZI9ikF_B6cSSJ1lxX9D09rP7AQk2ivPDaHrkfrykvOyIwJgb0QlC-Y2rAdpG_XPZ7WUrZk4B0XopqzJ7mXxkEX3l2W8duTFM7I9Qd3TiBaN7hFSjllOTlrfiSrAbD1rlX2WbEE0x2cZj6Cos7GyFIs_svUrz54cP2iQB3ryp6KBFTrUGZfSDObsJWiRngOgvnIwKTaCcld5w71kvO9V3M2t08-2AeBDI00Tx66mXOEq_Cbbtu_cfDODHistmypMFcBByrOd4cBJPvTdYDoQM7SGfizSpmtctHUyWLl1HJrrMAJ4LM&amp;CLICK&amp;reqid=M0q8Jbmx3Z&amp;pos=17&amp;redirect=https%3A%2F%2Ftiki.vn%2Fruou-cognac-hennessy-very-special-70cl-40-700ml-phien-ban-phat-sang-khong-hop-p63546507.html%3Fspid%3D63546508%26src%3Dss-ads</t>
  </si>
  <si>
    <t>https://tiki.vn/nuoc-giat-ariel-dam-dac-dang-tui-3-6kg-p7968126.html?src=ss-organic</t>
  </si>
  <si>
    <t>https://tiki.vn/nuoc-xa-vai-comfort-cho-da-nhay-cam-3-2l-tui-phu-hop-voi-lan-da-em-be-p26062573.html?src=ss-organic</t>
  </si>
  <si>
    <t>https://tiki.vn/combo-3-goi-keo-alpenliebe-huong-xoai-nhan-muoi-ot-goi-77-vien-p71511210.html?src=ss-organic</t>
  </si>
  <si>
    <t>https://tka.tiki.vn/pixel?data=djAwMebZnPt6lyotYRHcnX0n7QoZ7ux_qU4ywK0GQQNtuj2Wi0V_dILCyiff1zK8wtpkpUlEccngtJK_DChG-iDXJvsM8Mic4abODk8BldgbKt9xRA2miOlkhJe4QBAsEAG-Oh2kH9NEAcFOuKb81gPQG6mGqwHfWGE8eGnq62FUC962t2e8TZAYYEqdk_HKGKwDqNi_GjcLRU14S2dlGBi4SE14-dN7ogfGoN9-4drclYGqA67hPRip2eV7Ve0vZDsfFcBMYt6FwYZfVPq3tiZIhEIwfPrekerNBa2PnyMOj2DqkPCQkhyahYBTb8MuCWXB_xhiLPdSsWrlZc2ukaZDIp7gKuwYO3Hr2xBwxHhEoNEBWBzR0jbajVZYA_Ar1hE2KZmrjNhzH1Tkxk4GQ3jFkV_WpmRWpQDGcEpDTFSy2sTrvVTBQmJ2CdFPvwYn7wVpLvNBDTLvtavS4CEZSOxt5t8NjXDGuydkWmZkfpIirU69P5Ia4fT6wiu93crOdgrwLiXSxiWgUl9xOdHhks2JGmG3yJbGIdxxBU7VLmQuGY8qsbCITc-YmFNDnAQHfshKbGso_OcgEr2q2FqBNQekthsVIl1pGEz67zTwFwE83Leq8fy_22EpCJN9oKpQmzJj8pyIT_DK8c6bPIf_1QU7f9bTCTmuZtuFOqfnb6Xot_5aeyrlN036w_x8QD_Z3h_kx9avdC23iYNU4Zfiyq6zpMVJFyj8z9N9148tWB48QPQ90asPiy72pHCc25z1uGqReJvXYr39a66N-tsdEVQLgJo6prcnGkjU31mC1zevYd-8hwnLKMohjf1PRaqGriMwRjSF80M8blIZ9UGfoczGn6t5mXyMTLwi64dVd3WUDFrkTlY3-zwwq3Li5q68_09ON3Ml90KzjLEDrH1ty_2jagg89UdGbl4zaQ&amp;CLICK&amp;reqid=M0q8Jbmx3Z&amp;pos=21&amp;redirect=https%3A%2F%2Ftiki.vn%2Fruou-champagne-mo-t-chandon-imperial-brut-phien-ban-end-of-year-750ml-co-hop-p74173189.html%3Fspid%3D74173190%26src%3Dss-ads</t>
  </si>
  <si>
    <t>https://tiki.vn/tui-nuoc-giat-omo-matic-cua-truoc-khu-mui-thu-thai-p63544728.html?src=ss-organic</t>
  </si>
  <si>
    <t>https://tiki.vn/nho-kho-an-do-real-food-p8097269.html?src=ss-organic</t>
  </si>
  <si>
    <t>https://tiki.vn/nho-kho-real-food-store-p43755476.html?src=ss-organic</t>
  </si>
  <si>
    <t>https://tka.tiki.vn/pixel?data=djAwMdsbo03CWiFlFa0V4vnQF1th5ANnrx-v2-BdFfuhlQL0rlK7vkxA1rvQzflWhBpfqnxVCQIAY3W35pa-WKRIJdFvFyIp41Hv35tL7XJI7LR1BspslB2Ennd7AmuciEU9xjwQnnpfE4wUHOx2tppuAFIHhpCjW5LatyA3oEBg7MyeiEC_58n-pdtTwFCavApgAKn7NyCd4UpVLxzDO6hjm_r_CnReR_KQhdCdOoETnlv6dbwwmzrEFuq8BLOBVy8T50i497o_HWEDYdCfFUaiBZG8yxIODQVZU7XolBnlH6mLdOj8YkvuwAY2NZ5i-N4eMkoFjQ4pLZmWP5tsHVfP1gotKWA19GZeGkXFeFM7mJw8hajeAv2-dbUUcapdr204gEmhicY0k62zg9xW4d1k3vtteM5r8cXUeocoOFA0sTJbBDG-kIpgmLAWdocdfw8reP1gODkuqp7kHpqJZMHN3KZNuNmnzcJxt1BI1hzgsLTwgExThwXPWGxStBrxRMUH-wwMro7FX031kw7hzqrmQdqs7x8sxyKk3uOHydUuxd33vPGERThkq4f9VLmEO-hXOTkMksDKw2omLKw7_AIgYcUTCpZ1l3koEzJJP92EOuGUTq5NzpPOwzrQyMUJGg7MYFR7vKt-S6V6xRopMTy5HmgJx4ScL4ar-eit_g3DJ6EtkKCZ-ffgL2oi2ZWNbOplz0yeVOuJCUd3Ku9Eh2sGfeNHPlWxdOTZ2csuHn3hu3lK_otskqDUgoDNJE0hFK75PGN6F7UVFq8eBgDeRn1_YP9RWC-34J7PsMc49b8IKdkPV9Bc5ML5GajB3NyMRMf8tkgvD3bVL50RY0mmMB8LXPAYnkqsVE2LLV2SS1evYvAHPeOQ7PhcR-4uUYLQ9WCbouuc1VYc7S5TIKX9KgBHkRwnMX5OJW1XQ8MAPGXp&amp;CLICK&amp;reqid=M0q8Jbmx3Z&amp;pos=25&amp;redirect=https%3A%2F%2Ftiki.vn%2Fyen-sao-so-che-50gr-dai-cat-quang-yen-p67206898.html%3Fspid%3D67206899%26src%3Dss-ads</t>
  </si>
  <si>
    <t>https://tiki.vn/com-chay-lac-kho-ga-la-chanh-tete-500-gram-p21912521.html?src=ss-organic</t>
  </si>
  <si>
    <t>https://tiki.vn/com-chay-tetefood-huong-vi-mien-nui-tay-nguyen-500-gram-p49070804.html?src=ss-organic</t>
  </si>
  <si>
    <t>https://tiki.vn/gao-thom-st25-tui-5kg-dat-giai-gao-ngon-nhat-the-gioi-nam-2019-tai-manila-dac-san-soc-trang-p45803948.html?src=ss-organic</t>
  </si>
  <si>
    <t>https://tka.tiki.vn/pixel?data=djAwMU5CY-d58-NyA8btmQz4A4KI_zOQMto1cM6rvcYSMDHmbjU7J2xq-m479krGILyT65l0UCYB29ojPppz9V3GdJTNuYDZDsZcbNos4SRDPZLvdt9dLzPNeaPsHH27j1aVb467CZ3s7O6YAZt70kCuDVSY0HiF5zR3zlXmUXK3VteoPX4N8xGkBPe2_iVkcBvL_RQp69qYup97zrNGTnugxFTgdgkM3HtcxjxBhSyryyF36Mtu489SsysXwm9xxQvaxdfS_HGMqpEiqK2pCh3gz7k2Z3IZgbeTRuM6VavfhmOWpYKdBA1bW4TwGD9zutCT7nR_S5baSFi_K_TjYkqGPmCCpzs3ivMey5Y9TLe7bctuSSO5p5zRUUtJ_voaOAbVs7E4Y2CRkBz1qwsaJqPhyg_HKSxp_1JoYc66JMY2PID-_6TkTigUQCr7aeIw9_AZD6mFewve70e6E9kUR-LWtYhHONl-ks-c5zUQ7x8R1-A2BmFCNMftPsA0A-dKKHltBIFvRtR_uKtG_vVKYAGi5vlz70jN9IEwXlmPcHGx_LDHY_3Cia67DhxW0qiPHdPTIv5ZbaJQY_KaFiyeX-f8itqEnMZ2ptpV6DYW10UmGAXR-NrD5cvsky7FWpwxVIHBO-RuUzqf2EficIf1lEExUq5ZmFvY2gEpSHmQCOATR_7JzNQAgb8aS5S0fjWGL6mwolax1v9TxRHqc130P-vRHp9V_XFC5EElkcoAFPRin99JSttGR55GZ7y1Y5ZOqjY8U0XT_QmsIrXIrVLNtPYB_fHnG8dRO1gAHNmHGIK9JkBq4T7eWDhVoi7a6xOqoOxkvXCaqRqR7xa7CDbhhVFzEWUntVf-HfULxVtnMFbH1xznk7mLB6j0BGw6Vp0BZE_e7L_BVjC9zZtdcRQzl8v5JlL8E7Wq6tE&amp;CLICK&amp;reqid=M0q8Jbmx3Z&amp;pos=29&amp;redirect=https%3A%2F%2Ftiki.vn%2Fruou-vang-do-terrazas-altos-malbec-13-5-15-5-750ml-khong-hop-p67056408.html%3Fspid%3D67056423%26src%3Dss-ads</t>
  </si>
  <si>
    <t>https://tiki.vn/dau-an-thuong-hang-nhan-hieu-neptune-light-p59504295.html?src=ss-organic</t>
  </si>
  <si>
    <t>https://tiki.vn/nuoc-xa-lam-mem-vai-comfort-cham-soc-chuyen-sau-dam-dac-mot-lan-xa-huong-ban-mai-tui-3-2l-p68370679.html?src=ss-organic</t>
  </si>
  <si>
    <t>https://tiki.vn/combo-qua-tang-oreo-p72627246.html?src=ss-organic</t>
  </si>
  <si>
    <t>https://tka.tiki.vn/pixel?data=djAwMc2ocLG1IQIPMM6qKO_kBBVsNygV21ToI78so6C1R_0KtrOhCaqVCNmzWIJlsB9y1CoBbXkMJKHv6Mhu2C2NXhwMcag-IsX0ZweaWIzj10tRIFdKZgsIvwh51lJZRsv2GB_l_mLV10rDnptgFu9QvvkuiGMR7bwVB9oNTQCEi6g6BhSsLeyh7DrCB7FmZBEhr_xMgtFyKw8vZMwuufQjSkLUZ5mbY6Eh6qi1jOfENeEP68CroQ3BVim3qt1lmo0EAbZ110VR2KxVr2eSE9PRFXos-jJX3X_37hA3jMtqxo27WlMfk4mGiaG2WLCmBAVahXTdKtXt9dDA8He1aeGHMa2yMVSfn9CiZgpTJ6gZlrLFtDhlAwSaIh-9VB9uo9bYGajBksiV7XJue3QMQYb6lbMQVeELmmiefjqYDmqN4g0VkEaPi9ZQbee42kmU-ZlUH2yyRtZog9qLvjc0F816ViUSDLwkH1tCMsQ7Xi125e7cnrOuXHGo3bv7Wml_BuRuFqalQPAgvpMIoid4eemrdh4qJCkiVPlg0YlxJ6oeMNtNI7R2UHsuTitRGbdN3Y1vJPoMhwcl_thwtmZGGUQi5_4YFb0En3tpnpte3EEQDUb5x8omtBmY8-Py45WBTS5KIEd8lr1_9N8MsJAQszD7rgyPDN5HM59DOZ0YIVh7IVij0wpYNXKgDQbdRMPMXziNkkt0Chdsmj80Yc-TJ5Wzt2R8zPNVff5Sh8QH65Gtc3fj6ecHEwlreu3DmiwN5miOYsn2XyH6_-aWDZ24yAzpg-Hi-RL3DNP-nVD4b9FYgfr9TZkNIQZbf_5VEPfH31l1ry03LeTtDPZafcMlal5Y-3N6lkigbl967lQatq755bKSQXd7jUOlZQtkOKEhZgYoj3xAY8RK0ibT3pQQWwgzZzIyVy7CdU7y&amp;CLICK&amp;reqid=M0q8Jbmx3Z&amp;pos=33&amp;redirect=https%3A%2F%2Ftiki.vn%2Fruou-cognac-hennessy-v-s-o-p-40-70cl-700ml-phien-ban-phat-sang-khong-hop-p63546505.html%3Fspid%3D63546506%26src%3Dss-ads</t>
  </si>
  <si>
    <t>https://tiki.vn/tui-nuoc-giat-omo-matic-comfort-huong-tinh-dau-thom-3-7kg-p56000147.html?src=ss-organic</t>
  </si>
  <si>
    <t>https://tiki.vn/combo-2-kho-ga-la-chanh-cay-cay-gion-ngon-tete-500g-hop-p22597852.html?src=ss-organic</t>
  </si>
  <si>
    <t>https://tiki.vn/nho-kho-my-khong-hat-sunview-raisins-425g-nho-thap-cam-p7492765.html?src=ss-organic</t>
  </si>
  <si>
    <t>https://tka.tiki.vn/pixel?data=djAwMUBMPBtZAcFNVxmlxIb8P5EmlkL-fV0fOVOQgVCH5_zwSljLQnSll_wQ2PrTVN4LcI1q5Nq28vjcdGwE0EDfqeMyVL7WqtHGzUYuDovSqrmis-pG2xLpMl3yt_KNm3F0k-s9msrH5G-3U7VZehq_MC9dnvWemQ8pp6MqbsUt41YrG92KcrN4N2Fq2CNpsiQcVrQkAhb1LRmxlXu2NN3SpNzISaQydCMsbfT0bkZoLbUoFDF_S5n8D_b9__NXD35udODD5879m0mDh9PFaEEqKMT-4ldoDwl7eW93fQxQJa2YWVe7eL4O7aiEnZOKpBxzeNUA7RJwhQHQFwDGajutZxNYjThYfHPtd_7izO1rNNmvS7v_aSF8MCgH5FOEYWZsfG5QLWyXQg7UrsrNrwjANPIC8_1ySu5txSo0Ma1oi_gNyxUH4SrEe-HyOTXyCzglZLH-yvYQFFdh2gSn2j6WaS7Sn60ABbSUVmq3zyxmLgQ6mMe0Shb-KSnzJSqFwUcD8jQCcyR1yPKb0I-Nn8NhR3FfK0QyW5uzeHBFh3-Fhin4SR3kd2OjgH4-TXPI-HfzaUisIsjosxf_kMf_gqFYJMuP8XkgVesJZorQ-YbRv5dr_vWE9AFF_YCHNYWo4b_0J9KWCbfRsvAFecmHwerH2W0_t5FzSe6P-JFhJX7OU88L0Ivau-POeJZ_vA-AADAPI31RC3FzT-LK5tkuu4zU6tze8kzi_KZq1LwD8yTG9Nhvhyz587A6rnq-HrSh-_9lLUyA9fN-kEy8o5faNyYKnRtsUCn3Y_niMXg6Lv7PjkcG4rp5fKWJ973o0gQ_CGIQjQ6YFCCM4EEB8AJxuKJkz9Ra06GszZWfGq8LMQH6jUKeubdIX9fZTzG0Hx3kU2KSU2Bj2xDuNUA2aEURAg8vO3aIOfj3ou2d&amp;CLICK&amp;reqid=M0q8Jbmx3Z&amp;pos=37&amp;redirect=https%3A%2F%2Ftiki.vn%2Fcom-dinh-duong-chum-ngay-100-moringa-20g-san-pham-giup-be-an-ngon-tang-de-khang-het-tao-bon-p72304652.html%3Fspid%3D72304653%26src%3Dss-ads</t>
  </si>
  <si>
    <t>https://tiki.vn/1kg-kho-ga-la-chanh-thuong-hang-hieu-tan-loc-phat-p19787087.html?src=ss-organic</t>
  </si>
  <si>
    <t>https://tiki.vn/vai-say-kho-vinafruits-500g-p3615517.html?src=ss-organic</t>
  </si>
  <si>
    <t>https://tiki.vn/tui-nuoc-giat-omo-matic-cua-tren-4-0kg-p55966813.html?src=ss-organic</t>
  </si>
  <si>
    <t>https://tka.tiki.vn/pixel?data=djAwMU9fnjKX1aCcsHkeulauuOhB2Ot_xw6iXw7oPTEvFZP4DzPLr1GtjOJnaz31dxqkDpweM3B-beVrZn0cNakVqDtWUdXCiPX-8NXXYI6NientQjvqNKH1Y4TLPDq_m5ISlhCLtrQFemqPMxai-kOVCrBkWZ0XHaX6LOOJZvxwAXItnHw_SIXiBYfSZVKg70R2x4NIq8lGPKQxBBgfY2mqKT5cxqv5jmNJ_ecEpLKUbkzLiiDNFfqV6pX-a4nHDyf9fXLQSKIA8p8GyfZK--XxY3dw-xNJk7LYw8Z9eQSvFzJQLMkeWSnS5uh8de2dMSYh8h9DTMBtNwoqcq0bky7bQlzKj7wZeIgZKwMJCTgN1S6IkLfwS6Fw02BTtTuH3p3JvhVz5kaE0iI97qYv6mnD-av-98l2-kldNv6KsKWqgfHhlr7lJhkTV8ct6LGr4pNrpF5pp5NZAKWoEuytK3O4CI11lH3AVt4TCw62RXxyB9q6PUI0HBY58U3oL1gU2Jh-Hut3zlZUCvJDfjg51jGzEW17AfIg5Wqnni3oOKqfApjtpnAk1d-Hd_sYnnU6sLW0Hb3yEQ9FmMQp8MSmGMA2Wpfw4T0wnB5IqOGgREsi3aU3g_DgqbwpTieK3LciReTPNaqDQy3FrS5M8hSObtLFTh4eJ8ZIw-D_ndpxmpCn5AoY6ast5ONUCcs69bRXK3LHrkwIfyflcfoaibCzb9uVFqt1gdpffSWpaAEK7GD8z1jD2_ngpsug8F6E0eABhAJuXD99Evq2pDbfrBc3ztuF01JY183872vDQkgXEg9yw1ZFcds_R9zTCxWRh6o-a2hk6-Se9piOrWS9dDWQ8yfVQT-SY44-t2Qo2NoXjFwk6mNkU6Ai3QOwgq1012COi3W0br7Febs7v-nr4tbb8hQdVbTst4n5a8cjUEmKtaPUCw&amp;CLICK&amp;reqid=M0q8Jbmx3Z&amp;pos=41&amp;redirect=https%3A%2F%2Ftiki.vn%2Fnuoc-mam-cana-35-n-truyen-thong-35-do-dam-tu-nhien-chai-500ml-p62728413.html%3Fspid%3D62728416%26src%3Dss-ads</t>
  </si>
  <si>
    <t>https://tiki.vn/thung-24-lon-nuoc-tang-luc-red-bull-250ml-x24-lon-p575314.html?src=ss-organic</t>
  </si>
  <si>
    <t>https://tiki.vn/thung-24-lon-nuoc-giai-khat-coca-cola-plus-foshu-320ml-x24-p65097845.html?src=ss-organic</t>
  </si>
  <si>
    <t>https://tiki.vn/thung-24-lon-nuoc-ngot-co-gas-7up-330ml-lon-p1379985.html?src=ss-organic</t>
  </si>
  <si>
    <t>https://tka.tiki.vn/pixel?data=djAwMaf5W5nwlJuJSrLQSe3fC9P-yutsDwl-qKMKK-Jj6QZ6-tDc3PK51c4u_KWwCG66hmtK-crAJLy-RVmQ0vAt7dCfs4ODAGzSznA7JrY1DI2X_xR59G-dY6TE8Rdc-4odMSinBlYXd27Dr70buzE5WR18uhzs59NQ7ddsRn6KovgL2oEjAkqR-KXlKKR7jSzKh5LGEds3WdTXXcxm4tvkSXb5jPMV0t7_nWN3f40vt1hskGpj_9jdw46WIItOzAoTELQFEMx6AFewOA52vH8D9ZxeRFqovnI3caZTPxLofxgStLLjd61pCCgns1U67lT7x8OkMJndkTt9hN22dyYVX0o80DcHYLyVdanLy4n9jRGyarXSl6fzcthbfVBrv19Z2AY06qGC4JcUl7kqh-Iia-qBFiypthQHZW_kInV2f6Bp6H4uNdp7NQxIqaB_-bsX2lIv513IvkkD5E7GRH6q3iQbzQBK7IoZiCZjrpV-ukZwOA77U5cnMJ_Q74SSLPqllqfZI3LF9hI4-R5972qnsiU_H0SlF_d4PZ2vFebAGY_QYTdacGOJXeMPvVcqtF6duOIXsMxWp8YaM5QnKgQPElZDSeu7ltI9z7EBezQ4hs1cWg8fkEgfDBia4Fvj5wfQZY46z_9ZcUl8cKATIGWPSHKWNKGLmKiMHWbTiywslQ9KlcS2RikkzXUNHMtCAu4WdkJNwM9P-QK0oYKQ_0lhasqdNVpqtlAH7GeBmXpZBXlIuzZ_t9D5SZrZlUJWCQ6mrkgcpPMTvAe4XsLwZGEsN5x8PsjY7oyqRrhXFIgnnDgyNgJdpVTOFPp3IroYrze4slXKLSPgafcZY9dGOKuqSucGHksGlKUfn8wKV5FjJuIZ-ZssmGcqLeLYywquWOGebBT2NG2BWMTGOHZroUFdiGq9Sp8CDOTZkQ&amp;CLICK&amp;reqid=M0q8Jbmx3Z&amp;pos=45&amp;redirect=https%3A%2F%2Ftiki.vn%2Fnuoc-mam-cana-35-n-truyen-thong-35-do-dam-tu-nhien-500ml-hop-2-chai-p62728409.html%3Fspid%3D62728410%26src%3Dss-ads</t>
  </si>
  <si>
    <t>https://tiki.vn/hop-kitkat-tet-12-thanh-2f-204g-p74380194.html?src=ss-organic</t>
  </si>
  <si>
    <t>https://tiki.vn/me-lao-mot-nang-muoi-tom-dac-san-tay-ninh-tete-500gram-p71221218.html?src=ss-organic</t>
  </si>
  <si>
    <t>https://tiki.vn/loc-4-hop-sua-nestle-milo-it-duong-180ml-hop-p15973976.html?src=ss-organic</t>
  </si>
  <si>
    <t>https://tiki.vn/nuoc-yen-sao-win-snest-nhan-sam-6-lo-x-70-ml-hop-p5439427.html?src=ss-organic</t>
  </si>
  <si>
    <t>https://tiki.vn/nuoc-lau-san-sunlight-tinh-dau-thien-nhien-huong-hoa-lily-3-8kg-p52673358.html?src=ss-organic</t>
  </si>
  <si>
    <t>https://tiki.vn/dau-dau-nanh-simply-1l-chai-p483307.html?src=ss-organic</t>
  </si>
  <si>
    <t>https://tiki.vn/dau-dau-nanh-simply-5l-chai-p483309.html?src=ss-organic</t>
  </si>
  <si>
    <t>https://tiki.vn/nuoc-giat-ariel-huong-downy-tui-3-2kg-p7968136.html?src=ss-organic</t>
  </si>
  <si>
    <t>https://tiki.vn/nuoc-xa-vai-downy-huong-nuoc-hoa-huyen-bi-3-5l-tui-p52645882.html?src=ss-organic</t>
  </si>
  <si>
    <t>https://tiki.vn/thung-48-hop-sua-tuoi-tiet-trung-dutch-lady-co-gai-ha-lan-co-duong-48x180ml-p2454283.html?src=ss-organic</t>
  </si>
  <si>
    <t>https://tiki.vn/tui-nuoc-giat-omo-diu-nhe-tren-da-2-9kg-p63544736.html?src=ss-organic</t>
  </si>
  <si>
    <t>https://tiki.vn/thung-bia-tiger-24-lon-330ml-lon-p912679.html?src=ss-organic</t>
  </si>
  <si>
    <t>https://tiki.vn/kem-rua-mat-duong-am-toi-uu-hada-labo-advanced-nourish-hyaluron-cleanser-80g-p631034.html?src=ss-organic</t>
  </si>
  <si>
    <t>https://tiki.vn/banh-gao-lut-an-kieng-tap-gym-gufoods-co-3-lua-chon-yen-mach-huyet-rong-tim-than-500g-p58811363.html?src=ss-organic</t>
  </si>
  <si>
    <t>https://tka.tiki.vn/pixel?data=djAwMU8Umcrnb2JHGT-1XZ8H0gekImzpJb7hp3BE4dXDBy00OhomYcYcYB3FxS3IrkD1PaKqeXwPTV_Z6QxEUhEAmKUWZZSIstPQsMM9KNgVTLRADi3UScb2-3gYl06BlgeljZcgyOBQB_0e05Dmkhz5As9fJwQbdnJhSvcy0IiNtI0-1idrbgPmkTC5mVndqyFpJ6YhvQTXtpxbD2dIHM_sCIpiB1xu5cbCNr-ORFbBhFnO5N0dwrYxGTawbcyR59_-ZYkBLGueu7rueeEmr4onr29PksC2WBsQjRnZqeX8F9d7lurDaoOT74VTF6X5eUymiXToGQ4z76xEeMfM3uL1Atk5WLtdfaxT0bbsJziHRtfUEOG9acM5-4Uo76WCSRlK8FHcENVVWggKl7BTmot7QU50B7AMnN3g5kvmCxz3OTJuVZ8vrmSCjWvFC-RA6qcDQsK6UEtu4AWXPJ-RKPw9sCeu_3jUORxg88_gtYBIsf7HNNhNll4dl3TT_HxPJ2yNsaeL99dPQ-v7v3SUw8lPV7LjfLW7Z9UdOMr-0bIAJX83Ra6dZ8LvK9iJXeDNjy-12pcjhT9R7kL7yNSgcLs7TKL85LhtrWY090x8hh-iq-UtRWjjOPOD9wOcXg72fenhjEcevS1SkWabmToAFob-jJgCE7Jlhbvq7F4rW2_xi1ldt5stibbY68rmm6or9IrZ5gkEJQMyz0pj-w2m1UyD9FJJArIAaM3ekwejINjXKfZM0YXOXflgKmmYi7jvkzIcyMEUh_nmuoF-ZiU9iusjnWYffgLP_agI6UbVIivFBxqwIarzGR805JW6ZUMBDuJPx5bJY8t6piWBfJTCNVq4fyNh0tI5tB9Njmt-q8gVsnu8q65ewlIJX0MMHVYB-Soqf4xm33zr7QKan14QXvL9PpRH9YkYSQ&amp;CLICK&amp;reqid=hUhW6n1ud4&amp;pos=1&amp;redirect=https%3A%2F%2Ftiki.vn%2Fcombo-3-bo-do-sieu-nhan-be-trai-tu-8kg-den-35kg-vai-cotton-cao-cap-thoang-mat-tham-hut-mo-hoi-tot-khong-phai-mau-khi-giat-giao-mau-ngau-nhien-p55703896.html%3Fspid%3D55703906%26src%3Dss-ads</t>
  </si>
  <si>
    <t>https://tiki.vn/bo-tro-choi-tham-tu-lung-danh-conan-hoi-ket-boardgame-vn-p75476775.html?src=ss-organic</t>
  </si>
  <si>
    <t>https://tiki.vn/ta-quan-bobby-dem-lung-tham-mo-hoi-m124-124-mieng-p68265944.html?src=ss-organic</t>
  </si>
  <si>
    <t>https://tiki.vn/combo-tiet-kiem-4-goi-khan-uot-bobby-care-khong-huong-100-to-goi-p59143359.html?src=ss-organic</t>
  </si>
  <si>
    <t>https://tka.tiki.vn/pixel?data=djAwMT1e94489uwrPyJhuBXy7uSGnHTZj92Dh2TkCg-uYlyqEYxblYoKPVTgLMxewE6LsAuPyllOfpRLYGyLfJYnzaIhAWK8jxh0mkBDA3INCq5vkI4u32yZONe57K7YMMZ6rJJoRFFOANM7Aplo9BGUC4Lq4zS3asuswXoQyrMeiYdwF8vc8o7qeTTpG0AdnOjKgGUAUZrUAM5SgKjRqiCmhRKVFMu6Ji11ojdaayiyOYqM1WFyW_PIkiIoHB5qqkOovWImGYBCxkeXq-88-pBX_GBFhBA7rH9HwCYK07et77RGPApbpZZbazwj23mJGodLmd3ltzRWFv9jficgEnLB0uVhuRhJnFf5j1HjBg1LZ-A_FvcevHdjQS4M6hdQwG2-D4vwBww1_r0KswVSGxzhkcEhKgVzQ-rLSIdmtq3wCJVB_6WbEdzqtz9gLkXMOrXYO78z8KsQpX__fpO-tmNppPUga9G_FIGCxgYJxhCuIWlMcfS8Jkf9PcdYbvGokS2BqJk7j_scMlyEDd1JTLh6Qy7i3K1c0uLaxxc1b65Qbq6QKRC4N2KkQnp-uBaFzi8ANxyuXLrK8hFB1MJMmVSn74vOJq5AjlPC-YWz7gz_1a777V8LbeUiT_T46vI9lpxvthngDuhnaGDmTP-7CuqeQvnmHPA-nhrdQfN551xII8GEWCoDbavjz9K1sch1G8vEHdraoTyNu8ReGtvDxKKi8Bv8Dzd62SsANbDmOW7DaRUXe0MkrnspTHp5QFGriIObWNs7iDhj4PEo3T_CPva8TuwVxqGRtxHB2nDrTyRDSztjL1EabXPDpheAYMC1CDqTbGQQq3WV5r9gGOGrms5hjLLmUn1YCTNv5p5-jMluwcJTEGlbH7nJcGhwffJ7jHPItKdxh5_-3FMxMDmurccReiG6di5N8MkbBdDXBuz7fkcu&amp;CLICK&amp;reqid=hUhW6n1ud4&amp;pos=5&amp;redirect=https%3A%2F%2Ftiki.vn%2Fdau-tam-cho-tre-em-eubos-haut-ruhe-bath-oil-125ml-p48613925.html%3Fspid%3D48613926%26src%3Dss-ads</t>
  </si>
  <si>
    <t>https://tiki.vn/ta-quan-bobby-dem-lung-tham-mo-hoi-xl96-96-mieng-p68265948.html?src=ss-organic</t>
  </si>
  <si>
    <t>https://tiki.vn/combo-3-ta-quan-pampers-giu-dang-cuc-dai-xl62-size-xl-62-mieng-x-3-goi-p46233369.html?src=ss-organic</t>
  </si>
  <si>
    <t>https://tiki.vn/ta-quan-huggies-dry-goi-cuc-dai-xxl56-56-mieng-tang-them-8-mieng-p75357972.html?src=ss-organic</t>
  </si>
  <si>
    <t>https://tka.tiki.vn/pixel?data=djAwMbV65BBYywoDFxCqPW-YMvBr8ujY2PtE9-jIog3SHlqKpj5O0Icc7h_xxasYI_SXEXehINkONcMi-0aHRgE8dAFVOkZ1Mf4wfdlncRiOeLQflmic3WDBQncfh_OnTBc4AesJifiyJhgIehSmDcl8v145auAo2DeUu65Zp5-xiljzO-VBEHgWAhXsrMRhTjw9WuwrSoysrNWPnL1mUabz3VcygJLXqa4qOEgWgotd2zoNFz4vFJ6o2asrXcZqOH7RFvKcPxINEsSzSpJxi_CnHkO3UtlU6yvWTWTHVAUhxusWAtVWoKkSFZFhHonk0zt859mpOIu4hXFrt3YyIrBagF8x3AeMcPz7bHNoXIkhFaAu0WnLeUKA094_ynMn_wb_Y-I1nji4YMYeUtDvFCu6n4lZdI4LUV-gdmyn7FNZxjc5IaaQ8vut8929fgZSc4tR0iCArdse5y7qEV3L4ZbsSjCM8JJ-8GwQcBG45IxdfeKGdNEqJu-Seda-znuMUU3RqJo4HEk7s8fjHaBV9u74hUZXO61pXxsbf8dseWr_w-m-32uFbtEP5ZZxhxN5U5LU7j8DBJeWBm9D01XNqov9zTLkwm2L1Vra3mkP2CldMBjbHbShVCvemLXxRHuYMe_uIhU2XVfPbxZyDwuvMWD6OIa_NFy-HbTJ9njCtlxL892Xda7RVfMvX5YW3_Le8dt3ib-CPqb3L8zl0MYk2m1HhZhvtWXYR8zev89N39LOff1Fd5Ch3U_nBAmX6r3A5GGO0xgKQg9DYikbekp1Ncg6r0IYnqytqd1CYecUUS-B8BbeuX70rgkKPwWPF9GOWBsvX4gIoGJ50vTCTiwYbe1D0PAcJ4Jc_2QMsUtG6xbxPlloFlj5-KI7Te3vp8S9kuuPLKXetICZE5HkiTnB_pt3olMyoCymnongwrU8BM9HGapj5BrZpQeIfxRe7DUp&amp;CLICK&amp;reqid=hUhW6n1ud4&amp;pos=9&amp;redirect=https%3A%2F%2Ftiki.vn%2Fquan-ao-bong-da-tre-em-2020-2021-p74538417.html%3Fspid%3D74538551%26src%3Dss-ads</t>
  </si>
  <si>
    <t>https://tiki.vn/ta-quan-bobby-dem-lung-tham-mo-hoi-l108-108-mieng-p68265950.html?src=ss-organic</t>
  </si>
  <si>
    <t>https://tka.tiki.vn/pixel?data=djAwMasPYAjtT24rmSERcxaTfO862K6ePrxiAURziAtdR861bQGWsk02ela09BEIs46hsF3N1PEcFYhPlDCJiTEl2BKHap1znvKHO6e6uBY188r9p5yxl9WWcCwjPo2kqa266kThXGh9x5sM9CLVnm9NZ7G_I8kVImQl8C0kWv_vDXH9BzGkdYIfVpdsjsZqqUHwDs2sLf_7om_n3ALP1d_Hs5gnhP4KRtpuDvXtLQJzW4andGLrBiE9iy06TBYONptN_GY8yHeAPe4m-_QPteEoYV_kWDtb-tBHvpV5o9Jc2jsPhfLLODGjQLu47FkyCc2tkI95YrHHUBFfcmqIwQttustLP8-shWGWlnRDSDhPU539QB8T66nMb4QT2bVgd6M6sxOpHc0tb17zpILBLHS7EtVNdhNOheEmDRWzxuBFFk8RdY2tZpYGV-zOlB27XQdyhgUwUp0MkqNEXPTRLJJaXPzZmO8esmA5D9ConjAfkQmX48rqcTwa15r7m5ZofHjPfQh0pSWU82Blj7F9N0LVbp0xkfu1_h0A9ZYKsBKNsvHUtXMqqTlSPHf6xbV-lQMuZ9U9xrCYW0-0vi2ZnuayCdWewTgzB1dLzYJafli_1xVuLO7pFJVMwSs4qEjB6bbfLxlHif0I1SKh3QMkKst1_l9SsJnNzQWdIEFkrGBB4BPa-lrkGCWkklQOaE4FDPjCNs__6RGduWt4DYnNL8xE3UEe8M9AYYndS8yy9-GwUUIlzPYHSivZXM5EcZ5CgsqSFBLlml3YXcz0jjsY5sPHWBaptxkC_fRI8osSQRYdS2R-Emb6Xm0P6xfU0NFBu2c_sDUwb4bWqqnHWEjqt6iD6qXf3_CYM5lLIwtUYm52mpHblXZlEQAy93f4CTooesyTPK4mfDzcgivQkuFGZWm1ihruweB2-aigw9ywCZIy84PwLx176xI&amp;CLICK&amp;reqid=hUhW6n1ud4&amp;pos=13&amp;redirect=https%3A%2F%2Ftiki.vn%2Fsua-nghe-b-care-cho-phu-nu-sau-sinh-lon-thiec-p59299213.html%3Fspid%3D59299219%26src%3Dss-ads</t>
  </si>
  <si>
    <t>https://tiki.vn/ta-quan-huggies-dry-goi-cuc-dai-xl62-62-mieng-tang-them-8-mieng-p75357970.html?src=ss-organic</t>
  </si>
  <si>
    <t>https://tiki.vn/ta-quan-huggies-dry-goi-cuc-dai-l68-68-mieng-bao-bi-moi-p849022.html?src=ss-organic</t>
  </si>
  <si>
    <t>https://tiki.vn/ta-quan-huggies-dry-goi-cuc-dai-xl62-62-mieng-bao-bi-moi-p849024.html?src=ss-organic</t>
  </si>
  <si>
    <t>https://tka.tiki.vn/pixel?data=djAwMWBskmvxr6eHcO_baNRZ8-ShA16TUnjkJaIMslz1TzNjPZTca1z_CDaeT8mjlmMdwvE6UsT6HaO9kXqsO71VYNfMw8D72kWV5PTpZOu0aTun49H5G6QMVO1TxAlfNFdKJ9TRISp4tG9NCIgppfY8F-IGB31BnU-1G0lYx0J_CgsKRChcXrfC1TW4Err5zcI2OrRouZUKr72Vv_Pcppmz5pUjt4l3v7kytHMYKUPDu2r23QvpuJ-GikgaXVdinoEABQVqqDdlkVacOXiRqG4IFtOtRASbtSVxx0eDsBuceXkuSEYQd7Ie7ugsg6oRkx5B0gMIv7-Bv2Wf5bpdhAf-rz7XAOZVj5lLh7gaEHkwLrdai4mf3f9mXKid_-yweMPkpuxLRM3jsaoS8y8mFu8Ja0O6UgaiN_cy1bJ3-wYx0nnO1zPFjCYvCbeQCzMGeQ3fUX6pZabE6VnRibgx8-T-K2cR2mrqyz9SLB6xW50lo0Bffh3HVBNFdEX8GcoP6LtyNZbiH0E5ecv3-PFdc_ppm8bkMJ9oVukph51G_9fSRqCL2N-UuuoMNasDmvjoWTtQ5PHRSdUc2d-1sIjRBQgZ2fPdsZ6hZz_ZPROeVkuV1uUbmfOXf7ZCGXwtEK4ZYJH8ZeMwrrcFO62k4DiQXmNnSRc85NMAD_ZHKR6Fg-F3AiMTMaw1N8LfEEpcUxycW376pdqIF5AmtgQyvUq49M9y47Dnf2HXXX6RfCUYyqcG6_Pi3d5af0FUgx9aatJ1X1Ybmk-H7QHq6TzgMiEsxsI-tv1Xyp9r07Ti-sLCHIG2vL0cKci_pZBU01L_6jq7vI_MKkGgCj3Wv0sKcHZHjfORb3j1rae9s3uh14lD5UcRufAv5lqGeIw7fDf5epvTuXNh9I3ErUwesedLgUgHhmWpmUC7K1UznEGU2ubadksHq2D2GHUBa8yG-Ng2Z9E&amp;CLICK&amp;reqid=hUhW6n1ud4&amp;pos=17&amp;redirect=https%3A%2F%2Ftiki.vn%2Fsonno-siro-thao-duoc-chau-au-giup-be-ngu-sau-giac-tu-nhien-p48264349.html%3Fspid%3D48264350%26src%3Dss-ads</t>
  </si>
  <si>
    <t>https://tiki.vn/ta-quan-bobby-dem-lung-tham-mo-hoi-xxl88-88-mieng-p68265953.html?src=ss-organic</t>
  </si>
  <si>
    <t>https://tiki.vn/combo-3-goi-ta-dan-huggies-dry-goi-cuc-dai-l68-68-mieng-bao-bi-moi-p848998.html?src=ss-organic</t>
  </si>
  <si>
    <t>https://tiki.vn/ta-dan-bobby-so-sinh-sieu-tham-s80-80-mieng-8-mieng-ta-dan-cung-loai-p50423009.html?src=ss-organic</t>
  </si>
  <si>
    <t>https://tka.tiki.vn/pixel?data=djAwMQJtwLs_YYwbFQakMW3B_dOy43n668aO1WLP1-TO9ku4TTmpfj04sSHHgyfChVFw4SpmX94OF2Y8YDO0IwyiiYti4gXVtVS1N7YnN6ZA6_61FNV93WCsXtze8ntDDBaOydqiLn80GRXcixnDARGkugw0920e4mpeQIWnjQddK-EToxGM28TzTxS3fGNFo2mUUTeMmvJ9Nt_iS9xzSMDbHrUf0THgd3IIxDYpK4PIqtfgT4FhvUs-ZZAoQp0R-CCTmovA2gz84fPH17MmPLZ03Uf6LDaz4nHd0U-p4tSYuR2erF8wuFl4z8F8zhiEeS2SLYNH-cPikr8AJa9Yk5Pe4posh7i7o3Y1M3Vu2Oqg-kPJWqky3KL0sX8UvFXMWfR2UP1H4gNlztzFet-iSGWIq7DUXXXTMvuSqGuHIpeWLy7hZkkd2RKg2v_uQZvFWgXgxrJcEmxH_UMLhkjAfmn33ivI22GUMhZU71P-ob17WGEXozWMxL7B9XWOynVdRcSA4PZt2uVoP9ojGwxiprUWXaWq6-jpebGq7v_GSD0AkysUW0agoW8Gf3t8-H-7h3CZUmSjFCu3bkJwIxmOCR0NBq9uTx_uw2YLPtQJf8zS7C9oZhov4H7jufExpstE9auh4bYZrV4FrmnvUtFQCUcWf7ArXWXHQiQ4jLABzziBThwfzv9HMJ0ozGU7VUr34bDJ4gOrQ96cijiVw_4F96yU_tVBULDKH_EwfjRDf_nf0y2MbxelMljG8ROgGAdEhuAdsNEB2uZVW4riVmcNZX2me4pI7PdSLajohTlSxhXz61eu2EV5UVWVE_aQfQY0NwuQGAYPHqXvkA8IHiIXwp06YaL8nh_RGwGKIIEK5DIbFN5q7WU_RRSALALSWC3es-1sJzG7A2QgHpSK9S1Zh8-zF5OwXKNwz4pCfxlOQc4YcdB6syhKd1MEgpafj82srA&amp;CLICK&amp;reqid=hUhW6n1ud4&amp;pos=21&amp;redirect=https%3A%2F%2Ftiki.vn%2Fquan-ao-bong-ro-trem-em-fitme-bull-p74537393.html%3Fspid%3D74537433%26src%3Dss-ads</t>
  </si>
  <si>
    <t>https://tiki.vn/combo-2-ta-quan-pampers-giu-dang-cuc-dai-xxl56-size-xxl-56-mieng-x-2-goi-p46233367.html?src=ss-organic</t>
  </si>
  <si>
    <t>https://tiki.vn/sua-bot-friso-gold-2-900g-p598343.html?src=ss-organic</t>
  </si>
  <si>
    <t>https://tiki.vn/ta-da-n-so-sinh-huggies-nb74-duoi-5kg-74-mie-ng-p58534146.html?src=ss-organic</t>
  </si>
  <si>
    <t>https://tka.tiki.vn/pixel?data=djAwMU5-Gp-mESg8c0UNzREWehCNMTgrXVjJJrwnGcEyPGxdooTCIqnM-wNBC1iSSpTo8-nn8fK4Q6nlYRi0RU7fnBCIBIkF-_Izlq6YHIHyCN8iIkjE3JTbukgCGegsoTjj6ibnaOuBYt8roVLTLvVXVXSC6h8CphqQOeZ4_3aDLmiu-6HEtJdFP-N9R_ZVLLU6bhMakOnUTKwgF3ulkCC4F2V84HZKjjx57nRDfuQRWKFPwFcqHsC1qzide0Ncm5ENRhN0ZBzTFhzVZRFS5wVL6r5iRTU-BZvPeHLGm-d1ohLza_AIe9mtXTr4IEyHs_H_jmlIzrSWjSJkjTaMnpvrvnN0302Rv810-igFUuqZOKAwg90b4HrdaWw6Z_WQ-bTuq316iXqjUhfJvo1QmXL8NmiHBm7o3vyR8GxCCLpc2MfgsbKMjod7QG7-_hZQQZ2KuxGHpu4hAI7Jr9loCm5vwD6VIOK8Tv4-bSuBg8Ebs_sXmUr91DgHbuU1jwlhmrkLosaLi0MT5a4qOq0b1xCL3QAdt6kPX0QFFwiXfIGvO6w1HsFTffFcvwVytaph-Djf7d5s-KrNm8m841qkKPEgyukbbi4oVoQVBJYV8vwdC37beGXgJLBmDEhIz13O8AvYI-1ejsemLafBjUfgTC1YXluRgpUjl-cDxZuKCqPZyBq7rw1gt-cnzxRiHjPMjtWfIKsu8Ay32c016UYSPWsCvVkdaEXOmBffBVEwEeHWzXv_Oxmhi0dzq3Qidl8Kb4ian17KrTDP0MXgXSCvcK9v71rO8GuNjp0S67kiwZFa-uthmRsIejnXuBfZbA8RsX6gdv9NyiYdDRep5uZt0PgMaGRbwmMB90_FZIxOoxYX6zG1N3rIWbVluIl-211jW3NgZ1-j02v1Cn203ottaK4AL9KpqXRLKqkkzDxQW0zqP3jKCqYwY6oBxjbyal8M_Yb1&amp;CLICK&amp;reqid=hUhW6n1ud4&amp;pos=25&amp;redirect=https%3A%2F%2Ftiki.vn%2Fbo-giam-eo-an-toan-cho-me-sinh-lau-nam-wonmom-va-nhan-vien-van-phong-1-gel-gung-1-gen-nit-bung-1-dai-quan-nong-p72089733.html%3Fspid%3D72089734%26src%3Dss-ads</t>
  </si>
  <si>
    <t>https://tiki.vn/ta-quan-bobby-dem-lung-tham-mo-hoi-l108-108-mieng-ta-ng-1-set-gia-di-nh-cu-u-bong-3-mo-n-p75435469.html?src=ss-organic</t>
  </si>
  <si>
    <t>https://tiki.vn/sua-bot-friso-gold-1-900g-p598146.html?src=ss-organic</t>
  </si>
  <si>
    <t>https://tiki.vn/mieng-lot-so-sinh-bobby-fresh-newborn-1-108-108-mieng-9-mieng-ta-dan-so-sinh-size-xs-p48184910.html?src=ss-organic</t>
  </si>
  <si>
    <t>https://tka.tiki.vn/pixel?data=djAwMfxS-ZxE1bnK6bkkFl6y4_VEaPjQrJZjUavDVbAep1P9BV-SUwELJ3otHB2LoJDjF_u1POaVCt6S3yD0Xs2g3GeSu13iTQfLeGlG4IjvdvGj66hMKc302SG7oQGWkURNwTUfaK2Q8ETtoB40bj-zl1D_-Igdfop8Xp_XSi6bvA1Aa_vbrwHFdUTCzZW7DlfMLU92o71-AcRJg6ZJVOIaPcN9D57aupi-eWCBcL2o2BY8GAXB4eM9TttH8WcTBCBhKBfqegRd9QxitrNuxbf_VknDeG3tjXOdSVZyftGJc398ezlxcXTWxoYJhWEoRBo7on9_wSud6-SutwX17_AFPvBTOHr5mHxz43NSGBVm8GxWSo45hL6SXyMo9yGqfS4hrh1Vm-A7wi1TaiFpewjkJWNN2JuBIYPvMQBlWhZN3Dklt4giVK8mi2EMuSvdliZEJt_t3HCoFiDRKeZ8CcCyD4OoQ5kBjRfpXpaQYHQwZ98FRTGOz5T1__pD3W2crgBBZj_OLwNNoPgFm2sheDxONWyEv4jV_FbwL3XbFTLUiKxSdYYM2Tmx-St-KmFg4t5G1uuiBIy8GYafLJtwzB0X9n37jrajiLg_4EfAYZ_YLCX4Bp6swhFx9QubtjLNdseidrntyV5pwkGLfO6au2aCcu3xxKkGBhXpkwinakPIBKj0afmEZ4gg0XBzYno_bUkaPNJDJH7nq1BkHFD_cS_rK9qAo3Paf0i4k2fVN9SDHvTg1rR32lhlnv_6Oxdus4rwH-Vz1S05Fjw7Sig03XXrIxlnizIE8i8KQ5L-MCesucjxPHPrjM1U6vBLObnZJgmwxOUsg5oxxkGO9CDTHXefJtCklBUxSBoNvn2oWQhUAbFCklLJP1zVNr6DckmF5-ftkLbwkUlRl5eIHEU9nmVVctDgE_UK0cMV34CE5oFmdf2v8Q&amp;CLICK&amp;reqid=hUhW6n1ud4&amp;pos=29&amp;redirect=https%3A%2F%2Ftiki.vn%2Fproduct-p74355434.html%3Fspid%3D74355464%26src%3Dss-ads</t>
  </si>
  <si>
    <t>https://tiki.vn/ta-quan-bobby-co-dem-lung-tham-mo-hoi-du-size-m124-l120-xl96-xxl88-p68414700.html?src=ss-organic</t>
  </si>
  <si>
    <t>https://tiki.vn/nuoc-rua-chen-sunlight-thien-nhien-muoi-khoang-va-lo-hoi-3-6-kg-moi-p41356464.html?src=ss-organic</t>
  </si>
  <si>
    <t>https://tiki.vn/sua-bot-friso-gold-3-900g-p598344.html?src=ss-organic</t>
  </si>
  <si>
    <t>https://tka.tiki.vn/pixel?data=djAwMWuJ8FFxseWp8ggiaJMidYuAjvZqDPtcDTSPWfezHGPexvuAgWlsFNwLtCukICpLxAAt__RiuW_AtQ6lCeU3PTWB3g1w_Eoo6IQlhiztiEPqs5YmDp2xmFHRhYeIHIVzoAybwWihA3e2J_2BgylCrLRaifRC7rPixBQdXSr_bHQnn8uEggdtt8xjpm2WUzbwgZ5I7QSrl5SaKkgQrrzeqFsNMHj3WypBuNUWNu7gpbVmKiUXEaxzJ6iur2TQEErf1lu1o8QH88DkRLhvuO9qFdNnYJ0qUAb7F5ySiOVDHvUWMXnmOsD4w0l5S8cfz5fDKFl07dh_eJgMBzEyR1Ppzxyl3vT1WtlFTNL9HJ6JS7B1MyzR_WUv1C3Ue3tjIE7uj9YCSlJrHVzyPPUesxRkct8oLgzjerckHncGTLubxOInA5at5T4jrdq3FIY9Srj5bBtChE78Cmh3VnxPx7xi1X5xeWOTY6IGGktZY7A6Iw3M_TIsWjRIrknMcxr2OrLaQLv56zk5Ci-a4l5paFu51QZTaGlXTzPN2ZXBM6bnRLfXuvK-Gvb0qNRUu6I8Eqw9k3F7tZAJ79QVZf-ZE7133fT2WkwN4NgYlhBrXmbkfMd997SFz7QiI-p9KPwXCb5-GA8znkhNWfIXx0spX7lARFm7yvDcHMP9PAVD9jkBSI9CY64xy7966fxui3YJUEtcMWoKjwBkVtWnJYHRM2XEq-B08HatcOkrS9Cz5cHuHv6tB8uyPDfP9SSSPOKlW7DfDFoTdvjzpQ4BcpFmE5axuYgcMlkHkU6xBXkqisbLPnOJ40s4FUjVnqcw46YmLV1SZJIggMZ_gsPZ2HzKf-ew2x06kSyED03k_WiywVtkPDNUUDfbHHzfw5ionfUIa6n-Gh0AyBvyz06eJmUcygK93HtsOX3D_A5-DulOco1-jjtn&amp;CLICK&amp;reqid=hUhW6n1ud4&amp;pos=33&amp;redirect=https%3A%2F%2Ftiki.vn%2Fgiuong-cui-go-tu-nhien-giuong-cui-da-nang-cho-be-p72682366.html%3Fspid%3D72682367%26src%3Dss-ads</t>
  </si>
  <si>
    <t>https://tiki.vn/combo-tiet-kiem-6-goi-khan-uot-bobby-care-bo-sung-80-mieng-goi-p59143355.html?src=ss-organic</t>
  </si>
  <si>
    <t>https://tiki.vn/ta-quan-huggies-dry-goi-cuc-dai-m74-74-mieng-tang-them-8-mieng-p75357965.html?src=ss-organic</t>
  </si>
  <si>
    <t>https://tiki.vn/mieng-lot-so-sinh-huggies-dry-newborn-1-100-100-mieng-p1464543.html?src=ss-organic</t>
  </si>
  <si>
    <t>https://tka.tiki.vn/pixel?data=djAwMWQtVqQCE5wViTKWsdqFn-FIBKlaQThoWZOxiSi8V33nSDhsqG1lNHWlP5Ok4Y905GUqMPfM9fb76UdBB2BBudhbcAOqD55XBg90ITiBoyvLUa4E-TOCqpmjpFsYmS7RMqK46fpsZ486AyvShAPUZCzxN0gTOm7uWILiklN5E9kcnLXYPYl-HuoZHCGPv9M5PwiFlhnrhXneb2lvpuQmSQVcMCNAt29a5ET4C6_m4HZoRTuHuUEwTTBg4fQEXsPMf_8Li34sVgevs5X3FNSF8Pv1gLlc9L5sc8-XucH2cTvH4vm5w1bWczzjgozQkUdHHvnABpgPrEgolOuyid3kKhKDhNYnf-dbpkrQYZctFt4wcauwgqYdpg1pvflMPs_XdcGE1XwPNA3vnzc-2UuaDdiINgNRy_RVpk9Y5-VuiPHQZAS7W8PN3L4l_xVHmTKveI_U76Ztaufw9gh9O7kH9bCqhcRD9iK-udo68j4tdLLa5uICk1zdLEznHX6cPnUeeWGc-1aoTo60OZ6UzDSoAKduxtaU0WJBNBLhPgGCXc6TZh4Zg6L9fFpO9liApAe3stdsEMqIS9aA_FBFoVVRmzAJrSFs9pdTgFDARIeZ9BVHbjOy4e7xHUujIXXWsAF6wtVb0cSjIvmWOW2nqEidpgaXdZMjCri4HJRrBbTU2Dkxi4OGhtqsD3v4awpwtEy9S13Cj0DCO9H7_dyUC5SMJ3fOCCOW99osvh9CyA6B1wMzbOWJx93emaXZC02Rn_w71mjywNlIDTdADJvikyZfBpndptGdlEMRVtv6fNjH-ORQgKgwOB2BB_zD3e8nk2mdtjcMP1MoFlQTicgYNEXoeZssKNTy_6_qn4g6UWS8DjyDmkMqXZA4kMjw4wro7BwfGNb-wcf47a4SGeCNZigUrUw1RgZ0SVlOf-mIVLI&amp;CLICK&amp;reqid=hUhW6n1ud4&amp;pos=37&amp;redirect=https%3A%2F%2Ftiki.vn%2Fxe-scooter-nguoi-lon-a5-p51068661.html%3Fspid%3D51068662%26src%3Dss-ads</t>
  </si>
  <si>
    <t>https://tiki.vn/sua-bot-friso-gold-3-1500g-p598345.html?src=ss-organic</t>
  </si>
  <si>
    <t>https://tiki.vn/ta-dan-so-sinh-huggies-dry-newborn-s56-56-mieng-p3770261.html?src=ss-organic</t>
  </si>
  <si>
    <t>https://tiki.vn/tui-deo-cheo-mini-cho-be-gai-sanh-dieu-dt122az-p74532298.html?src=ss-organic</t>
  </si>
  <si>
    <t>https://tiki.vn/ta-quan-bobby-ultra-jumbo-sieu-sieu-lon-l68-size-l-68-mieng-p4696277.html?src=ss-organic</t>
  </si>
  <si>
    <t>https://tiki.vn/ta-dan-huggies-dry-goi-cuc-dai-m76-76-mieng-bao-bi-moi-p916267.html?src=ss-organic</t>
  </si>
  <si>
    <t>https://tiki.vn/bo-do-khung-long-xanh-lien-than-long-min-pijama-danh-cho-nguoi-lon-va-tre-em-day-du-cac-kich-co-kieu-dang-dong-vat-hoat-hinh-p43388390.html?src=ss-organic</t>
  </si>
  <si>
    <t>https://tiki.vn/ta-quan-bobby-ultra-jumbo-xxl56-sieu-sieu-lon-size-xxl-56-mieng-p4696281.html?src=ss-organic</t>
  </si>
  <si>
    <t>https://tiki.vn/combo-2-ta-bim-quan-moony-natural-size-xl32-mieng-12-22kg-p57454905.html?src=ss-organic</t>
  </si>
  <si>
    <t>https://tiki.vn/ta-quan-bobby-dem-lung-tham-mo-hoi-m124-124-mieng-ta-ng-1-set-gia-di-nh-cu-u-bong-3-mo-n-p75435462.html?src=ss-organic</t>
  </si>
  <si>
    <t>https://tiki.vn/combo-3-goi-ta-quan-huggies-dry-goi-cuc-dai-l68-68-mieng-bao-bi-moi-p849038.html?src=ss-organic</t>
  </si>
  <si>
    <t>https://tiki.vn/ta-quan-bobby-dem-lung-tham-mo-hoi-xl62-62-mieng-ta-ng-8-mie-ng-trong-go-i-p69194166.html?src=ss-organic</t>
  </si>
  <si>
    <t>https://tiki.vn/ta-quan-bobby-dem-lung-tham-mo-hoi-xxxl24-24-mieng-tang-6-mie-ng-trong-go-i-p69194009.html?src=ss-organic</t>
  </si>
  <si>
    <t>https://tiki.vn/gau-bong-hinh-con-bach-tuot-xinh-xan-size-20cm-giao-ngau-nhien-p72576250.html?src=ss-organic</t>
  </si>
  <si>
    <t>https://tiki.vn/combo-3-goi-ta-dan-huggies-dry-goi-cuc-dai-m76-76-mieng-bao-bi-moi-p916273.html?src=ss-organic</t>
  </si>
  <si>
    <t>https://tiki.vn/ta-quan-unidry-ultra-jumbo-xl62-62-mieng-p11386572.html?src=ss-organic</t>
  </si>
  <si>
    <t>https://tiki.vn/bo-bai-ma-soi-ultimate-deluxe-viet-hoa-ban-day-phien-ban-moi-p40779126.html?src=ss-organic</t>
  </si>
  <si>
    <t>https://tiki.vn/combo-tiet-kiem-4-goi-khan-uot-bobby-care-huong-diu-nhe-100-to-goi-p59143351.html?src=ss-organic</t>
  </si>
  <si>
    <t>https://tiki.vn/balo-da-nho-xinh-cho-be-gai-thoi-trang-han-quoc-madbn219a-p75517845.html?src=ss-organic</t>
  </si>
  <si>
    <t>https://tiki.vn/tui-deo-cheo-nu-de-thuong-cho-be-gai-dt123az-p74531826.html?src=ss-organic</t>
  </si>
  <si>
    <t>https://tka.tiki.vn/pixel?data=djAwMS2jDMNSp87ynfZvwpXchZ5NzFsP88el926poy02pbtUAWebR0ErP8iMNvtasxXi0ft86UO7vf1EDSJiB9kHidYopKx_npfYggjomDJOtOci4cU1izP5xYHCId3lgV0tkV48w92kRYe61gV6AgPp9OD1klc9qviTiyXbu1m9wp6aX972q-mMoK0hL4wYLMuNJWg-ETnnqNNcFs9rFr0rZWePi2TtbxE-zvKo2NXvOpIMOKnXQVGlGcvL1mCcKTKE-dF4N4bj-yGpa6Ttj-m4hfd0Msu9X1Df-Ijn3uRvtkdAWVZkQImJl2HgKyn47j9_LHlzqcQJRYIi3A3PipWy_tYDx9P6jVdP6sUI8G4nuZhawI4awBeJ4d9JyEvf10PsOEa_NuYJecisB133H4CXi-I7lNP1f9mDsj8xfnOBWjPCWAIrh6hSHnt-WKh6Z9hzTXCcnN_qI1tDeFf81yN5FhvSgUc586f0MvlzcE63B0VNzwgUJwcFwPw9cdf2Qcq-hpP8Y_VSCOQT3ihUz1p-Y1zM_dzaNENxWoYtSdJScRkySdR2nWsd7G-yHVl94PtFIgXFp29svowskhiOTO6Pmsit7zM7R_Xk9OjOsaT4S84QOIxgyOduzExQ2jPaOY3NkLqbGvuzgjvbLhuhWVT40lvRwCjWwxQetC8E_zqrnU-f1H-13a7SLXjFcWWuZkG5HAkUhTUn163HY1YdVgddIRt0R8xaZUOkmT1PX5rYmk7P90IAuSpKOVfKXNxHh0rCTaPbHlWoKvUPYQlO29aBEJDaBCgtzKRg9M8F67Bc9u-aSxUTYZoBpgewySH_6SvmBGAJabZLc5xAaEZRGTTmt1dKgGiOt57G5x4J2O8KwF5p9CxsVXQjrzwDg2yzSKBiYHOySV3FFwVk5Zai&amp;CLICK&amp;reqid=MgfPQekGbG&amp;pos=1&amp;redirect=https%3A%2F%2Ftiki.vn%2Fkhau-trang-y-te-wakamono-americana-disposable-face-mask-4-lop-hop-10-cai-p74527274.html%3Fspid%3D74527275%26src%3Dss-ads</t>
  </si>
  <si>
    <t>https://tiki.vn/xuat-khau-my-combo-5-khau-trang-y-te-cao-cap-famapro-nguoi-lon-4-lop-max-10-cai-tui-40-cai-hop-bfe-vfe-pfe-99-loc-khuan-bui-virus-tot-nhat-p76166201.html?src=ss-organic</t>
  </si>
  <si>
    <t>https://tiki.vn/coc-ho-tro-nam-gioi-p21031865.html?src=ss-organic</t>
  </si>
  <si>
    <t>https://tiki.vn/xuat-khau-my-khau-trang-y-te-cao-cap-famapro-nguoi-lon-4-lop-max-1-thung-100-tui-1000-cai-1-thung-40-hop-1600-cai-bfe-vfe-pfe-99-loc-khuan-bui-virus-tot-nhat-p76195377.html?src=ss-organic</t>
  </si>
  <si>
    <t>https://tka.tiki.vn/pixel?data=djAwMTv2EMogjm9OdNT7rlV9VJRQMlMMZD01wWUdxGmtoWXHYoL7WhLkk7uOz3_vuVZBClINzj59kqkjgDt-Ytcj3Mnk1gv5Y0L9dG_144S9dgUWT3XCSojAJrAGExz9KmI--y1ZJYTi9PuftyiMVHg6SCLMAWr-3hVdn-g0VLay6VGTkuaOcb5ShSi8obzSQvjYj--uzXfBbiDT5sFP01c-MTFQlJ-gJXTjqNs72Lu22Tl2mAt1cgri_pn3O-fGhO99CVkKhn9XvCO66WhjFB_gQHbygGvhZTx8PpxV_MRIW5OuQUDL4FTFr8xkBWzydYe-hoLsRPUtbJGN2g3a2iL9Yg8y8S8ECDMA0Vq9zojNmJl40Noaj-WNgPNr2htfblrNNgOiOTN37WIVUuyaybqAhXghdjxRlc5FlHcVYXj8-vJEtILHwcMgBX_i20GADbK8Ovh-HcIBz0C2w6HYsU_tlLm__7xKH-9ZyTQMmDdnpwg-aFMkH4BGYOf8NOzh6H6QutfI64GEQq-BQt9a4KhS5yqrCc7dJMcKydHE81HPae8CsS0I1QUEUmHbuhYIuSjbUvcFm-vrLllrukVZ-YCw7-qBBQxDNm1Ww7ezg7Ge2_Y2jNVFhBG-XXvF5-A-Yw6W4Iqkgr8oyt2v9YuQlFmHcgyXDZKhSV7sfcw5u17jrl8cjLpJ9HQG5C9343DztboXC18Doe9WYSSD00yhnJs-jbcWPQSzUSkld21ZwwyVqMq-hDXNA5IQPaNVxuWKdpBMxbw4GOZQRR0q6_6uaP7IuhdN0t6mx-7XoYJXhCbBt8-vCOy6Ma1cE7dbDCvALPaKz3h8xM8CBvg9qm0MsNcFgcHD6vo0mff9ENX0q_DOr1uIGEktUy_fSOpTaW9nr5hliqqXQFEsCy48r-OIDXLVQGSOuT1ZXogN0g&amp;CLICK&amp;reqid=MgfPQekGbG&amp;pos=5&amp;redirect=https%3A%2F%2Ftiki.vn%2Fsua-rua-mat-tao-bot-chiet-xuat-to-tam-trang-senka-perfect-whip-120g-14839-p568830.html%3Fspid%3D2895735%26src%3Dss-ads</t>
  </si>
  <si>
    <t>https://tiki.vn/khau-trang-y-te-famapro-max-4-lop-khang-khuan-p75307295.html?src=ss-organic</t>
  </si>
  <si>
    <t>https://tiki.vn/sua-chong-nang-duo-ng-da-diu-nhe-cho-da-nhay-cam-va-tre-em-anessa-spf-50-pa-60ml-p51543135.html?src=ss-organic</t>
  </si>
  <si>
    <t>https://tiki.vn/sua-rua-mat-tri-mun-senka-perfect-whip-acne-care-100g-p33785195.html?src=ss-organic</t>
  </si>
  <si>
    <t>https://tka.tiki.vn/pixel?data=djAwMeLmepx3zX5vU7gPARIfRrr1i9icdUw4tD1OBF6wM8G4PeZ_o1_p0vHE7TgHkUW63NjfTiSI4rR1_EFBznYg3vAp1BE4K9tTuP4xP7BMZWFPGQcNnzPTne3z0agWG634CS59MdOYoWx93bddQPlUaAMC7Kkdz-uPansvddycBjiEut7OalDGMnNNMutvWJver4fi83ks714dtH2kMhIrP847-Y3gZ4o1fw4i41hvYIdR2hU1_V81zox4Iw_CAVG2w5hr0U-x2a5pjMRbqMy1bASyVabAYCPRQgcu475p1HvDhQVvHp1inY2ZYv02HV4kPfbNgdu4tYCKwTBFTlVcaxyLbTeAuhW4PvPatHkY9x4nNtKWxMfkaDcDeOxW88r-sr4UThkBtujF9vC3YP6KIDDmfYmmCf_tKpOwA0zAi_tRfM2Bm9mTkRCYUDHmSPb0VVrcPQ4I1Bsw_jtSKEanR06dkTnwEych4C68maui6CZcul54_rFIG8pprE_uCQu742LmKPbU3Aa2IKofsqLiWGyrQWiLoW6ypuHGtXhdCEWBGMg4Ac4uAXeUQ9zrKtiVxU4BMiLgZddc9ZakkFZSgNaj6e9MOLJ5Jlup6Vprc6Cmfi6DD5gxixhiKv_MRwjjZHlEWqOOU6CY1_s4VTsgenN2-uenM0MlPpAm9lOoqZ-hgfWoK4RxuEw9RaASwSC4dU1-GeMiA_TKoYsZymigolU5zQmxzNms8GbbAZNzzyEjFoTufXykLPy7Ygt5bmfGRY_FrM7Q0LPBjWuZu2gwQrInW3mE_nl6CzO8mVtORJ-36Gs_U3dEtj589e6uo3KERNBRSlcJ5LJ2r34_75C22DWfNYkYgxFh_7RlYr0NcDTnhvob5rmq1IiWwL9AiRsx1w6YgcA4rCQEIym1DDji4kRCRFfh1A&amp;CLICK&amp;reqid=MgfPQekGbG&amp;pos=9&amp;redirect=https%3A%2F%2Ftiki.vn%2Fnuoc-tay-trang-sach-thoang-senka-a-l-l-clear-water-fresh-230ml-p5522507.html%3Fspid%3D5522509%26src%3Dss-ads</t>
  </si>
  <si>
    <t>https://tiki.vn/son-kem-li-black-rouge-air-fit-velvet-tint-han-quoc-p31874925.html?src=ss-organic</t>
  </si>
  <si>
    <t>https://tiki.vn/mat-na-kiem-soat-dau-va-mun-naruko-tram-tra-ban-dai-tea-tree-shine-control-and-blemish-clear-mask-8-mieng-hop-p2626717.html?src=ss-organic</t>
  </si>
  <si>
    <t>https://tiki.vn/nuo-c-ta-y-trang-loreal-micellar-water-3-in-1-refreshing-even-for-sensitive-skin-p16061455.html?src=ss-organic</t>
  </si>
  <si>
    <t>https://tka.tiki.vn/pixel?data=djAwMRXDXSqQsguoZ7A5yLChx7ZA4ZadFxkYCd1GukA2vNM2Ae42g8qNk1cHpmP2IMvccDCkOon0Vb5NQY9ks2fZhinXBtwi_Vo1J7jyz_qGHRPRubTo-W5Vc5LksY4CO9gT8RJq2JOq9gkq6IarG2khx3E13lk2gWoQVfyjsoP-oVbmGIDwJEKFoGUWpfmOjbl3fXdzlTSQeNCXqT5w8tjIrC9Ly4ceog2_lrd8lMVptsaufpyl_Pz42G81saKviyvce_6gS3IN1blEX-FwIf-5jzSXTpg0UAOXWBFZk4efqrZpqEaHSZccXi3_KS6dZqzEA9jqHTmsmn5z5M3wN-Yd4F4og50Dq468Or8E0cpW71YxH0y1VoHT__k4lJEuWsSq9YSvbU6Et2ZsZo--ohzA2ZEI7Ffoe3FoWUamM5aEMQA3HtZlMO7SMRdQ7bIwZxVOIiTy_xbJBQc_PDGhnIcKVzATInFUf2B8Btpn7tfHQOGH6JMw1mHV-w-0IAzRSfQbwnKEOgU7OFElA3r19tZ9KmXZ9SmMKp_3NMDasA6UQsqArl3kMFW0EFtENNBDzxmoNSRPNaR1W0cWB3RAf3aLze3T-OUETqhJKsFgLo0AIweVopJ97-H8tM8_OAXFVJ1I7Ww-SvfBmHNcWk72Yp-uR-dd37K2RUerWodEhj_Lsbu76-MOhUr2LvxXDO015Qceoi804nDiI00ZnNsSgv_bAixKGZsoaAsuB6jUDpUNiB_QZmKZQK3RONSYqbWGcSauT7y6AnXAkdjcy7qRk6o6XW8zbxIsxY8JsdLl6gQaFEQSfGDl7yVgvSm6izRCr2iZu4mV48p7FE1S2h8rdhVHWkYmSmab42e00nwkYjo9Tt8s0dQzb45gCFmVsueylr4kMds-sqhjy7EVsQauKwHxtIQpysXSUw&amp;CLICK&amp;reqid=MgfPQekGbG&amp;pos=13&amp;redirect=https%3A%2F%2Ftiki.vn%2Fcombo-sua-rua-mat-am-min-va-san-chac-da-senka-perfect-whip-collagen-in-120g-nuoc-tay-trang-senka-all-clear-white-70ml-p56741781.html%3Fspid%3D56741782%26src%3Dss-ads</t>
  </si>
  <si>
    <t>https://tiki.vn/hop-khau-trang-3d-mask-unicharm-nhat-ban-ngan-ngua-khoi-bui-chong-o-nhiem-100-mieng-p35761444.html?src=ss-organic</t>
  </si>
  <si>
    <t>https://tiki.vn/combo-2-sua-tam-nuoc-hoa-duong-da-enchanteur-charming-650gr-chai-p68005401.html?src=ss-organic</t>
  </si>
  <si>
    <t>https://tiki.vn/kem-duong-lam-diu-kich-ung-va-phuc-hoi-da-la-roche-posay-cicaplast-baume-b5-40ml-p1911371.html?src=ss-organic</t>
  </si>
  <si>
    <t>https://tka.tiki.vn/pixel?data=djAwMW3pcP0_UHoCGMHcI_O6TMNAXEZ0_FRv0-fYZoYEXmTbVTy13guepG4P31bC5HfRkGhh_zbaM1K3d1e6n9JfImC-ASwEfrYVDQViV-BNKhLGeAU1sppz8l5e7FnpjoqP5nsbCVcTxaEiYsRM1dho2TMrx7_nXD0wPYn1LAE4hAHifVwJNNlFEipQnZsmZg_QjQu3aInRBWZrvHDAlKLBghSIbV9QDfnixmdW7QeSsI43Beog0lzJJc29Xqs3pD8AfF0mlzpFSWXXx8GXtPaqJfRJgX-IQjED-AqS-RzaH53UHd6is20Zx93DYei31TBPI_M9bRJIoXDQ5fYT_oq0VhOIz3tDw7HKbozKc8t0HCY9z0ATsAGJMBJrtlL-y0m7_AK93E5MqJeioHZAH3x301f4aqdVFU4yjo6CoytSzrbjQksChlcJhPzhVamqWQhgLHZHuvJMfnWVR7Kt60vHQwUZUlwlqZTkuXoN_KzUsPk7NkJ8XjJfMGFvfFI5t13Q_d8Gp9b2X41XZ56OtgIIPoXIg1zF6Oh_VX4qtSZbkWXMD_zmWUyncf2ya7XNSVRrCPoBiPnTrRnNDM6z89xjRXTw2uEy6qG7FQdgLTPF7-Su11AjMqe7MdOCv1qu6YibQjEbmjzXqhJfuh5h3Y-FadyghFYWB8ADwAzNTYP8zkxo0Wiq6EBKx7guhT6DnTCcy3KJ2d8McOqpZIrDf2yqhlQF-u8ujGW5VuMuFAjjiKuGwzmDZjYymhOdLCjgDyZzLT_Y8bAV5i_0iKMfckPgCjKh0R8Ncmum_AQM7FPITthzGX5dcnu2BlXe6yDJvhExxNd9Xjiqc18LL4VWcAiky_4ZeerBuhYdznBV-KT-jiTJiyNwzliOXHvXR6fNuLmF-N_ADInb8xQJfpJNnGe2YFz9pzJH&amp;CLICK&amp;reqid=MgfPQekGbG&amp;pos=17&amp;redirect=https%3A%2F%2Ftiki.vn%2Fbo-san-pham-senka-duong-am-chuyen-sau-vao-buoi-toi-senka-deep-moist-lotion-i-va-senka-deep-moist-gel-cream-p55329829.html%3Fspid%3D55329830%26src%3Dss-ads</t>
  </si>
  <si>
    <t>https://tiki.vn/combo-kem-duong-giam-mun-ngua-vet-tham-se-nho-lo-chan-long-la-roche-posay-effaclar-duo-m694050-40ml-gel-rua-mat-danh-cho-da-dau-nhay-cam-la-roche-posay-effaclar-purifying-foaming-gel-100771312-50ml-p513165.html?src=ss-organic</t>
  </si>
  <si>
    <t>https://tiki.vn/bao-cao-su-durex-performa-12s-278230-hop-12-goi-100584320-p1672153.html?src=ss-organic</t>
  </si>
  <si>
    <t>https://tiki.vn/combo-sua-tam-duong-am-senka-perfect-whip-huong-hoa-hong-dinh-huong-500ml-va-sua-rua-mat-chiet-xuat-dat-set-trang-senka-perfect-whip-clay-120g-p43341658.html?src=ss-organic</t>
  </si>
  <si>
    <t>https://tka.tiki.vn/pixel?data=djAwMcp4XeWkfDcBVlPYr04BLdkOD4VWyGBom8OfE-3fRHtiMLNWIdlRlr2jhivzoyd9CdzWEEinaM-E28MPJXT6whjBg-XLLvMlGUmsG7k84iQV6ViWJtBVO-nhOZfchWq_66o2h-8EIrVlcya_GZDuu0vvToi6PHOiwleq2X8WxE7_qfOU_hQQA5slVc2512-1NOFiLFJR25ReCB7uFXj9OkvTIEbUlC2iBiz43JTBcNFvBXwKn8nqNPZlgmvS6dT_l1bAuex7_wqtxiFSPyDi089LhcjF13x0ak_rMqbHMPTIq8_bIq6SNrX1c4fIDnt1vtwXSvZT4LqeLVuBSOyNh4rHSUtrUNg6G28iP6sBjfjZeXBE8raD5QeQyaHY1Y61PgK3FyHaxA2ZGgu6LiEQqo-tUvNgo2rTEzm1xMo_Y57dkl9_aX-IxgI-085Wmio0snB9ZEydO8drl3gYPGADdhggWEcxewRmwSnUZd2rUwxNh1UmW-rATIhVtYaVMUPWtudlko_fiRErAwrv2Ta_brfj1NaPefmSUY1IlW1dqjQXfIvO4U7bxBXsCzejEZwAaVyDbLaIlSc6dZM6cjkxVhHQ7F_cpVXjRLZ0_JNAVsQVuAdY5TH6S0k-TiNtLl0BUe4deia_1LYy4JBVUGKyjyigx2JExMQhJuWpvIf9BYuGFq3_8pQe4aNVHqjWWby1Irj8QKtGZdPUGaCEEDDjg8q7DL27Vo6Dcr_8jEUgeoN4h08w8F1xmu8AhUms-g18Cz_iIYuk2FeLrZTSitkL3FbKxvGJClIW8CunPIGyk0jcdKbtPOgW76lHw7fdlyLAeNuhdj00aokcPkDtIOTniJnDOm_wg5gu3ETbv0gZ0Hcxwm_45_OH0awQjQFnNdRF9NntzgFFMVwQ9FlZMw2fsPOOX0_3Cw&amp;CLICK&amp;reqid=MgfPQekGbG&amp;pos=21&amp;redirect=https%3A%2F%2Ftiki.vn%2Fkem-nhuom-toc-olea-color-60ml-p1601851.html%3Fspid%3D1622483%26src%3Dss-ads</t>
  </si>
  <si>
    <t>https://tiki.vn/bao-cao-su-invisible-durex-10s-10-cai-hop-100930571-p1672157.html?src=ss-organic</t>
  </si>
  <si>
    <t>https://tiki.vn/nuoc-tay-trang-senka-a-l-l-clear-water-micellar-formula-white-230ml-p14115539.html?src=ss-organic</t>
  </si>
  <si>
    <t>https://tiki.vn/may-say-toc-philips-hp8108-p550582.html?src=ss-organic</t>
  </si>
  <si>
    <t>https://tka.tiki.vn/pixel?data=djAwMX-SR_UtQA-ejJKOyJ1kyilnicyng1eyQgmbm1H_wlc-Sjq9Hpkic9TUP4tuATLpIiUetIazIZJk7TZA6zBX0iStjBG_60Lbn7QKOpNkggFAXTwMDiBuZwlgBfg-8RzI1EO7riaL7fr5wZZsdVmehp-eEtSYwGwRShWtwOcGkbx49G6QoTgKl1tx5UgY4TI7sv32Mpb-oYGmY974Wx4HspewOQTjPvzslS3gtLYOyfcCxzbuvd_t5oEskB4I4GWDIIJ0Z6PZExibPzoEKIUXMtwoMyZYI6Tg6fc2R7gAlutqY_gbcaoQtShVQIQinzR3Q2SYiYrAJtgNNjWSS5ARBlmLTn0ENb33U2sfRy7_5wrkbpm_hlH9dBkkdwM5mug14ZM-ENGF7w_h-iIyD4Ty4iFcYqWV-s0QYAK-FwKH4iGO76NfvnUeQ5VvY6bUG5IR1Poc8n7g7k72v-SANBsbrN48gBeKMq0awP9FwVDaOR55gUs1fokzCqTQtjXSgK0GYSaPYk6Eje_GQ5Bpr-LRaX8cGfsQyZZ6AywwfJFZ9nDObZNQnNXTDak00FkvXTIISnInH8Vu58UXo_AEHFMmXpiYp8Vwr94K4kKa9c-O3eOkupusZwdtO00MLXVhYZKlFvm0nkcpI_3HuSyh1qLAStZYbbyjJ9Ew6_3LVW4mWyK5Jhn5IrJt4izb5UMu3I824QktmpZTlZTH7H0i_KFgJ8KddE8io67msc3pBUk0rEqlt1uuu_SSYDGxEVUzyWEIEWfGpmXtZqdhtb6P5Ookkd73pAd-lVRsire9pWvQl3gonMShIntz-md5o-itYUh0igkY1cMbjyIbCtnXemGOfbsJW4ebKhIFO15CcS8KVh5MU-Hf4V4UfSax3CBMXSYJleibkBFgFkGUEAVekEM6zGSvw9dSMw&amp;CLICK&amp;reqid=MgfPQekGbG&amp;pos=25&amp;redirect=https%3A%2F%2Ftiki.vn%2Fkem-duong-trang-da-ban-dem-senka-white-beauty-glow-gel-cream-50g-p17459680.html%3Fspid%3D17459681%26src%3Dss-ads</t>
  </si>
  <si>
    <t>https://tiki.vn/sua-rua-mat-cetaphil-gentle-skin-cleanser-125ml-p1362445.html?src=ss-organic</t>
  </si>
  <si>
    <t>https://tiki.vn/combo-sua-tam-duong-am-senke-perfect-whip-500ml-va-sua-rua-mat-sach-am-min-tu-nhien-voi-bot-to-tam-trang-perfect-whip-120g-p43341166.html?src=ss-organic</t>
  </si>
  <si>
    <t>https://tiki.vn/gel-boi-tron-durex-play-classic-50ml-100940526-p5560235.html?src=ss-organic</t>
  </si>
  <si>
    <t>https://tka.tiki.vn/pixel?data=djAwMfFOGOrAIwBExVI6KXM7DWxJzEJUxYRpnxJ7Qzpgxf9VY5i5h0XYZ8N-xxCXGe8HJQGydDXYl-D4IRv1MrgIpI1RuPyN18gZum9GN_U5O_RLJt3ATznij3mx93vGpwPLYpUowT6p--Jka2Y02QRWgmJ6lKjIHY35y0D1Tuf8_w3ca5mZoJn74sTN-cPtGZD7GgfkqdTTFmZWHoJm9BScpmYa6bdWukHJ6tkL2yKBKsyFM_3qPUxA0KUtoN5wyQClwAYWKAxiEgIFq9Obf9BZtEqcN2_GJvo9KYDWgToYTfoUW6rKLyTVTJpcV2enTi72eScjSZ0moHOR79AfLgb58xnKzik6ZSSHp0hvCvw68vrPw--snkMB57Vxge_o0Tb1y5NPN_tpV4uh0UaDVjtyfkqmCpQZfM7idapprH0jpk7J8RInXLl4cQVKWf7FykTseI6Ik53bPaV2KtTIbOe7dTHWNabqwwO_X4ds7OGNsRbSWfAE7AbrLcEIU663TY9o7sX9-pMrmLukcMFqa_-_WPTrsXGQyve3IDDiDuD3bagrTfmLHm0aoVLJIaFfD7KFS2jde-xuNLq67E3FmZGnoCwOo9DLDYTkVejQrYye5M-JT-EQ1x07s0vzT3oCw9aJJFAxrQtiVnTrxIapkJawTMZo0fDaD3OxbtoNKaG9v2Q6OwUtMgQDoBNV_mxT9OWJiKvfdouQQPvkC0lUecoaoKEZ86xyujRMtndGJPxKiZjthvrudzafvzr77hAs6KVygolX0-azASHocj1rOcx5ZWnVBWyFZOJoet2N7Sc-XltkfkoXouQQj1usfudMupiaK-qFd5M2xon1BqJTfIlPFwozCC85apInNQcfZ-msfNypBLQyxA7RFGkcgvdEjQjtXc7u8j97cNRkEZ60hY48WP4WHbtE6ME0IA&amp;CLICK&amp;reqid=MgfPQekGbG&amp;pos=29&amp;redirect=https%3A%2F%2Ftiki.vn%2Fmay-xong-tinh-dau-hanh-phuc-hp-01-giup-khuech-tan-toa-huong-tinh-dau-tao-do-am-xong-phong-tang-tinh-dau-sa-chanh-bac-ha-buoi-hong-hanh-phuc-10ml-p74973466.html%3Fspid%3D74973470%26src%3Dss-ads</t>
  </si>
  <si>
    <t>https://tiki.vn/vaseline-50x-serum-chong-nang-co-the-spf50-duong-da-sang-khoe-200ml-p74774909.html?src=ss-organic</t>
  </si>
  <si>
    <t>https://tiki.vn/sua-chong-nang-duo-ng-da-bao-ve-hoan-hao-anessa-spf-50-pa-60ml-p51540051.html?src=ss-organic</t>
  </si>
  <si>
    <t>https://tiki.vn/mascara-dai-mi-va-cong-mi-maybelline-new-york-hyper-curl-waterproof-chuot-mi-den-khong-lem-khong-troi-9-2ml-p396697.html?src=ss-organic</t>
  </si>
  <si>
    <t>https://tka.tiki.vn/pixel?data=djAwMVZB5R2ZTzaIr0g-lXCqSdsk-s7ZbZvTeSMTPaymS8B8Hf4aSwBYXHxreqfQkYEV6JSuV_7exB9QJwkZs06Mv6XMro4QLDK7rdQ3j4X8rSL5lgouWKxLWx0oWECcoRHLRsjw3NDq85kD2_S0AIYV8wDwUpYJV64Wnf3IhepWPHOUWz1dqUJkJoWdGgXrXkh6D3FON54MymBJIhZzD2sFAIwVXFQMFoeIfWs7RTZbKZR5JRnoVMvs1HRd9VvEK5VTjvxWKWSqBFkMayfGjbBw33YEGi3erABP20Dd-HVKqXt97XsvJmVkt3FQvmSr1GwaL278DqYqUdMJhbDyTYue6z_uiOKEd37Z6qFOtqizgdMNvITyUo63jIRHsQ_S8CRuQZTA7_yzler-NqJ0bD55eXWaBrqByq9ewAh_oK5syrYeBjyyViP5jeeM-kAoIsBmWWd94HUSYcdhkE31Nj-p61aJ3UAufqFPTedSR9XCfddG_nXpuxspYLuOOIg-dkgNqrHdNi5kgSjgUoM_UC6SHXsDXAuolq_gVB7t9HT0Ue-8o_8eYT0qT6ViIWgk_i8TgVPNsG6Sxd0R1Qn5mJiBXdgGCI1TeS1WQ2qboNUDbJoTW8m26nyEss5j9bnLCg_XXpqrWzXlo2IgAAJee53TL50hx9A_BQHFV2CE69iP8Mbxawb0FlhRjNRNLFYgDurQSDb8FDgrKdFRnOVZ5TEgZr8m_T13rjFt3OA4OSJdzkMSAhGusyExyrRr2nlXwMj_BM3MoQiZCJqancNKH1BAqyD5Gyy5ACDDZ-iRJEAUYUz9zxskbpuHUnZZahgUFMfILwk1Fk_8B15d56n0NPneHPaFVi_Fy1wGRlSvPBhY2tVqlI5f0kF9sJEiY43JjvIIzdtBipAKcYFymSvNZ9_f0Cgk&amp;CLICK&amp;reqid=MgfPQekGbG&amp;pos=33&amp;redirect=https%3A%2F%2Ftiki.vn%2Ftinh-chat-vi-duong-vung-mat-olay-regenerist-15ml-p11616187.html%3Fspid%3D37799184%26src%3Dss-ads</t>
  </si>
  <si>
    <t>https://tiki.vn/dau-goi-pantene-cham-soc-hu-ton-900ml-tang-1-dau-xa-pantene-3-pdk-150ml-loai-ngau-nhien-p72790093.html?src=ss-organic</t>
  </si>
  <si>
    <t>https://tiki.vn/khau-trang-y-te-tdcare-4-lop-mau-trang-p54640942.html?src=ss-organic</t>
  </si>
  <si>
    <t>https://tiki.vn/gel-mun-lien-seo-gamma-chemecals-derma-forte-15g-p39514946.html?src=ss-organic</t>
  </si>
  <si>
    <t>https://tka.tiki.vn/pixel?data=djAwMUsZ3fx7NkA2tPe5wl8AiD6tUdqaAPi4tZpPjyt7asy0MmMvf0lXcKwbwIsGJycPnUyt6KbSV02MRAzb8DCSaEd5N71883WtWTu3Fy__8wKR5Ugo_MfhN3qjqBWO05TjaR1vOAcXDLtmAit8Z8SUWcIGbI7SCM5zsNJ9hNwlqcGPXWFXqF74Pjse-rc--qisT57BUqfn8BjJimzl-aa7OP7rwqb0fn-5OR1j28ZWtWDEXfM2lL27LTZe4rTPSSITaGvY7sYCK4s9QOKvhFEzTaZFYIXDyuEq3-567sHvkKxJlKNsrHgRjPlAhvrltOHiAn_Q8Y4hRWVgUh58wEVk0gqp6l5IUJo4uz8K2wqw2wjHwoj9mT3SlFf7LEdlPhpneBzBHGpFx_yIjfjwM-awl4zk_e9JWco3uqUZVcIjib44uUiJpxmtUqDP6VED8PeYYDmbMYVILz1gmIPjev6paS6Dt9JYxzbDu1bN1IaexrRdk0q2kUh3fv0f0jEvGuSGuQElT1vELdN8Ry4Iw41a73xhefIL0II3WL1Q5L3wTGTXwMhpcD0bv3NMe6QfvOoRByfH5EYxctKQjhCaLLP3R13raZkjDDH1o-REbxy0AzRO0pJSmoTGDrJT1jyjnZ2j3kKPFNaSqysXsb8IaLuPPBxWEUGR6N3z47r3WeKj-iUvCUJxg0Hh0I-Jf3JFHQz-wCnHItqe4D0kq0ctwxKGjI5HysBguCDdGx-bHXc3ytBX9XFYePJiJFqMZptLiPHXWSYu6zuL3n3JU9ZZM1gO9Dc4leEGVisAMFvWVgqVFE6P4HT1_mMywZ9kKIy1Cui-vFDVlR49jvnEGc07nwqYXl9dcLP9BwXnvcD9bykUeyO75syCyFdLWQdnTMXx9ArerN_ywiJRijhpwpw4eiwrX4w-krhvv44&amp;CLICK&amp;reqid=MgfPQekGbG&amp;pos=37&amp;redirect=https%3A%2F%2Ftiki.vn%2Fcombo-nuoc-tay-trang-duong-trang-senka-all-clear-water-micellar-formula-white-230ml-sua-rua-mat-tao-bot-chiet-xuat-dat-set-trang-senka-perfect-white-clay-50g-p56742250.html%3Fspid%3D56742251%26src%3Dss-ads</t>
  </si>
  <si>
    <t>https://tiki.vn/gel-duong-am-nha-dam-innisfree-aloe-revital-soothing-gel-300ml-131170177-p29569376.html?src=ss-organic</t>
  </si>
  <si>
    <t>https://tiki.vn/tinh-chat-chong-nang-nang-tong-danh-cho-da-kho-thuong-sunplay-skin-aqua-tone-up-uv-essence-lavender-spf50-pa-50g-p8959289.html?src=ss-organic</t>
  </si>
  <si>
    <t>https://tiki.vn/combo-2-lan-khu-mui-nuoc-hoa-enchanteur-charming-50ml-chai-p58673652.html?src=ss-organic</t>
  </si>
  <si>
    <t>https://tka.tiki.vn/pixel?data=djAwMXbR2ZxBou3RwNZO23lxE7LyvtYdGuFzpURP5GCMbITsI276xc0RzOmNXITDCTGZo5upqsEKiSzuNgqu4Oc2nlJyFji_zzHu-yCW07P0fKqspzBVBj60deqiDsadxxEhDbYQqTbZME9KhgpWclHJX5A8Gm23RZ8AdBBVuJhLO-5nRdHNYWiK5s5qQdHY6JScL50EN2Iwd76rkDDqpmCGNl-EJEgOd5BZY6DECc_O_AjufGKiyLkPdlep8FMdcUcrjaK7Fb3-UCFd4p1QbF2_jNbKKkBRs9-cnycKLS3vk62tGdYucbi4Yhjtunj7P1Rn1lPWGnQ9RRYTHxqNUaDWASUp1mX7jb95uHoLYy0rVotHy8ndW-qp5ud0gUj032MW6EKptEJdok8JaQp249_8pxlG_hQQMloCADPJb8KegwQo_Sl9c9Xtgg1Yrf0QOImntXwfQOfi7ODe_VVTaydDBR73dtW6bQ112yrx_psgOPF-RmcQ3epTTLdzeCmBlqOYkD3OTVKYaHfALDZkUy6XaIPlGcyRyrrwruZN-ZNere_hbLiT-CvyCfNf0OwTa9bSqb7PtzZHsy_EsuOVbjW-qdsl0mrsOIm2C67ime_aGd57qjoQdNaFLMtKkWsDZ5LJyuZN8iY_NNvH3duNWuK6oqhPYxm2QFLnnHYj1VXoWVpCEjRJnMWzvsijX2OE3e4-iLmQ69WCyW8pD0Vw0TiIL5bBXqwTlnI-PVd2xnf2XjRdIiPDz4uYorLyfSzT1Qy6xjq0u4xHgkdqCBc87QjBuFMFaW5-pyDfn_P4N8ZppP5QhEuy0dk5TVBbB1NaROIVbl2ovxflDTYQg0zgR3BVzPY5DFbMHtqqiR_0YNGUgj7XSc3YAfahkiuSDSDz5rTbUFZitt4Q7WHDbl1NrbbO2tCKfHED9I-6PvJ0UdV1yw&amp;CLICK&amp;reqid=MgfPQekGbG&amp;pos=41&amp;redirect=https%3A%2F%2Ftiki.vn%2Fgel-rua-tay-kho-sach-sieu-nhanh-lifebuoy-bao-ve-vuot-troi-10-chai-nap-100ml-p49940948.html%3Fspid%3D49940949%26src%3Dss-ads</t>
  </si>
  <si>
    <t>https://tiki.vn/dau-goi-head-shoulders-bac-ha-mat-lanh-1200ml-p7967597.html?src=ss-organic</t>
  </si>
  <si>
    <t>https://tiki.vn/bo-sua-rua-mat-dang-gel-diu-nhe-va-kem-duong-cap-am-chuyen-sau-senka-senka-perfect-gel-gentle-wash-va-senka-deep-moist-gel-cream-50g-p55329507.html?src=ss-organic</t>
  </si>
  <si>
    <t>https://tiki.vn/bao-cao-su-durex-kingtex-12-cai-hop-100668270-p767101.html?src=ss-organic</t>
  </si>
  <si>
    <t>https://tka.tiki.vn/pixel?data=djAwMQv9W6rgW3iXMuZD-JaheMZM42dNSF2LQUcj8907ZVkuRqmQ2WeZHH9hCPHDHCX7JbpoFQ1bctMlhnVRViOFP_Yl14fB7JYj8PJIaIeyr5qaZtNZdWIkl3vtQn1lN-uxoydooC_OstVEq-_06jgbtKT_GyjvLvWR1H5MwDypyLqxsPPLLzdqH9WXRnEyj6EEvVXy-iv-BjcrjOl5JulUPkcQ2aaXPXLTIm9MuQuLCwvlnYWnEDpbIEEatPUgZ-KGtZDoLgmMjVtDXGNQUwbAcGW1ark70uhGhzDYqv-TbgYBZL2sre2-Nf5ytuDS_3UF-ijdmXN2yKuD64pRQMPCteT-Ny2NqvKZxkCF6cWzQoeIkpKZh7Q56DY83_UVWZlfCgVp_39-LpKwcGoDKFJbUA2ioaDsZJSLt_G4uJLBmwE4ViXUottW2iJOuK0JsEbuPNVoTDsysjYQ8PRwCyVg7tv1keU_uJ6KqFi504N2SIIJMrczJsGRY9EegUFJDaInkc1dClS5uPNNJMsSx-ORz8Gx97z2H2FqASe1Egfaq11Lc0bGIxfyTDO5ulv1Xrvsg2ZsWM4CXQ0LypzMoibmyK0CVIMseVEUbYCI4qNHy5P0yhzDHdcsOxH1X-RWHFZ2ZWxaxzTztUYbjCB2BJjmE9Lu59LsYH0WcMhmzCtTNaDNgQnTDI-BUQT2ubz8z-aFY1VRqr-npHAt0K9ymnMSLi1YSKE8iwnjxKkjDYubUQgrPNxjJg8tP8HLpfMqTyX61mtTAZX8YYgztP-Kp7Hw3OflHY-DAJ3SqXe7FYW5axDbPEOU0zyl03hew0ggiQmyLrvBE0cpjWhaGbxmd4jguz7l17Wm1ImN3jLzYv3A_IU8f8C6UNl_RdaOgSlB_ypS6hV6qVkpa-N5zqnQpEH-8ophebkOpN1wuhnHdIo&amp;CLICK&amp;reqid=MgfPQekGbG&amp;pos=45&amp;redirect=https%3A%2F%2Ftiki.vn%2Fkem-duong-da-nhay-cam-eubos-senstive-moisturizing-cream-50ml-p48572859.html%3Fspid%3D48572860%26src%3Dss-ads</t>
  </si>
  <si>
    <t>https://tiki.vn/bo-doi-pantene-phuc-hoi-hu-ton-dau-goi-650ml-kem-xa-150ml-p50253874.html?src=ss-organic</t>
  </si>
  <si>
    <t>https://tiki.vn/can-thong-minh-xiaomi-mi-smart-scale-2-p26339567.html?src=ss-organic</t>
  </si>
  <si>
    <t>https://tiki.vn/mat-na-toc-cao-cap-phuc-hoi-hu-ton-tsubaki-180g-p7777247.html?src=ss-organic</t>
  </si>
  <si>
    <t>https://tiki.vn/kem-nen-min-nhe-kiem-dau-fit-me-maybelline-new-york-matte-poreless-foundation-goi-nap-van-5ml-p58810434.html?src=ss-organic</t>
  </si>
  <si>
    <t>https://tiki.vn/mat-na-ngu-cho-moi-phien-ban-miniature-laneige-lip-sleeping-mask-berry-8g-270281585-p568659.html?src=ss-organic</t>
  </si>
  <si>
    <t>https://tiki.vn/sua-rua-mat-ngan-ngua-lao-hoa-da-innisfree-jeju-pomegranate-revitalizing-foam-cleanser-150ml-p14436716.html?src=ss-organic</t>
  </si>
  <si>
    <t>https://tiki.vn/hop-50-cai-khau-tranh-y-te-4-lop-vn-number-one-p55506863.html?src=ss-organic</t>
  </si>
  <si>
    <t>https://tiki.vn/sua-rua-mat-am-min-va-san-chac-da-senka-perfect-whip-collagen-in-14839-120g-p2123245.html?src=ss-organic</t>
  </si>
  <si>
    <t>https://tiki.vn/tay-te-bao-chet-toan-than-organic-shop-organic-coffee-sugar-body-scrub-250ml-p1937091.html?src=ss-organic</t>
  </si>
  <si>
    <t>https://tiki.vn/bong-tay-trang-100-cotton-3-lop-monkids-100-mieng-p69749688.html?src=ss-organic</t>
  </si>
  <si>
    <t>https://tiki.vn/nuoc-tay-trang-l-oreal-3-in-1-micellar-lam-sach-sau-400ml-p902013.html?src=ss-organic</t>
  </si>
  <si>
    <t>https://tiki.vn/mau-2020-lan-khu-mui-dac-tri-etiaxil-detranspirant-traitement-aisselles-15ml-p52758862.html?src=ss-organic</t>
  </si>
  <si>
    <t>https://tiki.vn/phan-phu-kiem-dau-dang-bot-khoang-innisfree-no-sebum-mineral-powder-5g-131170490-p25074713.html?src=ss-organic</t>
  </si>
  <si>
    <t>https://tka.tiki.vn/pixel?data=djAwMR4jzSjYJj03gjYlww1Dyqt-pDmKep5wfrMzDm4BFu-WcGLKgsKYYzea82jrQ7XRjseugjS_EPtsmwty-cjUoOVsRByt6haVxFl1sSjoKC_cgrIu5-XSihTZt2kzM1Ck8P3gSiK2TL9txZkJByir9AyM5gjxR_zTi9g9yGY69sXLWGonelfTSx5KDuyNID1GrlDWd7-mQlEs-QeAFI5BZe7s-KxqtsMaF_hTqTtJYmmQjn3sqMv21m78aVbs7sQZELNsMH2wdxnjZY-OaMfEwR4GHuSxtuKukUqrYJa_IT1Sb9N6VBKyLnfp_CQ5tJf697wbQFy7DyUiZ3_tN3BfIZP8ZHH2ZHZPUwOiYsB16FAWt62U6wlgwRVWp9aoFZ54BmbAXQRE8iEtMBu8pE__Uxi60bYnkefDA3IctFoAsMiONoRLU9YzXCXC2GkN_EbGKr9kY3iB5cqdaz3qjThvt4KY3pS0WFza2mxw0C7xNQ4TcT6CpyDYKiVnvZ_-zFrhOPjS2hB9VBStyf_vRa9FigYpQ4hBpJK32lQ-B9Ct3RyoHIU8CcJFGYDod5_Tx0UV7UDwE5CZEHKeZnL-kQvsYvU50x8c6ha_9Xqx0L28XzhEAuUPKEs2e-p-iCIrGD8vmJjDapppQN5qu_oir1DkIoWjmdZ3bci9caAecpfdQZiyoKZO6Holzcpw1sj3iBL98Pcev-sYBDP6eDIli8qyi0TEmeaRWqcZbsdtiN_mUQWANuR1xT1wUAF1vNzkU0I8NK-f67-f_bWwZMDcDTm7fH3mqyyR7RBHzFAvArIm4iNOskl8QPXqQFr1AlLVtcjkzHRTzrLOrYHuKy-_dxWTnKSMZ4Q5wd09qd-7AaSoaZFdSomXhe66PohJ3Zm4ky2Ds3gBhWkhjFFS6d3bOvXOhsqRXMQGMLWX8g&amp;CLICK&amp;reqid=7TacwOo7dn&amp;pos=1&amp;redirect=https%3A%2F%2Ftiki.vn%2Fao-the-thao-fitme-body-compression-p74968676.html%3Fspid%3D74968712%26src%3Dss-ads</t>
  </si>
  <si>
    <t>https://tiki.vn/giay-the-thao-nam-biti-s-hunter-street-x-vietmax-2020-bst-hanoi-culture-patchwork-dsmh025-p69068491.html?src=ss-organic</t>
  </si>
  <si>
    <t>https://tiki.vn/giay-the-thao-nam-biti-s-hunter-x-dsmh03500-p73522397.html?src=ss-organic</t>
  </si>
  <si>
    <t>https://tiki.vn/giay-the-thao-nam-biti-s-hunter-street-dsmh04300-p72204440.html?src=ss-organic</t>
  </si>
  <si>
    <t>https://tka.tiki.vn/pixel?data=djAwMbDIkGU5iOJwVgGYTMWDQ8whIk_5YkwMpJamD0mO2mykiw_OICc9mo0WX5Va2NFUOqqvat8vMzb8rw_Crk_-uLY40nggBjTC9YVSSEPVRHZVF9pk5CNVVwY2fpnYzCvK0fveTOihEI6RqmKTwZG7nIBrWTPYb_4KO8FcQ-7tSI2zmUmlZCJhAlS9oUUdLpnk1FnLhIUbSGVwqtAC14Wbc_XCgl3LZg_kvmgBXPc8Ed1OMlkrWhw8BvJfiwO_ncc5DoD5CNWJpHKWHhTnt1LMfgf3kR1_02tQum_tqLPzJObP4Czq4gEP88RB33ygonbEl89Y6LxNvtrMeua8Li8XuZ2weHns12gL0cRTjVH8lPWyLMMaS-7ebSeQI-5z74UmNdM676pIYRUXgWVQc2MIWlYEagddRO6zMAlF1GcFik4teWXp3eI4hvDHZl3_-hAvfuWOdB9eh4C5TturEXmILhWyM0RzeOzYDpQitEAZMgw_GmWk-sDYNoekbpOz9ik7mNUn2r9vuBX3jYBLfBFcUUWnFjPcFyelTLASxA8HDSIHIA4gMDbNSzkB_-3ZDTiSv4e6rwYTwCOJJJNgaH6g02QtIXKDLonxK88iqv3zsn5J71bTh11lM8zA34bF0UTiVQbtm6qsTsjI1FilIBUvJIdt5mKps8vy5_dhl9Q2Bhaj-irFAzAFdpic9tyj1kRTbJsbFsYbqSkwJomBM-qBvkBMMedvFAvcS36SYdDm9f9rUxtAsgLPWqpir8uHyXGbdZLuXUtuaDGw_rpDCmT98DjAC2AT9wbZ-k8oO_tN4grC3wmOfC3GFXxuXHVlSCnlq2h5Mc2oqcl3v1udO4TBNgggANZ0BWwPBSHRWU8hHOSgfQrVwhBx5lvdq93_5zv5an_JwRrdIgVtWGIQ6nwquB-_AXA9P4xuf-k&amp;CLICK&amp;reqid=7TacwOo7dn&amp;pos=5&amp;redirect=https%3A%2F%2Ftiki.vn%2Fta-ta-p-tay-day-ket-hop-ta-nam-nu-tap-gym-tap-thon-tay-gia-tot-hang-chuan-chon-luc-nang-cua-ta-20kg-30kg-40kg-tuy-chon-p68586440.html%3Fspid%3D68586442%26src%3Dss-ads</t>
  </si>
  <si>
    <t>https://tiki.vn/giay-the-thao-nu-biti-s-hunter-core-festive-dswh03202-p74020240.html?src=ss-organic</t>
  </si>
  <si>
    <t>https://tiki.vn/giay-the-thao-nu-biti-s-hunter-x-dsmh03500-p73522426.html?src=ss-organic</t>
  </si>
  <si>
    <t>https://tiki.vn/giay-the-thao-nam-biti-s-hunter-x-2k20-dsmh03400-p65461111.html?src=ss-organic</t>
  </si>
  <si>
    <t>https://tka.tiki.vn/pixel?data=djAwMfNWTO55DRrtIOmNCmhNptmFCyTCKVz2kMEOkxSQVImuRtWa6wpj_0oUlyukY1VMnyFyscHBVlXmq1DEsbzfE1GBPthSeXNrxV8IV3v1StvOctjf8FDnLsS3pvai_giO_16x6VhY0r7Oe62Ax2vYFRzTRil2rIlu_U6OuJiqEfjMrp-kJ3qrVHBy15Sn31NIqmm28TyPeGPHYOCR981DQK7gCHI-nP-kUS-c1ieor9SBRqBCwUQkwiwzY2vb6-5E6KagrLfPDfheb-wscS0_CuHiLXMY4HZmuhdecDiYqo9u5iasElxgWCJ0z63O5eHwlaZhRE_UpzKq9EgHu4yeqV3uN3bXLBUFBQU44sWewX5TzH-GVhIfbL-ul-hHFWvvyWDqnYPiXEQkanKYQ34Nv0CFCMFA035Zd_j4yv2Jg94v4AD8rsRBCUZPUpWy9lCsTNBHa5Lv_1s-Rbu8fE_RiOnv5IOyefoLz0R8qOel8nQu5sa6g0svMjYofUJzo-u6Ap0wk5u_ugfd1vs9-g_h2eKnoQaRDHVzrdSCBqdzxY7VjYlFSbs6WalVrkHLsplIWmHUeDR1ZW08HrVo8gtc8h1nhOxJy6Z28ds5xIXpwAocWOgjeDv5k2YaFm-Dyd7uMYKwnzPPSpxgAcTpqDwNwtc4rKkz1brR2J2hi6ukw7SBcsv-CoJhNnr4NAw-qnaljOSbciyu6jysSVbiosd1zapKet_lmlYmosVgWX_f8Ivj-mx2noWC8Ktv2sYIBGc7nxrsAEQFsR7e00-I1Q5V7IB2fqMh8CDcaT0dd3P5VLZlWzzlQMh_0U7WDWoAyX9vxYcUUAihx5rWcWQkVmXmsKUL4o4LdLAnwVbnKmrYVPqPeQgxOBMvdff0KzXlX4ge0kXYcbqi1nznfmQ1AHTnb35VJvnPXbw&amp;CLICK&amp;reqid=7TacwOo7dn&amp;pos=9&amp;redirect=https%3A%2F%2Ftiki.vn%2Fghe-xep-di-dong-tien-dung-duoback-ezstool-p57841117.html%3Fspid%3D57841119%26src%3Dss-ads</t>
  </si>
  <si>
    <t>https://tiki.vn/giay-the-thao-nu-biti-s-hunter-street-x-vietmax-2020-bst-hanoi-culture-patchwork-dswh025-p69068534.html?src=ss-organic</t>
  </si>
  <si>
    <t>https://tiki.vn/giay-the-thao-nam-biti-s-hunter-core-dsmh03300-p58188668.html?src=ss-organic</t>
  </si>
  <si>
    <t>https://tiki.vn/tham-tap-yoga-midoctor-bao-tham-tap-yoga-day-tham-tap-yoga-p21947276.html?src=ss-organic</t>
  </si>
  <si>
    <t>https://tka.tiki.vn/pixel?data=djAwMZg6pXZToRXlpH3r7Y7xpGZrxvCZzlQ3plZGVDaXdmVkzFOujIQ09NJVLp_dMroe93mIAvckQdy20T7a8YgXRzrNkEg-JEK5ADEBfonKebTfEPHvpECk1XhlfDy4l--mfFcuHPsApjeOH7oH2p_ZPCaw-g_c7FeHnUO4WSyrSLiqcAz2Obc2xqLj2FohZ7JhUMBeFKcep_ukg-MRhBIQlinZWrj21JHFJlkmp4uN6cJPQ5zaQ_wAg2sDj0AFhK1WbbRZkgTFsWACIwecLU7ZRjqn_ifPqYRxulNOtbeDRNtgGWz8V27p2uVPAlPJTAS7wJ-CjnPX8p3vi7q-mUOslcsEVvd7eXnwIWoPAk0dvh813M3cNXtOD_LcjMQpk8ZNOqYrLuzkMeHot7kgCmqxRY5ZtAfK6MdTL6xZx-Ch2KM_MppBFkukSutVRHVF6ItOiw8hihzncnCSdkNcy7B49m9uSz4IE7N9cr3Xiuqdjl018i80CDlA4JO4VWuy6SAQ5_LNfAh0JUflCqAXJyek28zI5cihor_M9Zm2B5Y-N4C16Re9BjbRHQfSKg_il2NcxQwT2xuLstmBCaBdjGjD3xAw9JgZdpq6Dnih-dIdTtzsG6uSh8eBM5Cc-SUMrPIZ_z1RbVH4aYdxIWTVmn4G1WSUXwhEwjVn0fjmbwxy3XkMton71sQ97EGOPzDdis6bBD5lJhaoW3VQ7vt0lw8SIlY4HG9N2jAZCdYlrhecNaMlKsWrpov2beqwH-0kf5UBXpUtnwsFwQF8Ka4tTNyWF452cr1KLKP6VkapLj5vB1FS6ODrnH6y79F09gXtAwlXvWeX9Zucz5p5Kft2nWo0zf-Zkga6QVhLbteliIo2Ld65N0adYYBYt4XzdPQDCTp0A2Mq6iINyajR6PD90dOS0F251mg&amp;CLICK&amp;reqid=7TacwOo7dn&amp;pos=13&amp;redirect=https%3A%2F%2Ftiki.vn%2Fbo-30kg-ta-tay-2in1-cao-cap-da-nang-tien-dung-hang-dep-gia-chat-p68737991.html%3Fspid%3D68737992%26src%3Dss-ads</t>
  </si>
  <si>
    <t>https://tiki.vn/giay-the-thao-nu-biti-s-hunter-street-dswh04300-p72204409.html?src=ss-organic</t>
  </si>
  <si>
    <t>https://tiki.vn/giay-the-thao-nam-biti-s-hunter-street-dsmh03700-p58188246.html?src=ss-organic</t>
  </si>
  <si>
    <t>https://tiki.vn/giay-the-thao-nam-biti-s-hunter-core-festive-spice-pumpkin-dsmh03202den-den-p73914892.html?src=ss-organic</t>
  </si>
  <si>
    <t>https://tka.tiki.vn/pixel?data=djAwMbSBvKRqt-kySEfCPiLnMHDsrNN4p1z8JkIkrbMe-IGg6ZDKGxyavYsP-TQFIrRBtZlF9aUqAyCB1OYV6pLJkzw7wfpC72YPs1cLNTfvRFg6gk8gqKdBDkerhBhMD_Xcb24HZeH-SQmDZeCTZZ0gF70dC6bQoSAVtKDAH20Q4nhNJ4xhRBGJ8MyYOQfbvT5H6bu_1ypC2nvHcwG6SEB2TtMP8R4o8QkCslpeJASiScrCuqgNJo1zC6iv--DWeUUaTc_TWoDRDdXZngwg2xNhwyZgnr9-PyA3UfdBIycEIrrEIzcqkGV58-7ZEYydV-bZK4ieDDuqLAimXLp19P7FcI-53x685YF4HM3k_m1tP9ABkmzG9FCPG8fa-dNVUJLO7canpSsTmQp6FzJPUviFe7O1ED43ZcofNe_HIoUPz4g85s6H_Z-ve7OOTda6QvHJ_Adx-CAZJFWbSsEVkmvrAqFDaJy5bjqhMsn-xTi6HCmAXGMHe1GCDqQEogRZpgsYHu2C9syIHi4QGVP-iOQ7ivx0mB3CnPwRl78ct4_jQtiQfTcwRMfnz7-ktWNbtNgfZ62dbpPDawec9PUwFjEoFV40wGGDFNMGm9_rHPFY0lT7mNkmslqcNwPLUkmexKSKd6Q07z9vSpiLYsHnHlVxyc3WhxBQoqQIvgbrMv-wYqxsLdw1NYLUQI3gdLA8EWXxtYQb6DepJlOHbcdM7tvDS07hwXbEioX2A6zYkOGz232gvYxPh2KJNbHKLhEIqSCWW_pDgkeIORe4NNrl4n4j4ei32A0UDBB0m51WpYieIJBNozAugwh--lJk4pucqC9AsYw31NiVz0L3ijNzmbRrr4IQ32XkBomYsDxvvd59tD3Du6APh-JPl4Vqpt-3uL0-ppcFibZy_IJfV-RPH-2d-MsE81k&amp;CLICK&amp;reqid=7TacwOo7dn&amp;pos=17&amp;redirect=https%3A%2F%2Ftiki.vn%2Fbong-delta-may-may-6699-5m-p54690992.html%3Fspid%3D54690994%26src%3Dss-ads</t>
  </si>
  <si>
    <t>https://tiki.vn/giay-the-thao-nam-biti-s-hunter-core-dsmh4200-p74038590.html?src=ss-organic</t>
  </si>
  <si>
    <t>https://tiki.vn/bo-10kg-ta-mieng-nhua-den-bg-cao-cap-da-nang-hang-nhap-khau-p57984816.html?src=ss-organic</t>
  </si>
  <si>
    <t>https://tiki.vn/giay-the-thao-nu-p33651157.html?src=ss-organic</t>
  </si>
  <si>
    <t>https://tka.tiki.vn/pixel?data=djAwMUAYRHXxReWhJZq2zJw7KpHu-2C0ySwDHtRo_YqMuiATPEQNxpn086jGPssEidSrAwoX9pVwBfg1gdwIT3fZ0XOeGlvGsJCWYel0nkiFi6emRVbTGCoQj1VCim67cxMwUdPqylx2d-VRkpg7MsdlubxizeLhEZKOMEQCwEXXCfFf7HTb0rxHTsooNT6lNZjzgzmjKN6akpoSbGMIrxjCwEbCpq99xzLGC1pEfknYy9vDJfNkaTVKkOOU9OdIfLoAeOgd0cVWCe7ca4BmGTLQHYcaVl8YIOr_j_x62ntq1M4kzMGLyr8sBCArkDXdv_7uFOmjbAwGcc1OmhHd8-sh5CSbYL7IEQ2wrm3RoRBGZAK5IPxiHpc4tvmN-eafnWv6an3WoId45dBm6ch567o6qRYnrqJ83yemxk1B42byvQ-t9_KIsCNhuFgUUMp6HiswWJIty-7DW2ZIXsPorxtfaymu_fxkv1u3LxGizjYYsltK_TC8VwI6aGPQgYJabBR7iNZPpyn_PLqy8qK2-xMjp_gZ010hBjsFc65tm1kr-cPL7hbhy815a7_PIMoJheP-W9ehVc8pT4SgczjBt1YxN9Us80RjQx_ZOr_sEDajAaoRIkiMWkC1-fjhyB2rt9zsqd6l3k3r1PuPJGpJ4GP0BiJ2FfnvgdZ26yivgV8RrSB9EWpQm--irXOa18LZlRHhXKJna0PgTRW7Ctk2cjHWg5KSt6rb_qu-ZNJ-mDgeLDJId7mxbAx_2urFyvjqhXne5JNsUnlPDjfitPl9RSeuxJ4R6z0zwgNrZwrnIKQz5lUB02e0Y5yWlfI1AwNv3KaVUPsu9PeS08q24T7x_wQBWk11XGeqIizM3pspS1-hBuoq3jUyK76ZWnprRCL3QxrWdHtZqHBoQmwdqScCiqyXBg&amp;CLICK&amp;reqid=7TacwOo7dn&amp;pos=21&amp;redirect=https%3A%2F%2Ftiki.vn%2Fao-bra-delta-nu-hoa-van-da-ran-br044w1-ao-bra-co-cao-day-sau-lung-dan-cheo-chu-x-p75323663.html%3Fspid%3D75323669%26src%3Dss-ads</t>
  </si>
  <si>
    <t>https://tiki.vn/khung-nan-chinh-cot-song-dieu-tri-thoat-vi-dia-dem-thoai-hoa-dau-lung-vai-gay-giao-mau-ngau-nhien-p26028666.html?src=ss-organic</t>
  </si>
  <si>
    <t>https://tiki.vn/giay-the-thao-nam-biti-s-hunter-street-mid-dsmh03600-p59080455.html?src=ss-organic</t>
  </si>
  <si>
    <t>https://tiki.vn/giay-the-thao-nu-biti-s-hunter-x-dswh02800hog-p52240877.html?src=ss-organic</t>
  </si>
  <si>
    <t>https://tka.tiki.vn/pixel?data=djAwMata6PzFKsv-IQ8rqyLr_G78witQ7h4jsv3rhg7lZFyYBQbSWn-IHG2gK6m8_c-1rxXLkA5Bkc0Q06clTxZTRIlT856xz3oNW0a0aPptRVPNWtimDwr_t0l1IWnw5KIxdsPE9gv9x6hiwSZN34lDXkTuSc2GrekQvZO9zUY0QUSIbde41LdWqKIiXasAUPxSAqwR5IwZPDD1o7C6b2xkI7W4zM-sZY4x8R2qeG73qIe3FVPmi0ONdAhbq99X0QizcdtN0JgABsZhY6u0_M3daWK97czUAz7VI-X35Ei1lk6-Iq_kIPOKM5lgaXuHYDeaqY2eI4dk4FddsAwpxNE8Xtgfc_Ms4xCSTYn34_AAKNU2UH8oWGZ8cFftgI2bSvpRt4xfyWHCgI7nLsjbCdUaTBT-ANdlrEpQGp-ktWwXk-GAwRLkD_-HzPXaJut25AM_Lbh-tlyJh1nafOGKdtH7K7DAq0J9l5bziLZwF6ILoziOthr5Jp0LhGehoqqSAvyGbIGUw7yJNuflnO6OvObh5IWGUcEQ9RejN8MC67lquTGWVGMfmKnyRN9eV9nheK1t7YQ8MHf9Ee6el09GrY55g6IZvXDtAeS-G3jXqDB-8V84xuBUY6rGTJ7TclDVFqecEi6HVrCzPDFkvXOA_tmD1rYQSFUnLp5KRMYI60KyTYtnhRuQP_FbAWP9B3RsZ07BOK5wo-BOJ7Y5uzErWXrZELPeESOzwKAaqWiVxaDcOfTjJhL573DCFXzDneBbs4BS0QRKoWjQXqokwWEK0dknOqAILF88DAfpePVydX2-0mlk_2OIz9p5BogmmVObyc-jEosXx8NqB6IgvfO5f5TVxUW7PvPta1bh5snUEZiYGMmiHQaCCsnTV7T2DufnNWpt27qSyjA-StkJnBDs--9h0XSxHegz7srhwQ&amp;CLICK&amp;reqid=7TacwOo7dn&amp;pos=25&amp;redirect=https%3A%2F%2Ftiki.vn%2Fbo-goi-the-thao-3d-united-medicare-f-15-cap-p12378054.html%3Fspid%3D12378056%26src%3Dss-ads</t>
  </si>
  <si>
    <t>https://tiki.vn/giay-the-thao-nam-biti-s-hunter-running-dsmh03900-p57693881.html?src=ss-organic</t>
  </si>
  <si>
    <t>https://tiki.vn/giay-the-thao-nu-biti-s-hunter-core-dswh03200-p58188305.html?src=ss-organic</t>
  </si>
  <si>
    <t>https://tiki.vn/giay-the-thao-nam-biti-s-hunter-street-vietmax-culture-dsmh02502doo-dna-og-p22886877.html?src=ss-organic</t>
  </si>
  <si>
    <t>https://tka.tiki.vn/pixel?data=djAwMUbzMCs2U55xX-HS-3iaXMvSut3aKo9NbSiSl9aiCLI7FQbmNg3jrXRFaieNQGKEYWg5M1laL_NLkQ6BOJdKroUdeRymNe7isfw-aqnXuBnnEmFSUXJj48u7EP0Sp32hhogfYkKtW5pDaP278AQoEUHa5t-aL6pEzE4R_Z_7q-_uHMM7knz_qeqEgMhl3suy-a-NFc2pOg1Ktd3Eee4b7MorsbHtObo9OwuHy5DBkDgKltBGF4Vs9FDd0c7Yff_9pIEkMnpGxJrKxjlvfM0lNmo01NZnyu3aXi6J4hDlsypSacnNf3R_FeRwTTIUvWAg7kJ5DAcD-zVrKlOuWQOM1hIXxyth7W1IcHEVAsuXvGayoG2IAvBZyjRHl4s0i2h1QzcRzcH17KLX9YqQmTVNX8ApDUvcEuWSYO92lU-_fZy8rP87kyS5-TLtP3GkBWL2imcAA8s3DHAXYZD9yPjuDGQ--u-NPuY8Mp6EkgOIqpgo-iL6DshV6yZ1mW_MRKzgIwyf2lOqtyRoqDS010M_bq_oqEiT0JdQ0JBgec3n9bINLUFpmLULozH0tkzeko_ta4ly5SyCmvk5H9AxRKrt8qRrgks-UGAcCrifs6K0oBo4PpXZBqeyeJZa-hnNZyMrmyMDGl1VguiuWoHi_YzppbSJHCg1TDE2W-Yu9yrhFNucSqnBx1UJ2CGL4zPyOsKFu0KONm1_qRhgclda9eZ42AayY9ADP7N3JRDhhRiIrZqWxRTRw2wXr_irDUrq1FzjI3x9F7hQMh4x2ElnYDSC_bfAUahQouyvpSrHt1D-_Iie9OiEzVefLECficnS3tIem4Y2Y980e81Jk0lNwDGDlAY_gJvXXHGynSEpQi5imqPw0b8k4eNMV0oDQcPBvpoj9mfmFpl0p9PeIV9h&amp;CLICK&amp;reqid=7TacwOo7dn&amp;pos=29&amp;redirect=https%3A%2F%2Ftiki.vn%2Fbo-ta-mieng-nhua-den-pvc-10kg-da-nang-thiet-ke-moi-nhat-cao-cap-p75950830.html%3Fspid%3D75950831%26src%3Dss-ads</t>
  </si>
  <si>
    <t>https://tiki.vn/giay-the-thao-nam-biti-s-hunter-core-dsmh02700den-p49337561.html?src=ss-organic</t>
  </si>
  <si>
    <t>https://tiki.vn/giay-the-thao-nam-biti-s-hunter-x-2k19-jet-navy-dsmh02200xnh-xanh-nhot-p37722809.html?src=ss-organic</t>
  </si>
  <si>
    <t>https://tiki.vn/giay-the-thao-nam-biti-s-hunter-bkl-black-line-dsmh02303trg-p49338025.html?src=ss-organic</t>
  </si>
  <si>
    <t>https://tka.tiki.vn/pixel?data=djAwMcWxJR6MtOCNrEJxK5HfiA-5_MuXIKjK_GlzVfkFnaYjKrtHUd-Gnid3d1lzppUmbthXxkT1BKcKFQwihHc3QA7I8DKTY4zDUTsPzg9B4d2FZOJYSUGzJ4ZAK73aoqiM--f1p1098Ywsez1qXGvX_8J2UuuNBUWg5HNHIOxZfHxQ4pEVOykLO2adGoSBCJmZniCdBqXqF97DpB6xwhu4Pk4qYKeAbmZKkjh7VIW4qY0zjTIQj8XeMIiTOyyk91EzxHUa3PJMD5Em5yh6ZPPm71p179LqbKl1Q5xWKxbgjcFlyb6ZH4IvSXzfzTrPcJNvH6pcHKD3R2pU7B3ehykP5ZMafCQKD3_fTbllPYDK6JfPeylk3vt6QzYgzkf3c1Xzo6SjPnia1VlYoR-ChUZB-K3Je1_9Oyp5jp5ZTMVmaEC5av_1WPkHuWITXi1U85IV7elt2-KCFpxjdOQclLRJYFR08SYnTl2lRwDlCHTDMZTvMHLGG7NLmEqOdBnY8rmj1z0eJZ9aYfA4pjbANUQAuAnOOrlGRzJgVWZm1mA83XB9yu3ZTcPU4RCc6KM7hM_FavDzT8KKgll6IWzFUpt0ZwnWkHpXFmvl5hzjxVUkgNGUJM26tD2M9G74FsP3sT-m20Co-gRL23uRbKdWwZfXtTdd3ym-kUq_xAl2wO0UGnx3pznFRhvn9TzIVvfOh9xdFszK1VcL7Uy3nM0rBzGA2cmANkMRmTDjnRELQo_yM4yJNGQdeTqJZRMUi7zBmhlLj7nEAS6bZbk07FVNojzMf7XdaxoQXc9WZIUR5nt3NUuK8VGAdMwkP6dxS063JgzWvaMGnZGnsahnlw6ByDz5ovtsHBHsiOxORm_3ydsHBIryoVDvtKYO8TdwINCUvHNM1T5CZ6TFmzCfY_EAFhexuDSaZS9cMQ&amp;CLICK&amp;reqid=7TacwOo7dn&amp;pos=33&amp;redirect=https%3A%2F%2Ftiki.vn%2Fbong-may-may-delta-6701-4m-p54694628.html%3Fspid%3D54694630%26src%3Dss-ads</t>
  </si>
  <si>
    <t>https://tiki.vn/quan-short-gio-the-thao-nam-5s-qsg002s1-02-tre-trung-nang-dong-nam-tinh-p67185999.html?src=ss-organic</t>
  </si>
  <si>
    <t>https://tiki.vn/khung-nan-chinh-cot-song-dieu-tri-thoat-vi-dia-dem-thoai-hoa-dau-lung-vai-gay-dung-cu-ho-tro-tap-lung-chinh-hang-midoctor-p34240496.html?src=ss-organic</t>
  </si>
  <si>
    <t>https://tiki.vn/giay-the-thao-nu-biti-s-hunter-x-dswh03401-p74419987.html?src=ss-organic</t>
  </si>
  <si>
    <t>https://tka.tiki.vn/pixel?data=djAwMWUm33MivbggYxhHypda5Boxa6Ea2oDKqU3l2oOdBeUslnt1-1HSuibgzp0ifd9oRAmsAgeAZn86ZL8E1lLwyMZ9CFG5eEdVhzOdCpe9gxQlFkmp_qeBBlaTpO62nTeefDUg8wNhukQ1grN346c_4-Pa6ln_u5vi9PXcF2j1gitaUCVMat4yalpSwachJNiw1GNUcO7nyeT7QpkyQQjg2WtwRWQVTVnM08JkeJ6Gs7YsnQBHFd1GAePPkK5q4C1dNdNkvHXVVJ8KmgkAWu8uZC6FrXn0iIUNdB3xjngiuZEua02DKDr7wcfNXPuP2-Tp5jHT7IV02iopTl4dv869B9S6tkhGkXr6vG3g2Hn31MJgBUfzDa8HiIgA_7PXPLbvmQbKxmeOIK38qryQztBtHieInIgfoMg1pt327ZTXp_08tKtzL5jNywQiI_SiR5XsZnaC2N9flxNB9MY3YqXhkOMqEj70VR_in6Plv0h4ib0XR5RMbmmIA6MpuPjVmJnCJdEaIduWsNymj6Yc4wczZwSy8xQmCKf3emZ12lA0y0M6Smi3PdiFMRBVrK8PBldZkfbhV1LK6sJMBlndNKCOH86bvxt67OMGR6Zn0hrPbJwf4swMfQJfLoBebBtOC7GJlT6Bk7XWdAM2Wqd8hVF2k-Xlm4-K3ovlhEfaarP5nsOzJj2gk5ymEzKOuk8hy-6z0qRVTVJR6Mr3v_fsKVbSYoK_unb6tk0rGSF-h1tC5_sJKbnAjQMlQxb2uw_A4mjN-pKqDAx7JK6-2xFXCFrOnUL6TYIfcokH3mWz9-EtuhPbFNv1OAJOas1ck9zBAa3AkJu6sdzmXUtx9-jlxfNnuWsrHDGrvQNsgSTbs-hxk_0BloEmdBSDfioCutVnAHuDkq76ZacB6DCeclI8Ic63pIzM_7FbWA&amp;CLICK&amp;reqid=7TacwOo7dn&amp;pos=37&amp;redirect=https%3A%2F%2Ftiki.vn%2Fnep-co-chan-co-dem-united-medicare-d03-p12482435.html%3Fspid%3D12482439%26src%3Dss-ads</t>
  </si>
  <si>
    <t>https://tiki.vn/tham-yoga-dinh-tuyen-midoctor-bao-dung-tham-yoga-dinh-tuyen-day-buoc-tham-yoga-giao-mau-ngau-nhien-p32440826.html?src=ss-organic</t>
  </si>
  <si>
    <t>https://tiki.vn/giay-the-thao-nam-biti-s-hunter-core-dsmh03200-p58188338.html?src=ss-organic</t>
  </si>
  <si>
    <t>https://tiki.vn/giay-the-thao-nam-biti-s-hunter-core-black-line-dsmh02900trg-p49337620.html?src=ss-organic</t>
  </si>
  <si>
    <t>https://tka.tiki.vn/pixel?data=djAwMQ1LNAJtUE5Lq_h-sZcj3e1M33GnP6oDJY_Vj97tFckUHcQoAXx3t9wFUmjtE4IUYz9vpgygLprCSbVsu9eR-hR7oBQ5A-6odhoeq__5dz1Ivg6QAOHd5_Cb664xBbp2R31rYEFvL1WJEItyGIXdjMh-NtHG3VdeKlHtXdSEkUyFxAexffHzfgfYhukHndBLvj7UT4_L0NBUjrG2IUxzJjtSQfjR2R09LwD0sjEduebRSXAjq_0BdxLb-F5Ed9fpTnnMZmJqCw81iPnUvyPBgyTmnBRwC9c5Bsb4jevlAk_8pLNI7Sbu54G_B25QLJakPBis5aFYgvJ-pClR6DNeTbL7GhH9c_-lBkn8Dk_j7UdbpfIvorTrIY41mqCvJd_Lw_vzZfwPrUayVWkbCm1i94qST7lY0UHTOCaJZvBnDb9MV4JOH1rSyGJXrcFvaX0hLpwGJS4DtwE4ig7aUgJxz1jCiN3bRboQxjlgn_IQcJTRkIWWTVCWIj0XR47ra5fPu1aBYmz6aE5qzve3D920UWwNhUf_e6p4EJs_7R5v2sPHtnjkksGjpIkEvMpPDKwmOHnHs82apbO4iKGL7JQpfZCvt5EaBaE8-o-yRgEscf26XG7aAA1510dNtsBM3Mj66v5Daw2ft6N7HnllXfMWrF65WYhZssWC682YsD2kmEjcrO56pFVhmMzPPrpONNtbOUg30yburKJFVrfFXil5ezrfm82-uZ-eh7RjCbTZwyIYr3UMkLl0Ko8aygNE22DAg-uKETRZ9iReBPsmZzxLHZB30y5pw6gyDFE7Ebbetn4YUX4l0c6eFCyF-tPzU_q5gPKCO9MGkQHBDEx1Ee3MF04DaWx1WdeUA_0TI0LftqQ0sFbb7OfOVvqaUeqUZAjEgt3TyE8qxkmpYt75BOC-nI09C9h2VOt_rkU&amp;CLICK&amp;reqid=7TacwOo7dn&amp;pos=41&amp;redirect=https%3A%2F%2Ftiki.vn%2Fbo-goi-dai-dan-co-nep-neoprene-united-medicare-f12-p12488652.html%3Fspid%3D12488656%26src%3Dss-ads</t>
  </si>
  <si>
    <t>https://tiki.vn/tui-ngu-van-phong-ngau-nhien-p6395899.html?src=ss-organic</t>
  </si>
  <si>
    <t>https://tiki.vn/xa-don-gan-cua-treo-tuong-co-chot-chong-xoay-2018-size-60-100-80-130-mau-soc-xanh-p18006553.html?src=ss-organic</t>
  </si>
  <si>
    <t>https://tiki.vn/giay-the-thao-nam-de-em-chan-kieu-dang-cuc-ngau-tre-trung-manh-me-nang-dong-p63568192.html?src=ss-organic</t>
  </si>
  <si>
    <t>https://tka.tiki.vn/pixel?data=djAwMXNGVWk8ARMdSWyXB1aFyIkyYXo2G8mXycGFWfE5ddp2LHDdpoW_Om56zrOQm8YR4HnswVRhV7buIEfcBKkeXJZcKTCbTURNSy6fYYMDYQykZbu6LvxzgGq10IQbez7SibWN1ZVA8XrQd_CyY9apKUkBqyvTcRxWEiTFeZ4uk9GYwpibwmLZO6MRJjSUrPxOy5bgjxTbgLKfhQYm4-stIIC0xlFtbPKRU3i5JsWYduZYqe4qxWzZUpEaT1wS0LDDGMm5uMoAmynEyQKfYUVJujkWdfIVQPyOwtSmIn0PpKTpIi2hQzLbkYdihHJv9Z6e9zQ-dwW1Rsd6iwqzGgmqia62H5Th-x4uof-iO87_ilaITX_iZyhCbhLEMPPLboUboee3nxc5gcEZ9GdG53jARjv7kPuxOH8OJgs9qgEW4JxpSKpCSo6N9q_A1V1InSvW__eLH8FKleBA8tctY0WQmc0WJKdLId-UdmQqbP-ztIdXRqke7vot8yRIXs4c8qvZ-sSNMtQFU7_GTxE43PEry-U2OktNy2bE8nDW_e7kzccxHnxjDpEamTn_2ToPby2dAv3-ZJyariwI5ZLmetwXaJmsBZK6FH-Gw7yEhESAsOVTMvLOKLiaisj0ibHOSDWSthbkarHFXcFXuxrRgi82IkRm4TdkeWGazK_DRlQuJkPNEZ1ec5SJF40B4Fvl_V5UyIyfd6Nx-tg2JIaEV0UP5UCnUhujLuL0D_ep_x56GvmYjX8Pfb5MogQYTtErIOXtj0Bl83AUA5Omh6wQ4P63fYpJXUqsGDTxjJZMM1AJ8N8mLBFYW8l1Qt_99ZJzayMUXdQs3m8ooLQNTfRCarF0zirKOcSuJtsniGRvVJ8IwT7ZA-cX9JyyPr4QrwlQfesbkqs86Ik-4HK6VRfNicw&amp;CLICK&amp;reqid=7TacwOo7dn&amp;pos=45&amp;redirect=https%3A%2F%2Ftiki.vn%2Fquan-short-delta-the-thao-nu-sh031w1-tui-xeo-co-day-keo-ong-quan-phoi-3-mau-p75327202.html%3Fspid%3D75327210%26src%3Dss-ads</t>
  </si>
  <si>
    <t>https://tiki.vn/giay-the-thao-nu-biti-s-hunter-x-2k20-dswh03400-p65478348.html?src=ss-organic</t>
  </si>
  <si>
    <t>https://tiki.vn/giay-the-thao-nam-biti-s-hunter-core-dsmh03201-p58188289.html?src=ss-organic</t>
  </si>
  <si>
    <t>https://tiki.vn/giay-the-thao-nam-biti-s-hunter-street-dsmh01303den-midnight-black-inverted-p36160606.html?src=ss-organic</t>
  </si>
  <si>
    <t>https://tiki.vn/giay-bong-da-nam-biti-s-hunter-football-dsmh03800-p57695699.html?src=ss-organic</t>
  </si>
  <si>
    <t>https://tiki.vn/na-cao-su-nhen-loai-1-1-day-thun-va-50-vien-bi-p73282722.html?src=ss-organic</t>
  </si>
  <si>
    <t>https://tiki.vn/quan-giu-nhiet-combat-pro-legging-tap-gym-nam-dang-dai-mau-den-p70777379.html?src=ss-organic</t>
  </si>
  <si>
    <t>https://tiki.vn/bo-2-ta-tap-tay-nhua-vn-5kg-sportslink-xanh-p583383.html?src=ss-organic</t>
  </si>
  <si>
    <t>https://tiki.vn/tham-tap-yoga-midoctor-bao-tham-tap-yoga-day-tham-tap-yoga-p35367014.html?src=ss-organic</t>
  </si>
  <si>
    <t>https://tiki.vn/giay-the-thao-nam-biti-s-biti-s-hunter-x-2k18-dsuh00400doo-midnight-passion-p6766711.html?src=ss-organic</t>
  </si>
  <si>
    <t>https://tiki.vn/tham-tap-yoga-midoctor-bao-tap-tham-yoga-p19751771.html?src=ss-organic</t>
  </si>
  <si>
    <t>https://tiki.vn/quan-the-thao-kieu-dang-jogger-thoi-trang-zero-p74462477.html?src=ss-organic</t>
  </si>
  <si>
    <t>https://tiki.vn/giay-the-thao-nam-biti-s-hunter-street-dsmh01300xnh-washed-navy-p22886859.html?src=ss-organic</t>
  </si>
  <si>
    <t>https://tiki.vn/giay-the-thao-nam-biti-s-hunter-core-dsmh02700xnh-p49337546.html?src=ss-organic</t>
  </si>
  <si>
    <t>https://tiki.vn/day-nhay-loi-thep-cleacco-tu-dong-dem-so-dem-gio-tich-hop-do-calo-quang-duong-p54735220.html?src=ss-organic</t>
  </si>
  <si>
    <t>https://tiki.vn/giay-the-thao-nam-biti-s-hunter-x-summer-2k19-adventure-collection-dsmh01100den-p19635555.html?src=ss-organic</t>
  </si>
  <si>
    <t>https://tka.tiki.vn/pixel?data=djAwMbhIWifNffs81dvXlv678zUWvpR6RgFS27-AwdjPIMg95YIRGuDXQj97mFau59PGYRKvMti4SLRPooXjmhM2I2j3VHpBlCUO6LrdJAdJWb-WCEAysHbCVJIuLA3k7pybRbwfafJUFxO82jNAYSwu2ClRo7KTq6kNo0XVW5vhMmjC9panMWsGU7Fc2KQi2wGhtG1uVGpRelszl9Ao4SlHTtB-ssy41WiIBsLNtjdNh4Y2Z8bTGYtPRc1CnX1aCk2kXlBY0mVA03H4nUNlNnxMaf-VGaLt6rDHygyHqfEoyOsIOd5MaKpddXfTTm8ad4SAc_DdIdjA-lYXfJ3eHly4gSGy6tNlbxVJgkJDcprk08NWXSyGe5NJMEMv1Ga0zqR9n9tnhR_dISxT_fFFjIQ8zNrUOImAnaSgSqXH-I2C7t4T78MKpF_M6qiPHf0ckcDLLRdGKfYBW4Znyczs-KYsoszCiq0khIhKJZ3YIXsDKp9N4QYsDsXlWZfTnbDV749p4XQGKpcMLEMPNK5jmcDAs9Z4nxxgJWlS6LNX0LhzWeuQMdbPipzAOmKJBq0ZfF8fuUL3r48MXS_ma2f9K2hUWGnZPqZqDbA7XR79Ro0BZCyiJ-0sF7MAWxn6Bk1J3Uuyy5MP_3z3JDIKZrC7QSMoiAuPdw0gY0Z152QNb1EoeiSYEiYxcLF6i-LmwDIY3yrp0SMK7rM4IKd72Uw--1S4cCtleIuBiu9BH1I5Q5qbMcTdwQu_gkCzF_wvMva3YQFD0egChvwU6zRmHVfaCUlTGL_J2A67RW-34fwOAuvVNoIPQWpRZe0x2ZVvvh3oVXhnyZ0pKaCNIhh1pOSPiFndG1W4cTRaTOArDRCZDufi2v2nZH4VNiN5_nlVJO7GOyNUd77lvTxfm8g5YNcM&amp;CLICK&amp;reqid=hhbwnFVyLw&amp;pos=1&amp;redirect=https%3A%2F%2Ftiki.vn%2Fcombo-bo-goi-tua-dau-va-tua-lung-o-to-cao-su-non-cao-cap-5-vien-sui-rua-kinh-p52076200.html%3Fspid%3D52076206%26src%3Dss-ads</t>
  </si>
  <si>
    <t>https://tiki.vn/xe-may-honda-air-blade-2021-125cc-cbs-p73887618.html?src=ss-organic</t>
  </si>
  <si>
    <t>https://tiki.vn/xe-may-honda-air-blade-2021-125cc-dac-biet-phanh-cbs-p73887864.html?src=ss-organic</t>
  </si>
  <si>
    <t>https://tiki.vn/xe-may-honda-air-blade-2021-150cc-abs-p73888546.html?src=ss-organic</t>
  </si>
  <si>
    <t>https://tka.tiki.vn/pixel?data=djAwMTHlNnoku8jXvJc3k-I2qvkKbbFr7Ne5B5JwBR0897LW73Ms4rOMfceSg4fiyq_sYu2ntOhOvD0dRkgu0Vs2q1SSlT7BdEs7xa7KuUtIVVOkksmV4uMJAOszvrrukIe8FyLjcXRT60VTH-eYBIQKyyF2a_kSe-bf50g05mMF4Ah7ngrFaX2gx9ULCg7VYWKyY8PdPLsgiKPqg7eXjuWUdq4XVdLDv4tL8o0DrBr20_du2nkxbCbp8o9ZpZfvPHPNAaOOjz0wZfDyzpkTnZvnrTdhOaIpXE_vDShed967xj94a2NAhRaiC7s_EGaXCcWinQJZ4XN8Y5yqI7oiQ3LGtyCGA-sMLkbpxio8ax8PsRsYYIHl8AvyQg9LkmUSoIiJrRlRnm20jcL7cHwKi0JEYeDn2lQtDY0hr42H4PocwDhTiT4z0cdTgOBKWOKZYaEDnQYAc2_XkYUXFIdvxRXnqcEixaPu-ksaRosDFtVQbl1OKzizC5EwgYepXBjWGjQgBNkvJSjHVzujUDgPmoWr7wcV4su97lRsZEMd9HzcrlyBMxxpEj76eK11kKH75M4HSEIzI4YOuUa2SJVlmOGDSbz_s0gPE43EOtEjnIGyxQYUbHww6ct-6NF4YurW_XPTrxiYgPxbzcv5dVekOUxqKb2jHqv6FACTTchazsbxPaL72yqokjXDNz1eLNL-p1XrJ3yvrLSp0ViqcvVcRz0pXIBlPD4dRna9KhsKhOfFCa1gNDZVE_3TTFAQiKufNdHD9LZezBp4N9Q3B8WG-3pFKO6-IdsKQGirIeEsDerTBqrtsWZlcyMgybQQJC_AhV8EQEzwyv3v4qLJGA8BerWUxIwaksarpchnuvpwRBQEH4Ql0OEBBvCGwv-zugrB9s_69ppl7_doLuk4fpocL_c7Pw&amp;CLICK&amp;reqid=hhbwnFVyLw&amp;pos=5&amp;redirect=https%3A%2F%2Ftiki.vn%2Fcan-5-lit-diet-khuan-khu-mui-o-to-nano-reiwa-huong-que-hang-chinh-hang-p56539607.html%3Fspid%3D56539608%26src%3Dss-ads</t>
  </si>
  <si>
    <t>https://tiki.vn/mu-bao-hiem-napoli-sh2-ruby-thoi-thuong-nhieu-mau-ca-tinh-free-size-55-58cm-p56650569.html?src=ss-organic</t>
  </si>
  <si>
    <t>https://tiki.vn/xe-may-honda-vision-2021-dac-biet-smart-key-p74401655.html?src=ss-organic</t>
  </si>
  <si>
    <t>https://tiki.vn/mu-bao-hiem-dau-hai-kinh-danh-cho-phuot-thu-nhieu-mau-ca-tinh-napoli-n125-p57668290.html?src=ss-organic</t>
  </si>
  <si>
    <t>https://tka.tiki.vn/pixel?data=djAwMcdwkXTI2bPCOEXUb93GSu5ut64CFZmq3DQRqMmsKRe8oPjfY_npA4IuAetUKd9RYPavAq5IXqRAd2etO3TgJG1k9M_kYGwEfnMeSgAee0eEbVo-J3BKOKpzAa5jBbrDRoZBlAaymnwVMpJ99_y_caqsYH-QbmyY6QKIVSUtW_gq4_eFXwYZV49piodP7n05c_r49DN6dTHbBeA5y8pBCDCJu9uL6bMXz2qqWx2E6beKa8hlmm_ryNobqNDj_FaATuTK36Exkd-l6aIjsqyq1ZXu1D_VWP5Yrz5iPGr6ndGROwclKzJsna0q5ylailEypmmsGyCBh-3uUuHcimXvUoqCftI_N_EcyyoU5pRbum27JxySQ6_iw_f75tySkQ-qJYYUHeHN4udIKbMaGRhOVtBj3rjgvtFAXkldKTxrAR301MNN_cOlMnHc2dvHXwlg9fe27Y9UvU7XuPKYyY3LFvPzPcKiCWbMJlQMtaWyKI9Acek31QGL5TY_gsMxGO1RRCzNvkIngeD5CbDb1Q3lio2A1Ug0OpOToOS3QE3NB_mvOfEgpP77a4kk9ahgKH-q3-bqsvZ0nU7GHSOQeTIV9V6TemCT7ygKej4gGtIkqHe7jxgIVT6LOc6TYYNj65-K7fWklUCvMBS12zIklcUnEGPGp8-pe6-NTdZuvkSgQCtRCYMyailPGrhzEcUzQ5q-sdZBUIXqXZ3-lOZT47PchkrlUA4GYUqYFe_iN0JE1UHhUuSrbVEgVM-xkVLz2eWxuhgdn9QO_Foey4G1GgITLA6xzX3pmxPW3ZOIGzTPBaBB2aK5Xj3AAcLZVxkNXKbceaaPUanywr_rukbWYuEpz91maqwgy43MnccfIRNbY86C-hIjkFe2yTTFgrklM_1vclCM8o-vSE0u1F8rJ-tVjVRwHhaV&amp;CLICK&amp;reqid=hhbwnFVyLw&amp;pos=9&amp;redirect=https%3A%2F%2Ftiki.vn%2Fdiet-khuan-khu-mui-o-to-nano-reiwa-430ml-bac-ha-hang-chinh-hang-p56540931.html%3Fspid%3D56540932%26src%3Dss-ads</t>
  </si>
  <si>
    <t>https://tiki.vn/bang-so-dien-thoai-gan-taplo-o-to-xe-hoi-p21076785.html?src=ss-organic</t>
  </si>
  <si>
    <t>https://tiki.vn/xe-may-honda-vision-2021-cao-cap-smart-key-p74397494.html?src=ss-organic</t>
  </si>
  <si>
    <t>https://tiki.vn/xe-may-dien-vinfast-ludo-mint-to-be-phien-ban-gioi-han-p74226775.html?src=ss-organic</t>
  </si>
  <si>
    <t>https://tka.tiki.vn/pixel?data=djAwMRddFmPTxqW4XUr5iuRt1dYLnVDBqFG0VnTPp_WeH-fyj78NeDaJtnpt3e6KZpOXorBVTQybloMbTz5xcjdHl4RSLibOjPvaBvnxHlYawFrGSq8Z12a2_yWK03WxXqvNHkAWjpDxMHxEgtsKM0djkDFebSQz_5LXK3QqAa6KhmWDgaEnbULzIUwtl7DX3hYBkVil7JGtLZRIWIOjmXsmS0Oxo8nOOY5FZzbTnUbouzhHM2lVOEEkinXHsfXEgDMzObtBIMOGCVAi5ehb5fEvzPkojBCUi4CwRL9pbfQTJUmmWuV9R-zkEhnG2xJEtbNi0tvvxR8G9_HKWF4gcmWb5poUMfd93dwtlq3ct6GKXH5uclsTgpy-gVl83-yyDj0owGWmk4SLJVo_YYr9tfL7yNxNmxxamBqykGD3Q26QoUuus2TRgN5NBglbdV75k1JeWQvZPOP33O7tGHaa1k35w2ZvMTqcdYrPBh4zc6yiIDyuu6zsk_1VvMfo482G6Zs8XYCk16d_C8AVf92jvE27siVmB9X4P7XqmeWeFSqKNJnov3bc9G3AaG6vtJ9ujwOoL2nl0jRYB7-Q-XL4A5lnF5izAZXSo1QnvTHpDdHIt_OWv0ZIdEaM2TPcmrFxLCDAIUyTi_q2cITas1yH1ltViDsK-svWdwK17w1AYtoDyrG2ohfA5ndP4Vbxn0Or0JDRPuz-dV8vwKmVRXftzcl6Y_zEy3e7COviZk28Sj8YXFB0zmmyyfq-vsffxkGdEa_ZTA1xIgf0yLaTB8H7odqEyBEZ2cdPLtME9GTq5jYB_XAzffuJAyVe_QQrhgYk9WJgPI320cUzJakcSqRvL0uiENpheK6MQehdu0Z0rG_YFxbU0UR7Rmu1HHbQR2dz9BtOXLn-8hIUHreGlMZqbM24_yHwa8FS0g&amp;CLICK&amp;reqid=hhbwnFVyLw&amp;pos=13&amp;redirect=https%3A%2F%2Ftiki.vn%2Fdiet-khuan-khu-mui-o-to-nano-reiwa-100ml-huong-bac-ha-hang-chinh-hang-p56708667.html%3Fspid%3D56708668%26src%3Dss-ads</t>
  </si>
  <si>
    <t>https://tiki.vn/xe-may-honda-air-blade-2020-125cc-phanh-cbs-p45347722.html?src=ss-organic</t>
  </si>
  <si>
    <t>https://tiki.vn/mu-bao-hiem-co-kinh-3-4-dau-lot-mau-cao-cap-p45085577.html?src=ss-organic</t>
  </si>
  <si>
    <t>https://tiki.vn/xe-may-honda-sh-mode-125cc-2020-phien-ban-ca-tinh-phanh-abs-p58357336.html?src=ss-organic</t>
  </si>
  <si>
    <t>https://tka.tiki.vn/pixel?data=djAwMSIAFFMVPb5yXxQto2YYVg2kGRZlmE3fONOPAn3LRL_pN0ls_VzgZX5VXdfRk0dmKxt169ghyqHuqbvZugb-hrpolPDyMQziovcgusfL56fU4LHeF_umAstgRVEA67EPZL_sULZgRIY-cS7x1VS6pka_-DP9ScWySdzky0Q4OHwbRRJPCem-jLjswbAfdIg0T-o3Pt0kDNI8yvrGTiQl8PvkbZvG-rgGNIm7vyc6lZa0NCKTjtGozS5CbF9b_M_CX7zdMxVI3SFqYPgHz3DYU6G67CnhXGefdcVT8NIyCqk9asfDBeqjLz9SNinHgbs4VFE0FFaqimK2GhYzggh1NrpyYMuB7YbVp2kM-9ljIiKSZmLR0GqpHcAE_ewCIpj9uZYB0-Sqz0x8ZDJYfuZPCF9aQ-sPRkcyEv8FpkGxmZeJoE-MmD1r_K4lVdiKRNCuPpx3zMNUarErr2vGzWMaww1wLFiHFe0LQdNOd5TPsIw_kNHX0iuaS8cF2AXmSvgyzfDJHxOEnK7_30OUReTuR-seZVeZd2U0607noQ9URFXmODXL5B43H_u1CziYpovCX6mlb0GGRiI87ordpNrooe8eMEQt-o5fuAINnXywln2glZiVRnKAx08Y6soazr-b4BtbIJcmVMgwtwmpwsRbe_Bre9c044b6_XdORaJIwUa93o4zNfz40DNaz3OUUlYtKBGkXuujQbCNI72J0rEKAZKot3HXfuTD8lKiFsHrdCih1mjCdWchimoHbsN8lVK20gGGhiIO8aTIPaNtbfL18K_Y1iyvTjcDHiIQrU-XpGMFA6p6tsIRxpOfZs0dFVc02QPUM7ZeRjXH1g_FLOGqFQcz8kcB8kwPj-W0AY-IrUH3QYY1Jp_ofSb6_ND89Fs55vsrurL7E4BbSWSQTK5K3Zcg&amp;CLICK&amp;reqid=hhbwnFVyLw&amp;pos=17&amp;redirect=https%3A%2F%2Ftiki.vn%2Fxe-dien-can-bang-mau-moi-banh-6-5-inch-tu-can-bang-tich-hop-den-led-nhac-bluetooth-giao-mau-ngau-nhien-hang-chinh-hang-p58979278.html%3Fspid%3D59301341%26src%3Dss-ads</t>
  </si>
  <si>
    <t>https://tiki.vn/kem-danh-bong-xoa-tray-xuoc-son-o-to-xe-may-cana-car-cream-100g-220g-danh-bong-be-mat-kim-loai-do-go-mat-da-p72109275.html?src=ss-organic</t>
  </si>
  <si>
    <t>https://tiki.vn/xe-may-honda-air-blade-2021-150cc-dac-biet-phanh-abs-p73889081.html?src=ss-organic</t>
  </si>
  <si>
    <t>https://tiki.vn/xe-may-dien-vinfast-impes-milky-sky-phien-ban-gioi-han-p74226906.html?src=ss-organic</t>
  </si>
  <si>
    <t>https://tka.tiki.vn/pixel?data=djAwMZdX8845fsT3GZ3mgSJ7WBWQN-RxnPZfBrpyuOUmjyBOWggLOdWpVgeGT9O8PIgWOkcYSOWEKGwYZeXKbO1PxbOccjgt6pKpa6MU8etHu3Z4E9T0f3IUr9hR7XqWIg9JpYIHuTCx8v_xSPC9iRiXK-IULisRteUZSI-xpsWlnHpkFcGpIcmzNCvAAoXj8SZHp7lLzbmWBHvRxEkYScePXz6t6_2wZ9BGkwSnUXWIQWShKX6dWhi9xXm949s6UueIPhk7K9-6JhZcm6gIUSYhASasYcV75PB5DtWp8-pKQdefxOPlQdaGiUbIRqyk8H9Xi-qohgbv-XoKKyFFrFKurCSStjnxWIhBBvgubE_oPQTBKvGg01YFl_3n129lK-MkhCgc2QV5X0VlaFJH0U-Cszx--QKEZrO13w_pn0am6qg9c9Aj-E9kaIGjwDZwHmpe39Rte_mZOqu5PQIzbdIvYfKx1xg0vqwxGzqlxGHP8PTRo0wo3gbFfpRQJ3xIFqkF3gsHLjZPI_GWPDzB8igj60hxmv8lISO7WrR3F7U5Mpj8HbcxBx4dM1i3AnJYlOpVG5i7BpWj2YRejKjjS4oVov5b8VPGzqtZuXMvw0bNRByLihH1O371_bC6t--stTpthGXozc5LQDGu9iM8onEyNeZc_nGEPXFnDK1uhsfsd3fHomyNUC3uAmIxXXGtcJU5YwtYXjQnbn4MFG8zZ08gxmF-7hpcnwfkuQ1HLKTUc62VYYHolJnJAdlhIYvgoD3IRCpGDQDOvyfN4HFjQqyc_nMnKV4Rh5UAnEGZLhL9EFxcmUzhn3S2Vc9Ax_TejKwoDI5FL9Nm5svKk1jPJr8gpJQhcw-kjnRH0X_PeBH6z2pQxEDvviyTS0sizx0_idvFu7kRLTbIyZjcJg&amp;CLICK&amp;reqid=hhbwnFVyLw&amp;pos=21&amp;redirect=https%3A%2F%2Ftiki.vn%2Fguong-chieu-hau-5-canh-co-chan-gap-p8047878.html%3Fspid%3D11506756%26src%3Dss-ads</t>
  </si>
  <si>
    <t>https://tiki.vn/kem-danh-bong-kim-loai-da-dung-inox-dong-autosol-metal-polish-75ml-p31513611.html?src=ss-organic</t>
  </si>
  <si>
    <t>https://tiki.vn/may-bom-o-to-xe-hoi-da-nang-michelin-12266-p1389309.html?src=ss-organic</t>
  </si>
  <si>
    <t>https://tiki.vn/xe-may-honda-vision-2021-tieu-chuan-p74392812.html?src=ss-organic</t>
  </si>
  <si>
    <t>https://tka.tiki.vn/pixel?data=djAwMfLaTIDyVIOnop7cVNW4vF-TbRA-qDE-euiSleXg5mXcjJikYlTAU5Yz2pBg7CoUq_7-WgnGoeRdc4llr94edfVuxyzrSqUPdsfgM2PoABTxIgFv9Fcj4ZcFVoWaoGoyiWmAiIj-5WiUn9S3b6ezNz_n_o7qN737E-DpEnE4iHaa7ePc_3z0CZJGXMFXZQzQ6TKYJJGL-yRN5EcsaxVoNoIJdBslPcA9RLXXfqKJiCVRliXB1dLqT-ide6Wtr94H_EzW7I2AgL0aeIA3Kl6fZbWt9gXqOJjeSUA2-8IWx7THtgM4mGR0FHj3NkMwlxphHLuz4Fe4Mgo2C7KLPTRwcWa2yn3Ou0oKC5Khkai5p7KmKl8IHKGc2Bevzcf60KcvKkRAWXIL1O2YSL5IF_hnUekpiKEwXXbvHSfalbYYFLnMjsKskQ7gG8o95Psov9T3gG84AOWV2npKKxBOYKO3hRmVxLbkOeel_gtlANy28VjSHemr51hP1e8S-MSTjcgL8Tr6j1AjRqOH0phQmBMFGrX4yCB0XQ4iQbMI1BgfkhCTD04NmHDJkZ_JTpAex7q3G2GN_xTft2aP9NO6xC4nDEUhEO-Mj7erc3vA8pI33vf1ga9lRo0L-idDwNn2GgA8VavzPewAZsR71iXIOQDkcWloAZ3wMaDFQOrQ74Bb9ZT-IVdJOSfNhe-3gC1vJcjwIFi1LJnTkQgABsQUbLmXcqDMmnzoen_6VEws88Wm1u1yryfG70TcGTbOBdYjkk-7mLSPhEUtVYaWSwBa1LPDfffqD434oc_Xqn2Dle-w1LWVt4ecNiuiIvhUk7OwaJKspsnWm2w7_S_2sQAomb9lNfAIIDdsFCC62CZza4e7d1_F1EcREB1v_MLF-UI9z1KbOae97J5Vfv6H7a3LaDAD2sT_aTlqyw&amp;CLICK&amp;reqid=hhbwnFVyLw&amp;pos=25&amp;redirect=https%3A%2F%2Ftiki.vn%2Fbom-xe-dap-xe-may-xach-tay-sieu-nhe-ap-suat-120-psi-than-hop-kim-sieu-ben-ho-tro-ca-van-my-va-van-phap-bom-duoc-cho-tat-ca-cac-loai-xe-dap-bao-gom-xe-dua-xe-dia-hinh-xe-dap-duong-truong-thuong-hieu-kiotool-p68746496.html%3Fspid%3D68746497%26src%3Dss-ads</t>
  </si>
  <si>
    <t>https://tiki.vn/xe-may-honda-sh-150i-phanh-cbs-2020-p41263296.html?src=ss-organic</t>
  </si>
  <si>
    <t>https://tiki.vn/mu-ba-o-hie-m-3-4-da-u-napoli-sh-cao-cap-tang-ke-m-kinh-uv-p50693882.html?src=ss-organic</t>
  </si>
  <si>
    <t>https://tiki.vn/xe-motor-dien-vinfast-feliz-p76198706.html?src=ss-organic</t>
  </si>
  <si>
    <t>https://tka.tiki.vn/pixel?data=djAwMV6REd_aXe6See1H46ihsu16a5IKbS4mIDT0WPZgh6L_gOwgYzxxQmOGHzMghEBBdtUbHV_LTQPtZRE1TJkKXBhIQm59ZBRoVow3XF0Mr82ebulP5MkyAENSQY68Phz2mvGJEku9lAUg4_Y5GnjjxJS4LBLQEqHCjW7XSbTo3hXUHFQgvzYsnXwNiujKBSSDYa9MkG3E8paN01pNDmEFHvfgUMmW0FOBoQGseJ7LXt8Fce1KUem0QQ6YRNxa1dkzT0nvtiv2BHth_Ntyc_dQrC5COPhplAma-NTyKRCrYZ-Jnw8bBAUINYktk8j18Zv52Z9AuvD9wkRgDBoOzfFvDnWzLFAhlpYgFt4cr1W_XrO5hXU7JO8c6AYyuKhjVPMl2AiM4hM7sFXk90F0QoNLU1s28dBGQ-qLYUWM8f7-ZwN5R5plyiqzFXwjKaYZKWdYGlxRhWYLy9XURTXknryIXPQU0EYSKH8luoACL9bE_-FoEbMKbzuK3Vdt-E1xDksgN9k2wgnloq9gQybUiDUidMM8dG0NY72zGNTrtb9U-LdOGc2YDc9SBA8kGA7F9y8q473HyKNyHU7JjvYpr8TKxgHUBgFaPOjw8o-3c-qUlwAZg6_L1-K8Li5gilAgSpbIQ8fWzjQMyS86hqVWerE_v_w4N72_BSkSOST0mRZ0VEjpI9VEV6eSerh6SwB8gjZfMyY41AabNws75v51aPgpXKXlKLoQ2Hw0AtaZJx_R89qejzEYa0Q7j6ytEXgXJwfgidrjoehMBeopPcYhPR1gJ_XQ7sZg4mZxn6UZgqahf8j8Hcx3_GjJ3sv-Xm6pP11OvVSBey4YOJvnYAk2h2Bgmyjvr9eQ520wxlY2Q3i7TRYYEl6ykgnEkUXcqkQ1_OvCcoWlFpzap5vGjIOURYGt&amp;CLICK&amp;reqid=hhbwnFVyLw&amp;pos=29&amp;redirect=https%3A%2F%2Ftiki.vn%2Fcan-5-lit-diet-khuan-khu-mui-o-to-nano-reiwa-bac-ha-hang-chinh-hang-p56537413.html%3Fspid%3D56537414%26src%3Dss-ads</t>
  </si>
  <si>
    <t>https://tiki.vn/den-tro-sang-xe-may-l4-l4x-l6-l6x-l9x-cr-ee-1-den-green-networks-group-p74172634.html?src=ss-organic</t>
  </si>
  <si>
    <t>https://tiki.vn/dung-dich-tay-keo-nhua-duong-3m-08987-443ml-p892527.html?src=ss-organic</t>
  </si>
  <si>
    <t>https://tiki.vn/xe-may-honda-lead-cao-cap-2019-smart-key-p22414354.html?src=ss-organic</t>
  </si>
  <si>
    <t>https://tka.tiki.vn/pixel?data=djAwMQnuQLa1J7Ask9ntRxxezRMXXC13Ua8dhLxI-M2Apito15WICQy8nFUULSfVW9cGxqXhm4OabHTlas4sYZcVUroj-tTBuf9qTB9UwhOryp_ZEDucCx1MlN_zizpaRRUUmk5tg_yvh2TV97-K32SVddS86IImIiFf6FoLGFzPrPCX8wZGA5RdjfREJX1iryXMmV-pE-yH13DQ2rgfTAq5TPwOFq1RUaEgc_xCDowjCNjv5qUc1DVbG833o57MmrKDiK0w1HF6qKzUZ45G3iArygdX2gwjD-wtX0usFyrCS_meMEXgW4eKYZ6h1WfYrWtH3g1NMKi0-w7gJ1vC5c1OD-HYdxjL4kUZXzLJsw62LNs7ZT1hJhpOw5JJ9wd78WnYpu0z3vNxY_vR3w4v3PRWZGPovs7C_qXuIVTmSIGLRe06-ExGtVTA934MuBZoLyhLmBZ7q62PbiJCbj_DNheZCdD-gxMHH_DDSw6MgbnRYLzMjumERcFSR0evt2QCPjj5l4h1GoC5X3SBvBocesnKWFAvP39v7HzrB_2dVdcHOjgAuRUIlPPvltsYHRGwRSiCVxCEtMFHK3v90ClfPgcfXuqfLkH2tpsTvFCXZq3uyQdpqlradA_z9vhJYI6TY2mhyiVf40S3rLMxlNo7BfmbNG653rOyq68jmGGplsNYeIoOiZYrduRYdJLlh9SqycI51lzrmiAsXUBNdprN6dMHnu6zIDnqCkNwgQQK8Vgnjsh9ZW5-m2isJpSw4PbXzdD4NjwwTwxc83NRQn0O6XsWCv15wLI8DClAAXsVeRSi9U1CVQ3UIHw2tCGsy62yoQxcUn79OY_knRKjKDIGYGeIjxY16KLyo8KS0XjtNo22ifNBsMm-7zftPPC8hgAiJ-VPZDfzaJvhTNAot6M3Vg&amp;CLICK&amp;reqid=hhbwnFVyLw&amp;pos=33&amp;redirect=https%3A%2F%2Ftiki.vn%2Fdiet-khuan-khu-mui-o-to-nano-reiwa-premium-100ml-khong-mui-huong-hang-chinh-hang-p56545310.html%3Fspid%3D56545311%26src%3Dss-ads</t>
  </si>
  <si>
    <t>https://tiki.vn/xe-may-honda-sh-125i-phanh-cbs-2020-p40430669.html?src=ss-organic</t>
  </si>
  <si>
    <t>https://tiki.vn/xe-may-wave-alpha-110cc-2020-p68778329.html?src=ss-organic</t>
  </si>
  <si>
    <t>https://tiki.vn/chai-xit-cham-soc-da-noi-that-o-to-3m-leather-vinyl-restorer-pn39040lt-400ml-den-p1254623.html?src=ss-organic</t>
  </si>
  <si>
    <t>https://tka.tiki.vn/pixel?data=djAwMXWAiJ_yjAwjrtSoiWKfcfS3_MxCvUUmj7k1jA285st9F4PlRABQOlL8QFP1paUpDGsPsqPf3LRZmQBk1hA_aF2ddT4xqAMdmVq9wkT5f1nghzTeFUUeKXey4bur0l2JtNPDgD-en2eF287ucJ_4a_Y113Hg6ynN6gNHQcmxNmlrzqy8Xu95QjFbxdJ447y6xIg4ovnXMd2V523MyqvTei97ICJYqS3kJ3HzoVETdnoqFWs6FTtK8PvWxG7IECmX8J8BwfamvnUtshGtrR-3l839nzV4CqM3AXbxmUDV3mqVVYFQieRaXEtSRVBEve_ivJH_fBwGX55THbNdhbYbUG12S7cKCCu_12QdBBKRxd1b-evmBV9feVgQelZvN2e6tOTQH_aZpTUJAP-MziF_-XumORMx9D2OJw0P8dz_E_RLWq7i7QSFsbCiCANiTAongRKgsou7lPoz3xprZQt5cBCKHqMc9BHelrUsqBYj_ktqT8jUVQtsiKHbB7cDjgoZ6yNgoH3SPKdt91ISkndlKSEYM17RlsLX1FUYF0AUtkFDynoHpbqpGAvZPOJ5M15xUKMKOT7Fw1XrCfMD0Gv1ZIDlD3tSQPnQq6XLzWNUnGXFv5D6qx6aJgaPlL6C6nWTB2YXHiUWYlFwbeMGUgBnz-bjdV73Vjb7cWEaDZod8MUq7AH8Z1X8qhkFK7gT8zpVY1-U03O8Zoc32VorueCAp9HTerElRTF439y_niOBmXlnxuTJ4DFDqK4DmB24HKeRlJz5DEPM_hRHK-pexUAF4byylpKRyEQt31en8bdXUnqPJzQ_gwAVIt7U2CqVvmnC8mYT6AMEQnKZ-JKTZe9U7nY1B6ToRkG2Q1KWQmcesbVRGdUieftQLqfz59Y5uxHXoUuTykheTkY&amp;CLICK&amp;reqid=hhbwnFVyLw&amp;pos=37&amp;redirect=https%3A%2F%2Ftiki.vn%2Fbo-chan-bun-xe-mazda-cx5-doi-2019-2020-p65394653.html%3Fspid%3D70897017%26src%3Dss-ads</t>
  </si>
  <si>
    <t>https://tiki.vn/non-bao-hiem-nguyen-dau-fullface-royal-m136-den-mo-p49262400.html?src=ss-organic</t>
  </si>
  <si>
    <t>https://tiki.vn/xe-may-honda-future-125-fi-2020-phanh-dia-vanh-duc-p58298238.html?src=ss-organic</t>
  </si>
  <si>
    <t>https://tiki.vn/xe-may-honda-air-blade-2020-150cc-phanh-abs-p45347711.html?src=ss-organic</t>
  </si>
  <si>
    <t>https://tka.tiki.vn/pixel?data=djAwMb3m_oz-XY_lzlhU1LkM6LfoVaYf1sgHHD5HL7CRgKC73MGTLiibCZOeGXUXlw17JhYpUxFcHfo_0SIAyyCFDebiM6G_AnOQl6WPRnwH37tuYheFytxKdVvCqevOwLSNcy8x7_jmWPTWZTNqgZaSg9Uf0XtU4yUSZno4AK98aXSp7cecnOfjrZa9DCZVeqZ9zmPR8v8NthuczQYmKGOrJg3F7lukUwi2DF9sUWcsa9s-f4Q4d1EwzWKdgp4Jd8kTBbgK6q816P8ahx9fFOILdLbERbpaLIFCj6W1jUQOwy-jucbZUVRB3YU_a8OPQ_3gsKPCZ9Tl5WutbqOvmxNykngt8UelA1-XwfNqjq1wI2M65ianIPuKGL9hjqxVyA6VW7C1dvp2RkkTTrdVGMzuOp4WJOjitfSgEwk16Do65Q4lwcmmMAC8mH2S2j6L_yJg4HPyrueXCJAs7NjhmvdNnAvDkBXotjX6lvzWkAuUSteyg0yI-aRTBYo9-HrpIvEqCV-feDWufzdWs3iTCMYL0COPTNcAv8lEKTvbkaHsooVJ1bvv_o84D-k79hDNVsrcee56Rsr6wDwUUhD9C-Pm2dSj-vyw58psweoICmwsJxUl9FngXF0LZl7lZrHNAF_pmGAp-jV7a4M-_sz2j7Z2Oxoqd_yHTwSa4e-SNLCxTPwJr3De-IEPzrCcsYkxo4Ea1tqZu_rwXt3cQcQB-HH2eCKsN-TfNbqohuU1cZ_ZmlLduaO_Nw6PuLnYHrESsRFCpUdqOWbWfeverhChUUZyz6IpXNLwPD5CU2VDvlr9TFAsEB8HRmayrzM_ZCOQbJ_M3uwmNkrAfdL0UPaK_ievl4St2x4eHVZtBnbeY-NK9XrI5FgrMbrhbX5wwynUeDunjylQKjvpQKOgFVKEvQLWPrKz-Q&amp;CLICK&amp;reqid=hhbwnFVyLw&amp;pos=41&amp;redirect=https%3A%2F%2Ftiki.vn%2Fmu-bao-hiem-xe-dap-nguoi-lon-non-bao-hiem-xe-dap-tieu-chuan-chau-au-thoi-trang-an-toan-nang-dong-protec-win-002-hang-chinh-hang-p56733989.html%3Fspid%3D56733991%26src%3Dss-ads</t>
  </si>
  <si>
    <t>https://tiki.vn/xe-may-honda-sh-150i-phanh-abs-2020-p40430797.html?src=ss-organic</t>
  </si>
  <si>
    <t>https://tiki.vn/non-bao-hiem-3-4-kinh-am-royal-m139-den-nham-cao-cap-lot-thao-roi-che-het-mat-p49472693.html?src=ss-organic</t>
  </si>
  <si>
    <t>https://tiki.vn/xe-may-dien-vinfast-klara-s-p56339896.html?src=ss-organic</t>
  </si>
  <si>
    <t>https://tka.tiki.vn/pixel?data=djAwMYEexxiV6CuWrChiClaKnFIF-XIo6YkZF_wuIh8PQxdyoIvoHAfg1CcikrwpisrIAXNWoBkQNoEALYDvQIoGFZ91r5ODlyCQTOBt9w_yBWUDs21vyD7SGCO28yb-fzVaMEvTUwXHHMVZw2jzZsWqsB17cKrq1c6ZTnCCpqbIfxbPtxalOBsRwbr4KYAmTrdlFE4WLWdW8h2n0JXPAUoZf8Ub65bBzmm77qVIEf8WuXnwXt326v_K8L_Ek9iTGhBIrG_kURN6oGpYfO0NIqTpClIaxCyrxjFyzl81j9g3PRIZabvlD0N57MRIofP1mih0zn9yFaYjCMIS_R2fIDjYyoVfW6O7qe_lEEBoTdtgTtbDjIftGq4yfXtMV0aL_z1zO7kDi1V_8pFORQ4Hx-gESXCA6mef6_w0wqJ0Sx_EdRlou5tzIgVsCdft_UCinTGt0lEx-yiDc4IVgick8IIerM37nXtxh8Z_6oD8VmH1qJcfxZNQTrZUUwynOnKFoNoJlIH1OpaXqRkGCEqgU2eVVsvP_jfq7YeDbGxgEYJ21-oUcn8SqFZ-r3mPoOHpkA-IY1X2DPeHWg6r_mFwLsoVJPzIfciFpdW7yuTPPSJdhzbwCV1nFy2sVVPw3lsOQhh19sXbtDzht7kXQpXQAFImY_XlQ-GZSIz2D6inpFJgI8pxtVBpx3tdYnXKBYBFdKIcOAwqadxlRlLdlaN4RngQCg9cRyLuSjok1xysrpmaUiLcYJxjPbr_lq7JpVXPLBtQrmUf6VT_ioyld6ph2pgVxRJ3vSH9Mi_b9M4zb-aVBhi_OCmjiDutAFDw0R96jV27vUmmkLKaqh2rDowMh3m1xzKZYKwd6Js6ZvayH-ob6M8wn_Zmhc2mEHNdzDVOnOk0opU7vW6K7xXMPjiWV7jMSA&amp;CLICK&amp;reqid=hhbwnFVyLw&amp;pos=45&amp;redirect=https%3A%2F%2Ftiki.vn%2Fmu-bao-hiem-3-4-thoi-trang-mu-bao-hiem-phuot-don-mau-protec-star-ca-tinh-an-toan-hang-chinh-hang-p75529099.html%3Fspid%3D75529119%26src%3Dss-ads</t>
  </si>
  <si>
    <t>https://tiki.vn/bom-xe-dap-xach-tay-sieu-nhe-ap-suat-120-psi-than-hop-kim-sieu-ben-ho-tro-ca-van-my-va-van-phap-bom-duoc-cho-tat-ca-cac-loai-xe-dap-bao-gom-xe-dua-xe-dia-hinh-xe-dap-duong-truong-thuong-hieu-wheel-up-hang-chinh-hang-p50819880.html?src=ss-organic</t>
  </si>
  <si>
    <t>https://tiki.vn/op-carbon-xe-airblade-2020-full-bo-op-nhua-carbon-danh-cho-xe-ab-2020-green-networks-group-p74564798.html?src=ss-organic</t>
  </si>
  <si>
    <t>https://tiki.vn/mu-bao-hiem-3-4-dau-srt-vien-dong-thong-gio-co-kinh-chong-tia-uv-cao-cap-p72642539.html?src=ss-organic</t>
  </si>
  <si>
    <t>https://tiki.vn/xe-may-honda-sh-mode-125cc-2020-phien-ban-thoi-trang-phanh-abs-p58355840.html?src=ss-organic</t>
  </si>
  <si>
    <t>https://tiki.vn/mu-bao-hiem-1-2-dau-asia-mt-105k-p12123432.html?src=ss-organic</t>
  </si>
  <si>
    <t>https://tiki.vn/bo-2-den-led-van-xe-dap-xe-may-moto-mau-giao-ngau-nhien-p38903048.html?src=ss-organic</t>
  </si>
  <si>
    <t>https://tiki.vn/nuoc-rua-xe-dam-dac-sonax-gloss-shampoo-314300-1l-p7295755.html?src=ss-organic</t>
  </si>
  <si>
    <t>https://tiki.vn/cam-bien-ap-suat-lop-o-to-van-ngoai-car365tms01-chinh-hang-p58706399.html?src=ss-organic</t>
  </si>
  <si>
    <t>https://tiki.vn/mu-bao-hiem-chita-1-2-dau-ct31-hang-chinh-hang-p35939103.html?src=ss-organic</t>
  </si>
  <si>
    <t>https://tiki.vn/mu-bao-hiem-dep-fullface-agu-tem-14-khan-ninja-tang-kem-tui-dung-non-chong-tray-p42262393.html?src=ss-organic</t>
  </si>
  <si>
    <t>https://tiki.vn/mu-bao-hiem-3-4-asia-m115-kinh-guong-p12207786.html?src=ss-organic</t>
  </si>
  <si>
    <t>https://tiki.vn/xe-may-honda-air-blade-2020-150cc-phanh-abs-p45351167.html?src=ss-organic</t>
  </si>
  <si>
    <t>https://tiki.vn/bom-lop-o-to-xiaomi-70mai-midrive-tp03-bom-lop-da-nang-bom-lop-mini-hang-nhap-khau-p58244258.html?src=ss-organic</t>
  </si>
  <si>
    <t>https://tiki.vn/kem-xoa-vet-xuoc-o-to-xe-may-f1-cc-p21311957.html?src=ss-organic</t>
  </si>
  <si>
    <t>https://tiki.vn/may-khuech-tan-tinh-dau-kiem-den-ngu-mini-usb-xiaomi-hl-120ml-p15626054.html?src=ss-organic</t>
  </si>
  <si>
    <t>https://tiki.vn/original-reversible-octopus-plushie-soft-plush-toy-pillow-pet-animal-show-your-mood-without-saying-a-word-birthday-gift-p72470021.html?src=ss-organic</t>
  </si>
  <si>
    <t>https://tiki.vn/bang-ve-dien-tu-gaomon-1060pro-10x6-inch-p2927891.html?src=ss-organic</t>
  </si>
  <si>
    <t>https://tiki.vn/original-reversible-octopus-plushie-soft-plush-toy-pillow-pet-animal-show-your-mood-without-saying-a-word-birthday-gift-p72106556.html?src=ss-organic</t>
  </si>
  <si>
    <t>https://tiki.vn/khoi-rubik-do-choi-3x3-gan356-r-toc-do-cao-p20325325.html?src=ss-organic</t>
  </si>
  <si>
    <t>https://tiki.vn/mu-bao-hiem-xe-may-xiaomi-p71971488.html?src=ss-organic</t>
  </si>
  <si>
    <t>https://tiki.vn/dong-ho-thong-minh-xiaomi-mibro-air-xpaw001-ket-noi-bluetooth-5-0-theo-doi-suc-khoe-chong-nuoc-ip68-ho-tro-android-ios-p74382064.html?src=ss-organic</t>
  </si>
  <si>
    <t>https://tiki.vn/dong-ho-thong-minh-xiaomi-mibro-air-xpaw001-ket-noi-bluetooth-5-0-theo-doi-suc-khoe-chong-nuoc-ip68-ho-tro-android-ios-ho-tro-nhieu-ngon-ngu-khong-phai-haylou-ls05-p74382078.html?src=ss-organic</t>
  </si>
  <si>
    <t>https://tiki.vn/cap-sac-nhanh-anker-pokemon-duoc-chung-nhan-mfi-usb-c-apple-pd-phu-hop-voi-bo-sac-flash-sac-iphonese2-11pro-xsmax-xr-p65454586.html?src=ss-organic</t>
  </si>
  <si>
    <t>https://tiki.vn/tinh-dau-hoa-anh-thao-blackmores-evening-190-vien-ha-ng-nha-p-kha-u-tu-u-c-p58983700.html?src=ss-organic</t>
  </si>
  <si>
    <t>https://tiki.vn/may-hut-bui-mini-cam-tay-deerma-dx128c-xanh-mint-p2957057.html?src=ss-organic</t>
  </si>
  <si>
    <t>https://tiki.vn/ban-chai-danh-rang-dien-oral-b-vitality-p2946305.html?src=ss-organic</t>
  </si>
  <si>
    <t>https://tiki.vn/tai-nghe-khong-day-haylou-t15-tws-true-am-thanh-song-dong-voi-mic-in-ear-bt-5-0-phim-cam-ung-p21266460.html?src=ss-organic</t>
  </si>
  <si>
    <t>https://tiki.vn/xiaomi-mijia-nail-clipper-anti-splash-defence-spatter-nail-knife-420-stainless-steel-for-beauty-hand-foot-nail-p47324090.html?src=ss-organic</t>
  </si>
  <si>
    <t>https://tiki.vn/mu-bao-hiem-xe-may-xiaomi-p74195561.html?src=ss-organic</t>
  </si>
  <si>
    <t>https://tiki.vn/may-tam-nuoc-xiaomi-soocas-w3-p15599554.html?src=ss-organic</t>
  </si>
  <si>
    <t>https://tiki.vn/x27-5-8-inch-8-core-4g-64g-smartphone-face-recognition-plug-p66907818.html?src=ss-organic</t>
  </si>
  <si>
    <t>https://tiki.vn/ban-chai-danh-rang-dien-oral-b-db4510-p2924437.html?src=ss-organic</t>
  </si>
  <si>
    <t>https://tiki.vn/khuon-lam-banh-hinh-que-chef-made-wk9172-p4852573.html?src=ss-organic</t>
  </si>
  <si>
    <t>https://tiki.vn/ao-khoac-lot-long-co-mu-nu-p36598343.html?src=ss-organic</t>
  </si>
  <si>
    <t>https://tiki.vn/without-timer-xiaomi-youpin-sothing-portable-household-electric-sterilization-shoes-dryer-dshj-s-1904-zero-one-p56566309.html?src=ss-organic</t>
  </si>
  <si>
    <t>https://tiki.vn/set-4-quan-lot-boxer-nam-playboy-p5623835.html?src=ss-organic</t>
  </si>
  <si>
    <t>https://tiki.vn/dong-ho-thong-minh-haylou-solar-ls05-phien-ban-toan-cau-p55832303.html?src=ss-organic</t>
  </si>
  <si>
    <t>https://tiki.vn/5-8inches-p33pro-smart-mobile-phone-4g-64g-android-8-1-air-distance-gesture-bluetooth-2-0-phone-p66905956.html?src=ss-organic</t>
  </si>
  <si>
    <t>https://tiki.vn/tai-nghe-bluetooth-khong-day-xiaomi-qcy-t7-p58793060.html?src=ss-organic</t>
  </si>
  <si>
    <t>https://tiki.vn/may-suoi-xiaomi-smartmi-heater-edition-1s-thong-minh-p42283700.html?src=ss-organic</t>
  </si>
  <si>
    <t>https://tiki.vn/set-3-den-ngu-cam-dien-xiaomi-mijia-mjyd04yl-cam-bien-ban-dem-tiet-kiem-nang-luong-220v-p47324146.html?src=ss-organic</t>
  </si>
  <si>
    <t>https://tiki.vn/xiaomi-youpin-xiaoda-intelligent-sterilizer-deodorant-usb-charging-uv-toilet-sterilizing-tool-indicator-light-ipx4-p72922387.html?src=ss-organic</t>
  </si>
  <si>
    <t>https://tiki.vn/do-choi-rubik-mirror-3-x-3-x-3-p4240241.html?src=ss-organic</t>
  </si>
  <si>
    <t>https://tiki.vn/pin-sac-du-phong-pisen-20000mah-p9030203.html?src=ss-organic</t>
  </si>
  <si>
    <t>https://tiki.vn/may-ham-nong-nhanh-xiaomi-urallife-5-muc-do-co-chuc-nang-nhac-nho-dung-cho-van-phong-p74500661.html?src=ss-organic</t>
  </si>
  <si>
    <t>https://tiki.vn/baseus-lazy-waxing-machine-car-polisher-fast-polishing-tool-waxer-car-accessories-with-clean-towel-100ml-wax-p61091724.html?src=ss-organic</t>
  </si>
  <si>
    <t>https://tiki.vn/ban-phim-logitech-k380-bluetooth-nam-trong-bo-series-line-friends-p70671944.html?src=ss-organic</t>
  </si>
  <si>
    <t>https://tiki.vn/tui-u-chan-tay-da-chet-my-scheming-30ml-p5808291.html?src=ss-organic</t>
  </si>
  <si>
    <t>https://tiki.vn/ban-chai-danh-rang-dien-xiaomi-so-white-pinjing-ex3-p15612277.html?src=ss-organic</t>
  </si>
  <si>
    <t>https://tiki.vn/hop-dung-tien-bi-mat-dang-tu-dien-lam-bang-thep-den-p30153628.html?src=ss-organic</t>
  </si>
  <si>
    <t>https://tiki.vn/may-lam-sach-sieu-am-xiaomi-lofans-lam-sach-kinh-va-do-trang-suc-p73251197.html?src=ss-organic</t>
  </si>
  <si>
    <t>https://tiki.vn/mat-na-ngu-cho-moi-laneige-lip-sleeping-mask-20g-p25004992.html?src=ss-organic</t>
  </si>
  <si>
    <t>https://tiki.vn/rubik-qiyi-warrior-w-3x3x3-khong-nhan-dan-p2151963.html?src=ss-organic</t>
  </si>
  <si>
    <t>https://tiki.vn/chan-dien-thong-minh-xiaomi-youpin-xiaoda-21v-chan-suoi-am-lam-am-nhanh-thoai-mai-su-dung-trong-12-gio-co-the-tu-dong-tat-3-cai-dat-nhiet-do-p47324722.html?src=ss-organic</t>
  </si>
  <si>
    <t>https://tiki.vn/ielgy-size34-43-thick-bottom-women-s-shoes-tide-comfortable-mid-heel-7cm-fashion-short-boots-shoes-p55740642.html?src=ss-organic</t>
  </si>
  <si>
    <t>https://tiki.vn/su-a-ru-a-ma-t-tra-xanh-innisfree-150ml-p59232182.html?src=ss-organic</t>
  </si>
  <si>
    <t>https://tiki.vn/may-massage-mat-lam-dep-mat-da-chuc-nang-xiaomi-youpin-wellskins-giup-mat-xa-va-giam-nep-nhan-mat-p44581883.html?src=ss-organic</t>
  </si>
  <si>
    <t>https://tiki.vn/tai-nghe-bluetooth-khong-day-xiaomi-qcy-t2c-p15595590.html?src=ss-organic</t>
  </si>
  <si>
    <t>https://tiki.vn/loa-nghe-nhac-cong-suat-lon-co-de-do-500w-p24447744.html?src=ss-organic</t>
  </si>
  <si>
    <t>https://tiki.vn/op-lung-chong-truot-chong-soc-cho-samsung-a6-plus-2018-p22989411.html?src=ss-organic</t>
  </si>
  <si>
    <t>https://tiki.vn/dau-ca-blackmores-fish-oil-1000mg-400-vien-p58983694.html?src=ss-organic</t>
  </si>
  <si>
    <t>https://tiki.vn/may-suoi-am-thong-minh-xiaomi-ardor-p15599552.html?src=ss-organic</t>
  </si>
  <si>
    <t>https://tka.tiki.vn/pixel?data=djAwMafpTdQgcp26tk58vIocnicF7ftCKKnv7NygiZb-CdBXfCj5D5F-qTPlWbFT4lKvf7LrgQMscc1EWQNwHlOBvYmHIQZJ-4REZfEqMwvHJXSsTDKAc52rDy4jXzirLEh2BUaHCmH33amp7VzOiazGbkXhgVPY0gLhy-dLXLuQS0nfvJgV8gnRw83H9YeIif2j4DqCsNTKfV0bBK5JAgNCYpJYaoCg-u82T-xSjrAdMPYRNfMCqq4o9Fy-i9meYLafN30DQxFIxVU4H_jI664IvH8cK1xFNlqepmYJTk4mdSquE3N53dZH59085_vfLJgb9qhGKv0Pezz3xEuZJgREfObaw_PZFfnnjiP4htVWLKFN41DKC1ZdVSe6-zxeFHCC7oqLY9mBZRvkwYu2_GSVo-resCtZ-veEv_B0mL9nGObr1zKNK4EhEm3q6JXxelEIQdYOl98KgAEldBkZD0w6assyx_tA_G-vLoGB6O6YN9FsFfw9yt_WGV615qvI1bxlJ_1CeX133M_Uum8dUM0UBkM4bx76LgxDslRDbcRhF4ThAXkhcxcvIC96id4zVWTTW4GG3izbsafcEZ9xucUsSm3hUt_YueX5gH3a-pU1LeTSpNKZjzR2FhGTadophy2ciDYPEeoQaXob2kkO63DZ1nmh4SEwt7YXwB87Pl7u5GEL3-U-4pjoaW0fH3N7TvwdJfFGJh4vTUcbtujj2milTdfTr_DJ5-mz9Z3xV50Cnae7XlAoROd0T1psAYdgVFPrUm2Q7OWl6NuW7sWGpYH7wUeMeG-6dgDUFhFaJji7HojkZqmU0_91bVISH7jUqukg08TOlECz9EQj7IS-2iGqDzl4XoLPiYyD5xdNxwsW8UCih9CVE0unnDZHV4T7cH0Ui9uhaKvdHn8fwxzyH8HOOk5JWKiTVdFUIZg&amp;CLICK&amp;reqid=Hc6Sqkjwud&amp;pos=1&amp;redirect=https%3A%2F%2Ftiki.vn%2Fbo-10-but-gel-thien-long-gel-030-fr-p34709054.html%3Fspid%3D34709083%26src%3Dss-ads</t>
  </si>
  <si>
    <t>https://tiki.vn/tu-dien-tieng-em-p71907876.html?src=ss-organic</t>
  </si>
  <si>
    <t>https://tiki.vn/thay-doi-cuoc-song-voi-nhan-so-hoc-p71345381.html?src=ss-organic</t>
  </si>
  <si>
    <t>https://tiki.vn/to-binh-yen-ve-hanh-phuc-p63190447.html?src=ss-organic</t>
  </si>
  <si>
    <t>https://tka.tiki.vn/pixel?data=djAwMS9_Hz0inSI00PVeM6wtDrmyLGMDeO9_qJGAYjQ4Jg7GGq8Fg-_R7eT8ORXNWZmxztYyhKBGvOdXkyw7piuy9x-4uyecR-LMa613jiw-G28-0tHaA5o0FpAlNWiMbulw6lB3QDQRpSx4FsuV6WwBZy0ZiCvruXr05jj5wlmx3eGSsNXt1VcseJXuDfDsJC-_WGbegPWX5zUH8--OH6FLiIjueOiepL1jb_TVDhUMPuVqRhpeu3eJoH-BLIZB0_j43fSaQ2SFXUA1ZlCLnyZjiJeQf4uzZUdHsflJjWUVAmy_PfaZcIxpJDgZtPTIMrWcIYVp28LlkJ-QvbLWKRbQDtLWiutVhZU6UvCqiP1xSyUpLRX_LTDlwZSgCZ53apafKNSp1hqDlW8uTgAQnuwPRq8mwU_BR9y4i0csNquHnlviQg7BtUFuWS8I9y2nTTsFJlvrqaw3GjNTIg4cRYNkVj8--6vBV39CWnydjFPpR5P9Nq6gRb87G3vMu6fS0GHJYYOGVfRy4I3oYvCK3374OXU8MaCc7KhVUaKvC2LhCLsR0G_PVC_MPG2yUGc_XbYxNVQ2rRbP-jp_GlfZIM-dokidt7VFZ1fz68F8LSjUlZ4fdH90Tag5kShjwrTJR7eY3YUCw41GF8F1TkR6-IKKadAFeTAnyNy5mcnxd_WqlPk2yFlWEik1UlBYdiTbEuL7RjzVSaKEcaj7iZBIrXyuSxsngNHns-9Bj-GKwhvoHnYSbzqL9lIKZ82_xW766rDDANT4GNZX_61AlwyO0c1arNvsUjdp352WEDpnkgszOvDoLCA1SzfseJQnxw6OgyLMatfGK4IXDKMxxflgdWKUbG09KSptrorWaMWbNSMgWgKWIasmBhaJrrSoR6snvohHvWlTAfOlJUTyNuUWVDmHi-2SBXc-7u7E1nM&amp;CLICK&amp;reqid=Hc6Sqkjwud&amp;pos=5&amp;redirect=https%3A%2F%2Ftiki.vn%2Fbo-10-but-gel-diem-10-tp-gel03-p34709055.html%3Fspid%3D34709060%26src%3Dss-ads</t>
  </si>
  <si>
    <t>https://tiki.vn/tham-tu-lung-danh-conan-tap-98-p75823566.html?src=ss-organic</t>
  </si>
  <si>
    <t>https://tiki.vn/giai-ma-sieu-tri-nho-p58864689.html?src=ss-organic</t>
  </si>
  <si>
    <t>https://tiki.vn/khong-so-cham-chi-so-dung-p74341297.html?src=ss-organic</t>
  </si>
  <si>
    <t>https://tiki.vn/dung-lua-chon-an-nhan-khi-con-tre-p11232442.html?src=ss-organic</t>
  </si>
  <si>
    <t>https://tiki.vn/nong-gian-la-ban-nang-tinh-lang-la-ban-linh-p26114399.html?src=ss-organic</t>
  </si>
  <si>
    <t>https://tiki.vn/co-mot-nguoi-tung-la-tat-ca-p74332456.html?src=ss-organic</t>
  </si>
  <si>
    <t>https://tiki.vn/vui-ve-khong-quau-nha-tan-van-p50751279.html?src=ss-organic</t>
  </si>
  <si>
    <t>https://tiki.vn/ech-op-tuyen-tap-truyen-sieu-ngan-p74643168.html?src=ss-organic</t>
  </si>
  <si>
    <t>https://tiki.vn/sapiens-luoc-su-loai-nguoi-tai-ban-co-chinh-sua-p888553.html?src=ss-organic</t>
  </si>
  <si>
    <t>https://tiki.vn/combo-999-la-thu-gui-cho-chinh-minh-tang-kem-bookmark-tron-bo-2-tap-p11081535.html?src=ss-organic</t>
  </si>
  <si>
    <t>https://tiki.vn/suc-manh-cua-ngon-tu-tang-kem-1-photocard-mintbooks-limited-p57870426.html?src=ss-organic</t>
  </si>
  <si>
    <t>https://tiki.vn/con-chim-xanh-biec-bay-ve-nguyen-nhat-anh-bia-mem-p72202103.html?src=ss-organic</t>
  </si>
  <si>
    <t>https://tiki.vn/dan-ong-sao-hoa-dan-ba-sao-kim-p10005245.html?src=ss-organic</t>
  </si>
  <si>
    <t>https://tiki.vn/moi-ngay-deu-dong-vai-mot-nguoi-lon-diem-tinh-tan-van-p66952518.html?src=ss-organic</t>
  </si>
  <si>
    <t>https://tiki.vn/the-gioi-se-chang-co-gi-thay-doi-ke-ca-khi-ban-khoc-tang-kem-postcard-p45123835.html?src=ss-organic</t>
  </si>
  <si>
    <t>https://tiki.vn/999-la-thu-gui-cho-chinh-minh-mong-ban-tro-thanh-phien-ban-hoan-hao-nhat-p5143339.html?src=ss-organic</t>
  </si>
  <si>
    <t>https://tiki.vn/toi-quyet-dinh-song-cho-chinh-toi-tang-kem-1-so-to-do-list-2020-p46107062.html?src=ss-organic</t>
  </si>
  <si>
    <t>https://tiki.vn/cang-ky-luat-cang-tu-do-p68585576.html?src=ss-organic</t>
  </si>
  <si>
    <t>https://tiki.vn/dung-lam-viec-cham-chi-hay-lam-viec-thong-minh-p67991602.html?src=ss-organic</t>
  </si>
  <si>
    <t>https://tiki.vn/can-bang-cam-xuc-ca-luc-bao-giong-p14462349.html?src=ss-organic</t>
  </si>
  <si>
    <t>https://tiki.vn/how-psychology-works-hieu-het-ve-tam-ly-hoc-p72459686.html?src=ss-organic</t>
  </si>
  <si>
    <t>https://tiki.vn/dac-nhan-tam-kho-lon-p480040.html?src=ss-organic</t>
  </si>
  <si>
    <t>https://tiki.vn/cay-cam-ngot-cua-toi-p74021317.html?src=ss-organic</t>
  </si>
  <si>
    <t>https://tiki.vn/muon-kiep-nhan-sinh-kho-nho-p69219919.html?src=ss-organic</t>
  </si>
  <si>
    <t>https://tiki.vn/tu-hoc-2000-tu-vung-tieng-anh-theo-chu-de-p1007137.html?src=ss-organic</t>
  </si>
  <si>
    <t>https://tiki.vn/quen-mot-nguoi-la-chuyen-cua-thoi-gian-p72886463.html?src=ss-organic</t>
  </si>
  <si>
    <t>https://tiki.vn/nang-luc-tim-kiem-p72680632.html?src=ss-organic</t>
  </si>
  <si>
    <t>https://tiki.vn/uoc-mo-can-thuc-hien-moi-ngay-p73923133.html?src=ss-organic</t>
  </si>
  <si>
    <t>https://tiki.vn/raw-vegan-suc-manh-chua-lanh-cua-thuc-vat-tang-kem-bookmark-p72542509.html?src=ss-organic</t>
  </si>
  <si>
    <t>https://tiki.vn/10-phut-tinh-tam-71-thoi-quen-can-bang-cuoc-song-hien-dai-p14378792.html?src=ss-organic</t>
  </si>
  <si>
    <t>https://tiki.vn/so-ke-hoach-nhat-ky-365-ngay-life-planner-tang-kem-2-tam-sticker-mini-p11838843.html?src=ss-organic</t>
  </si>
  <si>
    <t>https://tiki.vn/muon-kiep-nhan-sinh-many-lives-many-times-p54748899.html?src=ss-organic</t>
  </si>
  <si>
    <t>https://tiki.vn/hai-so-phan-bia-cung-p4940239.html?src=ss-organic</t>
  </si>
  <si>
    <t>https://tiki.vn/troi-sinh-vung-ve-hay-bu-dap-bang-su-kien-tri-p66398387.html?src=ss-organic</t>
  </si>
  <si>
    <t>https://tiki.vn/the-gioi-rong-lon-long-nguoi-chat-hep-tang-kem-1-bookmark-p70016690.html?src=ss-organic</t>
  </si>
  <si>
    <t>https://tiki.vn/nha-gia-kim-tai-ban-2020-p52789367.html?src=ss-organic</t>
  </si>
  <si>
    <t>https://tiki.vn/fujiko-j-fujio-doraemon-tuyen-tap-nhung-nguoi-than-yeu-6-tap-p74686988.html?src=ss-organic</t>
  </si>
  <si>
    <t>https://tiki.vn/khong-so-dem-den-boi-trong-long-co-anh-sang-p74238322.html?src=ss-organic</t>
  </si>
  <si>
    <t>https://tiki.vn/thien-tai-ben-trai-ke-dien-ben-phai-p19963125.html?src=ss-organic</t>
  </si>
  <si>
    <t>https://tiki.vn/chu-nghia-khac-ky-phong-cach-song-ban-linh-va-binh-than-p49459956.html?src=ss-organic</t>
  </si>
  <si>
    <t>https://tiki.vn/tu-tot-den-vi-dai-p572433.html?src=ss-organic</t>
  </si>
  <si>
    <t>https://tiki.vn/may-tinh-khoa-hoc-casio-fx-580vn-x-p3014291.html?src=ss-organic</t>
  </si>
  <si>
    <t>https://tiki.vn/but-long-mau-fiber-pen-colokit-fp-c03-p72913124.html?src=ss-organic</t>
  </si>
  <si>
    <t>https://tiki.vn/nha-gia-kim-p378448.html?src=ss-organic</t>
  </si>
  <si>
    <t>https://tiki.vn/hanh-trinh-ve-phuong-dong-tai-ban-2019-p15415622.html?src=ss-organic</t>
  </si>
  <si>
    <t>https://tka.tiki.vn/pixel?data=djAwMYNcd-D1wQ-S1R9lpZlwnuIiomMbeLsgSC0N0JMXGYev0BYNcfVVOAEePqstldtSJ-uWKVraaVsZH1HosoUzF1c1n6ATrm8I0euwElm82zC8LLzZKqCWxuxvEU0Y_PXwGQkrYJYe1XxK5CGkruI5sXC79deFIu02fR2Q2bP02VZ6uY2q0k-IDsFjW3kcSKVRuCcQC7XdAztf2FZMGVl_fzb7qxGcwmhaSKZ4bcT3gJjgVe7a5l-IM9f3Y5kPSJWPPf_A4nMkv3Tjj4P9qg-4xvzVTL1yEX8RN5-txhBnYPo_IGWO9y6ykpenrBgAVr4ye0Bqu5q2jxR2hegLs3xOZJ5kJkR0KizUL1z8EyrJXE3faco0WU1y75aPNlI7I6GVafPV51OXIEZN7QDy5tHaVz7dfcOYHa8I_tewa4I5Mg_uOnohXj_LGxWfmYuycIw0EZyx-JFNGe2Z4s79218PCcnbUaJdlQKh2BCnl2nFXv6pSKSe_S3B8OK33-cca2coWhSEEqMMXlUkRnpXdWBWOP9gGIznck4x8xHt2x8z_RRoxRp2Qy-WcoxzaTNAaSiDqcmoMFVV-CsGWcZCltHwJrzasECijoFDrE901EER5gFkWHclaF7IrwBMj-E_oAQe2r5N4EXO7Ia1yiTdBK23S0h-t4aT7jBBw8QAlXxYzB3iJ6UAuhFi3xyf8JtFEMqNDM_TSw3ueGV1I9YwUGi3M_W1FY-klonONS-gnJwdElQo1HjVNVbkKQhrrtm5HnWMUuZxLFSZP2m8MBT44aC4Yx3WQabFm7Rk51KldkyijJ1qteunXh82wNDQd0KlsdM-YNoDimeztRS8gbQ53TPRv44MqfroTzTS3LU5ApdijFrQpmz9O77SD7Go4JCcjwocJ6_tXxG-KUIiYWsOp_muyRVSklKGTH3NAZH82g&amp;CLICK&amp;reqid=kOo9G0M9Hy&amp;pos=1&amp;redirect=https%3A%2F%2Ftiki.vn%2Flieu-trinh-cham-soc-da-chuyen-sau-ngoc-trai-den-black-pearl-classic-facial-trai-nghiem-cung-duong-lam-dep-moi-tai-black-pearl-wellness-institute-30-phut-p74029040.html%3Fspid%3D74029042%26src%3Dss-ads</t>
  </si>
  <si>
    <t>https://tiki.vn/phieu-qua-tang-tiki-100-000d-p1559415.html?src=ss-organic</t>
  </si>
  <si>
    <t>https://tiki.vn/phieu-qua-tang-tiki-30-000d-p10605502.html?src=ss-organic</t>
  </si>
  <si>
    <t>https://tiki.vn/phieu-qua-tang-tiki-300-000d-p7321979.html?src=ss-organic</t>
  </si>
  <si>
    <t>https://tka.tiki.vn/pixel?data=djAwMf4ph4JwoOJsGLjr5_4m2BY65mfCJv8JoCdBFrri0rY7ekzPgVsVQvjIqTeTZ-LWUTgsgql7eVVAgJ6FszrNOwQUQloyFh-4nFRgiypTDdMTdMd-jMHCghD8D7GvaCAzPc6jlKHeA-kcSf74W69JBFF2yLNXystAIVB0MNSQ6jdRO5n_i7zJ31HWMOFaEm9aMcBgS7HBQmDpaa4QNraDLGiaTGh-4WB1dOVHowhz5bulkxfN2E-JEKBXOpxoFPOu7P_qwsswu3ufTzSqg2r7THOTkBEzyYOSZzDeMbQHEkH6p4VjQVB0KNJ0jSBmMMrwXc_WjqQp8JLLzI6GUJkMf_d3dXuGQQChiBK1x4fUxogJ_mftieXsh0o-AQyBxH3em668FqEzdQt2JIlDDiTkfAMYDhphWCm4MjK8CnVH49vaboxje1kcXuSpL_nRoURgXQKgKDPnSAOWG02Tfos8dCNa9rBHsw1_Ae_Bv2xRXmauUoeAphYsePVGDBOB7A9S8GVaKsOeZK4paUylEP7XCbw_5WknrWG49uI8O7VbmlsAiv5Tbi78vyYUYl1iBlw2C2EFuCLsP3cu2ox08P8WEhhk1NtvX1Fv7tpVyNwutUyVhIzurVFeDguwwHQVJrGyyZGbG-ddQImqN29RXC3YXB5u6DhaRd9sWFC7akZnay5fiwR5kgWuZYMPmo7iiTLE9A6R2GmKGOuSTUuirJIhcgKjMHd16sdvokgHBXW05gvJU3e7AkWcG5fRkd6qD_J9CokWbURiYVnhFTi2FQic0mDaaZXNiKO8GmRnvH88nlqnABJpU274UmFJYdjh3axnmBnTi6kDl1r4plmS0HxHHOVREBAaw2sxC9hM0YVRyOGlO4UVq0g5BYh-zBjqdPGnIOYVq1g4ZsuQAafQ3bbJaZnSNT_N7O9WoMuKdwIj2Frfwg&amp;CLICK&amp;reqid=kOo9G0M9Hy&amp;pos=5&amp;redirect=https%3A%2F%2Ftiki.vn%2Flieu-trinh-cham-soc-da-chuyen-sau-voi-8-buoc-tai-black-pearl-wellness-institute-30-phut-p74028883.html%3Fspid%3D74028885%26src%3Dss-ads</t>
  </si>
  <si>
    <t>https://tiki.vn/phieu-qua-tang-tiki-50-000d-p1559411.html?src=ss-organic</t>
  </si>
  <si>
    <t>https://tiki.vn/ngan-sach-tiki-ads-danh-cho-nha-ban-500-000-d-p50781600.html?src=ss-organic</t>
  </si>
  <si>
    <t>https://tiki.vn/phieu-qua-tang-tiki-200-000d-p1559581.html?src=ss-organic</t>
  </si>
  <si>
    <t>https://tka.tiki.vn/pixel?data=djAwMWiGD8IFr0BCy9PrI3X5TQHsZi6gyBkuAhYVyxZbCbbrDYm1R-at6DnX7g2QkPUEr55E2G-5QAXi2lqMzci1LLUL-Gdz6Jhx945WcYhZOqJeTOLCkRzVtdHrTeJIkRs_w58yA1mprSOafffbswDcSxrtfZ5Btv5S0C1gKs0pMf0hDRMctDVT6QzKmS3YZJCMccI0kGb0w1O1t0zBCjSOLJDfKfirqVc_7YsyMSDR2MJX6fyLG7rX4_IzH6z_67UW6idbDbqy33kwwLH-1hZv7w9_LTEJxUA_lEXMt0-VputL2Ig7aD9JhCFLsLXfgFzJKj8Xpb-PQKfQrAMDDpGsV7AwhNsC6sr-tSi7VhddcAqOMk0HLis1dO3nlQj6HZxG0LzEbRYfza7bgXln-EKlp0TlFBX-PWW6QNY9FAsTnFzzYIfRddATDmkyrO-x80M1p9_KZTiFF6PjqoG1gFC4LCt7nTsOf-wwPRNnEpdZHnAKJwMQbiXmUdmoXnTe0iVbPvVN9ZzK1xHhkbA3ZbUf91UpI29OZm6ugcNs6gDD8bLSUSwK4w0aKl5AymZrpCn8iqkav5yVlAZervPSTmUjyATWzQtuJmpViSCTXogFf2Y83vaDZY6-T78dMMXUFgbw3Xg4OJ9h2e2Giry6hxj9Wkfp7wiJ4eo4hYGXeL5S3GxBg1c0ZZ3F9OcedVzOGXdZHtUo4Kfro6Y2Zu_DPH1h_q8yA4eo9CoFCcvNgnGIoFyvVlEYATpavO6OHgbR9DRX3HY-On50Vth07OIRvOYrDlwxa9ycINK0Pxup_3CmLrIkJRY8ejuaBl5HsKhCpqLyL9Zj0FiI6ezPqE5EbTplthi-Dg6x3kfr1l2qGV0qO0_vETiDEfsf3CcH6X1Qp-JVgyuVydkLIKVMGA_YT4LHFDdyZxKztG8TwA&amp;CLICK&amp;reqid=kOo9G0M9Hy&amp;pos=9&amp;redirect=https%3A%2F%2Ftiki.vn%2Fphan-mem-phat-trien-tri-tue-tieng-anh-kids-up-p76786173.html%3Fspid%3D76786178%26src%3Dss-ads</t>
  </si>
  <si>
    <t>https://tiki.vn/ve-dien-tu-tiniworld-vao-cong-1-be-1-nguoi-lon-tat-ca-cac-ngay-tren-toan-quoc-khong-phu-thu-p73655452.html?src=ss-organic</t>
  </si>
  <si>
    <t>https://tiki.vn/phieu-qua-tang-tiki-500-000d-p1559585.html?src=ss-organic</t>
  </si>
  <si>
    <t>https://tiki.vn/phieu-qua-tang-tiki-1-000-000d-p1559589.html?src=ss-organic</t>
  </si>
  <si>
    <t>https://tka.tiki.vn/pixel?data=djAwMfeQDBtRLetkeeBVC7rWi4n50RmfKbBIwXEBhytIveQx0-x0F2NbMy-eY6AIg-uSR282T1XTAiCAjY1GfRcijlFWKK_Aw0Zj5EYpLS7l-Arynr8FrSnBv6YzdLRniVT1Sp3aAj8GznNxSeDSqwb34kI6AitrQtehlwPEqaJFfRIAJgYpaEZ529XYZM-T75EkKhJXzDozLOexlo2AbnmnGrSHozc8XInfFXYZqyBEE5Hp8aGpDjhrAMHr-aIWMaEt1RMNyrmBUt8IMtsvIloUFkaKFjYo56ozk5GFuwAJwzC-llV43sFFOtC5K8Mw9RuYVgvSjbh8by1CAVJPJi5U1tdhlPmlsFqCLp_69AMUe4oc_nGRRYZXst-7SFyNrQBHlmR8PkQlEvl4zYtrL4rTODUbremhL12TBTGWOLVkYl_GVvXvP7Xdk3IvrQ7t6-wetAAAMxjAIllkqj3TpAUF4xRv0v0ZL-uYzkL_xyGpO-JKSHw8W56TPtsnRPMfHgRE4kHF0e5TRkpgMXa91CTKvNWKDFLISYoxFWCGfV_Nvc1wiHMp9wnee7NNkU2AT2NA3M5KOJIAHL2GjMvuLtGFBeg8KzX49NvzKN8cjO5YMVxuj6rMqc45axocAHPJCFGFAuCiF2apvGdq6HxIVtFK4FL1pdInpCtcX2orqZkJuRXmRexMoO4lvQJHHlhh5YHT0gSTQwCZm-DhR9JiVwv3cEqAZWcW35lphNAGkit4_3F6WOdTA6guRYLFfaOfrHuuWXk89hKT7yS9xSBFjrX-jWeU7OxCi8C_wjwL3OL2wj2HJKLqfD5zoCByDnC9uwwA--7MggHyOxTWl0wXQWaYyQ671Neki9QWOkHGHh9QYm1pkoYHTVzwoVbkS0UJDcUt3KUGVJZv_I4qg2uBB9ixi6EPygPJRk1K&amp;CLICK&amp;reqid=kOo9G0M9Hy&amp;pos=13&amp;redirect=https%3A%2F%2Ftiki.vn%2Fphan-mem-hoc-tieng-anh-monkey-stories-p76130647.html%3Fspid%3D76130651%26src%3Dss-ads</t>
  </si>
  <si>
    <t>https://tiki.vn/phuc-long-phieu-qua-tang-50k-p74732184.html?src=ss-organic</t>
  </si>
  <si>
    <t>https://tiki.vn/ngan-sach-tiki-ads-danh-cho-nha-ban-111-000-d-p75435602.html?src=ss-organic</t>
  </si>
  <si>
    <t>https://tiki.vn/phuc-long-phieu-qua-tang-30k-p74732164.html?src=ss-organic</t>
  </si>
  <si>
    <t>https://tka.tiki.vn/pixel?data=djAwMd5lJL3lL4KCjpGvIRupaQ5OYdUVPyRuAaqulH1FNZPu5kYpEiG1-4Koc7LVkNf_FdiESQgGXbpwq7iUSaLaSRXMkbpabdS506O163jSku8-KuO3t2AGy2w24lD__kdNwfZNjaEeP7ZL1BLROXuJxtAKlC48XVLFY4LwFDVbFF13IgPKCRu-AhiZ1ItqWU8corc6K7z5_a-bDQkA5smSM6i96eJOuLvRDKcp9uJTQ7_4mwPV5yS8G_wYPTXLWGP1W3mG07Y56faCMLd3JPbuTNZ5fjwB9sq_VLFxhKX3yprwVnappF2clTw5fyz1_eNZjWPLMjBKMHETMXHADYG-Vt2ZMwCeOUgcrVDN_ko-ZnSbXNLoHi1k6Rwyn7KzptU-u6n7TaUG1mCuPaC5uzPkHVKAU8IM71ehmfrrg1dlsaYNVbZR0XzkcoghwrnYEJksJPyC_bdPgM7BHAJ8NAHRkcDRgxeW4h7rINl9p_CqhgT1moVMei21LGowjFVLGme5lNHFIxEknnCznMSbA7cPeRzNn4D8QXjEtKvRynQyAmo-CCDBCtBVBpY27caHGxOIs9EvYvDNjF79Xp-rUZfZn6-sljj2De5ZaSRlRjIFFNBZupjtOVX1wUgfPDxxAnfHc_0ZE36g0mttauWuZAAp6Fb0TE3F5maKG3X65t57uSesrgylgXmKCqfzuOHoOmVUJLlNai_Tmhk3nhizuSex3zaGq2aIzFlGzriXpNtn_UKnqsnjBgJSRr7Uylj6IR0U61oMG_e3zBSMsBTubi4hi9UwycF7BGKOcm7hEBnD5s19_mPeNn7XJ3yx9G_6wvjlHGa1O8x3GYSjAtQC695l1uLHtQl-caJeLzkzgrQ5z-3XR_XlzXSYztIkm62MvtSSB2jTz1P6gDHp1Mst8yVjg4UxvA&amp;CLICK&amp;reqid=kOo9G0M9Hy&amp;pos=17&amp;redirect=https%3A%2F%2Ftiki.vn%2Fphan-mem-tieng-anh-vmonkey-p76737364.html%3Fspid%3D76737368%26src%3Dss-ads</t>
  </si>
  <si>
    <t>https://tiki.vn/ngan-sach-tiki-ads-danh-cho-nha-ban-100-000-d-p59407463.html?src=ss-organic</t>
  </si>
  <si>
    <t>https://tiki.vn/ngan-sach-tiki-ads-danh-cho-nha-ban-2-000-000d-p51923666.html?src=ss-organic</t>
  </si>
  <si>
    <t>https://tiki.vn/phieu-qua-tang-tiki-10-000-000d-p7322123.html?src=ss-organic</t>
  </si>
  <si>
    <t>https://tka.tiki.vn/pixel?data=djAwMTKli6r3uKAIsWeYlM9X_KZYvDQoQ5Ai1vE16IlAhOFFA2NS4dRlPG9yJrYzUU0LT2LiMVSWRqeTK25m20SzIsuFOLaL6BX5tnUgU1goYjOQaVfBsVo1BQhcaQTZOcynf7wCE1HIZhvbKoern2zTfyCxwiO1nqI3PdPmfdawfoRBaC4BGhMRBntaNB-kxnSouaP1Wejd0j5wsVWZvc8Z0dtu-GLiRmp6aPSspakMriuhumGK-3DD0eKUF3vyY_OZbeqo-EYbcE55OIfHdzJ7g6HMjm50KazYm2Wodhcxz3U96auWzZY2hPifdyxAczDR8sIjC7JIisqidqNesFhXpXfgSbdxg1D_xT_zFFrjqPHIRVXkQCiGjRLvDIjcTsAyTSGEl92u_OWHjvJemrQWZ0Bvv6034zLuUQ7z2_ybu9dPzIzzhZAHRzuunmcXo26uhRWkKyDEVzjcUcWa_fA0pGhJbWRwLYHTgGD2DLrbF_0TlsboAktAJm1QSysqayRxg4I19tImTCFbVVJSjHGv13szGPXZVjbMXQVELZxFqRunVmzsSWA83P5HFiRm-F33rlqYNJMg38wn35ng2-MiHc7DHmRpr3WSBAENT4P21p1dkZF0_f-uIDsnnQ0jy-WAbzs-3DVabKim1RKXRGdoZ2593CftV0pYxrC4wzTJoTPZdi0ufprDz9Wg5VuJG4Q6b5k298nZlERwz9ydKSxpP-SGXaroV1Pe9gPx4Drp3gnpzsjCQG7v83rElg6rnvX1qcajM6QzJHM2zGiaKXxrdpiSzSEGC-Wvi9knnIbuZX_YFEhdnOMq8TzVXfpDY5GxYJdyPRdEMPVzMVrcfO65WoE4Fct4-HG85duAqnnrJmihSunmDGUhvxSIxdMYblCB6FkcWM3_go-8t8USrKYXAtDuac1g1b3Log&amp;CLICK&amp;reqid=kOo9G0M9Hy&amp;pos=21&amp;redirect=https%3A%2F%2Ftiki.vn%2Fthe-danh-van-tieng-anh-co-ban-p34621546.html%3Fspid%3D34621547%26src%3Dss-ads</t>
  </si>
  <si>
    <t>https://tiki.vn/sieu-buffet-hai-san-cao-cap-tom-hum-bao-ngu-beefsteak-tai-la-vela-mermaid-restaurant-p58437670.html?src=ss-organic</t>
  </si>
  <si>
    <t>https://tiki.vn/phieu-qua-tang-tiki-2-000-000d-p1559593.html?src=ss-organic</t>
  </si>
  <si>
    <t>https://tiki.vn/ve-vao-cua-goi-thue-giay-truot-bao-gom-giay-truot-1-doi-vo-san-bang-vincom-ice-rink-landmark-81-ap-dung-thu-7-chu-nhat-p32183680.html?src=ss-organic</t>
  </si>
  <si>
    <t>https://tka.tiki.vn/pixel?data=djAwMTAZ9U58r9FjEMhuUt7gZXMY80VnPA0muzXwMAfOoUFGNRMXGveIID_g0Kdw_bnoT7pQvTAEjAVhtfMCi9PQaxUIEmMsFns7sbhqz6MhEddeoxui0kVYsiNLc3Lrr3Wz1C9BTwDFhPsq0hiTnWdQrWFFQf6SkeCkUVxS0uTcCUvD46JaOz7w7cTIIztokySTTaHes5o7WiuiUIsL7mEBtHDOFwQ1lUZ5s2hqGW7K2JdqschQKN9440c1wQlIS21q-Nyzxqsnibqw4iPxX7Q9zxoUskwYavIwmWCzVFoeBbVM4pn9U30QfFQVCFAwiID0dPZiRNLly9KeQUEA9IinJqci3S6JZaJgOK7rvCrAKnaisO0KzXJ12b5R4t869ob8VEbjNuVXUE-YVxJRbw8hFqLsYjmrbNjgCaDpUy5CUSDzz39U2732JOqInyaTyqypPFmyNu-tLZNWJim0TpapKOnigON75p4XdV43AwQkxNa4Z4JwcBPTXZeb6rOoZo5ofsbGksv9StEbGnZHTp6eTIOhxtRdgrNLvqA0ZRDIBtuZTn5JTE3b1UpNasJgh-ezg8u6MTc7xVfNUv5RoeZ_d3Omj8RJC4Pqcp0RdlhIVLLOqm2Q1SbJkWIvkAOeYpMm7BhrRretW3LrbVMH0VXL24C1hN3k7iSxTmOJQ3uig5-OScwT_EAYnxCul4ojUWEkXCdjY-zyOzD7XJqHM26tuK8a2A0ubXh3UT1005khOnjtrPnVrwnyEHJ7E2_iuGw4CcyMLYsk45TNWpImM6M3xAZf4ySnE_6KQ58EavSOCmPycXuIupf0d4OFIGbVx-NnqAboCE92Rfpa7wt4aBwLztUmgv5_G50ktPkPbYhbQEOzGASqv-wquKj37twhh4L-1I9ifMWb-P4I0IzOwD3GJ8oCxxnZ32yMTFj7mlIX-w0h&amp;CLICK&amp;reqid=kOo9G0M9Hy&amp;pos=25&amp;redirect=https%3A%2F%2Ftiki.vn%2Fkids-up-chuong-trinh-giao-duc-som-montessori-p55126209.html%3Fspid%3D55126210%26src%3Dss-ads</t>
  </si>
  <si>
    <t>https://tiki.vn/la-vela-saigon-hotel-5-buffet-trua-hai-san-tom-hum-100-mon-3-mien-free-soft-drink-da-bao-gom-vat-p68196064.html?src=ss-organic</t>
  </si>
  <si>
    <t>https://tiki.vn/ve-vao-cua-goi-thue-giay-truot-bao-gom-giay-truot-1-doi-vo-san-bang-vincom-ice-rink-landmark-81-ap-dung-thu-2-thu-6-p32184064.html?src=ss-organic</t>
  </si>
  <si>
    <t>https://tiki.vn/ladalat-hotel-5-da-lat-buffet-sang-ho-boi-mien-phi-xe-dua-don-cho-da-lat-khach-san-gan-thung-lung-tinh-yeu-p57302154.html?src=ss-organic</t>
  </si>
  <si>
    <t>https://tka.tiki.vn/pixel?data=djAwMefbaKuBYP3yaezhSAfkQLevl37fDl786JomXPmZwNt0YAZmWVYxW-soSUOcBjMMQEMT4S9smOl_-mZiueKlSnaU_eis1RwITmiN-pCxI7iFlsEL17xtD0PwEJTgooOWm3ytAbTXznWRU7jafC_rd5b2P4nLRJDeQo_7mUm6gHbqlsXzWAr0ndGFZXrCOZfI6CuI0gcQ6VZG2tcsMccadALcG6gCYmIyMO4Wv3zOUH0BFXzAWULcjte7_3s2RW5GWJcAJj1ltowWjOywSBu9oUEQc5tnlgTwvwY-Hkw-WkWasR8mu4CS7DdIVFUTQXIasQYM_gJrhY6SoPJvg4QqUVBUU2ocd8uboZUOr7cSYujjsT1XVs-VGmDnHraUjFzg1fgfYiP0RE02PFUsDgxsvs72lTAsBtcXEL_xl-LUziwg8stWd3uSpFv5JecK498EPvFCLwipX6MWZQcTzc8KisraLVWW95cG61Yl7LtrI3fMO0cOrLZVeBYWlSVVhZmN3iCQOy_dGWCF-1Mkple2CBqx8xPieo5g184a8LjsQ1VV1qrf5V-E-a9lMNizBH1pESEnMWFG4g11o2tk781LMMl64sYSAiiyBbuUA8oa6BNS6nPPwLiWLzSUj8Wcs0kfyiah_MLfPm5DaWVj4EEwTTgkrYr1lXOhMyy4rq9TfsgHqWzHmso9v-smgTBFbzObUsbSLEqCysnyMLsJ4ZlHcWvHsqdYASepVzJsH3RTKzZ01EKbhQgOnwPSEukWZ1Eomm3Slo79XwPjiKirUuNNbi2FDut6-_vHDyU9cqInJats2elP8yGAxoKu0psPxuxJRSlthFJpk_Ws07Qik-zTAYX8Vx_zLcKOWkap3kjAWSrW1SXKFDx9Y9hMsD7Z7kgHzFdVmCQNpR-hBVphZoiSUqamlMS8b0tyRWlKDw&amp;CLICK&amp;reqid=kOo9G0M9Hy&amp;pos=29&amp;redirect=https%3A%2F%2Ftiki.vn%2Fgoi-300-so-hoa-don-dien-tu-dang-ky-moi-hoa-don-dien-tu-easyinvoice-da-bao-gom-phi-khoi-tao-p75787842.html%3Fspid%3D75787843%26src%3Dss-ads</t>
  </si>
  <si>
    <t>https://tiki.vn/buffet-chay-buoi-toi-hon-40-mon-dac-sac-tai-bong-sen-hotel-nha-hang-co-noi-p2145583.html?src=ss-organic</t>
  </si>
  <si>
    <t>https://tiki.vn/phieu-qua-tang-tiki-1-500-000d-p24376736.html?src=ss-organic</t>
  </si>
  <si>
    <t>https://tiki.vn/ngan-sach-tiki-ads-danh-cho-nha-ban-5-000-000-d-p33544475.html?src=ss-organic</t>
  </si>
  <si>
    <t>https://tka.tiki.vn/pixel?data=djAwMYuNoUIv8io7P_XvTF-yLI5Xclq9mYG1QvDlf3a5BL5mquj5Bu45vh_CS62cmfBtlXwzMo7upPmLTD8F-1CHFYyBZ4zzTYpaRfU_7ohiF1s19nZ1urgcukJBne1cQr-S2fsQNAHjW_wa9WkPlrG8OConXsOIpk-WdrNYsXQNklyEKhvZdpHsCT1QVwE0RG0WZrBjBbP3_y25IrRP_MRVdJtmg7-qflTFk9Ty7O5mvEfG8C37kRK0XXNOnHqNDXeJaaEtSsLcmf1NtofpdNfnrLgKow2tEaOJUhxdndUX8SAEMo1MJjN7RLz0tBhc--xzPaGkuxb7Gor9yVD-aTwa7IC1HoNWCxQS9CvqDcHP0gsMJ5F6pM2zf2wcb2Muoj-PL61johJSbLNXAR7dfqQNR0QSMB23D5wO4xwaKOmUjfbBZRCf_Mbkd1i1WaGbcO5bX_lyaCQVln5yXFbrl_PbYAgcI-Kyjz18deEPxlZIZ8B-jUYY8PWrRdgA_Q_cVb0BZnpz0G5A3wAiVx0024HnGL9ReYA9RQhM101T4pFyCcYbnYxUD3a_2qprjPaOFHkdSpE_iwzRRIB1PgOAR9PsyqY_6mnwIVqkpn6Z9I6MhZ9KhMzbgAPjwhJNy-Dswb8CUQmadVQz3Mxy1lhG4QkM7fznjkKnVAWnktOpTYH22he0JPy-6O9Oe3UCeSvpROXkI5KOjqgOnZsI-2K3gcnhvRTR-hUjkokO8dvr3tKPLHZEf3jQnAx_vzetIw-2dNQ6vPyjtV-tYjhcpBUiuzMTHY0L90w954IHmUAScoXNU2n8zr5ul9beqMzefbwTFrqRu22h8JhSnVG8hNHCuf9soU_Apo4uSz8cWsj5lILRwptrJ7C3sljCMjDtHxXZXbqAa29M2Uj6QLWsOecqMiU2SPfm&amp;CLICK&amp;reqid=kOo9G0M9Hy&amp;pos=33&amp;redirect=https%3A%2F%2Ftiki.vn%2Fchu-ky-so-easyca-goi-3-nam-dang-ky-moi-p75798857.html%3Fspid%3D75798858%26src%3Dss-ads</t>
  </si>
  <si>
    <t>https://tiki.vn/chuan-massage-massage-body-tong-hop-75-phut-p7230533.html?src=ss-organic</t>
  </si>
  <si>
    <t>https://tiki.vn/samurai-bbq-buffet-toi-lau-nuong-bbq-bo-my-hai-san-va-sushi-phong-cach-nhat-ban-p3236729.html?src=ss-organic</t>
  </si>
  <si>
    <t>https://tiki.vn/phat-am-tieng-anh-chuan-ban-xu-cung-elsa-speak-goi-hoc-elsa-pro-thoi-han-3-thang-p17474957.html?src=ss-organic</t>
  </si>
  <si>
    <t>https://tiki.vn/phieu-qua-tang-tiki-3-000-000d-p2648565.html?src=ss-organic</t>
  </si>
  <si>
    <t>https://tiki.vn/buffet-chay-buoi-trua-hon-40-mon-dac-sac-tai-bong-sen-hotel-nha-hang-co-noi-p2145217.html?src=ss-organic</t>
  </si>
  <si>
    <t>https://tiki.vn/we-x-tro-choi-nhap-vai-thuc-te-hap-dan-kich-tinh-hon-ca-trai-nghiem-dien-anh-p7693094.html?src=ss-organic</t>
  </si>
  <si>
    <t>https://tiki.vn/phieu-qua-tang-tiki-400-000d-p7322047.html?src=ss-organic</t>
  </si>
  <si>
    <t>https://tiki.vn/phieu-qua-tang-tiki-5-000-000d-p1559601.html?src=ss-organic</t>
  </si>
  <si>
    <t>https://tiki.vn/we-escape-tro-choi-nhap-vai-thuc-te-5d-hap-dan-kich-tinh-khong-gian-chan-that-p7668694.html?src=ss-organic</t>
  </si>
  <si>
    <t>https://tiki.vn/khoa-hoc-phat-trien-ca-nhan-ky-nang-tim-viec-va-tra-loi-phong-van-thong-minh-unica-vn-p72194485.html?src=ss-organic</t>
  </si>
  <si>
    <t>https://tiki.vn/buffet-toi-cuoi-tuan-70-mon-nha-hang-liberty-hotel-saigon-parkview-p1918707.html?src=ss-organic</t>
  </si>
  <si>
    <t>https://tiki.vn/dao-hua-buffet-lau-dai-loan-the-real-all-in-one-6-vi-hon-80-mon-nhung-hai-san-bo-my-tu-thu-2-den-thu-6-p73633620.html?src=ss-organic</t>
  </si>
  <si>
    <t>https://tiki.vn/phat-am-tieng-anh-chuan-ban-xu-cung-elsa-speak-goi-hoc-elsa-pro-khong-gioi-han-p17929617.html?src=ss-organic</t>
  </si>
  <si>
    <t>https://tiki.vn/ve-tham-gia-leo-nui-ngoai-troi-tai-push-rock-climbing-p8381655.html?src=ss-organic</t>
  </si>
  <si>
    <t>https://tiki.vn/combo-massage-body-thu-gian-kieu-thai-ket-hop-tam-bun-khoang-tai-thanh-thanh-spa-mien-tip-p10075832.html?src=ss-organic</t>
  </si>
  <si>
    <t>https://tiki.vn/phieu-qua-tang-tiki-4-000-000d-p24382188.html?src=ss-organic</t>
  </si>
  <si>
    <t>https://tiki.vn/combo-massage-body-nhat-thai-foot-70-ket-hop-ngam-chan-dap-paraffin-thu-gian-tai-thanh-thanh-spa-mien-tip-p10085222.html?src=ss-organic</t>
  </si>
  <si>
    <t>https://tiki.vn/e-voucher-phieu-qua-tang-voucher-dich-vu-ve-sinh-100-000-vnd-ap-dung-toan-bo-dich-vu-ve-sinh-khong-gian-sach-tong-dai-mien-phi-18006248-de-dat-hen-p74350584.html?src=ss-organic</t>
  </si>
  <si>
    <t>https://tiki.vn/lotteria-ga-ran-2-mieng-p75604483.html?src=ss-organic</t>
  </si>
  <si>
    <t>https://tiki.vn/combo-3n2d-vinoasis-phu-quoc-5-ve-may-bay-mien-phi-vinpearl-land-vinpearl-safari-dua-don-san-bay-p25075015.html?src=ss-organic</t>
  </si>
  <si>
    <t>https://tiki.vn/lay-cao-rang-va-danh-bong-cong-nghe-sieu-am-moi-nha-khoa-gia-han-p36462494.html?src=ss-organic</t>
  </si>
  <si>
    <t>https://tiki.vn/intercontinental-nha-trang-hotel-5-doi-dien-bien-thuong-hieu-khach-san-5-sao-quoc-te-p53448048.html?src=ss-organic</t>
  </si>
  <si>
    <t>https://tiki.vn/samurai-bbq-buffet-trua-gan-70-mon-bbq-lau-bo-my-hai-san-sushi-p12135384.html?src=ss-organic</t>
  </si>
  <si>
    <t>https://tiki.vn/tour-ha-long-01-ngay-cung-du-thuyen-hana-premium-cruise-4-khoi-hanh-thu-07-va-chu-nhat-hang-tuan-p56368533.html?src=ss-organic</t>
  </si>
  <si>
    <t>https://tka.tiki.vn/pixel?data=djAwMcl1Lart7uZvFJbZCNfIRxuNkVwe4WRpM3G381vaPtl6RaQerXV9alvINax1idudY0NJkQjNVGTg2byGW59mYZnVRc2yFA6csXrod2CVQ744O9sIms_MmGw8RQ8SHxCc-QRezCJ1G_5oNrEt7EJUH84WIIkI0ly3WmYIUM9gNhlmVVBM5GalotnOR_sv2Ec6CoI2-Ak1J1h_BIn_J8zkWldnizejXCZ5HhRX77VRSLOUPmRTcnaXzfjpuEEGu5qjv2EI0-3BeC3d9ycRc9onL7SOqV4pygHflOH9vpTGXg5KQW4wOzrvHg7DwqGwgb1mzwcW8x_M9CpV9DLIIhbOkJRyjXKGHkrb-g-Sq2a30bh8ZGIkSciAjuQLtbDoeyNrn7J4PAezoDiY_Nr6Kwn-ZTOG4ae9tMWdtUIgRtWodtgN2rV5xtHKCabA5VXuwMxASuSjSGC29OedKi_ARc1zhFdUoM9yAs4Mm631zfiYda-ONCOzckzYfVhmaN7WIcTu7DRt5hKYmpQJrAnYwjJsCtk3XuOgg33hSLq039NNeK85gY8d9b4CPq18vcTFttexcHuPNK86IxXn95i-0-psnr7vr0ZWro0HuQ8H3i3tJdAMrqscHRdkTXicct85vlRzTB_3J52eDxX4_RS7fvmuGGFUwQ4GL41iSJNlVqpfkpJFtZVaUi3tE-YuO9oMwWbqz5wTDGSzdmH3AzFqvCBN46VU33APkPiBy4SWnflXJO7R2ZT6PMZ3sSQzdrX6YpODCAo7CwkRZRJnNzfJj5u715SIV8mjctNUdsfKVWuT-DVmwPXCDhjigYzQ-xlIgqPlEfPNx3uSFuV0XuK13x867sw17QN2eEty-HVJInpJBm3ZeEUuryPHsAbeDm1HHuNRt-arrJhm88uD5b4tc_hq2YOR5cZISypgb9U4hWDkiQ&amp;CLICK&amp;reqid=sYMlo71HfD&amp;pos=1&amp;redirect=https%3A%2F%2Ftiki.vn%2Fmaybi-ao-dai-hoang-nhi-p75963212.html%3Fspid%3D75963216%26src%3Dss-ads</t>
  </si>
  <si>
    <t>https://tiki.vn/giay-the-thao-nu-giay-sneaker-nu-luoi-de-3-mau-thoi-trang-han-quoc-p57205447.html?src=ss-organic</t>
  </si>
  <si>
    <t>https://tiki.vn/ao-hoodie-nu-mau-meo-hoang-thuong-chat-thun-ni-cao-cap-form-duoi-60kg-p68904915.html?src=ss-organic</t>
  </si>
  <si>
    <t>https://tiki.vn/ao-khoac-hoodie-phoi-hoa-tiet-unisex_kn16-p75311400.html?src=ss-organic</t>
  </si>
  <si>
    <t>https://tka.tiki.vn/pixel?data=djAwMcYrbl47wz7zTzuLJxGozi7IvZDkSrGL3FAzUftaHokLhtzaduDb9uP3xtBboEZ7eDU8Tv-iewUMsDRqyDaTBlS9xRcU2rIgTLFinET8UvGRRDStWny_9KjcYMg5WxJw6uI9bj6SD-90mKI-XuE1lQMX-Dh8rEl7LcNiu0vq5TtMt92EbRYbv13tkha4vg--MfXyzKmIpuOWPgrmqgTvfYf1cTN3966qZc8iW3ScPl4vtCsO1hucFByozamWjMZoH0ZtaL6yXFJebjfdWYoHdkCU7XNlCB4ASAYlBlajyxvZACiVouMOsl4eJhqfG4a1qJIEDdvvAJ7j_Noc0mTXNnUaMEh0nXdfwkkVc2QcdVlHgDA6wi8SgX6MyY89TNimfaN5WHR4Yl_Vf73RxNS2IVO-43Abb1ixrjjCJFvvTft8c8sFf8SSk8ZW0HdhoRi4KvxSj5Ja91BbkIsVwIoPqKG_IiK9q72p93SjuOs9E__8XpVbkSHj1Bw44BQ-FQFMYYNKFGMZMq196y6gbWt7vQDacEj4rU6jlgKMKxmOA59TJp_yvnV_9wUDD0OYmch0hYdYsrWME9eiY0v6UADAzLQ31UkunQnAmekU3FvwAIBSxwH4lQncSNOPeXmAp1dAlxvBr_E8CK51bozP9WBBiyu1yBPDGUZ9ksL3FpyymH--pdMAKSSda0SLoL_zBKneZIF3-P8CF5FJECqKndc2LnTXvkZGO0vxplkislCZ4z1OIm-Cs-TCa80eWq03zHmbHPgYhg5zyvaVlyw9CYa6cMVxpypepZMowkKPzmTgLbI896Bii6_giYZvgeOc52LsByf5nWTxZhtxXFE41xO8P2C3_pCrtWmHEqXTGWpSGB4nYBKL6fluzWU96r3BDXwdHfeL6KcvGJ-Zl7bchJRrgSB0T9w6GCe_VvB5&amp;CLICK&amp;reqid=sYMlo71HfD&amp;pos=5&amp;redirect=https%3A%2F%2Ftiki.vn%2Fquan-legging-delta-nu-hoa-van-da-ran-le056w1-dang-lung-lung-cao-vai-in-hoa-van-noi-p75325752.html%3Fspid%3D75325760%26src%3Dss-ads</t>
  </si>
  <si>
    <t>https://tiki.vn/ao-hoodie-nu-khung-long-tha-tim-xinh-mau-hoodie-tui-rong-chat-ni-2-lop-form-duoi-60kg-sieu-dep-p72090698.html?src=ss-organic</t>
  </si>
  <si>
    <t>https://tiki.vn/giay-the-thao-sneaker-nu-vien-mau-thoi-trang-phong-cach-nu-tinh-p35426257.html?src=ss-organic</t>
  </si>
  <si>
    <t>https://tiki.vn/giay-the-thao-nu-hoa-cuc-di-bo-cuc-em-sieu-xinh-v253-p61278527.html?src=ss-organic</t>
  </si>
  <si>
    <t>https://tka.tiki.vn/pixel?data=djAwMQIg4ZVTk9zv-O9B0yaNOq9_DrPvAtJYmMQz_vJznbEStEqJ_E-89EEjJNTzfvT5xASl2N5etcW248ix0RU6WprxzbOHlHJvM4JPMTlY7HxjWi5aIix6PiQLkDaikQk8wGe-F43MT_cWb_H7nAmEdA0tXiNzJ_rthB8shAjBhgONmu0NDIGCyGAyG0757wPGPgEUJelmBUM6t1LgmFxT7mhJJo2GRGOZ4irB-E7u3LSU6RmF77Pq5jVl85Y3oomo3iQt1eJcZlcECakGi7N9sMIfgOlYGZguiTCPHLYDgsL1a8d3Fp0mymavl4LwO_m5ypHdaIsBGxrhKn0-cQ3iwF03IvqXVnUhivI7H4_f_zA7QgsuM3wSsXGumAwQFm_zeadhoHyskzY-0tfzCYewgHPG-T-OyqJ79SvFKzpXqI4Lfc6jkMQAobFE_T08wkuNER_8gEIDrEUr4HyJ5Cgx6qtynrWEozomS535tRtm1W0MA4CF8-qIbFrsXe86pnt8lcXyPGRsYhlt8OcXFA05aM5aXl5VuxMzKvgmvoXJVkDlz07gaBpwqjDbC76DNyorX29kHNfyKwbTn4qxWWBKhzPYZ6AQQBHyJFPLOED1lvKvLIn9L4FgcqJE-GkSLmFIUiXPIfCSKSuoGzJ2nBP6f5fpazW-dkoQVkdfdfTqxOZLU5N_CIQvHBYH1-P8PXsc3vNBHo-ADlLM_KvUrE3axy63Ph0TwgcsNPxqX7T1rIOlUjTbwTma6GxzJs-t9q2D8mu_jHVNCmuGkcn-gRtj96OGqLNJ4ZwOaWkA_Q2_p2zBnj2bKv-pStrC3E9qqJz9RSdw0f-ppeECRo7s87QAUhElJFH1bJE2xTulqWm8DuB-aNT2RwXmMo_diYKU2wTmecPb73MJrqhPJi5BKOhgWVEf06JTNSIvRE4&amp;CLICK&amp;reqid=sYMlo71HfD&amp;pos=9&amp;redirect=https%3A%2F%2Ftiki.vn%2Fao-khoac-delta-nu-day-keo-dong-ja012w1-p75326856.html%3Fspid%3D75326864%26src%3Dss-ads</t>
  </si>
  <si>
    <t>https://tiki.vn/ao-hoodie-nu-p44784459.html?src=ss-organic</t>
  </si>
  <si>
    <t>https://tiki.vn/ao-len-nu-len-tam-co-cao-3-phan-mem-mai-p67112230.html?src=ss-organic</t>
  </si>
  <si>
    <t>https://tiki.vn/set-10-doi-vo-nu-in-hinh-gau-brown-xinh-xan-kem-tui-dung-hinh-gau-p26091206.html?src=ss-organic</t>
  </si>
  <si>
    <t>https://tka.tiki.vn/pixel?data=djAwMWliaV_cCC_JLY3z1kPSl6MquBr69YrgV-dpkexH054o0q4Wdixg3WihpCy6RXcBOgIhaJ3HngKqmkw_D5nsInMf6AnIljxACPMu2PnEZr9PlvnXSW3S5IcECtCEuHxyRxZMlrL_20Be5vn-_CGgd5p2LHNxFWBM2q6luTGoHcNOV8G1AIA8m7pdas0x85TAfZy9PTVSqmWxJxngcTudEFIf8Rf8uX1PLEFYn3GjwYKwr6cMerx9yokKIMConX0d88Sx2zbKDDmBp9UfwLUL-fVnZbYxBwuuJn3ATHSvNyoOyiSpfMLcYOHe3Y4ecG7IOCyBLGH069dj1Gca2et92xVX-ErsbBCQoaGIQ6ACnJNC4FngzDqq_2oMLg8cgVGedZ7gy_lYK9SNgDPzQW7T9iqTLw7ppordFsR9BYv8qqJFnyMS1u33rPQ8HJXQJIR5vAUnT_9e_kpCtSSP4qxAQGF0syors2f0afILp0O38TAWnVyzdZRhTYGQNeKXBJ0mD51p6pkAyjRHZTuM198rh9tkTG-nT8Tm2WbfVUCXmD-s99VashKO2bukpF-DIn2pApotZXassUYP1gOLJ7SOYZGXyviT9-4p_jVKEgB0azJhyoit0H_W4-o5z3zhMlLDWVSwzTtEkfb6gsMDgAJFdSevMULSyBs_EeIrCwVuauc3IdhOvEedVOOIgbdnCzQbNO-b70wncDV4exUPlqUro_rfuDfHLME0TaLo7-CY_s-xRwi7ysaMxNViwPNYm8X0wkNxMzdox_lh4a1GvftCum2qyP3dA-VMdwDrN1uvxLgnipvMNzcL7hLOLInzZeGgAh55pRET5KGMt3_XyCPaJtGrxeKkVTz3zFXf_hdVX8o3pk1nujyyCQFewpZjZMGrvQuoJ2kwoPL2D6JqIOhRXB09S9DDJtp3-z9YhX8noQ&amp;CLICK&amp;reqid=sYMlo71HfD&amp;pos=13&amp;redirect=https%3A%2F%2Ftiki.vn%2Fdam-in-logo-phoi-hoa-tiet-nhu-bac-dr013w0-co-tron-vien-mau-phia-truoc-in-logo-phoi-hoa-tiet-nhu-bao-noi-bat-p75326230.html%3Fspid%3D75326240%26src%3Dss-ads</t>
  </si>
  <si>
    <t>https://tiki.vn/ao-thun-tay-lo-nu-freesize-ao-phong-form-rong-dang-unisex-mac-lop-nhom-cap-couple-theu-hinh-rau-cu-6-mau-p68360302.html?src=ss-organic</t>
  </si>
  <si>
    <t>https://tiki.vn/ao-khoac-kaki-nu-parka-quang-chau-lot-long-sieu-am-cho-mua-dong-mau-long-lot-ngau-nhien-p71979558.html?src=ss-organic</t>
  </si>
  <si>
    <t>https://tiki.vn/ao-khoac-kaki-nu-quang-chau-lot-long-co-mu-thoi-trang-chuan-dang-cap-cho-phai-nu-p44049668.html?src=ss-organic</t>
  </si>
  <si>
    <t>https://tka.tiki.vn/pixel?data=djAwMU-ALf4lkQcVzA5CkW1qhwBKQRax7jpkDRCI73SYSkt9-T1vHmIjUwx6-HS44wsuZ4iMx7W5bIi3lduckSWPcjURbJX4kMqiUbO6Kv3swYY39dzEd0NLrhWxCGoJe0EHQjERs53CHBeDWeouyBZV2A7n61c1LUzrRfY4mAGyJYjfWy0FozjyMrpqVE3QpXoqDIF37kJTG3dYa7JnzCAJcOi0Sd9npVbwy_x5bnE7GyYzw5GyFyrkdBHAoCqZbBhtzmCW1_H9Zucp3h5pNPQFH5uCeSVWHgmRCEUcGR_-TukCmKC2nmi8SrtAANjFskMLoC1tckLG4w-B5ImnO20x15eB7pPdzjS44XnwOiJvrBpXBp8c9Fra8yYdJWr3W1XJJMRWWMV3dmzlNK7Sge5QQKlVMUl6H_QqZXDBT8XJAkpkxQWbkHaRWmVgQT5VK4EytFxl5dO9pY1sp663ZzXiBYnWnpJnVCPwCAQhZMl_l7_RQJes9j_qIUaErJ7XCOE0LoknppS5BJgm6tqrJK7tZadnhHZhLUxtl3-IiVnvzhMNObnuwJo2yoPXj5sDxQuGFNgbSj_uqqsbFzbS7pSMD8igO2UyzH5JLG00dY-IBsq2_T8X8F_U-lT_-lMwsucYzufMgqo9HSMNXjqLZobbuyIT4PR-2xFg9lptpRU8yRD1MYvJjeYIdP9cnY8P_CFyxYUrW6TnFUUuMg5wD-KBT0Cy-wvZjZxst-obV3RQHEkn5BMXdDjkHZrHKnr-8jCzqjmAuq_OqQMOI_9lbI0mvoNUZd7UlfKpfsoLBjwa3v4JASl9cniqGCFW1VN2xN_MLtMCYsY_NCSDmisZCDnPQxHQOyxd65LA4Uvd9pewuimpHu9hMA1SZpHUhf5TF8v4pUFJNshWZMHjiL4sf0jgO3pIYe49Kr1o5KQsNTvLS9Zg3hjDfg&amp;CLICK&amp;reqid=sYMlo71HfD&amp;pos=17&amp;redirect=https%3A%2F%2Ftiki.vn%2Fbo-10-quan-lot-nu-su-thong-hoi-khong-duong-may-citymen-hang-dep-loai-xin-w19_153-nhieu-mau-vai-thun-lanh-thong-hoi-co-gian-dan-hoi-tot-tham-hut-tot-phu-hop-moi-lua-tuoi-co-mau-da-mau-trang-mau-den-quan-lot-nu-cao-cap-p43933090.html%3Fspid%3D43933094%26src%3Dss-ads</t>
  </si>
  <si>
    <t>https://tiki.vn/giay-the-thao-nu-giay-sneaker-nu-buoc-day-v202-p43543659.html?src=ss-organic</t>
  </si>
  <si>
    <t>https://tiki.vn/ao-thun-in-tay-lo-nu-freesize-phong-form-rong-dang-unisex-ulzzang-mac-cap-nhom-lop-hinh-buom-missout-butterfly-p73517557.html?src=ss-organic</t>
  </si>
  <si>
    <t>https://tiki.vn/quan-tat-lot-long-mac-cuc-am-bat-chap-dai-han-p72081660.html?src=ss-organic</t>
  </si>
  <si>
    <t>https://tka.tiki.vn/pixel?data=djAwMdxtkOJr7pxpE7rDvXQn9wADHESnfDMO2kKD4iUchHtKkqdyqfsWQOLvyQ6lZeCXXV2nY4oq87nXYtaQogaC0PUnD7Ip3Il3cU9eRwLEMAaUcdY2iZXs5xESrvFUGT9RbcXVZBv31LtfaZpKP2MyvGt1hgLo90jcUfrNQL05hGF_DbRGCNnQmPG9FA5e2ILilQPoi5jtrr-jhM8n6BQG6Qg08Uah81x-TgYO1iNjLLvudu-boXBacfkCRAlRDTfr4SPpxBFq5p8lBkImEwA7bvOPsmXGvLoacxdHCj9I5ao72rpfE8zH_an00UuLacNu8dp_T1WFBfAezhE_cZ4gMPNqNKHe_Zr-wT4lxNYekg56IofG75KIDv1yWHeb51wUqJGNGrkc8fNnQiN6sr6dJWbFAogUFP7sa84msNOCPlfxoq8Jscm6HAU3qZNgH98wI3ZSO2OOpaGxj89bbNS3QcCQrLknCkbPxyUmUVJG4-GA5sjw6z48KHErvrGUTWYGjFPTblo_517X3f_pyGi-x-VXkVtqJt_Rdfzj3EZbgAsw3Or_J3WbBlfwg5fVqru_DywHquIdae9JH13y-oew8OmmzKAyk34J9Ky3dWdfnvQWnU0Xfq-0sOdoKlJyxJwpkzPI5f0bfHP4WaAKNcUjUJkxIGbZg-IO3VtqNAc9oiHzNNtMdtxERsCUyCqWeUyA4506Kwwx4Og_WCiBi1B6TYMaYWHBFzH8Go6H4j0Ofv8mSocTxNIChvlReX_d4k8bmd53zZwlijfRpzYdcax-quYXAndGqlv9KngMCsr_zORsZOVjYr4de3iRcf1LIKt-3AO2OUyhBmjNRgBAtP7_3FOCoeoj9njuKL1YGStnwW6x3t4ypfxRWgRQIYw3-UstLgb-653mYYLV5xxiV0E2BzIOl8tol-bKaZqNRELN3tY&amp;CLICK&amp;reqid=sYMlo71HfD&amp;pos=21&amp;redirect=https%3A%2F%2Ftiki.vn%2Fmaybi-ao-dai-kha-lam-p75955625.html%3Fspid%3D75955631%26src%3Dss-ads</t>
  </si>
  <si>
    <t>https://tiki.vn/ao-khoac-kaki-nu-lot-long-sieu-am-cho-mua-dong-p70797011.html?src=ss-organic</t>
  </si>
  <si>
    <t>https://tiki.vn/giay-sneaker-nu-phoi-mau-p42958185.html?src=ss-organic</t>
  </si>
  <si>
    <t>https://tiki.vn/dep-nhua-deo-nguyen-khoi-sieu-em-chong-tron-di-trong-nha-p66758805.html?src=ss-organic</t>
  </si>
  <si>
    <t>https://tka.tiki.vn/pixel?data=djAwMWVFKoolHcRYmpwme2dSsVW7CUWbJpJ9__HG-mr8dkiOf4A2vB-DA0ew5V_jL9CfsITrl0oiURsHIP7wXp81htfwcEwm-DlWexzuSASnpMM--moo9dLqf-PRRySQW-qvxgT4-0iqAAQoEbNebLtWM-VCVWqwN4kfqqcQCSn0ypgO-4x_rFYpT8jkmGJEqVNpkS1ZAXZmeY9bzt4pdLRcU-ZuaLEMYgfKNovGDf7CIGc_iij5Vgv5O9b0POlXfIwcXIqq0jPquIs3Yr6Wa3LRfRGSNLO91LMol3UE52y0DztcqhOCL5LsVA91_B3sYr6d74Rg1bNIZCSEXZbgjNhSE5Ne5c_Baqx1R0_CV_93o1QOIgwS7jtZM_aGw5bt680DpmVZtRXCfAlvM8Y70AtQQUUi3sFUwLLXukBuTGfQXEyeZAnUI0OoFDzVBlMLKy0uc6P7YppQdzKHWRGLRziAVUrI3rl2F1yG_CaWXVjQjRmcoPDkbL6vBQoLb_cAO5zVTJJCB9DD69dpycxxRlhXjPkpxKxvkFShO1Qbm2Rmj5XYwnIfBX7QQpMTzJEYQgmWt2gxY4MIo2RQRow9it3PmrkiV8Euk5CgTbGobZaahj-hw_JVeMzQdDHpNIT7kTdxUg2l_9kbW_ZAIIDyiv-Fb0p3IjC-OrNz8_7GX7TEmjSYwTv4mYsMjn0Qo1j_0jFq5Aztgyp85YJy4pKLhCYmAFtmDx0YSNV2rkmTyTdRabrgJqUBDm6SUfsZbcYLKeVhxiiRIA9w43uCQCrsJ7gAkPudGPuYM6RmFUXr_ALM-Vdq3gcVqVmJARZtGAZgT8R6mytXkNu01eJxvzF_Uj-Yzj6p20n5JwnrRSCnNtI2AJiS4qXSQsNOtR9CP1ABvSs3OGbX1fbmdvjUWTlGCEv7KmCaRuLN7vwK0EmCQ3tR1g&amp;CLICK&amp;reqid=sYMlo71HfD&amp;pos=25&amp;redirect=https%3A%2F%2Ftiki.vn%2Fao-thun-cap-nam-nu-in-hinh-2-con-tho-cuc-de-thuong-thich-hop-cho-cac-cap-doi-tre-trung-nang-dong-cho-cac-nhom-ban-di-dem-di-phuot-bao-nhin-da-mat-bao-ngau-bao-chat-p68887954.html%3Fspid%3D68887956%26src%3Dss-ads</t>
  </si>
  <si>
    <t>https://tiki.vn/ao-khoac-hoodie-nam-nu-in-3-con-meo-sieu-cute-moi-nhat-p39327697.html?src=ss-organic</t>
  </si>
  <si>
    <t>https://tiki.vn/giay-sandal-nu-de-gau-cao-quai-ngang-phong-cach-han-quoc-3136n-p17449262.html?src=ss-organic</t>
  </si>
  <si>
    <t>https://tiki.vn/bo-5-doi-tat-nu-ngan-co-pastel-hang-cao-cap-p36827206.html?src=ss-organic</t>
  </si>
  <si>
    <t>https://tka.tiki.vn/pixel?data=djAwMbQRvwiuEcBdBm0LYWZzL-W_Qu_sfiq-Vc2mCvzFVeYAlQbQ4aOogvOygPE022sH6OZ3ZG9At0Yy5l5-oURZH2mx2_RBEHhWFcRNgDo5j9WEKJPSHIlyHptFrTSu_eI2lVI1bBa0WiGEbuJUdG14axEfBgc6Pd3VjzTj78DIlyrpmUJ1O4qrOLh6qxVzvaaa4HmtsqGBDeTCUv3cAibGgDSVayL_n2LF3aYW9m-UWJq4fK8Rt4nynhbe6ZMaddSuC7i8hJO8jeaTtCVyaf4LIzHQh4aNj6c8eHGhfPwZZdgkYURMlfpYmuappthOa7HpqTOor_ZKRxFj_rJJnxppiywXa59HZaFNKpTgJsDo0A_kw2iUAwvPp2MGi--J86c14bZYiO_MZDd2VChLse01tHlZtrPU1rwDkf-7r712W41gcUGxPFUpvDnv7DVTJwiAKkD5VvKZ9li7T2T3-ZK16bUWPn9YnPDmgx-cOAreONPE0DwHXs6Y71GtCI2ZmLuMsHmEYLjETtPnTJBZGwTk_yvwJ50NDqtcYbrshEBebl6P_1Ulz0XoSF2GG1LkUHaCcPU4QllnNYHf5jhMxV_87I1URCAdIgI91XNIHVIBNe_6SVYFRxm1CcmBt1qElZhlaqZ5ytynGX_kVPaF1LJ8J7bZjhYcmbr6s_YrDt-950e4XLYNpRbM3acZSqBvpqAi03VrdXp8igPrACxn7DRG_DlN3nkPZo9Clg3qyGARrfTQ4zAqlES7uhOj5v06UpfmYDI-ylUYQN7joqDywdpHwXXGQRtvfR4z32NFTQ14L1Z-U6ViUl0tnOUIPce9EwXhzvj0nZCKxfMmC9O0enfZu9DRB5qtTK7h9GmkFoA9lJZSHEtOO4rVDg2BfhT13WgQeJUb4kMDXuiQ3RAqEDYcpJaS2SmnQsNZ0wgH95mP9hA&amp;CLICK&amp;reqid=sYMlo71HfD&amp;pos=29&amp;redirect=https%3A%2F%2Ftiki.vn%2Fao-nguc-ren-khong-gong-loirechic-br29-dem-mong-freesize-p72294646.html%3Fspid%3D72294656%26src%3Dss-ads</t>
  </si>
  <si>
    <t>https://tiki.vn/bot-nu-lot-long-di-du-lich-sieu-am-boot-nu-mua-dong-p66700754.html?src=ss-organic</t>
  </si>
  <si>
    <t>https://tiki.vn/ao-khoac-nu-kaki-form-dai-dep-me-ly-hot-nhat-2020-p54457288.html?src=ss-organic</t>
  </si>
  <si>
    <t>https://tiki.vn/giay-the-thao-nu-hoa-cuc-giay-di-bo-de-em-tt8-p67066961.html?src=ss-organic</t>
  </si>
  <si>
    <t>https://tka.tiki.vn/pixel?data=djAwMVeIuLQStoxEcRtNsoziT4H2jE7faxn8jx1hPMORzlLK5Queh3h-jYTPr-eDvOZSuJ_sroDD5Uiq72iUDZ8Id24mrYR10ZRcqqD93_m1BBbiuFEI4tS6mKx1BAnVQvUTYuQ_49F0CILYl3H_IBQGK2Mbesvpe8oR_zoWXps_HZ1rEAg9-0eEKerAG-sK2cLLZh_TDtjS0sazg4cje4a2atO3JZZF_VbUCENNEMlqgaHSfd5jTnNPm4pmi8ffeXNd0LIVrikekJCIe5vtWCUKUCjCg2W2LVSpQP0odTlDKDG_oSwybCPCXkc2yNdRPT-7lyuFjB0a3o8zyU_ANaJMoKqQtWMW5kCZ2_kbNMsAqsQWXmpwGJpzbKdS4urZZM6PWWrzSASbYyuOT1M3aE6ru0mgyamtil2y8CYDi2fwLOqaMJt5PRqcpYRM-0Qg1kUoqa6xBD0VvZqmjUZDkvKo4okIZ6my6z9Uu835brKGUDiqtVv-6stLh6x1m_aKX0vb4fleU0tVFhdlJ5-dSWGamh_dzq1Cwrzrj40BVKxy__6jpGr9j0Xnxv_ZALFpkiLVNZ67S-dQaH2i3QmgG_OJBxx2z2juYDxr_FPycptUUWgd9lzapy0Iv-2FZ2D0EiTLYNGxWTsMtJDUoEaPmj7uHPiJE9UOKajX6d5bWCcUnOWfPSf6o5ptywBBC1jgDf6Sk8zX83LzvEYE6KRex4YLRvlBHat1rjqf6HoUXty7TQFFuIybq7jzJNFqLzv-F7sey2PeoYXZyyIdRT6_BiAp6bdMQivrq9sJOK3htdME24YeliVV9HC7XKRvIW-GJIDixBqy7qznpbbHxOyEBW58nmfnRUSTFNqegE1O-5dUdYPqIy5f3prfD-FNkENQicfG9lBqWDxAnK5zBKAyb5IOlxtzLo4qx66Jkj8&amp;CLICK&amp;reqid=sYMlo71HfD&amp;pos=33&amp;redirect=https%3A%2F%2Ftiki.vn%2Fmaybi-ao-dai-dan-mai-p75954791.html%3Fspid%3D75954797%26src%3Dss-ads</t>
  </si>
  <si>
    <t>https://tiki.vn/ao-hoodie-nu-kc12-p59423823.html?src=ss-organic</t>
  </si>
  <si>
    <t>https://tiki.vn/dep-quai-ngang-nu-de-banh-mi-sieu-nhe-p59260878.html?src=ss-organic</t>
  </si>
  <si>
    <t>https://tiki.vn/dam-vay-nu-da1075-gumac-thiet-ke-hoa-do-nhun-p70109625.html?src=ss-organic</t>
  </si>
  <si>
    <t>https://tka.tiki.vn/pixel?data=djAwMSAtAXSzClhPS6T8Maa4K_WvlLfY_6vTl4TkKPeikZLdE84-zyn2YGg7bDtxbBayPdsXB6JUCp9nKyvM41CBZnMNhNSTOPBmfT-Uq12668CEz3eY3WIBe9CFV-iqZnAdzSx29Y1dZ4DjFk7MGQvs4qEQyqdAxVxRtP9gxCATAjTSm_DWt9VLCn08qk4Eu7pV60L3GYXzo23jaLIeqRN5Bi36IRLkOjSxSdzIlUVYIpnieqJWCLWhr2LXiYnuQNmmYDbKYX7iWX3QtaN9Z1EgjoDeAd3qw9k0wrrCkbivFyB9nC67kaT4VUj6zUoguUDROFk29K6ItQo2XkUyapx6eXqfYEm7831HD2cBDn07Z_q4VW9OTycXJ5aDeCxNYgiBlqxXQhMF8KsHUoDCO2EU6bPSrpTCFAr6sAaRvxM1f-1Ig29DKfFmjZfk6aXd4QzN6KbgjHshg8BDc9_TJDJqld3YQAur1vJP6u07fZFqY_jfVTzvll4pJSjGO-2C-FpzModSwv1SY936nZluq1Nsu-_kInex7D976C8TCWXs6l7VocXR6b8OkDzq_LunfGRKtgzlg3SAfZUiXFAKfizt9mqrsQZ-PaarzN-fxratOiQlr-QUVBWbHLWitKMw7sNRfXzJB0NubB-8Ag4WyeSTuFLES853xfFUIQJfxaSEV_d0QJ7pPKupG4pGf4lrCr8A0i_gT1eGzd8MYgINlIjsps3WpZkCQQu1nCtDqqc8BjAqUFZZjPw2gR7VcOUgOdd-lURzWRk_wBjYbtMK5DXDEH-YYAocRf7qqUytORysh51Cg4lXkeOrhkXVzAgdm48meXTfoJOr3VKwngCG4Gg_IwEMmXPQ7_XN_LwE6ofDCdcdZkD7b136cccMq0sih1ghS1fMKei5d1vzdPjBDWWL&amp;CLICK&amp;reqid=sYMlo71HfD&amp;pos=37&amp;redirect=https%3A%2F%2Ftiki.vn%2Fmaybi-ao-dai-huyen-chu-p75977049.html%3Fspid%3D75977051%26src%3Dss-ads</t>
  </si>
  <si>
    <t>https://tiki.vn/giay-suc-sneaker-the-thao-nu-vai-mem-stye-han-quoc-cuc-xinh-3fashion-3181-p21082741.html?src=ss-organic</t>
  </si>
  <si>
    <t>https://tiki.vn/bo-mac-nha-trung-nien-p69571069.html?src=ss-organic</t>
  </si>
  <si>
    <t>https://tiki.vn/giay-the-thao-nu-vien-phan-quang-ca-tinh-2-mau-den-trang-de-cuc-tot-p68541054.html?src=ss-organic</t>
  </si>
  <si>
    <t>https://tka.tiki.vn/pixel?data=djAwMV1ZdIX8AyO-R4HYzsUnyh3GIEfm0l6FN0cM_GBaQvRvidMAidEUkXFDmPJojxVAfm-9ytb32TmNgeN0C2eoKMMLalnIckAI-uuKlH18FaesElr-52dcVyRjy-cZB_au3UqmfFcqyJHLtKJ-cwXHwdsT0fhSKL8oLnCRPRNFj1ZtXQHS6bu52hqDXfUEwYpNI3mkoM4uHpKeOiu2hKyRxRJFhZBjQnnHMG_nZBbNBCDSmaIQF1xpnjLUS1i9nSa59ZSI1wxFSnl7YoVsOxxf36MlGbh0ECCwqdMOY_JAHNm5Q85SC4ZOYZwmiyYrEgXSBuvexE-By_a98VNYKs9oJ-5yHiRNoFDLXg_gl0G0-P8B_cE1oYnF49_fI3ou4xJZUE8OhVhTbiVHr0sVcF1fHoDKCHgC1GdD6-K_4A7c_5gYAFZZ0jpxMOHKEgvbK7N1NpI-v310UhMZrYsrqh1xc7Li98phfEDTXK28mn4A-mO_IM1VmmO6qX0Yigbj4GMzDkFr0ekdfrAJQAF61nicF3HUfC_anc6oXRqfN7HDQcmi1-serGYKw966ERwuTCVANX_Af3chwGEfj5564k8yESwXv-YgkHgHoOsmvkixpMaycnfNChw_XNPZ_Njqc7ouvtSjN1WWlclaDoRtoJhT6ClshIHjX_17RfgHE2TJthrf9EJKbLwSnpUqysckqP9rAmqjl24ROvxbOwTRL2SSWYnb00Ya29Mip1FrvxPbh2QoDLPY4B5hdt7qdumYFTq7tVS0s4pkcEznta8DX66L8yHxGT2f-sgmHXAyp8IRe4jQ7uB_EMPvHbaZNoUvjWLn6r7UrMxO9rlhTd7QGOlrwR3rLS4qbXaGDIfvbg9cn2M0ycbRo8WZsLb3UM_Hj8l9JwKulEK1fIQOK64852Ys9_WaD-B__bxPA9tx1oy3AftM&amp;CLICK&amp;reqid=sYMlo71HfD&amp;pos=41&amp;redirect=https%3A%2F%2Ftiki.vn%2Fao-nguc-nu-khong-gong-dem-mong-loirechic-brc33-p56223772.html%3Fspid%3D56223780%26src%3Dss-ads</t>
  </si>
  <si>
    <t>https://tiki.vn/combo-10-doi-tat-nu-co-ngan-hinh-gau-chong-hoi-chan-tang-tui-p43105935.html?src=ss-organic</t>
  </si>
  <si>
    <t>https://tiki.vn/ao-len-tay-day-dan-dai-co-lo-xinh-xan-danh-cho-ban-nu-p68839018.html?src=ss-organic</t>
  </si>
  <si>
    <t>https://tiki.vn/ao-thun-nu-gumac-ata1111-thiet-ke-lai-lat-theu-p72830269.html?src=ss-organic</t>
  </si>
  <si>
    <t>https://tka.tiki.vn/pixel?data=djAwMYLRwVaaSefUXRDswdkKimxnYH2o9iBj5MV4ahaBbZzKUsU5XW1x5-5ISfZ_AyBy5A8SVgj8b_RRKw__aS5NZlu-8Sp-loJRHH9xoH6xry_WrzgJS1QS9rlqtwhQUZl0quDVqlokE9WNu8LFevQgj4gfs1wO-4O-MKZ1I7-ZDLtTicaLN9hSTBu4erQypgTqBA1plHbffdlhggPO1U4u53DALi6_t5e-xXDq8G9vCZtrQ1wnJUWTlxsAZ5vMv4UrLFv8P1Eqtn06zNaPw7hdvUwSQ_mc4Mq-S0v2XvPgfoZAGnCVsjuo_gsFAc9l1k3zOWZc4tiHGesOKUmcnVVQBzfLBfWb6AsbbNdkfs_1uR5dkfhO0UbJUSV1-N_IJqjaA3QmKGvGbnUUPewLIQhVeZJtcHEbhEir68xHSADfYDWCQAlz0XmK3del9Ix_bVqauiH4XEl4xzW2Mr47qB16LaNXBw1BM-Fd1lkwo-bmpF6CPThXPhDhQdIsbWKzYixe7bHftt6B2Dt5T8wenN19wVBG40bz6rVr7a-w02uvLsTHupkCaE2q8plbKEaDTZmZH3Mn2KRbARwI_A6EfK7j53okCpgkhoS2iZFvs-FFoDhhjl3ItKiZDVDsEkH2CahGmLhlNvBtct3lAfZBAwdnwKEzC7uyJQBDt-dmIHYMbz-O0lyLMGtyISMAsT9-7kn-7kCqZYSY4FiQd8LzJdCp_ND85rcNkW7nrfF55DhrN3VQis0Z2u5SYsGTgnsohuKv2nnU-bHBcGQ16WySPZ0WN_bas0Gzi3C54D2Z0nZj8Ue-HiriCsINx7h4cBOfJQsxr9m4gpQCIfALJWN5cxCmSbSsJz7szt-5lzI__oBbKcpP3YKa9qG_uXPm3b6u0GY0XE8Y30-7PSOp2qVZpOvU8PtWqV7CqxN0SK80HZuDVA&amp;CLICK&amp;reqid=sYMlo71HfD&amp;pos=45&amp;redirect=https%3A%2F%2Ftiki.vn%2Fmaybi-ao-dai-bich-chau-p75953678.html%3Fspid%3D75953682%26src%3Dss-ads</t>
  </si>
  <si>
    <t>https://tiki.vn/giay-sneakers-nu-kappa-304viq0-p75330398.html?src=ss-organic</t>
  </si>
  <si>
    <t>https://tiki.vn/quan-ong-rong-caro-phoi-mau-qd08-p73527669.html?src=ss-organic</t>
  </si>
  <si>
    <t>https://tiki.vn/ao-khoac-hoodie-nu-meo-xinh-519-mau-ngau-nhien-p7147711.html?src=ss-organic</t>
  </si>
  <si>
    <t>https://tiki.vn/ao-khoac-hoodie-nu-gau-xinh-471-freesize-p3245677.html?src=ss-organic</t>
  </si>
  <si>
    <t>https://tiki.vn/ao-khoac-hoodie-unisex-form-rong-khung-long-hi-cute-de-thuong-p68524919.html?src=ss-organic</t>
  </si>
  <si>
    <t>https://tiki.vn/ao-sweater-ni-bong-trai-cay-theu-tm05-p74218646.html?src=ss-organic</t>
  </si>
  <si>
    <t>https://tiki.vn/chan-vay-vintage-2-lop-sieu-xinh-2-mau-p75621347.html?src=ss-organic</t>
  </si>
  <si>
    <t>https://tiki.vn/dam-vay-nu-da10113-gumac-thiet-ke-ren-tay-loe-p70104084.html?src=ss-organic</t>
  </si>
  <si>
    <t>https://tiki.vn/ao-khoac-hoodie-nam-nu-phong-cach-onez-ni-bong-dep-va-am-new-thu-dong-zh3-p71472032.html?src=ss-organic</t>
  </si>
  <si>
    <t>https://tiki.vn/bo-10-quan-lot-nu-su-duc-khong-duong-may-citymen-hang-dep-loai-tot-vai-thun-lanh-co-gian-dan-hoi-tot-khong-gay-kho-chiu-khi-mac-phu-hop-moi-lua-tuoi-p44248342.html?src=ss-organic</t>
  </si>
  <si>
    <t>https://tiki.vn/dam-nu-dang-xoe-da1108-gumac-thiet-ke-phoi-la-co-trang-p74625055.html?src=ss-organic</t>
  </si>
  <si>
    <t>https://tiki.vn/ao-khoac-phao-nu-day-dan-3-lop-cach-nhiet-chong-nuoc-thoi-trang-viet-nam-xuat-khau-p43996492.html?src=ss-organic</t>
  </si>
  <si>
    <t>https://tiki.vn/combo-10-quan-lot-nu-cotton-thai-sieu-min-khang-khuan-blazel-chat-lieu-tham-hut-va-co-gian-4-chieu-tot-nhieu-mau-hang-chinh-hang-p74855108.html?src=ss-organic</t>
  </si>
  <si>
    <t>https://tiki.vn/ao-khoac-ni-hoodie-full-zip-nam-nu-hooide-p68643393.html?src=ss-organic</t>
  </si>
  <si>
    <t>https://tka.tiki.vn/pixel?data=djAwMdCkUYgHgQTsCzkmcVKYFv0RrfZDmLgskTEky2PnUpB_ZWMu9FiVjhRXaVVda37vQpOZ9UL-csxTH63XgzGceS8Gr6GgOjn1pE9SCrntQmJlPQD4M1MFdTErLTqmw2LE0CLXC1qNl0MNHMjn6WHAM1WJmVEczQ36OSsWjhGvSVIu1Y6dkI-1dOk6iObypz7aTsP7y6VsMkXtGAbpGhOogasqk6HzvHlc1_u5_enSUuBi_CGN1eG0vNSIdKPwVGfqLYkfUyFc_Yn4BS64_4wMjYchJJT8ovUHYrEXJ-wGPZT0OG7UQnjkaqgPbO26kYegJH035ASBBNIcrA1szMnk2oFIJU5RGV8q_Mz3VtQjG_Qv_G5dwRwCcC9mfuYTAMMWLlDDiSFM54vHZ9OVzksVl-T68EP8aqQzbyDRICG32DlibCvWCwhSRUZK_yWdzHsaq1ZW4FCxyOGoLOUdOwcrd-pDZB4qvNRUv-KCSGTRcVTPlVsowkouLuKAiys4viRDt69u6KyCWNDFxyLmme5vKGfeD5ZPVP_wjABcVZ71EKrsOC1zU8M-3WCsELuPpWfAVshYXlQKPlKIAetBBWyNz6OEKlfzGPaNSFaPGC6b-_7Qtuk9248nLxMawsBv3u7M9sGQ3HrGhSC72aG6_Ob_XZU-_j8aIvEaHN8XYCSZUPJRjqn_-XYWF-IMrt7aS7DvboWqDJsGdGzBq59t81-8pNunBX8ax3Y2YTJcGaH7IDk3l_c5WKfykOqwtGQ_4LnII8qVzugj749m1McQxUqivamsvffmK-KU7av0XXCub_was_1gfTfp-PssWWS3v_ytjFL3KLKoCWWJKdXxBgKujSOPhgES6Wgozs5FIugCAFIykxJsUrM6mlskfup1q-KLvvZ4JVoeVuYZUbLPnlWUSEaMkUB78Xu68g&amp;CLICK&amp;reqid=lkbRYoQrgA&amp;pos=1&amp;redirect=https%3A%2F%2Ftiki.vn%2Fbo-ni-the-thao-nam-thuong-hieu-thoi-trang-vicero-p38457390.html%3Fspid%3D38457408%26src%3Dss-ads</t>
  </si>
  <si>
    <t>https://tiki.vn/that-lung-nam-day-da-phong-cach-han-quoc-khoa-tu-dong-topee-otol5-den-p49757917.html?src=ss-organic</t>
  </si>
  <si>
    <t>https://tiki.vn/ao-hoodie-nam-in-hinh-cun-de-thuong-ds40-p50475516.html?src=ss-organic</t>
  </si>
  <si>
    <t>https://tiki.vn/ao-khoac-du-2-mat-thoi-trang-nam-m-o-n-boutique-p68354319.html?src=ss-organic</t>
  </si>
  <si>
    <t>https://tka.tiki.vn/pixel?data=djAwMUiQLcLPDiF-WqqKwX466uyEHjdS6-j3eeLAdt8UDaSMfr6U1wlv0RU549VAg55_0TIDeQYvvzZFVd-XHq0YKYuxbJ_JjLpLAFmzs7TRS-5aVXbk5ZmSYuGe3ZOP5tu7a1DP3OQBZ9aTwrzfX9_rf_VuMPJ4qfLHNIvjTqgTL9KM1L58_v8Sd4-cu6831_YEAnhvS4ugPBLRSjM3HLAIJu1fgcJwxb5aFMI0Dzjf2SzogVjyiSdATtqeSxn1ShgbUASJ3blBLq92mLj8nU8TdnT3zB2xkG4GJym2TVdcgO0mOTGpGDKPoD83FH7YD14deiv7jRuD5ZuYfaCcPn1xdtaJlGElumfgvlNRWSz0gc1FOvuPSujCwAyLglRGGj43rEMqajoX-u4I0_YIb7Er2tkGgqQN6VlkWtxKyEMtSbrVY2ZmBEOvhBUZYGXp2KEoKFuKV5tRf6__TFUAX5Bp4v32MisOLq9-lKjeAlg4-7hFzN4cPMrudV7Mj77Qq1rpRHOKYOQ-x_Ffzi_32Y030TUr959LIW3iuyk6sprDdsUYseBqUz3Mp0Hi9GuwXipVE7YytJmIkXghRZqDzTKuo7MhREDSoAYYo7HtP_pq3RMIvGZRkpXlRO6Pz7Krzc9f5yF9_BMm4ldTSN0accXHMs0SSOe7hiaNH70WzUAIlJs5D0CNOPygA6rCta9U3ckQaH26gDSwY7y_jUF5nuP5x4CphexPveJb9bWrDbEAYCY9C8tMJ_FVDf4FvbW-A7qUFiP7eqApE96DdHkgWtC5PdMnKM4aRA9dNrzrWcb5He1R2-FE3T8FaMA0lgH-rzjreGyyf0cJhxdJ20Yf6pmHYkZU1kyUNV0QghgO-84VmG7Sq-bQvwiZfR62y-lDJpbFgtAzbbr_2tNDeSaJVb-EPsEr&amp;CLICK&amp;reqid=lkbRYoQrgA&amp;pos=5&amp;redirect=https%3A%2F%2Ftiki.vn%2Fvardino-ao-khoac-nam-cao-cap-co-be-co-dung-tron-hoa-tiet-mem-min-nhe-khong-nhan-khong-phai-chong-nuoc-chinh-hang-dang-xuong-om-vua-vat-bang-cong-so-trung-nien-moi-ak06-p76470145.html%3Fspid%3D76470165%26src%3Dss-ads</t>
  </si>
  <si>
    <t>https://tiki.vn/ao-khoac-jeans-nam-in-hinh-cun-de-thuong-mat-cuoi-ao-khoac-nam-form-vua-phoi-ni-mem-co-dan-loi-cuon-co-mu-co-3-size-julido-mau-khoac-akj8686-mau-xanh-p53486555.html?src=ss-organic</t>
  </si>
  <si>
    <t>https://tiki.vn/giay-sneaker-nam-phong-cach-the-thao-212-p51132452.html?src=ss-organic</t>
  </si>
  <si>
    <t>https://tiki.vn/ao-thun-nam-p22835203.html?src=ss-organic</t>
  </si>
  <si>
    <t>https://tka.tiki.vn/pixel?data=djAwMbTPEY0dMg9ReHFex3sbA8aQSAMUvbrMtltwVcq_fGWSlc5KnaB6xMMdl9ZlXno91SvlkO6Lqhs3HKah70ss4brNkAyzdn7-E222d75MmH2O2GbQxwHPzqJGyUpMlb4v-ywVMmEhFU43BKsmyqcD8s_WESRT4hcPDLrmGByFQUchFDmvBVOV56XmM0SVp2_V-m5d1Tt7CGI9drB0mu_92tNMUs7NqdLvuHvNQcQg0uWsWt0t6XtFUKqlsCsvUlq8Ox1c-bgXkm3igRy1Rrmy7Mz8gDiTGLz_1-ovyA1uwFQhs0zNykAWPlsuskE3zMpqZSVtnRd7RATPMi3Z7vW7KHoY7C0or6OkVDrClI4VQO7TlK8jrxjYe3PdtILLG7p_d75KeZ94lJIUU4OJm0mqQ7UzutAsx5FXQ79pf0vp8_imdVk5eF3L2aFkKI_c_EM4csKGndGOg-HKOWozSHMkWjvluc99MD-2YU5xKGuGr1fvdeP4QB-fTRON3GxYpMj5qKVQgAyB2sM2P8LFs4Jhbnbe0er5RV3ySjvaWttR3Dvf9x5j7HsTr-jwc0TBV-7O4S33ZyPO9rAMu3ExU3X9C13QPGh_Ug02hWccyY0Wzxbd33cJNPxydjtfvTiw_86J2rLUO4Tfsf2JVHlkMcxsi8IPS0B61E2TcHqxh4ENrPjSIGNHIE7LhIzREqEnr8eJLgil_DZzleO4nR8kTKqLsuodja5rxZ-oSvQFHJWv8dByrcQGpcOiTmTimd4VywdpPSDf3yQM1QdH_4t_RV71wlHMga86CJhvh9kdd4AUG-k3Qpkc8lMbhM2gQLL9bddopk_V3VrCh7yM2VEhBas5HPCIA37fUuNrlppxUPFvM7QdWAOxDhd_IheLFY7R2t8rB7VdafAk-OsaJV_TbccfibbgXBHEF4pZtienmk_o&amp;CLICK&amp;reqid=lkbRYoQrgA&amp;pos=9&amp;redirect=https%3A%2F%2Ftiki.vn%2Fbo-ni-nam-vicero-chat-cotton-khong-xu-khong-phai-p38408582.html%3Fspid%3D38408602%26src%3Dss-ads</t>
  </si>
  <si>
    <t>https://tiki.vn/ao-khoac-nam-quang-chau-lot-long-cho-mua-dong-am-ap-lot-long-toan-bo-ao-p43224265.html?src=ss-organic</t>
  </si>
  <si>
    <t>https://tiki.vn/ao-khoac-kaki-nam-hai-lop-simple-cao-cap-shopn6-kk35-p16712370.html?src=ss-organic</t>
  </si>
  <si>
    <t>https://tiki.vn/ao-khoac-kaki-jean-nam-unisex-6-mau-can-ban-p17898669.html?src=ss-organic</t>
  </si>
  <si>
    <t>https://tka.tiki.vn/pixel?data=djAwMYahEQUlJoTojjWLaK2zBWaGHXmn-7_MhPdi3EEQEtb_iQGKBZmB8227cnp833qvkOKFhkEbUC_yRPwhzDEhxwDSHvbxgZPzRBxvzpegKPhjiK_6SobxMZZCZwOdyWqQl4WRCxzE4r23oT560Nh5_jIb3YrorzHeRTM8JYQuebCh_sDhKPxD-pmMNigL1M4zwvoJnQ5HYl94UxHcR3Tc64uiWBLk3eQ7qmpJjVnNp28xXluC_VNy3z4cjmSO1uO7Pr3mwKkkqlvtCmF6R_KyROzbOL4S-HoTDn6K2-Lm-tXmEfv_05Zca-PY7bH103YVdww3Edy2p3k7D-jmm9NYMz7fa2-AFYdP36qFJAAzi5jztkKuAiBOWYxMjpTG5yMBW1ZzZg9pTpIScrhDK7VakzJXTM_oaKBI9op0-O_-wVGgRLBi6pTsSXj3FXr6S7CkbT4hefBeAjwK0OjoAmFNVx2r4mCnBW2f1H7DNzGoz-i7N0iJoSyydWvQt6bA_BThlgJcTZao8JXelL3qXMDyRj7U7IisKmLe2pjW00EJon3WkCPFvn_h6zWnCTw8gLRNzElVBEBnJdVH3zM72yxoIYBTi1dUWBwSkKzdfGYQB8gapOiJna9uT2g9gmwn-Z44nby7kby7LQQ3Gf05BHcPwYbXCAOj4-atArdc29UhHBGYzX5DsBZpafgfPn1Bz3Ud-lQ2m3IX_weI-SmC7tkLkAQjzENDLCMfFP7W3Z9ajbiaMOUEjo69PbhVHm9ntP9WZalM3HTBw_w6gcLWfnerEJ85zhAN1ifs9fWJpvJ25xbizBExtICYEFGL1Zqmh1TQlgNdXumhTVvrhBDgYdgRxuhIjRhswyWJz48CHvNZp85PE70wa4c3GlJtywcIaviMSAphW1YtNP6Ho5jzM-oN2TZZsp0Ov27pgkxyNsM4Kg&amp;CLICK&amp;reqid=lkbRYoQrgA&amp;pos=13&amp;redirect=https%3A%2F%2Ftiki.vn%2Fvardino-ao-khoac-nam-cao-cap-co-be-co-dung-tron-hoa-tiet-mem-min-nhe-khong-nhan-khong-phai-chong-nuoc-chinh-hang-dang-xuong-om-vua-vat-bang-cong-so-trung-nien-moi-ak07-p76377508.html%3Fspid%3D76377518%26src%3Dss-ads</t>
  </si>
  <si>
    <t>https://tiki.vn/combo-5-doi-tat-nam-vo-nam-co-dai-soi-cotton-mix-mau-p52758433.html?src=ss-organic</t>
  </si>
  <si>
    <t>https://tiki.vn/ao-hoodie-unisex-hoodie-nam-nu-cao-cap-hhd32-p21768923.html?src=ss-organic</t>
  </si>
  <si>
    <t>https://tiki.vn/bo-the-thao-nam-ke-soc-khoe-khoan-thoi-trang-vicero-p73301695.html?src=ss-organic</t>
  </si>
  <si>
    <t>https://tka.tiki.vn/pixel?data=djAwMXzyNZzZ_wFPm7VBDRVDCTBjGdnjN-DKowjxiFsLeTrejpcU_tfLh2dMhDwd3-pXFF4bDXroGugTAa3cK5vSsrLTpC3Bvdb8PSRWS_cYJLc3xqsVeUN2J-RuaKXb9zFnHF90uIkywjcWjC1IMRgACqsjjFLOix4Pfv6HEC7UdJCS1PvRuh4i3UpSc7UKcXnN9_BTrMIqQkR1KpExNTGrN2Sacoe4JVLIwbOWQSiKsbIE47D31ocBA0mfPw0IuqxVmtJz2rp0lqcx5i_0J2bPZvYhWSx7mbp6lWB20OlWu9nIVRLb4fMraxe44AgufHcBUBrVUW5nDuEj8ffz_QofR5VxmF0nP5LROnZj3ocG08Oa6K1u2EE04p-LAWQx8x-l6dfq_3lXL4DXby8wkNshl3_11DY4_jQIeRRjraoYOt5TsZsDTl423qNsMupk6_AJzvtLOgY2QJkvZpYt8yRcvg-PwCcbdjsgmecJrg_GllN9xvVRhvNeXo2cf4TrNXgfkEqK0PMR-FpCMLeJYepb1gMim3WI8Dwitt-l6l8poF6GHV-8ontac-hkAylM5If2b0_iG-4O4kQ7o_eGipPBYLkKSfP9YPEezsTIVWCLSxd4rUa2yxnQNxnQWA8hnm12a4AXJY1zQHmVX0gqodJ3NKz1cRf7us7c2r_M5t7m2kb7tUbpeSPFjdE0BvfeiHCSoH0ZLee1V97zsu6SHEKR4yAxZjf3-_KVPAHmbWH93NgF3SMbXcKc6DHAvHZOFHny-0CduPTa_naBm1sPfta6YimzI-i1Zoo9ADuNB1dCZ_mUVqXYulAlSZXbiuq8_VTO-ZYp8WJ6W8oJ1bj1YKN-t65oHOhB1pZvtYQbpx4wI0LX8iZrIecLeXUtFr9zVy9Ot0cUxJN2DTq4pVDgqgeXkLNbQPQG5CHiyXC2vZ7f7IDO&amp;CLICK&amp;reqid=lkbRYoQrgA&amp;pos=17&amp;redirect=https%3A%2F%2Ftiki.vn%2Fao-thun-nam-co-tru-tay-ngan-hang-hieu-cao-cap-naikyo-ts2003-p73484049.html%3Fspid%3D73484053%26src%3Dss-ads</t>
  </si>
  <si>
    <t>https://tiki.vn/giay-the-thao-sneaker-nam-phong-cach-tre-trung-2020-015-trang-p50495486.html?src=ss-organic</t>
  </si>
  <si>
    <t>https://tiki.vn/giay-the-thao-nam-giay-nam-p68400850.html?src=ss-organic</t>
  </si>
  <si>
    <t>https://tiki.vn/quan-the-thao-nam-jogger-kaki-ma-tt33-tho-tui-hop-kieu-bo-ong-han-quoc-chat-vai-dep-ong-dai-p72287083.html?src=ss-organic</t>
  </si>
  <si>
    <t>https://tka.tiki.vn/pixel?data=djAwMQMmqqgdQeu3axX7sk5ZuDZPeTZ_QHBuDzbkWcgxFbhyNEza8_QSKDYkIreMpC4PpfEy5AUhybflY1BS5Uv9juTE_LkeSLb4cYi9Psy03kMekENaS36uMxyKuXON1_RLkQr7ChUL1fqvHLsBRbk698iCsNeSWDqmIkRdO_KNCCnSXFWjQ9NGCMXudF5mp6UWVS7b8rXKfTjIU2G2owln1cDs4OwE5EuU50-ZgRTTBXM7uj49_Ll1OqzBou-G1C7kXHp8-qPRnoHsTDnTxoEXppCUhiS9U3LbiA0KXExt5RZHFs0MhFhyyjB9YVSADy9Nr8W6k4caZ4qzLLcVxPHrOXEJGMtrJnQPkLF2b8AGQ2zAI0nYgdpxLggxE7ItbCYt6BCk81eg0T9oLX5xDDWKiBKyJ5FYSGVsjGVG1HLiEaN6qe5GKhTrbOKsqZmGkeKVbV_pLk1Y6pCJ56Vu7v0-Ee3OTzqKhdR09-Og4PMlC6GP4U-ixG8eZPKD28LvavImL7n1g8xR4kR0j1kXg5-CbRWBS2ik47tMgj6BBkwrykjoTLSOqBr9zisemRImAN-Punx7uMZU_P72ymyHD-zoxuSFImTQwniaeWreMncXqLHVCGtSbces6asUAjWbKU_Zss84I33rTzbynqhFtNQZKPEX6nY1wIIwII3VlwABMD34gcM076kt9kWwq-5iaXJoZ_XS-aGGugrWLxwKHC_AE14I0ZCdImVeZULWVbNofuFvAoOY6XCMy-cPipJI7CekEMZ2prFtoXKdXo1eA7s2yB2st5WV8tJtKbeWZdZ9LHMtN96wu8eNaKqNRwmDRAskWVHjXCN3vkaUmITSDFhis8fzBR3sIHom1k6M016ab0MWY3XmwUiJk-j75ufGv-MPJmPQnvf9yFaQAio-Lf86W_jzDzNExtQkrHwvMrd3&amp;CLICK&amp;reqid=lkbRYoQrgA&amp;pos=21&amp;redirect=https%3A%2F%2Ftiki.vn%2Fvardino-ao-khoac-nam-cao-cap-co-be-co-dung-tron-hoa-tiet-mem-min-nhe-khong-nhan-khong-phai-chong-nuoc-chinh-hang-dang-xuong-om-vua-vat-bang-cong-so-trung-nien-moi-ak05-p76470108.html%3Fspid%3D76470130%26src%3Dss-ads</t>
  </si>
  <si>
    <t>https://tiki.vn/quan-kaki-nam-co-gian-dang-au-thoi-trang-vicero-p74516012.html?src=ss-organic</t>
  </si>
  <si>
    <t>https://tiki.vn/ao-khoac-phao-nam-co-mu-dep-thoi-trang-han-quoc-3-lop-vai-du-cao-cap-chong-nuoc-khong-bam-ban-giu-nhiet-mua-dong-mau-den-mau-2019-viet-nam-xuat-khau-lc-p37943815.html?src=ss-organic</t>
  </si>
  <si>
    <t>https://tiki.vn/giay-sneaker-the-thao-nam-thoi-trang-nang-dong-mau-moi-gn97-p55061399.html?src=ss-organic</t>
  </si>
  <si>
    <t>https://tka.tiki.vn/pixel?data=djAwMWgG8NR_VRejHjr68BX3oltLk6oOvJsaEWxtmIzBtl4Po6mzobqYzb5ciY8sb3vRwg7tBgbLPq4_cYLvPaNWk4XwdVZUKG-fuAoT3veQ_aeaKMPezucQmUDpdawnoNb-P6CayN7UeuzLFEfvM_uIQHm3zNm2rMxlzpuoEDif_iDmTtbZAhLxlFew9ActGgahQrf1xm7NCG0Xv2DVLOo0pLqjgrK3tEWHxq24OvmXt5D2GgRlVGEJJXnz7rMsx0W9pJLnxD0gSdyRqy70b96EFAXngj0kChjIW7Yo4h8ZA4-TFt0hlydGiGdv4vafAApmNkXS1vhKlvxLdCPsMIOyCActOyefxtcj415IZT_gak2CaPEJPZ3WUfe9FGa6SIyLe5dY4YDhLKpD_0fZZOrmP4rDUwRJFIh3eYMS7uTb_FoLUSvBIQo_BnAiw1undbg7OR0RaunMpVmS0AOoStRdQmKzZHQGgghdjdiOY2gj_J21B7sZHS97cUPsQlnl2MfFTo9jzINR6_F4b1S7u2bSrbOXdHyLC7b6r3Ibp8dpYI8COEg7htW-cv5InZD5208aF7HFBTwnAeWet_fCvqKhczSB7BLVS64YSVKnQSlhUpzDC-FuIlqQA5ylkmmJoVEICy8tCgu20F1RNAm3oYuhAqOi-G1yAIucPNQGm61960xaT8UEeyFm6v74CcSTkffZ3dq-yBi7r9aWVFy6eLJHxo_N1Wh0D-XBpFk3ZcwpeTzToCbLvLAIWKmtubpKxb74wVsPWCzYCrh98mEguj0wqUaYAidLBwadyJITuvAyigJObbknF_jdop9sxl63_5twaIeTmQO8M6aSe8e5n9MVwqLLyXmx0DvYkpKF0Yhcf3kFAILLarFG9LvohAdzWuVWZ4vRdV7B9TF4NQ76Cm7fnYZvM7g9BukhQPy-tlnZ&amp;CLICK&amp;reqid=lkbRYoQrgA&amp;pos=25&amp;redirect=https%3A%2F%2Ftiki.vn%2Fbo-ni-nam-the-thao-thuong-hieu-thoi-trang-vicero-p45403944.html%3Fspid%3D45403946%26src%3Dss-ads</t>
  </si>
  <si>
    <t>https://tiki.vn/quan-jogger-nam-5s-cao-cap-vai-gio-dang-the-thao-bo-ong-tre-trung-lung-thun-thoai-mai-p69839377.html?src=ss-organic</t>
  </si>
  <si>
    <t>https://tiki.vn/ao-khoac-nam-2-lop-goking-vai-du-am-ap-can-gio-hieu-qua-thich-hop-dong-va-thu-dong-mau-xanh-den-p14694284.html?src=ss-organic</t>
  </si>
  <si>
    <t>https://tiki.vn/ao-thun-nam-tay-lo-form-rong-stay-real-69-p73552136.html?src=ss-organic</t>
  </si>
  <si>
    <t>https://tka.tiki.vn/pixel?data=djAwMStbyDAagnSJK5xymeexGc53PxszQKNxAyzUFdbTnV7udqD9bGpVxKP8niOjHvCoU8P329wi7bOUS5h1oe9HFM8Zh8yLDeXT4eDW8q7koohnwXcuzI-o1FhYteApxfrguHKm_oFV_LujbfYdSabVWotnZVECZxhVfYaoDig2aXrExgS_4S3AACuzNQSYdN6lWafzOeYd2MEwRpfJnwXenVL58TBiUtfacCdZeV12MKNPQpeVDJL7t7VFS2Y7m9-E_0a2uqKl2_yhfyErnA_htGAIxst6WNTBARakOyn8bmyhEMd8bsd6j4rE1wFfkwq81BwDVJwl2yTRqIyioMxhtCmE5J1cBLL_unvnMcuuIYbx4JOEXHVQPms1JbcJ7B5-3-nP1Dk0haSKUWC3Flud1142IzRN16o_PrWK05J6IdOZlv0r0TE_fE3K-UsDsdT6j_N7f1CBJ4WiYsDmyoZf9RxbCFgaXvn0qUZ06-uuDOExUR_qynPxHyoCkdgMJXfDA0lmMNnOX0I07BYb3yRtle_ZBkWH6hBK8g_u3SD-ZJTUxZJbH2HqijTWrRlKcezh459JQhIYWzYoGc7Rbl5R-rrqmG8io4pVIuRzRnp0_sc9kCTcn6Xj6ngn_UtJxDA5I3OdFI7zXa6iqU7o3J4mFXcDESci5zDljFnV4DpWR-htyl9H8VKT1cvQDRY5JKKPjGHv79kORwkFQB-VC0E_Y3FjDY1Q08k7nDLVoD99nVphYWsGTWa4f8QvGTGdyeJVlgBPwf99eTa2hmPYySelyIzaLzMs0MNJv9zCQozB2-uG0q6P-RyZec-WLsR8wzgpKIBaVIFslin9HebQDIDUg67DMF4Ko2fglY0Rfvso3rtJEttgtn3CUEo3rEdCNieMqY69cno9M9Z9JbumXQcqF-75KTOAus2tc0B26Mc&amp;CLICK&amp;reqid=lkbRYoQrgA&amp;pos=29&amp;redirect=https%3A%2F%2Ftiki.vn%2Fao-thun-nam-co-tru-tay-ngan-hang-hieu-cao-cap-naikyo-ts2001-p73341511.html%3Fspid%3D73341515%26src%3Dss-ads</t>
  </si>
  <si>
    <t>https://tiki.vn/ao-hoodie-ni-bong-unisex-streetwear-luc-lang-unisex-nam-nu-deu-mac-duoc-p73096116.html?src=ss-organic</t>
  </si>
  <si>
    <t>https://tiki.vn/ao-len-co-lo-ao-len-nam-co-lo-thoi-trang-ao-len-co-cao-danh-cho-ca-nam-va-nu-p56549222.html?src=ss-organic</t>
  </si>
  <si>
    <t>https://tiki.vn/ao-khoac-du-hop-nam-co-non-phong-cach-han-p56559624.html?src=ss-organic</t>
  </si>
  <si>
    <t>https://tiki.vn/combo-4-quan-lot-nam-boxer-thong-hoi-lung-nhat-thoang-mat-quan-sip-dui-thong-hoi-cao-cap-giao-mau-ngau-nhien-p62365055.html?src=ss-organic</t>
  </si>
  <si>
    <t>https://tiki.vn/ao-khoac-nam-lot-bong-am-ap-thoi-trang-vicero-p74462421.html?src=ss-organic</t>
  </si>
  <si>
    <t>https://tiki.vn/ao-khoac-jean-nam-julido-phong-cach-thoi-trang-thu-dong-mau-moi-nb02-p72513858.html?src=ss-organic</t>
  </si>
  <si>
    <t>https://tiki.vn/ao-thun-co-co-ca-sau-4-chieu-nam-nu-p52539389.html?src=ss-organic</t>
  </si>
  <si>
    <t>https://tiki.vn/quan-jogger-kaki-unisex-tre-trung-nang-dong-4-mau-ca-tinh-p52275724.html?src=ss-organic</t>
  </si>
  <si>
    <t>https://tiki.vn/bo-the-thao-chat-vai-ni-da-ca-thoi-trang-cao-cap-vicero-p69157500.html?src=ss-organic</t>
  </si>
  <si>
    <t>https://tiki.vn/ao-khoac-hoodie-nam-nu-phong-cach-harajuku-ni-bong-dep-va-am-new-thu-dong-2021-p67830994.html?src=ss-organic</t>
  </si>
  <si>
    <t>https://tiki.vn/combo-3-ao-thun-tron-nam-thoi-trang-everest-mau-trang-den-xam-p22689010.html?src=ss-organic</t>
  </si>
  <si>
    <t>https://tiki.vn/giay-snearker-the-thao-nam-vai-det-thoang-khi-gttn-64-mau-trang-p59399158.html?src=ss-organic</t>
  </si>
  <si>
    <t>https://tiki.vn/giay-sneakers-nam-thoi-trang-thiet-ke-de-cao-su-duc-chong-tron-truot-di-em-chan-p68108970.html?src=ss-organic</t>
  </si>
  <si>
    <t>https://tiki.vn/giay-the-thao-nam-co-dem-khi-tro-luc-em-chan-thoang-khi-cao-cap-p63169079.html?src=ss-organic</t>
  </si>
  <si>
    <t>https://tiki.vn/combo-4-quan-lot-nam-xuat-nhat-quan-sip-nam-thong-hoi-cao-cap-chat-lieu-mem-min-mat-lanh-p43154580.html?src=ss-organic</t>
  </si>
  <si>
    <t>https://tiki.vn/quan-bo-nam-co-dan-4-chieu-julido-store-chat-jean-mem-min-xin-xo-xu-huong-2021-bc1-p72937556.html?src=ss-organic</t>
  </si>
  <si>
    <t>https://tiki.vn/quan-jean-nam-rach-goi-mau-den-tron-p9828937.html?src=ss-organic</t>
  </si>
  <si>
    <t>https://tiki.vn/quan-jean-nam-den-dang-om-chat-co-gian-jean01-p11270133.html?src=ss-organic</t>
  </si>
  <si>
    <t>https://tiki.vn/gang-tay-nam-cam-ung-chong-nuoc-giu-nhiet-p8445007.html?src=ss-organic</t>
  </si>
  <si>
    <t>https://tiki.vn/ao-so-mi-nam-trang-tron-p8985719.html?src=ss-organic</t>
  </si>
  <si>
    <t>https://tiki.vn/quan-au-nam-kojiba-chat-lieu-cao-cap-kieu-dang-cong-so-tre-trung-p11531573.html?src=ss-organic</t>
  </si>
  <si>
    <t>https://tiki.vn/combo-3-quan-lot-nam-quan-sip-dui-soi-cotton-cao-cap-mrm-fashion-tang-doi-tat-nam-cao-cap-p52184516.html?src=ss-organic</t>
  </si>
  <si>
    <t>https://tiki.vn/quan-jogger-nam-nu-ong-suong-eo-co-dan-chat-lieu-kaki-mem-min-tham-hut-mo-hoi-tot-jglv30-p63666948.html?src=ss-organic</t>
  </si>
  <si>
    <t>https://tiki.vn/ao-khoac-nam-ao-khoac-du-day-nam-tron-lot-caro-cao-cap-shopn6-ad34-p15784024.html?src=ss-organic</t>
  </si>
  <si>
    <t>https://tiki.vn/ao-so-mi-nam-tay-dai-sm000016-p42883664.html?src=ss-organic</t>
  </si>
  <si>
    <t>https://tiki.vn/set-10-doi-tat-nam-chong-thoi-chan-co-ngan-xuat-nhat-p13569901.html?src=ss-organic</t>
  </si>
  <si>
    <t>https://tiki.vn/quan-the-thao-nam-jogger-kaki-ma-tt33-tho-tui-hop-kieu-bo-ong-han-quoc-chat-vai-dep-ong-dai-p74238547.html?src=ss-organic</t>
  </si>
  <si>
    <t>Vsmart</t>
  </si>
  <si>
    <t>Apple</t>
  </si>
  <si>
    <t>Samsung</t>
  </si>
  <si>
    <t>Xiaomi</t>
  </si>
  <si>
    <t>Vivo</t>
  </si>
  <si>
    <t>OPPO</t>
  </si>
  <si>
    <t>Realme</t>
  </si>
  <si>
    <t>Kindle</t>
  </si>
  <si>
    <t>Nokia</t>
  </si>
  <si>
    <t>North Bayou</t>
  </si>
  <si>
    <t>Electrolux</t>
  </si>
  <si>
    <t>LG</t>
  </si>
  <si>
    <t>TAKSTAR</t>
  </si>
  <si>
    <t>Sony</t>
  </si>
  <si>
    <t>Toshiba</t>
  </si>
  <si>
    <t>Ariston</t>
  </si>
  <si>
    <t>Sharp</t>
  </si>
  <si>
    <t>Kuchen</t>
  </si>
  <si>
    <t>BIOFRESH</t>
  </si>
  <si>
    <t>OEM</t>
  </si>
  <si>
    <t>Tanix</t>
  </si>
  <si>
    <t>QCY</t>
  </si>
  <si>
    <t>Logitech</t>
  </si>
  <si>
    <t>Anker</t>
  </si>
  <si>
    <t>JBL</t>
  </si>
  <si>
    <t>Viettel</t>
  </si>
  <si>
    <t>Hoco</t>
  </si>
  <si>
    <t>Robot</t>
  </si>
  <si>
    <t>GUTEK</t>
  </si>
  <si>
    <t>CAPARIES</t>
  </si>
  <si>
    <t>SanDisk</t>
  </si>
  <si>
    <t>Baseus</t>
  </si>
  <si>
    <t>Sanag</t>
  </si>
  <si>
    <t>TP-Link</t>
  </si>
  <si>
    <t>Aturos</t>
  </si>
  <si>
    <t>YORN</t>
  </si>
  <si>
    <t>TOTOLINK</t>
  </si>
  <si>
    <t>Kingston</t>
  </si>
  <si>
    <t>Plustek</t>
  </si>
  <si>
    <t>Dell</t>
  </si>
  <si>
    <t>Bkav</t>
  </si>
  <si>
    <t>Brother</t>
  </si>
  <si>
    <t>Asus</t>
  </si>
  <si>
    <t>Orico</t>
  </si>
  <si>
    <t>Kaspersky</t>
  </si>
  <si>
    <t>WD</t>
  </si>
  <si>
    <t>Microsoft</t>
  </si>
  <si>
    <t>Tenda</t>
  </si>
  <si>
    <t>EOS</t>
  </si>
  <si>
    <t>EZVIZ</t>
  </si>
  <si>
    <t>Ezviz</t>
  </si>
  <si>
    <t>Fujifilm</t>
  </si>
  <si>
    <t>Yoosee</t>
  </si>
  <si>
    <t>Canvas</t>
  </si>
  <si>
    <t>GOPRO</t>
  </si>
  <si>
    <t>Carson</t>
  </si>
  <si>
    <t>Zhiyun</t>
  </si>
  <si>
    <t>Vstarcam</t>
  </si>
  <si>
    <t>Weifeng</t>
  </si>
  <si>
    <t>Panasonic</t>
  </si>
  <si>
    <t>Canon</t>
  </si>
  <si>
    <t>KBOne</t>
  </si>
  <si>
    <t>IMOU</t>
  </si>
  <si>
    <t>DJI</t>
  </si>
  <si>
    <t>Andbon</t>
  </si>
  <si>
    <t>CARECAM</t>
  </si>
  <si>
    <t>Doublepow</t>
  </si>
  <si>
    <t>KBVISION</t>
  </si>
  <si>
    <t>NaMilux</t>
  </si>
  <si>
    <t>Philips</t>
  </si>
  <si>
    <t>Lock&amp;Lock</t>
  </si>
  <si>
    <t>Deerma</t>
  </si>
  <si>
    <t>Promix</t>
  </si>
  <si>
    <t>Sunhouse</t>
  </si>
  <si>
    <t>2Good</t>
  </si>
  <si>
    <t>Bluestone</t>
  </si>
  <si>
    <t>Damas</t>
  </si>
  <si>
    <t>Ferroli</t>
  </si>
  <si>
    <t>Karofi</t>
  </si>
  <si>
    <t>LDK.ai</t>
  </si>
  <si>
    <t>Midea</t>
  </si>
  <si>
    <t>Kachi</t>
  </si>
  <si>
    <t>DandiHome</t>
  </si>
  <si>
    <t>IGEA</t>
  </si>
  <si>
    <t>Ru9</t>
  </si>
  <si>
    <t>miDoctor</t>
  </si>
  <si>
    <t>ABG</t>
  </si>
  <si>
    <t>DEHA</t>
  </si>
  <si>
    <t>Parroti</t>
  </si>
  <si>
    <t>Mollis</t>
  </si>
  <si>
    <t>The Merrick Mint</t>
  </si>
  <si>
    <t>Lutian</t>
  </si>
  <si>
    <t>Selleys</t>
  </si>
  <si>
    <t>Galac</t>
  </si>
  <si>
    <t>ycool</t>
  </si>
  <si>
    <t>Amalife</t>
  </si>
  <si>
    <t>HT SYS</t>
  </si>
  <si>
    <t>Sunlight</t>
  </si>
  <si>
    <t>Tiger</t>
  </si>
  <si>
    <t>Heineken</t>
  </si>
  <si>
    <t>Budweiser</t>
  </si>
  <si>
    <t>Nano AHT</t>
  </si>
  <si>
    <t>Pepsi</t>
  </si>
  <si>
    <t>Alpenliebe</t>
  </si>
  <si>
    <t>Hennessy</t>
  </si>
  <si>
    <t>Simply</t>
  </si>
  <si>
    <t>Omo</t>
  </si>
  <si>
    <t>MILO</t>
  </si>
  <si>
    <t>Vim</t>
  </si>
  <si>
    <t>Coca-Cola</t>
  </si>
  <si>
    <t>Beck's</t>
  </si>
  <si>
    <t>Ariel</t>
  </si>
  <si>
    <t>Comfort</t>
  </si>
  <si>
    <t>Moët &amp; Chandon</t>
  </si>
  <si>
    <t>Real Food Store</t>
  </si>
  <si>
    <t>Đại Cát Quang Yến</t>
  </si>
  <si>
    <t>TETE</t>
  </si>
  <si>
    <t>Gạo ST</t>
  </si>
  <si>
    <t>Terrazas de los Andes</t>
  </si>
  <si>
    <t>Neptune</t>
  </si>
  <si>
    <t>OREO</t>
  </si>
  <si>
    <t>Sunview</t>
  </si>
  <si>
    <t>ITP Pharma</t>
  </si>
  <si>
    <t>Tân Lộc Phát</t>
  </si>
  <si>
    <t>Vinafruits</t>
  </si>
  <si>
    <t>Cana</t>
  </si>
  <si>
    <t>Red Bull</t>
  </si>
  <si>
    <t>7up</t>
  </si>
  <si>
    <t>KitKat</t>
  </si>
  <si>
    <t>Yến Sào win'sNest</t>
  </si>
  <si>
    <t>Downy</t>
  </si>
  <si>
    <t>Dutch Lady</t>
  </si>
  <si>
    <t>Hada Labo</t>
  </si>
  <si>
    <t>GUfoods</t>
  </si>
  <si>
    <t>Mimy Kid</t>
  </si>
  <si>
    <t>BoardgameVN</t>
  </si>
  <si>
    <t>Bobby</t>
  </si>
  <si>
    <t>EUBOS</t>
  </si>
  <si>
    <t>Pampers</t>
  </si>
  <si>
    <t>Huggies</t>
  </si>
  <si>
    <t>Fitme</t>
  </si>
  <si>
    <t>B-Care</t>
  </si>
  <si>
    <t>Pharmalife</t>
  </si>
  <si>
    <t>Friso</t>
  </si>
  <si>
    <t>Wonmom</t>
  </si>
  <si>
    <t>Moony</t>
  </si>
  <si>
    <t>UniDry</t>
  </si>
  <si>
    <t>Tomcity</t>
  </si>
  <si>
    <t>WAKAMONO</t>
  </si>
  <si>
    <t>FAMAPRO</t>
  </si>
  <si>
    <t>Senka</t>
  </si>
  <si>
    <t>ANESSA</t>
  </si>
  <si>
    <t>Black Rouge</t>
  </si>
  <si>
    <t>Naruko</t>
  </si>
  <si>
    <t>L'ORÉAL</t>
  </si>
  <si>
    <t>Unicharm</t>
  </si>
  <si>
    <t>Enchanteur</t>
  </si>
  <si>
    <t>La Roche-Posay</t>
  </si>
  <si>
    <t>Durex</t>
  </si>
  <si>
    <t>Olea Color</t>
  </si>
  <si>
    <t>Cetaphil</t>
  </si>
  <si>
    <t>Hạnh Phúc</t>
  </si>
  <si>
    <t>Vaseline</t>
  </si>
  <si>
    <t>Maybelline</t>
  </si>
  <si>
    <t>Olay</t>
  </si>
  <si>
    <t>Pantene</t>
  </si>
  <si>
    <t>TDCare</t>
  </si>
  <si>
    <t>Gamma Chemecals</t>
  </si>
  <si>
    <t>Innisfree</t>
  </si>
  <si>
    <t>Sunplay</t>
  </si>
  <si>
    <t>Lifebuoy</t>
  </si>
  <si>
    <t>Head &amp; Shoulders</t>
  </si>
  <si>
    <t>TSUBAKI</t>
  </si>
  <si>
    <t>Laneige</t>
  </si>
  <si>
    <t>VN Number One</t>
  </si>
  <si>
    <t>Organic Shop</t>
  </si>
  <si>
    <t>ETIAXIL</t>
  </si>
  <si>
    <t>Biti's Việt Nam</t>
  </si>
  <si>
    <t>TP Tiến Phát SMART</t>
  </si>
  <si>
    <t>DUOBACK</t>
  </si>
  <si>
    <t>Delta</t>
  </si>
  <si>
    <t>BG</t>
  </si>
  <si>
    <t>United Medicare</t>
  </si>
  <si>
    <t>5S</t>
  </si>
  <si>
    <t>TAKIHA</t>
  </si>
  <si>
    <t>Sportslink</t>
  </si>
  <si>
    <t>Zero</t>
  </si>
  <si>
    <t>CLEACCO</t>
  </si>
  <si>
    <t>Honda</t>
  </si>
  <si>
    <t>Napoli</t>
  </si>
  <si>
    <t>VINFAST</t>
  </si>
  <si>
    <t>Nano Reiwa</t>
  </si>
  <si>
    <t>BOPA</t>
  </si>
  <si>
    <t>ENCOVINA</t>
  </si>
  <si>
    <t>AUTOSOL</t>
  </si>
  <si>
    <t>Michelin</t>
  </si>
  <si>
    <t>KIOTOOL</t>
  </si>
  <si>
    <t>Green Networks Group</t>
  </si>
  <si>
    <t>3M</t>
  </si>
  <si>
    <t>Royal</t>
  </si>
  <si>
    <t>Protec</t>
  </si>
  <si>
    <t>ROYAL</t>
  </si>
  <si>
    <t>Wheel Up</t>
  </si>
  <si>
    <t>SRT</t>
  </si>
  <si>
    <t>ASIA</t>
  </si>
  <si>
    <t>Sonax</t>
  </si>
  <si>
    <t>CAR365.VN</t>
  </si>
  <si>
    <t>Chita</t>
  </si>
  <si>
    <t>AGU</t>
  </si>
  <si>
    <t>GAOMON</t>
  </si>
  <si>
    <t>Blackmores</t>
  </si>
  <si>
    <t>Oral-B</t>
  </si>
  <si>
    <t>CHEF MADE</t>
  </si>
  <si>
    <t>Playboy</t>
  </si>
  <si>
    <t>HAYLOU</t>
  </si>
  <si>
    <t>Rubik</t>
  </si>
  <si>
    <t>Pisen</t>
  </si>
  <si>
    <t>My Scheming</t>
  </si>
  <si>
    <t>IELGY</t>
  </si>
  <si>
    <t>Thiên Long</t>
  </si>
  <si>
    <t>Khotudien</t>
  </si>
  <si>
    <t>David A. Phillips</t>
  </si>
  <si>
    <t>Kulzsc</t>
  </si>
  <si>
    <t>Điểm 10</t>
  </si>
  <si>
    <t>Gosho Aoyama</t>
  </si>
  <si>
    <t>None</t>
  </si>
  <si>
    <t>Vãn Tình</t>
  </si>
  <si>
    <t>Cảnh Thiên</t>
  </si>
  <si>
    <t>Tống Mặc</t>
  </si>
  <si>
    <t>Trí</t>
  </si>
  <si>
    <t>Ở Đây Zui Nè</t>
  </si>
  <si>
    <t>Nguyễn Hưng</t>
  </si>
  <si>
    <t>Yuval Noah Harari</t>
  </si>
  <si>
    <t>Miêu Công Tử</t>
  </si>
  <si>
    <t xml:space="preserve">Yun Naru, </t>
  </si>
  <si>
    <t>Nguyễn Nhật Ánh</t>
  </si>
  <si>
    <t>John Gray</t>
  </si>
  <si>
    <t>Cú Mèo của Lão Dương</t>
  </si>
  <si>
    <t>Park Joon</t>
  </si>
  <si>
    <t>Kim Suhyun</t>
  </si>
  <si>
    <t>Ca Tây</t>
  </si>
  <si>
    <t xml:space="preserve">Tony Schwartz, </t>
  </si>
  <si>
    <t>Richard Nicholls</t>
  </si>
  <si>
    <t>Jo Hemmings</t>
  </si>
  <si>
    <t>Dale Carnegie</t>
  </si>
  <si>
    <t>Nguyên Phong</t>
  </si>
  <si>
    <t>The Windy</t>
  </si>
  <si>
    <t>A Tòn</t>
  </si>
  <si>
    <t>Sir Lưu</t>
  </si>
  <si>
    <t>Lánh Duy</t>
  </si>
  <si>
    <t>Norman W.Walker</t>
  </si>
  <si>
    <t xml:space="preserve">S.J. Scott, </t>
  </si>
  <si>
    <t>Jeffrey Archer</t>
  </si>
  <si>
    <t>Dưa Hấu Hạt Tím</t>
  </si>
  <si>
    <t>Paulo Coelho</t>
  </si>
  <si>
    <t>Fujiko F Fujio</t>
  </si>
  <si>
    <t>Mễ Tô</t>
  </si>
  <si>
    <t>Cao Minh</t>
  </si>
  <si>
    <t>William B. Irvine</t>
  </si>
  <si>
    <t>Jim Collins</t>
  </si>
  <si>
    <t>Casio</t>
  </si>
  <si>
    <t>Colokit</t>
  </si>
  <si>
    <t>Maybi</t>
  </si>
  <si>
    <t>Lê Sang</t>
  </si>
  <si>
    <t>CITYMEN</t>
  </si>
  <si>
    <t>LQ luxury</t>
  </si>
  <si>
    <t>3Fashion</t>
  </si>
  <si>
    <t>Loirechic</t>
  </si>
  <si>
    <t>Gumac</t>
  </si>
  <si>
    <t>Chipxinhxk</t>
  </si>
  <si>
    <t>Kappa</t>
  </si>
  <si>
    <t>Blazel</t>
  </si>
  <si>
    <t>VICERO</t>
  </si>
  <si>
    <t>TOPEE</t>
  </si>
  <si>
    <t>Vardino</t>
  </si>
  <si>
    <t>Julido Store</t>
  </si>
  <si>
    <t>ShopN6</t>
  </si>
  <si>
    <t>NAIKYO</t>
  </si>
  <si>
    <t>GOKING</t>
  </si>
  <si>
    <t>Andromeda</t>
  </si>
  <si>
    <t>DOL</t>
  </si>
  <si>
    <t>Everest</t>
  </si>
  <si>
    <t>KOJIBA</t>
  </si>
  <si>
    <t>MRM Manlywear</t>
  </si>
  <si>
    <t>4YOUNG</t>
  </si>
  <si>
    <t>3.290.000 ₫</t>
  </si>
  <si>
    <t>33.990.000 ₫</t>
  </si>
  <si>
    <t>6.490.000 ₫</t>
  </si>
  <si>
    <t>4.490.000 ₫</t>
  </si>
  <si>
    <t>22.990.000 ₫</t>
  </si>
  <si>
    <t>3.990.000 ₫</t>
  </si>
  <si>
    <t>26.990.000 ₫</t>
  </si>
  <si>
    <t>6.690.000 ₫</t>
  </si>
  <si>
    <t>37.990.000 ₫</t>
  </si>
  <si>
    <t>15.990.000 ₫</t>
  </si>
  <si>
    <t>2.690.000 ₫</t>
  </si>
  <si>
    <t>2.990.000 ₫</t>
  </si>
  <si>
    <t>3.690.000 ₫</t>
  </si>
  <si>
    <t>10.990.000 ₫</t>
  </si>
  <si>
    <t>5.490.000 ₫</t>
  </si>
  <si>
    <t>4.790.000 ₫</t>
  </si>
  <si>
    <t>7.990.000 ₫</t>
  </si>
  <si>
    <t>2.490.000 ₫</t>
  </si>
  <si>
    <t>24.990.000 ₫</t>
  </si>
  <si>
    <t>1.850.000 ₫</t>
  </si>
  <si>
    <t>30.990.000 ₫</t>
  </si>
  <si>
    <t>23.990.000 ₫</t>
  </si>
  <si>
    <t>1.990.000 ₫</t>
  </si>
  <si>
    <t>4.990.000 ₫</t>
  </si>
  <si>
    <t>7.490.000 ₫</t>
  </si>
  <si>
    <t>21.990.000 ₫</t>
  </si>
  <si>
    <t>4.290.000 ₫</t>
  </si>
  <si>
    <t>3.490.000 ₫</t>
  </si>
  <si>
    <t>2.790.000 ₫</t>
  </si>
  <si>
    <t>10.490.000 ₫</t>
  </si>
  <si>
    <t>34.990.000 ₫</t>
  </si>
  <si>
    <t>29.990.000 ₫</t>
  </si>
  <si>
    <t>4.390.000 ₫</t>
  </si>
  <si>
    <t>8.990.000 ₫</t>
  </si>
  <si>
    <t>360.000 ₫</t>
  </si>
  <si>
    <t>17.990.000 ₫</t>
  </si>
  <si>
    <t>19.990.000 ₫</t>
  </si>
  <si>
    <t>2.890.000 ₫</t>
  </si>
  <si>
    <t>13.400.000 ₫</t>
  </si>
  <si>
    <t>19.900.000 ₫</t>
  </si>
  <si>
    <t>17.400.000 ₫</t>
  </si>
  <si>
    <t>650.000 ₫</t>
  </si>
  <si>
    <t>10.900.000 ₫</t>
  </si>
  <si>
    <t>12.400.000 ₫</t>
  </si>
  <si>
    <t>1.011.000 ₫</t>
  </si>
  <si>
    <t>15.190.000 ₫</t>
  </si>
  <si>
    <t>32.990.000 ₫</t>
  </si>
  <si>
    <t>2.590.000 ₫</t>
  </si>
  <si>
    <t>3.069.000 ₫</t>
  </si>
  <si>
    <t>9.490.000 ₫</t>
  </si>
  <si>
    <t>979.000 ₫</t>
  </si>
  <si>
    <t>2.400.000 ₫</t>
  </si>
  <si>
    <t>9.000.000 ₫</t>
  </si>
  <si>
    <t>9.690.000 ₫</t>
  </si>
  <si>
    <t>20.900.000 ₫</t>
  </si>
  <si>
    <t>16.900.000 ₫</t>
  </si>
  <si>
    <t>2.208.000 ₫</t>
  </si>
  <si>
    <t>24.900.000 ₫</t>
  </si>
  <si>
    <t>17.740.000 ₫</t>
  </si>
  <si>
    <t>6.600.000 ₫</t>
  </si>
  <si>
    <t>27.900.000 ₫</t>
  </si>
  <si>
    <t>9.990.000 ₫</t>
  </si>
  <si>
    <t>20.990.000 ₫</t>
  </si>
  <si>
    <t>15.400.000 ₫</t>
  </si>
  <si>
    <t>880.000 ₫</t>
  </si>
  <si>
    <t>36.900.000 ₫</t>
  </si>
  <si>
    <t>9.500.000 ₫</t>
  </si>
  <si>
    <t>26.900.000 ₫</t>
  </si>
  <si>
    <t>8.790.000 ₫</t>
  </si>
  <si>
    <t>800.000 ₫</t>
  </si>
  <si>
    <t>6.390.000 ₫</t>
  </si>
  <si>
    <t>22.900.000 ₫</t>
  </si>
  <si>
    <t>31.500.000 ₫</t>
  </si>
  <si>
    <t>413.000 ₫</t>
  </si>
  <si>
    <t>10.690.000 ₫</t>
  </si>
  <si>
    <t>21.900.000 ₫</t>
  </si>
  <si>
    <t>15.000.000 ₫</t>
  </si>
  <si>
    <t>220.000 ₫</t>
  </si>
  <si>
    <t>3.390.000 ₫</t>
  </si>
  <si>
    <t>28.900.000 ₫</t>
  </si>
  <si>
    <t>31.900.000 ₫</t>
  </si>
  <si>
    <t>599.000 ₫</t>
  </si>
  <si>
    <t>54.900.000 ₫</t>
  </si>
  <si>
    <t>590.000 ₫</t>
  </si>
  <si>
    <t>399.000 ₫</t>
  </si>
  <si>
    <t>300.000 ₫</t>
  </si>
  <si>
    <t>8.500.000 ₫</t>
  </si>
  <si>
    <t>450.000 ₫</t>
  </si>
  <si>
    <t>400.000 ₫</t>
  </si>
  <si>
    <t>150.000 ₫</t>
  </si>
  <si>
    <t>390.000 ₫</t>
  </si>
  <si>
    <t>750.000 ₫</t>
  </si>
  <si>
    <t>700.000 ₫</t>
  </si>
  <si>
    <t>120.000 ₫</t>
  </si>
  <si>
    <t>100.000 ₫</t>
  </si>
  <si>
    <t>11.990.000 ₫</t>
  </si>
  <si>
    <t>435.000 ₫</t>
  </si>
  <si>
    <t>280.000 ₫</t>
  </si>
  <si>
    <t>580.000 ₫</t>
  </si>
  <si>
    <t>250.000 ₫</t>
  </si>
  <si>
    <t>1.290.000 ₫</t>
  </si>
  <si>
    <t>160.000 ₫</t>
  </si>
  <si>
    <t>8.490.000 ₫</t>
  </si>
  <si>
    <t>990.000 ₫</t>
  </si>
  <si>
    <t>799.000 ₫</t>
  </si>
  <si>
    <t>3.500.000 ₫</t>
  </si>
  <si>
    <t>690.000 ₫</t>
  </si>
  <si>
    <t>429.000 ₫</t>
  </si>
  <si>
    <t>890.000 ₫</t>
  </si>
  <si>
    <t>170.000 ₫</t>
  </si>
  <si>
    <t>500.000 ₫</t>
  </si>
  <si>
    <t>330.000 ₫</t>
  </si>
  <si>
    <t>60.000 ₫</t>
  </si>
  <si>
    <t>69.000 ₫</t>
  </si>
  <si>
    <t>90.000 ₫</t>
  </si>
  <si>
    <t>350.000 ₫</t>
  </si>
  <si>
    <t>273.000 ₫</t>
  </si>
  <si>
    <t>365.000 ₫</t>
  </si>
  <si>
    <t>230.000 ₫</t>
  </si>
  <si>
    <t>199.000 ₫</t>
  </si>
  <si>
    <t>1.200.000 ₫</t>
  </si>
  <si>
    <t>155.000 ₫</t>
  </si>
  <si>
    <t>2.200.000 ₫</t>
  </si>
  <si>
    <t>740.000 ₫</t>
  </si>
  <si>
    <t>299.000 ₫</t>
  </si>
  <si>
    <t>200.000 ₫</t>
  </si>
  <si>
    <t>359.000 ₫</t>
  </si>
  <si>
    <t>499.000 ₫</t>
  </si>
  <si>
    <t>1.890.000 ₫</t>
  </si>
  <si>
    <t>1.490.000 ₫</t>
  </si>
  <si>
    <t>437.000 ₫</t>
  </si>
  <si>
    <t>1.999.000 ₫</t>
  </si>
  <si>
    <t>166.000 ₫</t>
  </si>
  <si>
    <t>3.790.000 ₫</t>
  </si>
  <si>
    <t>1.400.000 ₫</t>
  </si>
  <si>
    <t>699.000 ₫</t>
  </si>
  <si>
    <t>209.000 ₫</t>
  </si>
  <si>
    <t>2.500.000 ₫</t>
  </si>
  <si>
    <t>179.000 ₫</t>
  </si>
  <si>
    <t>5.690.000 ₫</t>
  </si>
  <si>
    <t>39.990.000 ₫</t>
  </si>
  <si>
    <t>6.400.000 ₫</t>
  </si>
  <si>
    <t>180.000 ₫</t>
  </si>
  <si>
    <t>247.000 ₫</t>
  </si>
  <si>
    <t>1.000.000 ₫</t>
  </si>
  <si>
    <t>600.000 ₫</t>
  </si>
  <si>
    <t>289.000 ₫</t>
  </si>
  <si>
    <t>210.000 ₫</t>
  </si>
  <si>
    <t>1.690.000 ₫</t>
  </si>
  <si>
    <t>850.000 ₫</t>
  </si>
  <si>
    <t>470.000 ₫</t>
  </si>
  <si>
    <t>329.000 ₫</t>
  </si>
  <si>
    <t>899.000 ₫</t>
  </si>
  <si>
    <t>1.235.000 ₫</t>
  </si>
  <si>
    <t>1.350.000 ₫</t>
  </si>
  <si>
    <t>475.000 ₫</t>
  </si>
  <si>
    <t>2.290.000 ₫</t>
  </si>
  <si>
    <t>479.000 ₫</t>
  </si>
  <si>
    <t>550.000 ₫</t>
  </si>
  <si>
    <t>1.229.000 ₫</t>
  </si>
  <si>
    <t>4.999.000 ₫</t>
  </si>
  <si>
    <t>4.190.000 ₫</t>
  </si>
  <si>
    <t>2.100.000 ₫</t>
  </si>
  <si>
    <t>40.000 ₫</t>
  </si>
  <si>
    <t>3.190.000 ₫</t>
  </si>
  <si>
    <t>80.000 ₫</t>
  </si>
  <si>
    <t>8.600.000 ₫</t>
  </si>
  <si>
    <t>920.000 ₫</t>
  </si>
  <si>
    <t>1.020.000 ₫</t>
  </si>
  <si>
    <t>9.900.000 ₫</t>
  </si>
  <si>
    <t>1.100.000 ₫</t>
  </si>
  <si>
    <t>123.000 ₫</t>
  </si>
  <si>
    <t>999.000 ₫</t>
  </si>
  <si>
    <t>1.320.000 ₫</t>
  </si>
  <si>
    <t>2.000.000 ₫</t>
  </si>
  <si>
    <t>839.000 ₫</t>
  </si>
  <si>
    <t>31.990.000 ₫</t>
  </si>
  <si>
    <t>1.150.000 ₫</t>
  </si>
  <si>
    <t>190.000 ₫</t>
  </si>
  <si>
    <t>540.000 ₫</t>
  </si>
  <si>
    <t>1.190.000 ₫</t>
  </si>
  <si>
    <t>269.000 ₫</t>
  </si>
  <si>
    <t>4.820.000 ₫</t>
  </si>
  <si>
    <t>1.699.000 ₫</t>
  </si>
  <si>
    <t>5.880.000 ₫</t>
  </si>
  <si>
    <t>402.000 ₫</t>
  </si>
  <si>
    <t>3.900.000 ₫</t>
  </si>
  <si>
    <t>4.880.000 ₫</t>
  </si>
  <si>
    <t>3.999.000 ₫</t>
  </si>
  <si>
    <t>213.000 ₫</t>
  </si>
  <si>
    <t>4.200.000 ₫</t>
  </si>
  <si>
    <t>3.699.000 ₫</t>
  </si>
  <si>
    <t>2.699.000 ₫</t>
  </si>
  <si>
    <t>3.200.000 ₫</t>
  </si>
  <si>
    <t>23.900.000 ₫</t>
  </si>
  <si>
    <t>1.199.000 ₫</t>
  </si>
  <si>
    <t>7.000.000 ₫</t>
  </si>
  <si>
    <t>6.080.000 ₫</t>
  </si>
  <si>
    <t>950.000 ₫</t>
  </si>
  <si>
    <t>6.550.000 ₫</t>
  </si>
  <si>
    <t>710.000 ₫</t>
  </si>
  <si>
    <t>1.329.000 ₫</t>
  </si>
  <si>
    <t>5.758.000 ₫</t>
  </si>
  <si>
    <t>1.105.000 ₫</t>
  </si>
  <si>
    <t>9.200.000 ₫</t>
  </si>
  <si>
    <t>2.999.000 ₫</t>
  </si>
  <si>
    <t>5.990.000 ₫</t>
  </si>
  <si>
    <t>4.700.000 ₫</t>
  </si>
  <si>
    <t>8.800.000 ₫</t>
  </si>
  <si>
    <t>1.700.000 ₫</t>
  </si>
  <si>
    <t>980.000 ₫</t>
  </si>
  <si>
    <t>1.050.000 ₫</t>
  </si>
  <si>
    <t>1.390.000 ₫</t>
  </si>
  <si>
    <t>2.190.000 ₫</t>
  </si>
  <si>
    <t>1.859.000 ₫</t>
  </si>
  <si>
    <t>225.000 ₫</t>
  </si>
  <si>
    <t>219.000 ₫</t>
  </si>
  <si>
    <t>78.000 ₫</t>
  </si>
  <si>
    <t>620.000 ₫</t>
  </si>
  <si>
    <t>298.000 ₫</t>
  </si>
  <si>
    <t>1.250.000 ₫</t>
  </si>
  <si>
    <t>587.000 ₫</t>
  </si>
  <si>
    <t>3.584.000 ₫</t>
  </si>
  <si>
    <t>129.000 ₫</t>
  </si>
  <si>
    <t>59.000 ₫</t>
  </si>
  <si>
    <t>130.000 ₫</t>
  </si>
  <si>
    <t>188.000 ₫</t>
  </si>
  <si>
    <t>3.560.000 ₫</t>
  </si>
  <si>
    <t>559.000 ₫</t>
  </si>
  <si>
    <t>30.000 ₫</t>
  </si>
  <si>
    <t>460.000 ₫</t>
  </si>
  <si>
    <t>111.000 ₫</t>
  </si>
  <si>
    <t>446.000 ₫</t>
  </si>
  <si>
    <t>440.000 ₫</t>
  </si>
  <si>
    <t>84.000 ₫</t>
  </si>
  <si>
    <t>249.000 ₫</t>
  </si>
  <si>
    <t>490.000 ₫</t>
  </si>
  <si>
    <t>410.000 ₫</t>
  </si>
  <si>
    <t>159.000 ₫</t>
  </si>
  <si>
    <t>318.000 ₫</t>
  </si>
  <si>
    <t>1.440.000 ₫</t>
  </si>
  <si>
    <t>1.019.000 ₫</t>
  </si>
  <si>
    <t>849.000 ₫</t>
  </si>
  <si>
    <t>114.000 ₫</t>
  </si>
  <si>
    <t>370.000 ₫</t>
  </si>
  <si>
    <t>420.000 ₫</t>
  </si>
  <si>
    <t>297.000 ₫</t>
  </si>
  <si>
    <t>108.000 ₫</t>
  </si>
  <si>
    <t>191.000 ₫</t>
  </si>
  <si>
    <t>72.000 ₫</t>
  </si>
  <si>
    <t>320.000 ₫</t>
  </si>
  <si>
    <t>507.000 ₫</t>
  </si>
  <si>
    <t>780.000 ₫</t>
  </si>
  <si>
    <t>202.000 ₫</t>
  </si>
  <si>
    <t>127.000 ₫</t>
  </si>
  <si>
    <t>2.300.000 ₫</t>
  </si>
  <si>
    <t>99.000 ₫</t>
  </si>
  <si>
    <t>195.000 ₫</t>
  </si>
  <si>
    <t>485.000 ₫</t>
  </si>
  <si>
    <t>105.000 ₫</t>
  </si>
  <si>
    <t>275.000 ₫</t>
  </si>
  <si>
    <t>1.530.000 ₫</t>
  </si>
  <si>
    <t>240.000 ₫</t>
  </si>
  <si>
    <t>260.000 ₫</t>
  </si>
  <si>
    <t>198.000 ₫</t>
  </si>
  <si>
    <t>86.700 ₫</t>
  </si>
  <si>
    <t>27.000 ₫</t>
  </si>
  <si>
    <t>279.000 ₫</t>
  </si>
  <si>
    <t>93.000 ₫</t>
  </si>
  <si>
    <t>55.000 ₫</t>
  </si>
  <si>
    <t>261.000 ₫</t>
  </si>
  <si>
    <t>186.000 ₫</t>
  </si>
  <si>
    <t>238.000 ₫</t>
  </si>
  <si>
    <t>165.000 ₫</t>
  </si>
  <si>
    <t>66.000 ₫</t>
  </si>
  <si>
    <t>615.000 ₫</t>
  </si>
  <si>
    <t>164.000 ₫</t>
  </si>
  <si>
    <t>1.257.000 ₫</t>
  </si>
  <si>
    <t>119.000 ₫</t>
  </si>
  <si>
    <t>790.000 ₫</t>
  </si>
  <si>
    <t>380.000 ₫</t>
  </si>
  <si>
    <t>345.000 ₫</t>
  </si>
  <si>
    <t>960.000 ₫</t>
  </si>
  <si>
    <t>313.000 ₫</t>
  </si>
  <si>
    <t>838.000 ₫</t>
  </si>
  <si>
    <t>459.000 ₫</t>
  </si>
  <si>
    <t>623.000 ₫</t>
  </si>
  <si>
    <t>162.000 ₫</t>
  </si>
  <si>
    <t>125.000 ₫</t>
  </si>
  <si>
    <t>409.000 ₫</t>
  </si>
  <si>
    <t>1.950.000 ₫</t>
  </si>
  <si>
    <t>201.000 ₫</t>
  </si>
  <si>
    <t>142.000 ₫</t>
  </si>
  <si>
    <t>3.600.000 ₫</t>
  </si>
  <si>
    <t>395.000 ₫</t>
  </si>
  <si>
    <t>1.160.000 ₫</t>
  </si>
  <si>
    <t>1.170.000 ₫</t>
  </si>
  <si>
    <t>243.000 ₫</t>
  </si>
  <si>
    <t>335.800 ₫</t>
  </si>
  <si>
    <t>45.000 ₫</t>
  </si>
  <si>
    <t>20.000 ₫</t>
  </si>
  <si>
    <t>685.000 ₫</t>
  </si>
  <si>
    <t>109.000 ₫</t>
  </si>
  <si>
    <t>169.000 ₫</t>
  </si>
  <si>
    <t>184.000 ₫</t>
  </si>
  <si>
    <t>362.000 ₫</t>
  </si>
  <si>
    <t>325.000 ₫</t>
  </si>
  <si>
    <t>228.000 ₫</t>
  </si>
  <si>
    <t>268.000 ₫</t>
  </si>
  <si>
    <t>235.000 ₫</t>
  </si>
  <si>
    <t>185.000 ₫</t>
  </si>
  <si>
    <t>258.000 ₫</t>
  </si>
  <si>
    <t>96.000 ₫</t>
  </si>
  <si>
    <t>138.000 ₫</t>
  </si>
  <si>
    <t>177.000 ₫</t>
  </si>
  <si>
    <t>146.000 ₫</t>
  </si>
  <si>
    <t>175.000 ₫</t>
  </si>
  <si>
    <t>156.000 ₫</t>
  </si>
  <si>
    <t>314.000 ₫</t>
  </si>
  <si>
    <t>121.000 ₫</t>
  </si>
  <si>
    <t>870.000 ₫</t>
  </si>
  <si>
    <t>50.000 ₫</t>
  </si>
  <si>
    <t>285.000 ₫</t>
  </si>
  <si>
    <t>259.000 ₫</t>
  </si>
  <si>
    <t>900.000 ₫</t>
  </si>
  <si>
    <t>829.000 ₫</t>
  </si>
  <si>
    <t>270.000 ₫</t>
  </si>
  <si>
    <t>749.000 ₫</t>
  </si>
  <si>
    <t>149.000 ₫</t>
  </si>
  <si>
    <t>729.000 ₫</t>
  </si>
  <si>
    <t>680.000 ₫</t>
  </si>
  <si>
    <t>139.000 ₫</t>
  </si>
  <si>
    <t>255.000 ₫</t>
  </si>
  <si>
    <t>929.000 ₫</t>
  </si>
  <si>
    <t>223.000 ₫</t>
  </si>
  <si>
    <t>369.000 ₫</t>
  </si>
  <si>
    <t>335.000 ₫</t>
  </si>
  <si>
    <t>445.000 ₫</t>
  </si>
  <si>
    <t>46.000.000 ₫</t>
  </si>
  <si>
    <t>48.000.000 ₫</t>
  </si>
  <si>
    <t>58.000.000 ₫</t>
  </si>
  <si>
    <t>1.056.000 ₫</t>
  </si>
  <si>
    <t>378.000 ₫</t>
  </si>
  <si>
    <t>39.000.000 ₫</t>
  </si>
  <si>
    <t>513.000 ₫</t>
  </si>
  <si>
    <t>132.000 ₫</t>
  </si>
  <si>
    <t>47.000.000 ₫</t>
  </si>
  <si>
    <t>253.000 ₫</t>
  </si>
  <si>
    <t>80.000.000 ₫</t>
  </si>
  <si>
    <t>4.000.000 ₫</t>
  </si>
  <si>
    <t>60.000.000 ₫</t>
  </si>
  <si>
    <t>37.000.000 ₫</t>
  </si>
  <si>
    <t>145.000 ₫</t>
  </si>
  <si>
    <t>114.400.000 ₫</t>
  </si>
  <si>
    <t>45.000.000 ₫</t>
  </si>
  <si>
    <t>90.000.000 ₫</t>
  </si>
  <si>
    <t>20.000.000 ₫</t>
  </si>
  <si>
    <t>65.000.000 ₫</t>
  </si>
  <si>
    <t>358.000 ₫</t>
  </si>
  <si>
    <t>130.000.000 ₫</t>
  </si>
  <si>
    <t>660.000 ₫</t>
  </si>
  <si>
    <t>39.900.000 ₫</t>
  </si>
  <si>
    <t>489.000 ₫</t>
  </si>
  <si>
    <t>140.000 ₫</t>
  </si>
  <si>
    <t>205.000 ₫</t>
  </si>
  <si>
    <t>1.500.000 ₫</t>
  </si>
  <si>
    <t>296.000 ₫</t>
  </si>
  <si>
    <t>66.000.000 ₫</t>
  </si>
  <si>
    <t>81.000 ₫</t>
  </si>
  <si>
    <t>598.000 ₫</t>
  </si>
  <si>
    <t>1.167.000 ₫</t>
  </si>
  <si>
    <t>499.200 ₫</t>
  </si>
  <si>
    <t>1.124.000 ₫</t>
  </si>
  <si>
    <t>1.683.000 ₫</t>
  </si>
  <si>
    <t>525.000 ₫</t>
  </si>
  <si>
    <t>1.010.000 ₫</t>
  </si>
  <si>
    <t>1.641.000 ₫</t>
  </si>
  <si>
    <t>965.000 ₫</t>
  </si>
  <si>
    <t>1.096.000 ₫</t>
  </si>
  <si>
    <t>1.340.000 ₫</t>
  </si>
  <si>
    <t>1.281.985 ₫</t>
  </si>
  <si>
    <t>1.220.000 ₫</t>
  </si>
  <si>
    <t>803.000 ₫</t>
  </si>
  <si>
    <t>245.000 ₫</t>
  </si>
  <si>
    <t>1.455.000 ₫</t>
  </si>
  <si>
    <t>1.880.000 ₫</t>
  </si>
  <si>
    <t>1.191.000 ₫</t>
  </si>
  <si>
    <t>3.205.400 ₫</t>
  </si>
  <si>
    <t>264.000 ₫</t>
  </si>
  <si>
    <t>863.000 ₫</t>
  </si>
  <si>
    <t>416.000 ₫</t>
  </si>
  <si>
    <t>1.030.000 ₫</t>
  </si>
  <si>
    <t>612.000 ₫</t>
  </si>
  <si>
    <t>1.324.000 ₫</t>
  </si>
  <si>
    <t>533.000 ₫</t>
  </si>
  <si>
    <t>2.390.000 ₫</t>
  </si>
  <si>
    <t>575.400 ₫</t>
  </si>
  <si>
    <t>408.000 ₫</t>
  </si>
  <si>
    <t>820.000 ₫</t>
  </si>
  <si>
    <t>988.000 ₫</t>
  </si>
  <si>
    <t>282.000 ₫</t>
  </si>
  <si>
    <t>185.600 ₫</t>
  </si>
  <si>
    <t>942.000 ₫</t>
  </si>
  <si>
    <t>2.598.000 ₫</t>
  </si>
  <si>
    <t>248.000 ₫</t>
  </si>
  <si>
    <t>88.000 ₫</t>
  </si>
  <si>
    <t>89.000 ₫</t>
  </si>
  <si>
    <t>76.000 ₫</t>
  </si>
  <si>
    <t>98.000 ₫</t>
  </si>
  <si>
    <t>65.000 ₫</t>
  </si>
  <si>
    <t>91.000 ₫</t>
  </si>
  <si>
    <t>92.000 ₫</t>
  </si>
  <si>
    <t>168.000 ₫</t>
  </si>
  <si>
    <t>79.000 ₫</t>
  </si>
  <si>
    <t>115.000 ₫</t>
  </si>
  <si>
    <t>60.500 ₫</t>
  </si>
  <si>
    <t>834.000 ₫</t>
  </si>
  <si>
    <t>665.000 ₫</t>
  </si>
  <si>
    <t>10.000.000 ₫</t>
  </si>
  <si>
    <t>1.600.000 ₫</t>
  </si>
  <si>
    <t>1.800.000 ₫</t>
  </si>
  <si>
    <t>2.900.000 ₫</t>
  </si>
  <si>
    <t>634.000 ₫</t>
  </si>
  <si>
    <t>860.000 ₫</t>
  </si>
  <si>
    <t>5.000.000 ₫</t>
  </si>
  <si>
    <t>2.800.000 ₫</t>
  </si>
  <si>
    <t>3.000.000 ₫</t>
  </si>
  <si>
    <t>426.000 ₫</t>
  </si>
  <si>
    <t>263.000 ₫</t>
  </si>
  <si>
    <t>1.995.000 ₫</t>
  </si>
  <si>
    <t>6.800.000 ₫</t>
  </si>
  <si>
    <t>940.000 ₫</t>
  </si>
  <si>
    <t>319.000 ₫</t>
  </si>
  <si>
    <t>148.000 ₫</t>
  </si>
  <si>
    <t>113.000 ₫</t>
  </si>
  <si>
    <t>419.000 ₫</t>
  </si>
  <si>
    <t>349.000 ₫</t>
  </si>
  <si>
    <t>189.000 ₫</t>
  </si>
  <si>
    <t>520.000 ₫</t>
  </si>
  <si>
    <t>110.000 ₫</t>
  </si>
  <si>
    <t>398.000 ₫</t>
  </si>
  <si>
    <t>1.790.000 ₫</t>
  </si>
  <si>
    <t>222.000 ₫</t>
  </si>
  <si>
    <t>480.000 ₫</t>
  </si>
  <si>
    <t>290.000 ₫</t>
  </si>
  <si>
    <t>538.000 ₫</t>
  </si>
  <si>
    <t>1.189.000 ₫</t>
  </si>
  <si>
    <t>4.690.000 ₫</t>
  </si>
  <si>
    <t>3.590.000 ₫</t>
  </si>
  <si>
    <t>16.490.000 ₫</t>
  </si>
  <si>
    <t>2.860.000 ₫</t>
  </si>
  <si>
    <t>23.490.000 ₫</t>
  </si>
  <si>
    <t>5.190.000 ₫</t>
  </si>
  <si>
    <t>2.750.000 ₫</t>
  </si>
  <si>
    <t>5.950.000 ₫</t>
  </si>
  <si>
    <t>28.490.000 ₫</t>
  </si>
  <si>
    <t>1.960.000 ₫</t>
  </si>
  <si>
    <t>5.250.000 ₫</t>
  </si>
  <si>
    <t>3.050.000 ₫</t>
  </si>
  <si>
    <t>18.490.000 ₫</t>
  </si>
  <si>
    <t>3.890.000 ₫</t>
  </si>
  <si>
    <t>2.870.000 ₫</t>
  </si>
  <si>
    <t>7.590.000 ₫</t>
  </si>
  <si>
    <t>15.490.000 ₫</t>
  </si>
  <si>
    <t>20.250.000 ₫</t>
  </si>
  <si>
    <t>1.529.000 ₫</t>
  </si>
  <si>
    <t>8.779.000 ₫</t>
  </si>
  <si>
    <t>12.579.000 ₫</t>
  </si>
  <si>
    <t>11.279.000 ₫</t>
  </si>
  <si>
    <t>6.979.000 ₫</t>
  </si>
  <si>
    <t>6.489.000 ₫</t>
  </si>
  <si>
    <t>7.850.000 ₫</t>
  </si>
  <si>
    <t>826.000 ₫</t>
  </si>
  <si>
    <t>17.890.000 ₫</t>
  </si>
  <si>
    <t>1.327.000 ₫</t>
  </si>
  <si>
    <t>2.250.000 ₫</t>
  </si>
  <si>
    <t>6.475.000 ₫</t>
  </si>
  <si>
    <t>5.279.000 ₫</t>
  </si>
  <si>
    <t>6.030.000 ₫</t>
  </si>
  <si>
    <t>884.000 ₫</t>
  </si>
  <si>
    <t>11.190.000 ₫</t>
  </si>
  <si>
    <t>1.590.000 ₫</t>
  </si>
  <si>
    <t>23.300.000 ₫</t>
  </si>
  <si>
    <t>15.390.000 ₫</t>
  </si>
  <si>
    <t>4.950.000 ₫</t>
  </si>
  <si>
    <t>191.500 ₫</t>
  </si>
  <si>
    <t>27.300.000 ₫</t>
  </si>
  <si>
    <t>6.975.000 ₫</t>
  </si>
  <si>
    <t>9.419.000 ₫</t>
  </si>
  <si>
    <t>10.579.000 ₫</t>
  </si>
  <si>
    <t>719.000 ₫</t>
  </si>
  <si>
    <t>16.890.000 ₫</t>
  </si>
  <si>
    <t>4.749.000 ₫</t>
  </si>
  <si>
    <t>14.990.000 ₫</t>
  </si>
  <si>
    <t>23.400.000 ₫</t>
  </si>
  <si>
    <t>4.279.000 ₫</t>
  </si>
  <si>
    <t>22.700.000 ₫</t>
  </si>
  <si>
    <t>6.460.000 ₫</t>
  </si>
  <si>
    <t>14.690.000 ₫</t>
  </si>
  <si>
    <t>15.979.000 ₫</t>
  </si>
  <si>
    <t>8.850.000 ₫</t>
  </si>
  <si>
    <t>12.979.000 ₫</t>
  </si>
  <si>
    <t>12.075.000 ₫</t>
  </si>
  <si>
    <t>10.890.000 ₫</t>
  </si>
  <si>
    <t>17.979.000 ₫</t>
  </si>
  <si>
    <t>67.994 ₫</t>
  </si>
  <si>
    <t>20.779.000 ₫</t>
  </si>
  <si>
    <t>19.439.000 ₫</t>
  </si>
  <si>
    <t>8.190.000 ₫</t>
  </si>
  <si>
    <t>4.949.000 ₫</t>
  </si>
  <si>
    <t>15.579.000 ₫</t>
  </si>
  <si>
    <t>26.779.000 ₫</t>
  </si>
  <si>
    <t>207.000 ₫</t>
  </si>
  <si>
    <t>271.000 ₫</t>
  </si>
  <si>
    <t>81.900 ₫</t>
  </si>
  <si>
    <t>5.090.000 ₫</t>
  </si>
  <si>
    <t>14.000 ₫</t>
  </si>
  <si>
    <t>194.900 ₫</t>
  </si>
  <si>
    <t>78.400 ₫</t>
  </si>
  <si>
    <t>570.000 ₫</t>
  </si>
  <si>
    <t>44.800 ₫</t>
  </si>
  <si>
    <t>49.000 ₫</t>
  </si>
  <si>
    <t>10.190.000 ₫</t>
  </si>
  <si>
    <t>157.000 ₫</t>
  </si>
  <si>
    <t>90.699 ₫</t>
  </si>
  <si>
    <t>158.000 ₫</t>
  </si>
  <si>
    <t>955.300 ₫</t>
  </si>
  <si>
    <t>96.900 ₫</t>
  </si>
  <si>
    <t>3.740.000 ₫</t>
  </si>
  <si>
    <t>6.100.000 ₫</t>
  </si>
  <si>
    <t>206.500 ₫</t>
  </si>
  <si>
    <t>1.859.900 ₫</t>
  </si>
  <si>
    <t>607.700 ₫</t>
  </si>
  <si>
    <t>2.512.000 ₫</t>
  </si>
  <si>
    <t>246.000 ₫</t>
  </si>
  <si>
    <t>29.000 ₫</t>
  </si>
  <si>
    <t>8.900 ₫</t>
  </si>
  <si>
    <t>43.000 ₫</t>
  </si>
  <si>
    <t>58.000 ₫</t>
  </si>
  <si>
    <t>183.500 ₫</t>
  </si>
  <si>
    <t>31.949.000 ₫</t>
  </si>
  <si>
    <t>82.000 ₫</t>
  </si>
  <si>
    <t>26.499.000 ₫</t>
  </si>
  <si>
    <t>424.000 ₫</t>
  </si>
  <si>
    <t>705.000 ₫</t>
  </si>
  <si>
    <t>1.750.000 ₫</t>
  </si>
  <si>
    <t>153.000 ₫</t>
  </si>
  <si>
    <t>163.000 ₫</t>
  </si>
  <si>
    <t>194.000 ₫</t>
  </si>
  <si>
    <t>229.000 ₫</t>
  </si>
  <si>
    <t>234.000 ₫</t>
  </si>
  <si>
    <t>212.000 ₫</t>
  </si>
  <si>
    <t>1.298.900 ₫</t>
  </si>
  <si>
    <t>1.148.000 ₫</t>
  </si>
  <si>
    <t>84.900 ₫</t>
  </si>
  <si>
    <t>388.000 ₫</t>
  </si>
  <si>
    <t>131.000 ₫</t>
  </si>
  <si>
    <t>36.999.000 ₫</t>
  </si>
  <si>
    <t>1.549.000 ₫</t>
  </si>
  <si>
    <t>6.208.000 ₫</t>
  </si>
  <si>
    <t>34.840 ₫</t>
  </si>
  <si>
    <t>1.099.000 ₫</t>
  </si>
  <si>
    <t>249.900 ₫</t>
  </si>
  <si>
    <t>725.000 ₫</t>
  </si>
  <si>
    <t>195.500 ₫</t>
  </si>
  <si>
    <t>77.500 ₫</t>
  </si>
  <si>
    <t>178.200 ₫</t>
  </si>
  <si>
    <t>135.000 ₫</t>
  </si>
  <si>
    <t>112.000 ₫</t>
  </si>
  <si>
    <t>239.000 ₫</t>
  </si>
  <si>
    <t>739.000 ₫</t>
  </si>
  <si>
    <t>519.000 ₫</t>
  </si>
  <si>
    <t>810.000 ₫</t>
  </si>
  <si>
    <t>355.000 ₫</t>
  </si>
  <si>
    <t>315.000 ₫</t>
  </si>
  <si>
    <t>465.000 ₫</t>
  </si>
  <si>
    <t>461.000 ₫</t>
  </si>
  <si>
    <t>2.600.000 ₫</t>
  </si>
  <si>
    <t>375.000 ₫</t>
  </si>
  <si>
    <t>717.000 ₫</t>
  </si>
  <si>
    <t>1.558.000 ₫</t>
  </si>
  <si>
    <t>42.000 ₫</t>
  </si>
  <si>
    <t>549.000 ₫</t>
  </si>
  <si>
    <t>11.790.000 ₫</t>
  </si>
  <si>
    <t>5.682.000 ₫</t>
  </si>
  <si>
    <t>338.000 ₫</t>
  </si>
  <si>
    <t>7.390.000 ₫</t>
  </si>
  <si>
    <t>284.982 ₫</t>
  </si>
  <si>
    <t>825.000 ₫</t>
  </si>
  <si>
    <t>55.790 ₫</t>
  </si>
  <si>
    <t>998.000 ₫</t>
  </si>
  <si>
    <t>1.420.000 ₫</t>
  </si>
  <si>
    <t>518.000 ₫</t>
  </si>
  <si>
    <t>488.000 ₫</t>
  </si>
  <si>
    <t>2.530.000 ₫</t>
  </si>
  <si>
    <t>1.099.999 ₫</t>
  </si>
  <si>
    <t>430.000 ₫</t>
  </si>
  <si>
    <t>529.000 ₫</t>
  </si>
  <si>
    <t>74.300 ₫</t>
  </si>
  <si>
    <t>645.000 ₫</t>
  </si>
  <si>
    <t>239.999 ₫</t>
  </si>
  <si>
    <t>203.000 ₫</t>
  </si>
  <si>
    <t>2.239.000 ₫</t>
  </si>
  <si>
    <t>2.299.000 ₫</t>
  </si>
  <si>
    <t>4.080.000 ₫</t>
  </si>
  <si>
    <t>1.809.000 ₫</t>
  </si>
  <si>
    <t>3.380.000 ₫</t>
  </si>
  <si>
    <t>3.055.500 ₫</t>
  </si>
  <si>
    <t>2.090.000 ₫</t>
  </si>
  <si>
    <t>1.899.000 ₫</t>
  </si>
  <si>
    <t>1.489.000 ₫</t>
  </si>
  <si>
    <t>2.748.900 ₫</t>
  </si>
  <si>
    <t>23.600.000 ₫</t>
  </si>
  <si>
    <t>589.000 ₫</t>
  </si>
  <si>
    <t>3.189.000 ₫</t>
  </si>
  <si>
    <t>339.000 ₫</t>
  </si>
  <si>
    <t>4.050.000 ₫</t>
  </si>
  <si>
    <t>734.000 ₫</t>
  </si>
  <si>
    <t>5.570.000 ₫</t>
  </si>
  <si>
    <t>628.000 ₫</t>
  </si>
  <si>
    <t>2.080.900 ₫</t>
  </si>
  <si>
    <t>4.750.000 ₫</t>
  </si>
  <si>
    <t>299.400 ₫</t>
  </si>
  <si>
    <t>2.899.000 ₫</t>
  </si>
  <si>
    <t>2.634.000 ₫</t>
  </si>
  <si>
    <t>6.189.900 ₫</t>
  </si>
  <si>
    <t>328.000 ₫</t>
  </si>
  <si>
    <t>6.590.000 ₫</t>
  </si>
  <si>
    <t>19.700.000 ₫</t>
  </si>
  <si>
    <t>4.090.000 ₫</t>
  </si>
  <si>
    <t>2.539.000 ₫</t>
  </si>
  <si>
    <t>6.330.000 ₫</t>
  </si>
  <si>
    <t>1.239.000 ₫</t>
  </si>
  <si>
    <t>889.900 ₫</t>
  </si>
  <si>
    <t>689.000 ₫</t>
  </si>
  <si>
    <t>678.000 ₫</t>
  </si>
  <si>
    <t>1.878.900 ₫</t>
  </si>
  <si>
    <t>1.769.900 ₫</t>
  </si>
  <si>
    <t>1.499.000 ₫</t>
  </si>
  <si>
    <t>558.000 ₫</t>
  </si>
  <si>
    <t>1.352.900 ₫</t>
  </si>
  <si>
    <t>6.399.000 ₫</t>
  </si>
  <si>
    <t>655.000 ₫</t>
  </si>
  <si>
    <t>949.000 ₫</t>
  </si>
  <si>
    <t>108.900 ₫</t>
  </si>
  <si>
    <t>6.700 ₫</t>
  </si>
  <si>
    <t>308.000 ₫</t>
  </si>
  <si>
    <t>32.900 ₫</t>
  </si>
  <si>
    <t>278.000 ₫</t>
  </si>
  <si>
    <t>81.100 ₫</t>
  </si>
  <si>
    <t>147.000 ₫</t>
  </si>
  <si>
    <t>252.000 ₫</t>
  </si>
  <si>
    <t>1.930.000 ₫</t>
  </si>
  <si>
    <t>37.000 ₫</t>
  </si>
  <si>
    <t>3.204.000 ₫</t>
  </si>
  <si>
    <t>123.500 ₫</t>
  </si>
  <si>
    <t>11.000 ₫</t>
  </si>
  <si>
    <t>122.300 ₫</t>
  </si>
  <si>
    <t>35.000 ₫</t>
  </si>
  <si>
    <t>32.000 ₫</t>
  </si>
  <si>
    <t>223.600 ₫</t>
  </si>
  <si>
    <t>176.200 ₫</t>
  </si>
  <si>
    <t>257.900 ₫</t>
  </si>
  <si>
    <t>70.500 ₫</t>
  </si>
  <si>
    <t>463.000 ₫</t>
  </si>
  <si>
    <t>649.000 ₫</t>
  </si>
  <si>
    <t>188.900 ₫</t>
  </si>
  <si>
    <t>44.000 ₫</t>
  </si>
  <si>
    <t>47.000 ₫</t>
  </si>
  <si>
    <t>154.000 ₫</t>
  </si>
  <si>
    <t>498.900 ₫</t>
  </si>
  <si>
    <t>738.000 ₫</t>
  </si>
  <si>
    <t>309.000 ₫</t>
  </si>
  <si>
    <t>385.000 ₫</t>
  </si>
  <si>
    <t>41.700 ₫</t>
  </si>
  <si>
    <t>347.000 ₫</t>
  </si>
  <si>
    <t>398.600 ₫</t>
  </si>
  <si>
    <t>179.100 ₫</t>
  </si>
  <si>
    <t>101.800 ₫</t>
  </si>
  <si>
    <t>273.200 ₫</t>
  </si>
  <si>
    <t>167.000 ₫</t>
  </si>
  <si>
    <t>95.100 ₫</t>
  </si>
  <si>
    <t>104.000 ₫</t>
  </si>
  <si>
    <t>2.050.000 ₫</t>
  </si>
  <si>
    <t>88.900 ₫</t>
  </si>
  <si>
    <t>247.600 ₫</t>
  </si>
  <si>
    <t>39.000 ₫</t>
  </si>
  <si>
    <t>222.300 ₫</t>
  </si>
  <si>
    <t>227.000 ₫</t>
  </si>
  <si>
    <t>187.700 ₫</t>
  </si>
  <si>
    <t>77.000 ₫</t>
  </si>
  <si>
    <t>50.100 ₫</t>
  </si>
  <si>
    <t>218.500 ₫</t>
  </si>
  <si>
    <t>134.000 ₫</t>
  </si>
  <si>
    <t>192.000 ₫</t>
  </si>
  <si>
    <t>340.000 ₫</t>
  </si>
  <si>
    <t>57.000 ₫</t>
  </si>
  <si>
    <t>69.900 ₫</t>
  </si>
  <si>
    <t>578.000 ₫</t>
  </si>
  <si>
    <t>963.000 ₫</t>
  </si>
  <si>
    <t>101.150 ₫</t>
  </si>
  <si>
    <t>779.000 ₫</t>
  </si>
  <si>
    <t>647.000 ₫</t>
  </si>
  <si>
    <t>719.100 ₫</t>
  </si>
  <si>
    <t>95.000 ₫</t>
  </si>
  <si>
    <t>141.000 ₫</t>
  </si>
  <si>
    <t>244.000 ₫</t>
  </si>
  <si>
    <t>322.000 ₫</t>
  </si>
  <si>
    <t>271.900 ₫</t>
  </si>
  <si>
    <t>118.000 ₫</t>
  </si>
  <si>
    <t>264.400 ₫</t>
  </si>
  <si>
    <t>326.000 ₫</t>
  </si>
  <si>
    <t>224.000 ₫</t>
  </si>
  <si>
    <t>172.600 ₫</t>
  </si>
  <si>
    <t>117.500 ₫</t>
  </si>
  <si>
    <t>170.900 ₫</t>
  </si>
  <si>
    <t>73.000 ₫</t>
  </si>
  <si>
    <t>172.000 ₫</t>
  </si>
  <si>
    <t>137.900 ₫</t>
  </si>
  <si>
    <t>71.700 ₫</t>
  </si>
  <si>
    <t>98.900 ₫</t>
  </si>
  <si>
    <t>90.800 ₫</t>
  </si>
  <si>
    <t>853.000 ₫</t>
  </si>
  <si>
    <t>288.000 ₫</t>
  </si>
  <si>
    <t>96.200 ₫</t>
  </si>
  <si>
    <t>152.150 ₫</t>
  </si>
  <si>
    <t>854.000 ₫</t>
  </si>
  <si>
    <t>594.000 ₫</t>
  </si>
  <si>
    <t>664.000 ₫</t>
  </si>
  <si>
    <t>787.000 ₫</t>
  </si>
  <si>
    <t>547.500 ₫</t>
  </si>
  <si>
    <t>636.600 ₫</t>
  </si>
  <si>
    <t>68.000 ₫</t>
  </si>
  <si>
    <t>659.900 ₫</t>
  </si>
  <si>
    <t>704.600 ₫</t>
  </si>
  <si>
    <t>669.000 ₫</t>
  </si>
  <si>
    <t>740.300 ₫</t>
  </si>
  <si>
    <t>83.000 ₫</t>
  </si>
  <si>
    <t>837.000 ₫</t>
  </si>
  <si>
    <t>587.100 ₫</t>
  </si>
  <si>
    <t>332.000 ₫</t>
  </si>
  <si>
    <t>789.600 ₫</t>
  </si>
  <si>
    <t>588.600 ₫</t>
  </si>
  <si>
    <t>461.700 ₫</t>
  </si>
  <si>
    <t>552.400 ₫</t>
  </si>
  <si>
    <t>116.500 ₫</t>
  </si>
  <si>
    <t>756.000 ₫</t>
  </si>
  <si>
    <t>455.500 ₫</t>
  </si>
  <si>
    <t>576.900 ₫</t>
  </si>
  <si>
    <t>116.000 ₫</t>
  </si>
  <si>
    <t>816.100 ₫</t>
  </si>
  <si>
    <t>272.000 ₫</t>
  </si>
  <si>
    <t>40.500.000 ₫</t>
  </si>
  <si>
    <t>42.000.000 ₫</t>
  </si>
  <si>
    <t>51.390.000 ₫</t>
  </si>
  <si>
    <t>844.800 ₫</t>
  </si>
  <si>
    <t>236.000 ₫</t>
  </si>
  <si>
    <t>35.790.000 ₫</t>
  </si>
  <si>
    <t>333.000 ₫</t>
  </si>
  <si>
    <t>115.500 ₫</t>
  </si>
  <si>
    <t>6.300.000 ₫</t>
  </si>
  <si>
    <t>85.800 ₫</t>
  </si>
  <si>
    <t>39.790.000 ₫</t>
  </si>
  <si>
    <t>73.000.000 ₫</t>
  </si>
  <si>
    <t>43.379 ₫</t>
  </si>
  <si>
    <t>53.270.000 ₫</t>
  </si>
  <si>
    <t>8.300.000 ₫</t>
  </si>
  <si>
    <t>64.000 ₫</t>
  </si>
  <si>
    <t>32.900.000 ₫</t>
  </si>
  <si>
    <t>100.000.000 ₫</t>
  </si>
  <si>
    <t>242.000 ₫</t>
  </si>
  <si>
    <t>41.680.000 ₫</t>
  </si>
  <si>
    <t>92.400 ₫</t>
  </si>
  <si>
    <t>84.000.000 ₫</t>
  </si>
  <si>
    <t>18.600.000 ₫</t>
  </si>
  <si>
    <t>128.000 ₫</t>
  </si>
  <si>
    <t>379.000 ₫</t>
  </si>
  <si>
    <t>116.200.000 ₫</t>
  </si>
  <si>
    <t>484.000 ₫</t>
  </si>
  <si>
    <t>72.890.000 ₫</t>
  </si>
  <si>
    <t>26.900 ₫</t>
  </si>
  <si>
    <t>53.300.000 ₫</t>
  </si>
  <si>
    <t>610.000 ₫</t>
  </si>
  <si>
    <t>75.000 ₫</t>
  </si>
  <si>
    <t>312.000 ₫</t>
  </si>
  <si>
    <t>575.000 ₫</t>
  </si>
  <si>
    <t>813.000 ₫</t>
  </si>
  <si>
    <t>865.000 ₫</t>
  </si>
  <si>
    <t>439.000 ₫</t>
  </si>
  <si>
    <t>468.000 ₫</t>
  </si>
  <si>
    <t>56.000 ₫</t>
  </si>
  <si>
    <t>659.000 ₫</t>
  </si>
  <si>
    <t>283.000 ₫</t>
  </si>
  <si>
    <t>292.000 ₫</t>
  </si>
  <si>
    <t>251.000 ₫</t>
  </si>
  <si>
    <t>1.214.000 ₫</t>
  </si>
  <si>
    <t>667.000 ₫</t>
  </si>
  <si>
    <t>405.000 ₫</t>
  </si>
  <si>
    <t>1.772.000 ₫</t>
  </si>
  <si>
    <t>305.000 ₫</t>
  </si>
  <si>
    <t>300.600 ₫</t>
  </si>
  <si>
    <t>215.000 ₫</t>
  </si>
  <si>
    <t>747.000 ₫</t>
  </si>
  <si>
    <t>969.000 ₫</t>
  </si>
  <si>
    <t>287.700 ₫</t>
  </si>
  <si>
    <t>176.000 ₫</t>
  </si>
  <si>
    <t>396.000 ₫</t>
  </si>
  <si>
    <t>106.000 ₫</t>
  </si>
  <si>
    <t>471.000 ₫</t>
  </si>
  <si>
    <t>1.744.000 ₫</t>
  </si>
  <si>
    <t>89.100 ₫</t>
  </si>
  <si>
    <t>47.900 ₫</t>
  </si>
  <si>
    <t>187.000 ₫</t>
  </si>
  <si>
    <t>51.100 ₫</t>
  </si>
  <si>
    <t>79.200 ₫</t>
  </si>
  <si>
    <t>16.900 ₫</t>
  </si>
  <si>
    <t>102.900 ₫</t>
  </si>
  <si>
    <t>55.800 ₫</t>
  </si>
  <si>
    <t>62.200 ₫</t>
  </si>
  <si>
    <t>75.900 ₫</t>
  </si>
  <si>
    <t>39.400 ₫</t>
  </si>
  <si>
    <t>143.900 ₫</t>
  </si>
  <si>
    <t>132.600 ₫</t>
  </si>
  <si>
    <t>54.800 ₫</t>
  </si>
  <si>
    <t>111.900 ₫</t>
  </si>
  <si>
    <t>112.800 ₫</t>
  </si>
  <si>
    <t>66.500 ₫</t>
  </si>
  <si>
    <t>44.500 ₫</t>
  </si>
  <si>
    <t>61.400 ₫</t>
  </si>
  <si>
    <t>59.700 ₫</t>
  </si>
  <si>
    <t>86.900 ₫</t>
  </si>
  <si>
    <t>103.800 ₫</t>
  </si>
  <si>
    <t>64.200 ₫</t>
  </si>
  <si>
    <t>221.900 ₫</t>
  </si>
  <si>
    <t>52.900 ₫</t>
  </si>
  <si>
    <t>86.400 ₫</t>
  </si>
  <si>
    <t>65.900 ₫</t>
  </si>
  <si>
    <t>41.500 ₫</t>
  </si>
  <si>
    <t>64.900 ₫</t>
  </si>
  <si>
    <t>60.900 ₫</t>
  </si>
  <si>
    <t>78.900 ₫</t>
  </si>
  <si>
    <t>52.500 ₫</t>
  </si>
  <si>
    <t>101.400 ₫</t>
  </si>
  <si>
    <t>94.500 ₫</t>
  </si>
  <si>
    <t>87.900 ₫</t>
  </si>
  <si>
    <t>62.500 ₫</t>
  </si>
  <si>
    <t>53.900 ₫</t>
  </si>
  <si>
    <t>160.900 ₫</t>
  </si>
  <si>
    <t>97.000 ₫</t>
  </si>
  <si>
    <t>83.900 ₫</t>
  </si>
  <si>
    <t>85.900 ₫</t>
  </si>
  <si>
    <t>564.000 ₫</t>
  </si>
  <si>
    <t>54.450 ₫</t>
  </si>
  <si>
    <t>51.900 ₫</t>
  </si>
  <si>
    <t>57.900 ₫</t>
  </si>
  <si>
    <t>466.000 ₫</t>
  </si>
  <si>
    <t>62.000 ₫</t>
  </si>
  <si>
    <t>469.000 ₫</t>
  </si>
  <si>
    <t>47.500 ₫</t>
  </si>
  <si>
    <t>28.500 ₫</t>
  </si>
  <si>
    <t>544.000 ₫</t>
  </si>
  <si>
    <t>730.000 ₫</t>
  </si>
  <si>
    <t>1.945.000 ₫</t>
  </si>
  <si>
    <t>85.000 ₫</t>
  </si>
  <si>
    <t>46.800 ₫</t>
  </si>
  <si>
    <t>1.599.000 ₫</t>
  </si>
  <si>
    <t>630.000 ₫</t>
  </si>
  <si>
    <t>287.000 ₫</t>
  </si>
  <si>
    <t>54.000 ₫</t>
  </si>
  <si>
    <t>51.000 ₫</t>
  </si>
  <si>
    <t>383.000 ₫</t>
  </si>
  <si>
    <t>38.700 ₫</t>
  </si>
  <si>
    <t>232.000 ₫</t>
  </si>
  <si>
    <t>265.000 ₫</t>
  </si>
  <si>
    <t>24.499 ₫</t>
  </si>
  <si>
    <t>124.000 ₫</t>
  </si>
  <si>
    <t>67.000 ₫</t>
  </si>
  <si>
    <t>161.900 ₫</t>
  </si>
  <si>
    <t>36.800 ₫</t>
  </si>
  <si>
    <t>92.500 ₫</t>
  </si>
  <si>
    <t>48.500 ₫</t>
  </si>
  <si>
    <t>94.000 ₫</t>
  </si>
  <si>
    <t>136.000 ₫</t>
  </si>
  <si>
    <t>58.800 ₫</t>
  </si>
  <si>
    <t>895.000 ₫</t>
  </si>
  <si>
    <t>48.000 ₫</t>
  </si>
  <si>
    <t>144.000 ₫</t>
  </si>
  <si>
    <t>117.000 ₫</t>
  </si>
  <si>
    <t>103.000 ₫</t>
  </si>
  <si>
    <t>183.000 ₫</t>
  </si>
  <si>
    <t>118.900 ₫</t>
  </si>
  <si>
    <t>74.500 ₫</t>
  </si>
  <si>
    <t>143.000 ₫</t>
  </si>
  <si>
    <t>-15%</t>
  </si>
  <si>
    <t>-9%</t>
  </si>
  <si>
    <t>-28%</t>
  </si>
  <si>
    <t>-20%</t>
  </si>
  <si>
    <t>-13%</t>
  </si>
  <si>
    <t>-22%</t>
  </si>
  <si>
    <t>-11%</t>
  </si>
  <si>
    <t>-25%</t>
  </si>
  <si>
    <t>-8%</t>
  </si>
  <si>
    <t>-23%</t>
  </si>
  <si>
    <t>-48%</t>
  </si>
  <si>
    <t>-18%</t>
  </si>
  <si>
    <t>-26%</t>
  </si>
  <si>
    <t>-12%</t>
  </si>
  <si>
    <t>-2%</t>
  </si>
  <si>
    <t>-32%</t>
  </si>
  <si>
    <t>-19%</t>
  </si>
  <si>
    <t>-17%</t>
  </si>
  <si>
    <t>-27%</t>
  </si>
  <si>
    <t>-16%</t>
  </si>
  <si>
    <t>-29%</t>
  </si>
  <si>
    <t>-30%</t>
  </si>
  <si>
    <t>-14%</t>
  </si>
  <si>
    <t>-52%</t>
  </si>
  <si>
    <t>-47%</t>
  </si>
  <si>
    <t>-34%</t>
  </si>
  <si>
    <t>-37%</t>
  </si>
  <si>
    <t>-35%</t>
  </si>
  <si>
    <t>-31%</t>
  </si>
  <si>
    <t>-36%</t>
  </si>
  <si>
    <t>-41%</t>
  </si>
  <si>
    <t>-46%</t>
  </si>
  <si>
    <t>-49%</t>
  </si>
  <si>
    <t>-33%</t>
  </si>
  <si>
    <t>-60%</t>
  </si>
  <si>
    <t>-38%</t>
  </si>
  <si>
    <t>-6%</t>
  </si>
  <si>
    <t>-71%</t>
  </si>
  <si>
    <t>-55%</t>
  </si>
  <si>
    <t>-54%</t>
  </si>
  <si>
    <t>-50%</t>
  </si>
  <si>
    <t>-44%</t>
  </si>
  <si>
    <t>-51%</t>
  </si>
  <si>
    <t>-1%</t>
  </si>
  <si>
    <t>-53%</t>
  </si>
  <si>
    <t>-45%</t>
  </si>
  <si>
    <t>-69%</t>
  </si>
  <si>
    <t>-39%</t>
  </si>
  <si>
    <t>-0%</t>
  </si>
  <si>
    <t>-65%</t>
  </si>
  <si>
    <t>-73%</t>
  </si>
  <si>
    <t>-40%</t>
  </si>
  <si>
    <t>-91%</t>
  </si>
  <si>
    <t>-74%</t>
  </si>
  <si>
    <t>-24%</t>
  </si>
  <si>
    <t>-63%</t>
  </si>
  <si>
    <t>-79%</t>
  </si>
  <si>
    <t>-84%</t>
  </si>
  <si>
    <t>-64%</t>
  </si>
  <si>
    <t>-21%</t>
  </si>
  <si>
    <t>-58%</t>
  </si>
  <si>
    <t>-67%</t>
  </si>
  <si>
    <t>-5%</t>
  </si>
  <si>
    <t>-43%</t>
  </si>
  <si>
    <t>-87%</t>
  </si>
  <si>
    <t>-78%</t>
  </si>
  <si>
    <t>-3%</t>
  </si>
  <si>
    <t>-85%</t>
  </si>
  <si>
    <t>-7%</t>
  </si>
  <si>
    <t>-81%</t>
  </si>
  <si>
    <t>-42%</t>
  </si>
  <si>
    <t>-57%</t>
  </si>
  <si>
    <t>-61%</t>
  </si>
  <si>
    <t>-77%</t>
  </si>
  <si>
    <t>-62%</t>
  </si>
  <si>
    <t>-68%</t>
  </si>
  <si>
    <t>-56%</t>
  </si>
  <si>
    <t>-59%</t>
  </si>
  <si>
    <t>-70%</t>
  </si>
  <si>
    <t>-72%</t>
  </si>
  <si>
    <t>-10%</t>
  </si>
  <si>
    <t>-90%</t>
  </si>
  <si>
    <t>-80%</t>
  </si>
  <si>
    <t>-4%</t>
  </si>
  <si>
    <t>-76%</t>
  </si>
  <si>
    <t>-66%</t>
  </si>
  <si>
    <t>-75%</t>
  </si>
  <si>
    <t>['Đen Cẩm Thạch', '3GB/64GB']</t>
  </si>
  <si>
    <t>['Xám', '128GB']</t>
  </si>
  <si>
    <t>['Xanh']</t>
  </si>
  <si>
    <t>['4GB+128GB', 'Xanh Dương']</t>
  </si>
  <si>
    <t>['Đen']</t>
  </si>
  <si>
    <t>['Xanh', '4GB/64GB']</t>
  </si>
  <si>
    <t>['Xanh Lá', '128GB']</t>
  </si>
  <si>
    <t>['Xám', '6GB+64GB']</t>
  </si>
  <si>
    <t>['Vàng', '256GB']</t>
  </si>
  <si>
    <t>['Xanh Khí Chất', '256GB/8GB']</t>
  </si>
  <si>
    <t>['Xanh Ngọc Trai']</t>
  </si>
  <si>
    <t>['Đen Vô Cực']</t>
  </si>
  <si>
    <t>['Space Grey', '']</t>
  </si>
  <si>
    <t>['Xanh cực quang', '4GB + 64GB']</t>
  </si>
  <si>
    <t>['Đen', '6GB/64GB']</t>
  </si>
  <si>
    <t>['White']</t>
  </si>
  <si>
    <t>['Trắng Ngọc Trai', '4GB/64GB']</t>
  </si>
  <si>
    <t>['2GB-32GB', 'Cam Ban Mai']</t>
  </si>
  <si>
    <t>['Đen', '64GB']</t>
  </si>
  <si>
    <t>['Cam Nổi Bật']</t>
  </si>
  <si>
    <t>['Xám']</t>
  </si>
  <si>
    <t>['Đen Thạch Anh', '6GB/64GB']</t>
  </si>
  <si>
    <t>['Xanh lá', '6GB + 64GB']</t>
  </si>
  <si>
    <t>['Bạc']</t>
  </si>
  <si>
    <t>['Tactile Black']</t>
  </si>
  <si>
    <t>['Trắng', '8GB/128GB']</t>
  </si>
  <si>
    <t>['Tím', '4GB+64GB']</t>
  </si>
  <si>
    <t>['Xanh Dương']</t>
  </si>
  <si>
    <t>['Đỏ san hô', '3GB/32GB']</t>
  </si>
  <si>
    <t>['Xanh', '16GB/2GB']</t>
  </si>
  <si>
    <t>['Bạc Inox']</t>
  </si>
  <si>
    <t>['Xám', '256GB']</t>
  </si>
  <si>
    <t>['Xanh Ngọc', '32GB']</t>
  </si>
  <si>
    <t>['Xanh ngọc']</t>
  </si>
  <si>
    <t>['Rose Gold', '']</t>
  </si>
  <si>
    <t>['Đỏ', '128GB']</t>
  </si>
  <si>
    <t>['65 inch']</t>
  </si>
  <si>
    <t>['Đỏ']</t>
  </si>
  <si>
    <t>['Màu xanh dương']</t>
  </si>
  <si>
    <t>['Trắng', '', '', '', '']</t>
  </si>
  <si>
    <t>['Trắng']</t>
  </si>
  <si>
    <t>['Trắng', 'MV7N2VN/A (Hộp Sạc Thường)']</t>
  </si>
  <si>
    <t>['Trắng - 20W (A2633)']</t>
  </si>
  <si>
    <t>['Đen', '', '']</t>
  </si>
  <si>
    <t>['Viền Gold - Dây Hồng', '40mm']</t>
  </si>
  <si>
    <t>['Bạc', 'Type-C', '', '', '']</t>
  </si>
  <si>
    <t>['Xanh dương']</t>
  </si>
  <si>
    <t>['V120Z (V90 2020) FREE 30 NGÀY', 'V120Z Đầu Số 03']</t>
  </si>
  <si>
    <t>['Viền Xanh Dương - Dây Xanh Dương', '40mm']</t>
  </si>
  <si>
    <t>['ĐEN XANH']</t>
  </si>
  <si>
    <t>['Ocean Blue']</t>
  </si>
  <si>
    <t>['MÀU TRẮNG']</t>
  </si>
  <si>
    <t>['Vân tay Kỹ thuật số']</t>
  </si>
  <si>
    <t>['Blue']</t>
  </si>
  <si>
    <t>['Đỏ cam']</t>
  </si>
  <si>
    <t>['Hươu Cao Cổ']</t>
  </si>
  <si>
    <t>['Gấu Orange', '', '']</t>
  </si>
  <si>
    <t>['Space Grey', '', '']</t>
  </si>
  <si>
    <t>['Gold']</t>
  </si>
  <si>
    <t>['Captain Marvel']</t>
  </si>
  <si>
    <t>['Silver']</t>
  </si>
  <si>
    <t>['32GB']</t>
  </si>
  <si>
    <t>['Nikon D']</t>
  </si>
  <si>
    <t>['Camera C3WN 2Mp']</t>
  </si>
  <si>
    <t>['Charcoal Gray']</t>
  </si>
  <si>
    <t>['Ghi']</t>
  </si>
  <si>
    <t>['Blus Gold']</t>
  </si>
  <si>
    <t>['Charcoal Silver']</t>
  </si>
  <si>
    <t>['Drone - màu đen']</t>
  </si>
  <si>
    <t>['Tím']</t>
  </si>
  <si>
    <t>['Phiên bản USB']</t>
  </si>
  <si>
    <t>['Nguồn Adapter']</t>
  </si>
  <si>
    <t>['Xanh Navy']</t>
  </si>
  <si>
    <t>['Màu nâu đen lì']</t>
  </si>
  <si>
    <t>['Vân gỗ sồi']</t>
  </si>
  <si>
    <t>['Đen (Không Tặng Bóng Đèn)']</t>
  </si>
  <si>
    <t>['trắng']</t>
  </si>
  <si>
    <t>['Pin tiểu có nháy', '5M Vàng nắng']</t>
  </si>
  <si>
    <t>['']</t>
  </si>
  <si>
    <t>['Hồng']</t>
  </si>
  <si>
    <t>['Đen - Đỏ']</t>
  </si>
  <si>
    <t>['Màu ngà']</t>
  </si>
  <si>
    <t>['140V ÷ 250V']</t>
  </si>
  <si>
    <t>['100ml']</t>
  </si>
  <si>
    <t>['400ml']</t>
  </si>
  <si>
    <t>['Xanh mint và vàng']</t>
  </si>
  <si>
    <t>['3 li', 'Hồng nhạt']</t>
  </si>
  <si>
    <t>['Màu đỏ']</t>
  </si>
  <si>
    <t>['đen xám', '1m6x2m']</t>
  </si>
  <si>
    <t>['400VA']</t>
  </si>
  <si>
    <t>['Hoa Mai - Đèn Vàng Không Chớp']</t>
  </si>
  <si>
    <t>['', '']</t>
  </si>
  <si>
    <t>['Hồng đậm']</t>
  </si>
  <si>
    <t>['2kg']</t>
  </si>
  <si>
    <t>['1000Gr']</t>
  </si>
  <si>
    <t>['250g']</t>
  </si>
  <si>
    <t>['2 Lít']</t>
  </si>
  <si>
    <t>['Lứt tím than', '', '', '', '']</t>
  </si>
  <si>
    <t>['Size 7']</t>
  </si>
  <si>
    <t>['Việt Nam đỏ', '7']</t>
  </si>
  <si>
    <t>['700gr']</t>
  </si>
  <si>
    <t>['Xanh bích', '11']</t>
  </si>
  <si>
    <t>['Cam', 'S 0-12 tháng']</t>
  </si>
  <si>
    <t>['XXL']</t>
  </si>
  <si>
    <t>['120']</t>
  </si>
  <si>
    <t>['2 MẶT']</t>
  </si>
  <si>
    <t>['TRẮNG']</t>
  </si>
  <si>
    <t>['XANH', 'TÚI']</t>
  </si>
  <si>
    <t>['XANH']</t>
  </si>
  <si>
    <t>['A08 - cam bưởi đỏ']</t>
  </si>
  <si>
    <t>['543 Light Copper Gold Brown']</t>
  </si>
  <si>
    <t>['Vân Gỗ Đen']</t>
  </si>
  <si>
    <t>['128']</t>
  </si>
  <si>
    <t>['HỒNG - DA THƯỜNG']</t>
  </si>
  <si>
    <t>['Xanh bích', 'M']</t>
  </si>
  <si>
    <t>['Màu Nâu', 'Size 39']</t>
  </si>
  <si>
    <t>['Đen', '44']</t>
  </si>
  <si>
    <t>['Đen', '43']</t>
  </si>
  <si>
    <t>['Bộ 20kg']</t>
  </si>
  <si>
    <t>['Xám Lợt', 'Size 36']</t>
  </si>
  <si>
    <t>['Đen', '35']</t>
  </si>
  <si>
    <t>['Red']</t>
  </si>
  <si>
    <t>['Màu Nâu', 'Size 36']</t>
  </si>
  <si>
    <t>['Đen', '45']</t>
  </si>
  <si>
    <t>['Dày 6mm: 183 x 60cm', '', '', '', '', '', '']</t>
  </si>
  <si>
    <t>['Kem Lợt', '40']</t>
  </si>
  <si>
    <t>['chưa chọn']</t>
  </si>
  <si>
    <t>['Trắng', '5']</t>
  </si>
  <si>
    <t>['Trắng', '39']</t>
  </si>
  <si>
    <t>['Trắng xanh', '36']</t>
  </si>
  <si>
    <t>['Trắng', 'L']</t>
  </si>
  <si>
    <t>['35']</t>
  </si>
  <si>
    <t>['M']</t>
  </si>
  <si>
    <t>['Cam', '40']</t>
  </si>
  <si>
    <t>['41']</t>
  </si>
  <si>
    <t>['45']</t>
  </si>
  <si>
    <t>['40']</t>
  </si>
  <si>
    <t>['Trắng', '4']</t>
  </si>
  <si>
    <t>['Đen', '29/M']</t>
  </si>
  <si>
    <t>['Nhiều Gai Nhỏ + Đệm Mút giữa']</t>
  </si>
  <si>
    <t>['Tím', '35']</t>
  </si>
  <si>
    <t>['6mm', '', '', '', '', '', '']</t>
  </si>
  <si>
    <t>['Màu xanh sọc đen', 'Size 60-100']</t>
  </si>
  <si>
    <t>['Đỏ', '39']</t>
  </si>
  <si>
    <t>['đen', 'XL']</t>
  </si>
  <si>
    <t>['Cam', '36']</t>
  </si>
  <si>
    <t>['Trắng', '44']</t>
  </si>
  <si>
    <t>['Vàng', '36']</t>
  </si>
  <si>
    <t>['S']</t>
  </si>
  <si>
    <t>['183 x 60 x 0.6cm', '', '', '', '', '', '']</t>
  </si>
  <si>
    <t>['QTT43 Xanh Than', 'M']</t>
  </si>
  <si>
    <t>['43']</t>
  </si>
  <si>
    <t>['44']</t>
  </si>
  <si>
    <t>['Đen Viền Trắng', 'Combo Tựa Đầu Và Tựa Lưng + 5 viên sủi']</t>
  </si>
  <si>
    <t>['Xám Đen']</t>
  </si>
  <si>
    <t>['Xanh Bạc Đen']</t>
  </si>
  <si>
    <t>['Xanh biển lót nâu', '']</t>
  </si>
  <si>
    <t>['Đỏ đô']</t>
  </si>
  <si>
    <t>['Đỏ Nâu Đen']</t>
  </si>
  <si>
    <t>['Xanh Đen Xám']</t>
  </si>
  <si>
    <t>['Xanh ngọc lót nâu']</t>
  </si>
  <si>
    <t>['Đỏ Đen']</t>
  </si>
  <si>
    <t>['Cana 100g']</t>
  </si>
  <si>
    <t>['Xanh Xám Đen']</t>
  </si>
  <si>
    <t>['Cả đôi', 'Bạc']</t>
  </si>
  <si>
    <t>['Đỏ Đen Bạc']</t>
  </si>
  <si>
    <t>['Trắng Đen']</t>
  </si>
  <si>
    <t>['Đen Lót Đen']</t>
  </si>
  <si>
    <t>['L4 Tốt']</t>
  </si>
  <si>
    <t>['Đen nâu']</t>
  </si>
  <si>
    <t>['Xanh Đen Bạc']</t>
  </si>
  <si>
    <t>['Đen Mờ', 'Size L']</t>
  </si>
  <si>
    <t>['Xanh Nâu Đen']</t>
  </si>
  <si>
    <t>['Đỏ Bạc']</t>
  </si>
  <si>
    <t>['Đỏ Bóng']</t>
  </si>
  <si>
    <t>['Khói Trà', 'Size M']</t>
  </si>
  <si>
    <t>['Đen bóng']</t>
  </si>
  <si>
    <t>['XL', 'Tím Than - Mờ']</t>
  </si>
  <si>
    <t>['Mỏ dè trước']</t>
  </si>
  <si>
    <t>['Đen nhám']</t>
  </si>
  <si>
    <t>['Trắng Nâu']</t>
  </si>
  <si>
    <t>['Hồng mờ']</t>
  </si>
  <si>
    <t>['Tím Đậm Mờ', 'L']</t>
  </si>
  <si>
    <t>['Đen Bạc']</t>
  </si>
  <si>
    <t>['Style 5']</t>
  </si>
  <si>
    <t>['sliver', 'only watch']</t>
  </si>
  <si>
    <t>['black', 'only watch']</t>
  </si>
  <si>
    <t>['white']</t>
  </si>
  <si>
    <t>['black', 'British regulatory']</t>
  </si>
  <si>
    <t>['Yellow', 'M']</t>
  </si>
  <si>
    <t>['Purple 220V without timer']</t>
  </si>
  <si>
    <t>['Đen/Tím/Xanh Tím/Xám', 'XXL']</t>
  </si>
  <si>
    <t>['black', 'European regulations']</t>
  </si>
  <si>
    <t>['Third-order mirror - black silver']</t>
  </si>
  <si>
    <t>['Trắng', '2 Phiên Bản/ Giao Ngẫu Nhiên']</t>
  </si>
  <si>
    <t>['Xanh Lá']</t>
  </si>
  <si>
    <t>['LINE FRIENDS【K380】Kenny Rabbit']</t>
  </si>
  <si>
    <t>['Berry']</t>
  </si>
  <si>
    <t>['White', 'Single people size']</t>
  </si>
  <si>
    <t>['Khaki', '43']</t>
  </si>
  <si>
    <t>['Red black red']</t>
  </si>
  <si>
    <t>['Bản Thông Thường']</t>
  </si>
  <si>
    <t>['Bản Thường (Tặng Kèm: 1 Lịch 2021)']</t>
  </si>
  <si>
    <t>['Bản Thường']</t>
  </si>
  <si>
    <t>['Bản thông thường tặng kèm 06 Postcard']</t>
  </si>
  <si>
    <t>['Bản thường']</t>
  </si>
  <si>
    <t>['Bản Thường Tặng Kèm: Bookmark']</t>
  </si>
  <si>
    <t>['1 Liệu Trình']</t>
  </si>
  <si>
    <t>['1 Năm']</t>
  </si>
  <si>
    <t>['12 Tháng']</t>
  </si>
  <si>
    <t>['Người Lớn']</t>
  </si>
  <si>
    <t>['Trẻ em']</t>
  </si>
  <si>
    <t>['Trong tuần (CN - Thứ 5)', 'Standard Không Cửa Sổ']</t>
  </si>
  <si>
    <t>['Xanh', '37']</t>
  </si>
  <si>
    <t>['Hồng', 'Freesize dưới 60kg']</t>
  </si>
  <si>
    <t>['Freesize 40 đến 65kg', 'Đen']</t>
  </si>
  <si>
    <t>['Trắng', 'XL']</t>
  </si>
  <si>
    <t>['Hồng', 'Freesize Dưới 60kg']</t>
  </si>
  <si>
    <t>['Trắng xanh', '35']</t>
  </si>
  <si>
    <t>['Đen', 'Size 36']</t>
  </si>
  <si>
    <t>['Đen', 'XL']</t>
  </si>
  <si>
    <t>['RÊU']</t>
  </si>
  <si>
    <t>['Hồng dâu', 'XXL']</t>
  </si>
  <si>
    <t>['MÀU TRẮNG BẮP']</t>
  </si>
  <si>
    <t>['ĐỎ ĐÔ', 'M']</t>
  </si>
  <si>
    <t>['đen', 'M']</t>
  </si>
  <si>
    <t>['TRỘN MÀU', 'L (1523): 50kg-62kg']</t>
  </si>
  <si>
    <t>['đen', '37']</t>
  </si>
  <si>
    <t>['L']</t>
  </si>
  <si>
    <t>['ĐEN', 'M']</t>
  </si>
  <si>
    <t>['đen', '35']</t>
  </si>
  <si>
    <t>['Cam', '40/41']</t>
  </si>
  <si>
    <t>['S', 'S']</t>
  </si>
  <si>
    <t>['XANH', 'ONE SIZE']</t>
  </si>
  <si>
    <t>['Đen Đỏ', '35']</t>
  </si>
  <si>
    <t>['Pastel II']</t>
  </si>
  <si>
    <t>['Rêu']</t>
  </si>
  <si>
    <t>['Be', '36']</t>
  </si>
  <si>
    <t>['Đen', '36']</t>
  </si>
  <si>
    <t>['ĐEN']</t>
  </si>
  <si>
    <t>['Cam', '35-36']</t>
  </si>
  <si>
    <t>['KEM', 'L']</t>
  </si>
  <si>
    <t>['XS']</t>
  </si>
  <si>
    <t>['Trắng', 'Số 1 Size 35']</t>
  </si>
  <si>
    <t>['Màu 1', 'XL']</t>
  </si>
  <si>
    <t>['Hồng', '34']</t>
  </si>
  <si>
    <t>['ĐEN', 'S']</t>
  </si>
  <si>
    <t>['A13', '37']</t>
  </si>
  <si>
    <t>['Xám đen']</t>
  </si>
  <si>
    <t>['BE']</t>
  </si>
  <si>
    <t>['Xanh', 'freesize']</t>
  </si>
  <si>
    <t>['Đen', 'Free size']</t>
  </si>
  <si>
    <t>['TRẮNG', 'L']</t>
  </si>
  <si>
    <t>['Vàng', 'FreeSize']</t>
  </si>
  <si>
    <t>['MÀU ĐEN', 'M (5032): 40kg-52kg']</t>
  </si>
  <si>
    <t>['XANH', 'L']</t>
  </si>
  <si>
    <t>['Đen', 'M']</t>
  </si>
  <si>
    <t>['M ( 35-48kg)']</t>
  </si>
  <si>
    <t>['Trắng 40-65kg']</t>
  </si>
  <si>
    <t>['Trắng', 'L từ 45 - 60kg']</t>
  </si>
  <si>
    <t>['Đen _ Xanh dương', 'M']</t>
  </si>
  <si>
    <t>['Ak05 - xanh than', '2XL']</t>
  </si>
  <si>
    <t>['size M']</t>
  </si>
  <si>
    <t>['Viền Trắng', 'Size 42']</t>
  </si>
  <si>
    <t>['TRẮNG', 'M']</t>
  </si>
  <si>
    <t>['Xanh than', 'M']</t>
  </si>
  <si>
    <t>['XÁM', 'XL']</t>
  </si>
  <si>
    <t>['Xanh Rêu', 'M']</t>
  </si>
  <si>
    <t>['HÔNG', 'XL']</t>
  </si>
  <si>
    <t>['Ak07 - Xám', '3XL']</t>
  </si>
  <si>
    <t>['Đen &amp; Trắng']</t>
  </si>
  <si>
    <t>['M', 'BTT11 Xanh than']</t>
  </si>
  <si>
    <t>['42']</t>
  </si>
  <si>
    <t>['Trắng Xanh', '39']</t>
  </si>
  <si>
    <t>['ĐEN', 'XL']</t>
  </si>
  <si>
    <t>['Ak06 - Vàng nhạt', '3XL']</t>
  </si>
  <si>
    <t>['QK28 Be', '29']</t>
  </si>
  <si>
    <t>['Trắng', '40']</t>
  </si>
  <si>
    <t>['Xám trắng', 'M']</t>
  </si>
  <si>
    <t>['Tím Than Tối', 'M/29']</t>
  </si>
  <si>
    <t>['Xanh rêu', 'M']</t>
  </si>
  <si>
    <t>['L &lt; 67kg', 'Xám Xanh']</t>
  </si>
  <si>
    <t>['Size L: 52 - 62 kg']</t>
  </si>
  <si>
    <t>['Xanh', 'XL']</t>
  </si>
  <si>
    <t>['Xám', 'L']</t>
  </si>
  <si>
    <t>['.SIZE XL']</t>
  </si>
  <si>
    <t>['M', 'AG12 vàng']</t>
  </si>
  <si>
    <t>['Trắng', 'S']</t>
  </si>
  <si>
    <t>['QK01 ĐEN', 'XL']</t>
  </si>
  <si>
    <t>['BTT07 Xanh Than', 'M']</t>
  </si>
  <si>
    <t>['XÁM', 'L']</t>
  </si>
  <si>
    <t>['đen', '39']</t>
  </si>
  <si>
    <t>['đen', '44']</t>
  </si>
  <si>
    <t>['28']</t>
  </si>
  <si>
    <t>['30']</t>
  </si>
  <si>
    <t>['Xanh Than', '33']</t>
  </si>
  <si>
    <t>['Xanh Rêu', 'L']</t>
  </si>
  <si>
    <t>['Xanh Đen', 'M']</t>
  </si>
  <si>
    <t>18 Tháng</t>
  </si>
  <si>
    <t>12 Tháng</t>
  </si>
  <si>
    <t>24 Tháng</t>
  </si>
  <si>
    <t>1 năm</t>
  </si>
  <si>
    <t>12 tháng chính hãng</t>
  </si>
  <si>
    <t>2 Năm</t>
  </si>
  <si>
    <t>3 Năm</t>
  </si>
  <si>
    <t>7 NGÀY</t>
  </si>
  <si>
    <t>3 Tháng</t>
  </si>
  <si>
    <t>6 Tháng</t>
  </si>
  <si>
    <t>6 tháng</t>
  </si>
  <si>
    <t>1 Tháng</t>
  </si>
  <si>
    <t>1 Năm</t>
  </si>
  <si>
    <t>36 Tháng</t>
  </si>
  <si>
    <t>12 tháng</t>
  </si>
  <si>
    <t>5 Năm</t>
  </si>
  <si>
    <t>45 ngày</t>
  </si>
  <si>
    <t>10 Năm</t>
  </si>
  <si>
    <t>24 tháng chính hãng</t>
  </si>
  <si>
    <t>5 năm</t>
  </si>
  <si>
    <t>60 Tháng</t>
  </si>
  <si>
    <t>5 năm (1 đổi 1)</t>
  </si>
  <si>
    <t>24 tháng chính hãng Fujifilm Việt Nam</t>
  </si>
  <si>
    <t>03 Tháng</t>
  </si>
  <si>
    <t>Bảo hành 12 tháng đối với sản phẩm và 24 tháng đối với động cơ quạt</t>
  </si>
  <si>
    <t>36 tháng</t>
  </si>
  <si>
    <t>3 năm hoặc 30.000 Km</t>
  </si>
  <si>
    <t>7 Năm</t>
  </si>
  <si>
    <t>7 Ngày</t>
  </si>
  <si>
    <t>6698038721819</t>
  </si>
  <si>
    <t>5659170738265</t>
  </si>
  <si>
    <t>1510492616997</t>
  </si>
  <si>
    <t>9242399598718</t>
  </si>
  <si>
    <t>7227671929864</t>
  </si>
  <si>
    <t>8488977744066</t>
  </si>
  <si>
    <t>1798087185398</t>
  </si>
  <si>
    <t>3263372026727</t>
  </si>
  <si>
    <t>6411469851647</t>
  </si>
  <si>
    <t>3893355119421</t>
  </si>
  <si>
    <t>2955187124217</t>
  </si>
  <si>
    <t>9953326620289</t>
  </si>
  <si>
    <t>4387243444522</t>
  </si>
  <si>
    <t>5542679073459</t>
  </si>
  <si>
    <t>3424737663784</t>
  </si>
  <si>
    <t>9388231832982</t>
  </si>
  <si>
    <t>5477819566587</t>
  </si>
  <si>
    <t>2774023213270</t>
  </si>
  <si>
    <t>1325135686486</t>
  </si>
  <si>
    <t>8805389674574</t>
  </si>
  <si>
    <t>7476447002793</t>
  </si>
  <si>
    <t>7624605765725</t>
  </si>
  <si>
    <t>2984500051909</t>
  </si>
  <si>
    <t>3951268946876</t>
  </si>
  <si>
    <t>3944486607964</t>
  </si>
  <si>
    <t>6693737306374</t>
  </si>
  <si>
    <t>5180403403167</t>
  </si>
  <si>
    <t>2470420511871</t>
  </si>
  <si>
    <t>2711362993685</t>
  </si>
  <si>
    <t>4768055136698</t>
  </si>
  <si>
    <t>7516299415539</t>
  </si>
  <si>
    <t>5164589212225</t>
  </si>
  <si>
    <t>1091071504787</t>
  </si>
  <si>
    <t>1861495616225</t>
  </si>
  <si>
    <t>8737462044335</t>
  </si>
  <si>
    <t>1147764601506</t>
  </si>
  <si>
    <t>9917912903989</t>
  </si>
  <si>
    <t>8818320022419</t>
  </si>
  <si>
    <t>3619375932013</t>
  </si>
  <si>
    <t>1031627967543</t>
  </si>
  <si>
    <t>5463004312770</t>
  </si>
  <si>
    <t>7400219184295</t>
  </si>
  <si>
    <t>5624191820930</t>
  </si>
  <si>
    <t>1902845406445</t>
  </si>
  <si>
    <t>6973884153466</t>
  </si>
  <si>
    <t>4409172769665</t>
  </si>
  <si>
    <t>7220544168629</t>
  </si>
  <si>
    <t>1220377698948</t>
  </si>
  <si>
    <t>1089943343237</t>
  </si>
  <si>
    <t>8087849451561</t>
  </si>
  <si>
    <t>5573796829292</t>
  </si>
  <si>
    <t>9519763956284</t>
  </si>
  <si>
    <t>7542535266849</t>
  </si>
  <si>
    <t>9379006525321</t>
  </si>
  <si>
    <t>8869062744862</t>
  </si>
  <si>
    <t>2657343149200</t>
  </si>
  <si>
    <t>3709173382377</t>
  </si>
  <si>
    <t>1341420486166</t>
  </si>
  <si>
    <t>9373212539783</t>
  </si>
  <si>
    <t>2576217453611</t>
  </si>
  <si>
    <t>1798597438557</t>
  </si>
  <si>
    <t>3074199665057</t>
  </si>
  <si>
    <t>2938635279998</t>
  </si>
  <si>
    <t>1412742646979</t>
  </si>
  <si>
    <t>1025376924896</t>
  </si>
  <si>
    <t>2342875519736</t>
  </si>
  <si>
    <t>4491312976637</t>
  </si>
  <si>
    <t>8784376627734</t>
  </si>
  <si>
    <t>3756275782376</t>
  </si>
  <si>
    <t>8311155501314</t>
  </si>
  <si>
    <t>2801087648233</t>
  </si>
  <si>
    <t>8799140918512</t>
  </si>
  <si>
    <t>8539686846098</t>
  </si>
  <si>
    <t>9261459169774</t>
  </si>
  <si>
    <t>4857976528665</t>
  </si>
  <si>
    <t>9491041078218</t>
  </si>
  <si>
    <t>8539059085932</t>
  </si>
  <si>
    <t>3423195029118</t>
  </si>
  <si>
    <t>6450928633349</t>
  </si>
  <si>
    <t>8432236730178</t>
  </si>
  <si>
    <t>1745866066959</t>
  </si>
  <si>
    <t>9056462692360</t>
  </si>
  <si>
    <t>7629364066328</t>
  </si>
  <si>
    <t>5961060559585</t>
  </si>
  <si>
    <t>4004029410914</t>
  </si>
  <si>
    <t>3648854640392</t>
  </si>
  <si>
    <t>1032663543678</t>
  </si>
  <si>
    <t>9198903191824</t>
  </si>
  <si>
    <t>7307628142192</t>
  </si>
  <si>
    <t>5463138588461</t>
  </si>
  <si>
    <t>1263183612326</t>
  </si>
  <si>
    <t>5530873981267</t>
  </si>
  <si>
    <t>3921582367633</t>
  </si>
  <si>
    <t>8282144981014</t>
  </si>
  <si>
    <t>3137899452553</t>
  </si>
  <si>
    <t>5025118762546</t>
  </si>
  <si>
    <t>9356653196401</t>
  </si>
  <si>
    <t>3168566688241</t>
  </si>
  <si>
    <t>2289679370890</t>
  </si>
  <si>
    <t>1163695940729</t>
  </si>
  <si>
    <t>6851300613704</t>
  </si>
  <si>
    <t>9079029300256</t>
  </si>
  <si>
    <t>6183333145373</t>
  </si>
  <si>
    <t>7178394737987</t>
  </si>
  <si>
    <t>8208311776078</t>
  </si>
  <si>
    <t>8451789580542</t>
  </si>
  <si>
    <t>7692452967647</t>
  </si>
  <si>
    <t>5649110300287</t>
  </si>
  <si>
    <t>6706057278594</t>
  </si>
  <si>
    <t>8614885791735</t>
  </si>
  <si>
    <t>2085759772765</t>
  </si>
  <si>
    <t>2401579164427</t>
  </si>
  <si>
    <t>1189372343928</t>
  </si>
  <si>
    <t>6907088379988</t>
  </si>
  <si>
    <t>2071739560996</t>
  </si>
  <si>
    <t>7056322098662</t>
  </si>
  <si>
    <t>4607435461473</t>
  </si>
  <si>
    <t>7407077721419</t>
  </si>
  <si>
    <t>9010514543758</t>
  </si>
  <si>
    <t>7963621275338</t>
  </si>
  <si>
    <t>6809175012092</t>
  </si>
  <si>
    <t>9366217655350</t>
  </si>
  <si>
    <t>5290740023017</t>
  </si>
  <si>
    <t>6367835491460</t>
  </si>
  <si>
    <t>6206827694956</t>
  </si>
  <si>
    <t>7426440519415</t>
  </si>
  <si>
    <t>4411525525217</t>
  </si>
  <si>
    <t>3287591848151</t>
  </si>
  <si>
    <t>1637268165487</t>
  </si>
  <si>
    <t>5023924051878</t>
  </si>
  <si>
    <t>6703911071070</t>
  </si>
  <si>
    <t>5711554885092</t>
  </si>
  <si>
    <t>3499808057113</t>
  </si>
  <si>
    <t>4879448321369</t>
  </si>
  <si>
    <t>3860352040874</t>
  </si>
  <si>
    <t>5745460153006</t>
  </si>
  <si>
    <t>2396184182969</t>
  </si>
  <si>
    <t>8476460471209</t>
  </si>
  <si>
    <t>4603360484020</t>
  </si>
  <si>
    <t>1720156863364</t>
  </si>
  <si>
    <t>2983913742626</t>
  </si>
  <si>
    <t>6505354086709</t>
  </si>
  <si>
    <t>3555317518757</t>
  </si>
  <si>
    <t>7064401303996</t>
  </si>
  <si>
    <t>6301129898689</t>
  </si>
  <si>
    <t>7050752084028</t>
  </si>
  <si>
    <t>1357935491649</t>
  </si>
  <si>
    <t>4143117158106</t>
  </si>
  <si>
    <t>5347164230856</t>
  </si>
  <si>
    <t>9976905859597</t>
  </si>
  <si>
    <t>2667443361938</t>
  </si>
  <si>
    <t>5614964146725</t>
  </si>
  <si>
    <t>6703667868931</t>
  </si>
  <si>
    <t>9602758652640</t>
  </si>
  <si>
    <t>9648212344355</t>
  </si>
  <si>
    <t>7157968953503</t>
  </si>
  <si>
    <t>7506266142100</t>
  </si>
  <si>
    <t>3043754720654</t>
  </si>
  <si>
    <t>6105007657623</t>
  </si>
  <si>
    <t>6453683916535</t>
  </si>
  <si>
    <t>2939202942284</t>
  </si>
  <si>
    <t>9423200178620</t>
  </si>
  <si>
    <t>3436287874121</t>
  </si>
  <si>
    <t>7509811889031</t>
  </si>
  <si>
    <t>1401282416319</t>
  </si>
  <si>
    <t>7504604440345</t>
  </si>
  <si>
    <t>1722168662614</t>
  </si>
  <si>
    <t>6801049694090</t>
  </si>
  <si>
    <t>6108392509751</t>
  </si>
  <si>
    <t>5116522285995</t>
  </si>
  <si>
    <t>8503619647045</t>
  </si>
  <si>
    <t>7504456373020</t>
  </si>
  <si>
    <t>7505256458276</t>
  </si>
  <si>
    <t>6518950564496</t>
  </si>
  <si>
    <t>9823842533434</t>
  </si>
  <si>
    <t>7502899514093</t>
  </si>
  <si>
    <t>7502395819869</t>
  </si>
  <si>
    <t>7690918036913</t>
  </si>
  <si>
    <t>4656841413033</t>
  </si>
  <si>
    <t>6104573052672</t>
  </si>
  <si>
    <t>6700646487367</t>
  </si>
  <si>
    <t>6703193267185</t>
  </si>
  <si>
    <t>5140024974750</t>
  </si>
  <si>
    <t>1404319460576</t>
  </si>
  <si>
    <t>6702053233292</t>
  </si>
  <si>
    <t>6801189898082</t>
  </si>
  <si>
    <t>5117294803660</t>
  </si>
  <si>
    <t>5782854631979</t>
  </si>
  <si>
    <t>7509586864301</t>
  </si>
  <si>
    <t>1011171798534</t>
  </si>
  <si>
    <t>4677133488133</t>
  </si>
  <si>
    <t>7297758955055</t>
  </si>
  <si>
    <t>7507716307926</t>
  </si>
  <si>
    <t>6705462030612</t>
  </si>
  <si>
    <t>8509240870333</t>
  </si>
  <si>
    <t>9849214246948</t>
  </si>
  <si>
    <t>7500319219917</t>
  </si>
  <si>
    <t>9974896103712</t>
  </si>
  <si>
    <t>5358296322029</t>
  </si>
  <si>
    <t>2896544681069</t>
  </si>
  <si>
    <t>9229899332325</t>
  </si>
  <si>
    <t>7509861764920</t>
  </si>
  <si>
    <t>5006348510336</t>
  </si>
  <si>
    <t>6108135380746</t>
  </si>
  <si>
    <t>7505896127457</t>
  </si>
  <si>
    <t>6109008567851</t>
  </si>
  <si>
    <t>1131416840726</t>
  </si>
  <si>
    <t>3405828458427</t>
  </si>
  <si>
    <t>1123636855345</t>
  </si>
  <si>
    <t>7509199036751</t>
  </si>
  <si>
    <t>6801688708400</t>
  </si>
  <si>
    <t>7502395786185</t>
  </si>
  <si>
    <t>9444017274626</t>
  </si>
  <si>
    <t>7508580829088</t>
  </si>
  <si>
    <t>8764273822722</t>
  </si>
  <si>
    <t>7006365336832</t>
  </si>
  <si>
    <t>6953422443341</t>
  </si>
  <si>
    <t>5436568595149</t>
  </si>
  <si>
    <t>5306296921995</t>
  </si>
  <si>
    <t>2132943826244</t>
  </si>
  <si>
    <t>1438589191380</t>
  </si>
  <si>
    <t>1438950443261</t>
  </si>
  <si>
    <t>7955238727201</t>
  </si>
  <si>
    <t>1022850191324</t>
  </si>
  <si>
    <t>6346985829576</t>
  </si>
  <si>
    <t>9048725200542</t>
  </si>
  <si>
    <t>6709114662527</t>
  </si>
  <si>
    <t>7892901299866</t>
  </si>
  <si>
    <t>1568436011193</t>
  </si>
  <si>
    <t>4345379677344</t>
  </si>
  <si>
    <t>8155730535994</t>
  </si>
  <si>
    <t>6095573291072</t>
  </si>
  <si>
    <t>3447124360363</t>
  </si>
  <si>
    <t>4375302132756</t>
  </si>
  <si>
    <t>2022178893282</t>
  </si>
  <si>
    <t>1743475468065</t>
  </si>
  <si>
    <t>4370830902642</t>
  </si>
  <si>
    <t>5255856446334</t>
  </si>
  <si>
    <t>5020298330189</t>
  </si>
  <si>
    <t>5295393628176</t>
  </si>
  <si>
    <t>6216556256769</t>
  </si>
  <si>
    <t>5096751055456</t>
  </si>
  <si>
    <t>4426822946023</t>
  </si>
  <si>
    <t>7521105249123</t>
  </si>
  <si>
    <t>2487130691915</t>
  </si>
  <si>
    <t>6068326311150</t>
  </si>
  <si>
    <t>6088531559239</t>
  </si>
  <si>
    <t>9385276205566</t>
  </si>
  <si>
    <t>5049440581866</t>
  </si>
  <si>
    <t>9294923320722</t>
  </si>
  <si>
    <t>9340640512848</t>
  </si>
  <si>
    <t>1208304588111</t>
  </si>
  <si>
    <t>6372316404747</t>
  </si>
  <si>
    <t>8795721976902</t>
  </si>
  <si>
    <t>4688840539124</t>
  </si>
  <si>
    <t>6924266147450</t>
  </si>
  <si>
    <t>8867010472263</t>
  </si>
  <si>
    <t>9820171195456</t>
  </si>
  <si>
    <t>6039294339651</t>
  </si>
  <si>
    <t>3748767538103</t>
  </si>
  <si>
    <t>3248352095320</t>
  </si>
  <si>
    <t>4938853882251</t>
  </si>
  <si>
    <t>1216465615812</t>
  </si>
  <si>
    <t>2032918074086</t>
  </si>
  <si>
    <t>2941077554615</t>
  </si>
  <si>
    <t>2133412391461</t>
  </si>
  <si>
    <t>8448026795869</t>
  </si>
  <si>
    <t>4436064790483</t>
  </si>
  <si>
    <t>1290589404163</t>
  </si>
  <si>
    <t>1447857647504</t>
  </si>
  <si>
    <t>8131135005881</t>
  </si>
  <si>
    <t>9943294653228</t>
  </si>
  <si>
    <t>7050501862310</t>
  </si>
  <si>
    <t>3545619948505</t>
  </si>
  <si>
    <t>9230850481358</t>
  </si>
  <si>
    <t>1933216053883</t>
  </si>
  <si>
    <t>6775118320299</t>
  </si>
  <si>
    <t>6067308794264</t>
  </si>
  <si>
    <t>1926573218378</t>
  </si>
  <si>
    <t>1698700525412</t>
  </si>
  <si>
    <t>8723137119019</t>
  </si>
  <si>
    <t>9011225265120</t>
  </si>
  <si>
    <t>5081630259063</t>
  </si>
  <si>
    <t>7687385150358</t>
  </si>
  <si>
    <t>5059297297407</t>
  </si>
  <si>
    <t>2614497209006</t>
  </si>
  <si>
    <t>8547813367071</t>
  </si>
  <si>
    <t>4583063941436</t>
  </si>
  <si>
    <t>1967394320734</t>
  </si>
  <si>
    <t>1578372470831</t>
  </si>
  <si>
    <t>9450185150280</t>
  </si>
  <si>
    <t>3211425757562</t>
  </si>
  <si>
    <t>2208828968986</t>
  </si>
  <si>
    <t>7029882633420</t>
  </si>
  <si>
    <t>3728900645103</t>
  </si>
  <si>
    <t>8140850804990</t>
  </si>
  <si>
    <t>5476657224468</t>
  </si>
  <si>
    <t>6870473811137</t>
  </si>
  <si>
    <t>3348613759531</t>
  </si>
  <si>
    <t>1675525008344</t>
  </si>
  <si>
    <t>5556666088548</t>
  </si>
  <si>
    <t>1897990219753</t>
  </si>
  <si>
    <t>5667553887882</t>
  </si>
  <si>
    <t>7900935627224</t>
  </si>
  <si>
    <t>1630907572448</t>
  </si>
  <si>
    <t>7291532622089</t>
  </si>
  <si>
    <t>3840208932645</t>
  </si>
  <si>
    <t>1705110151176</t>
  </si>
  <si>
    <t>8545706868421</t>
  </si>
  <si>
    <t>5582631112505</t>
  </si>
  <si>
    <t>6023846012635</t>
  </si>
  <si>
    <t>3563619249354</t>
  </si>
  <si>
    <t>4434832347785</t>
  </si>
  <si>
    <t>6128879656389</t>
  </si>
  <si>
    <t>6882717452532</t>
  </si>
  <si>
    <t>9876208607270</t>
  </si>
  <si>
    <t>9243746883822</t>
  </si>
  <si>
    <t>5419165278868</t>
  </si>
  <si>
    <t>9314574538281</t>
  </si>
  <si>
    <t>1861108241318</t>
  </si>
  <si>
    <t>1680564579410</t>
  </si>
  <si>
    <t>5062880816121</t>
  </si>
  <si>
    <t>1995817671651</t>
  </si>
  <si>
    <t>9755897409573</t>
  </si>
  <si>
    <t>3046103037366</t>
  </si>
  <si>
    <t>4610062454114</t>
  </si>
  <si>
    <t>1892132651712</t>
  </si>
  <si>
    <t>8310804716963</t>
  </si>
  <si>
    <t>3002117730471</t>
  </si>
  <si>
    <t>9155726126273</t>
  </si>
  <si>
    <t>4335139030373</t>
  </si>
  <si>
    <t>3963111501965</t>
  </si>
  <si>
    <t>2558456690576</t>
  </si>
  <si>
    <t>1996304219950</t>
  </si>
  <si>
    <t>3839287323369</t>
  </si>
  <si>
    <t>8851708894260</t>
  </si>
  <si>
    <t>6845909974427</t>
  </si>
  <si>
    <t>6235877269401</t>
  </si>
  <si>
    <t>9475339356585</t>
  </si>
  <si>
    <t>7029507135353</t>
  </si>
  <si>
    <t>1045985192974</t>
  </si>
  <si>
    <t>7494611465205</t>
  </si>
  <si>
    <t>6903662286994</t>
  </si>
  <si>
    <t>4587723658023</t>
  </si>
  <si>
    <t>1522909462066</t>
  </si>
  <si>
    <t>9794055758368</t>
  </si>
  <si>
    <t>8128146361594</t>
  </si>
  <si>
    <t>3552343680182</t>
  </si>
  <si>
    <t>9299932453911</t>
  </si>
  <si>
    <t>6888275518789</t>
  </si>
  <si>
    <t>3980545977074</t>
  </si>
  <si>
    <t>6747317448906</t>
  </si>
  <si>
    <t>8521905645926</t>
  </si>
  <si>
    <t>4192161694351</t>
  </si>
  <si>
    <t>8855269482676</t>
  </si>
  <si>
    <t>6449686306091</t>
  </si>
  <si>
    <t>3678080792657</t>
  </si>
  <si>
    <t>7785294673323</t>
  </si>
  <si>
    <t>4445462467903</t>
  </si>
  <si>
    <t>2996798484642</t>
  </si>
  <si>
    <t>4346411826959</t>
  </si>
  <si>
    <t>5231791592879</t>
  </si>
  <si>
    <t>2360838277981</t>
  </si>
  <si>
    <t>7392248895207</t>
  </si>
  <si>
    <t>6322798042395</t>
  </si>
  <si>
    <t>4964968185253</t>
  </si>
  <si>
    <t>3801702667679</t>
  </si>
  <si>
    <t>4746834577733</t>
  </si>
  <si>
    <t>4675097891341</t>
  </si>
  <si>
    <t>8638434800709</t>
  </si>
  <si>
    <t>7034539612154</t>
  </si>
  <si>
    <t>4485355058795</t>
  </si>
  <si>
    <t>4289156523687</t>
  </si>
  <si>
    <t>8858410836151</t>
  </si>
  <si>
    <t>2195030104366</t>
  </si>
  <si>
    <t>6725962688458</t>
  </si>
  <si>
    <t>9698715255641</t>
  </si>
  <si>
    <t>2149964484605</t>
  </si>
  <si>
    <t>2137900631275</t>
  </si>
  <si>
    <t>8495503490816</t>
  </si>
  <si>
    <t>9039104313649</t>
  </si>
  <si>
    <t>3518922536219</t>
  </si>
  <si>
    <t>9481579402999</t>
  </si>
  <si>
    <t>4316792566027</t>
  </si>
  <si>
    <t>2999140128379</t>
  </si>
  <si>
    <t>4674202224890</t>
  </si>
  <si>
    <t>4451468802389</t>
  </si>
  <si>
    <t>1242106350989</t>
  </si>
  <si>
    <t>2494168006161</t>
  </si>
  <si>
    <t>9679005642624</t>
  </si>
  <si>
    <t>6883731862666</t>
  </si>
  <si>
    <t>9288233488623</t>
  </si>
  <si>
    <t>2354562653975</t>
  </si>
  <si>
    <t>3773110275442</t>
  </si>
  <si>
    <t>1648617548929</t>
  </si>
  <si>
    <t>9896484247069</t>
  </si>
  <si>
    <t>6568252227124</t>
  </si>
  <si>
    <t>5539609656424</t>
  </si>
  <si>
    <t>5370879845558</t>
  </si>
  <si>
    <t>1645854105717</t>
  </si>
  <si>
    <t>6293096161494</t>
  </si>
  <si>
    <t>5726022435877</t>
  </si>
  <si>
    <t>4804795366558</t>
  </si>
  <si>
    <t>9309699152436</t>
  </si>
  <si>
    <t>1620881192077</t>
  </si>
  <si>
    <t>9798371282668</t>
  </si>
  <si>
    <t>8455763403087</t>
  </si>
  <si>
    <t>9586145953612</t>
  </si>
  <si>
    <t>2707471689632</t>
  </si>
  <si>
    <t>8551821784515</t>
  </si>
  <si>
    <t>4570559221516</t>
  </si>
  <si>
    <t>6645166228376</t>
  </si>
  <si>
    <t>1431935731520</t>
  </si>
  <si>
    <t>4340195116497</t>
  </si>
  <si>
    <t>4915947342501</t>
  </si>
  <si>
    <t>3698423043437</t>
  </si>
  <si>
    <t>4121507075660</t>
  </si>
  <si>
    <t>4448808169172</t>
  </si>
  <si>
    <t>4711028125434</t>
  </si>
  <si>
    <t>8851545643274</t>
  </si>
  <si>
    <t>4769830170999</t>
  </si>
  <si>
    <t>4575737048619</t>
  </si>
  <si>
    <t>9756955167176</t>
  </si>
  <si>
    <t>7915089060162</t>
  </si>
  <si>
    <t>7356849522818</t>
  </si>
  <si>
    <t>3752641688914</t>
  </si>
  <si>
    <t>8561827930922</t>
  </si>
  <si>
    <t>6392699483979</t>
  </si>
  <si>
    <t>8537708760704</t>
  </si>
  <si>
    <t>5174691614763</t>
  </si>
  <si>
    <t>3819445968571</t>
  </si>
  <si>
    <t>6317287207652</t>
  </si>
  <si>
    <t>5787688142165</t>
  </si>
  <si>
    <t>6598067485112</t>
  </si>
  <si>
    <t>2436769429376</t>
  </si>
  <si>
    <t>3693190384332</t>
  </si>
  <si>
    <t>1453865879813</t>
  </si>
  <si>
    <t>6175747286674</t>
  </si>
  <si>
    <t>4413641932030</t>
  </si>
  <si>
    <t>1481886332079</t>
  </si>
  <si>
    <t>7614701191719</t>
  </si>
  <si>
    <t>2693467720000</t>
  </si>
  <si>
    <t>9660093100264</t>
  </si>
  <si>
    <t>9489458443002</t>
  </si>
  <si>
    <t>9303611452918</t>
  </si>
  <si>
    <t>9306012771428</t>
  </si>
  <si>
    <t>5740024717007</t>
  </si>
  <si>
    <t>5020236415749</t>
  </si>
  <si>
    <t>1971441911998</t>
  </si>
  <si>
    <t>9214280709237</t>
  </si>
  <si>
    <t>8223162602291</t>
  </si>
  <si>
    <t>3456951245675</t>
  </si>
  <si>
    <t>3863696435726</t>
  </si>
  <si>
    <t>5235522830285</t>
  </si>
  <si>
    <t>4466569905396</t>
  </si>
  <si>
    <t>5692563740308</t>
  </si>
  <si>
    <t>8515469131803</t>
  </si>
  <si>
    <t>4548938990421</t>
  </si>
  <si>
    <t>8910608607209</t>
  </si>
  <si>
    <t>8941466626965</t>
  </si>
  <si>
    <t>8755670968892</t>
  </si>
  <si>
    <t>4010448709164</t>
  </si>
  <si>
    <t>3173228848505</t>
  </si>
  <si>
    <t>7775126178034</t>
  </si>
  <si>
    <t>2361214400160</t>
  </si>
  <si>
    <t>8105274240625</t>
  </si>
  <si>
    <t>8101894957806</t>
  </si>
  <si>
    <t>7695111779278</t>
  </si>
  <si>
    <t>2095624020082</t>
  </si>
  <si>
    <t>8101767749583</t>
  </si>
  <si>
    <t>9582688557690</t>
  </si>
  <si>
    <t>5368724884241</t>
  </si>
  <si>
    <t>6073716954268</t>
  </si>
  <si>
    <t>3707307990627</t>
  </si>
  <si>
    <t>4987999485079</t>
  </si>
  <si>
    <t>6443017829402</t>
  </si>
  <si>
    <t>1456651503763</t>
  </si>
  <si>
    <t>3709396214813</t>
  </si>
  <si>
    <t>5510796267617</t>
  </si>
  <si>
    <t>9952417520224</t>
  </si>
  <si>
    <t>8320853090327</t>
  </si>
  <si>
    <t>3707337670315</t>
  </si>
  <si>
    <t>7175802206158</t>
  </si>
  <si>
    <t>9389478281236</t>
  </si>
  <si>
    <t>8409364595979</t>
  </si>
  <si>
    <t>2387030149243</t>
  </si>
  <si>
    <t>5635696070188</t>
  </si>
  <si>
    <t>3701038377962</t>
  </si>
  <si>
    <t>5416761228013</t>
  </si>
  <si>
    <t>9892823752508</t>
  </si>
  <si>
    <t>2791874842855</t>
  </si>
  <si>
    <t>1927252474290</t>
  </si>
  <si>
    <t>7468217190045</t>
  </si>
  <si>
    <t>7455600938964</t>
  </si>
  <si>
    <t>5841715066234</t>
  </si>
  <si>
    <t>5844499772919</t>
  </si>
  <si>
    <t>8105987145224</t>
  </si>
  <si>
    <t>3257813372368</t>
  </si>
  <si>
    <t>3452332514941</t>
  </si>
  <si>
    <t>8028960335422</t>
  </si>
  <si>
    <t>4306724035523</t>
  </si>
  <si>
    <t>6555322225036</t>
  </si>
  <si>
    <t>2255845633106</t>
  </si>
  <si>
    <t>4599822857283</t>
  </si>
  <si>
    <t>5332728036777</t>
  </si>
  <si>
    <t>6629896632474</t>
  </si>
  <si>
    <t>1152861338798</t>
  </si>
  <si>
    <t>4909758729859</t>
  </si>
  <si>
    <t>9290759744671</t>
  </si>
  <si>
    <t>2226031161239</t>
  </si>
  <si>
    <t>1333982668142</t>
  </si>
  <si>
    <t>3124503615398</t>
  </si>
  <si>
    <t>1083188950526</t>
  </si>
  <si>
    <t>4658904611646</t>
  </si>
  <si>
    <t>6542553720393</t>
  </si>
  <si>
    <t>2390435474605</t>
  </si>
  <si>
    <t>6002880238720</t>
  </si>
  <si>
    <t>8409796117855</t>
  </si>
  <si>
    <t>8363648215413</t>
  </si>
  <si>
    <t>8216575265436</t>
  </si>
  <si>
    <t>4005219214039</t>
  </si>
  <si>
    <t>6600441351682</t>
  </si>
  <si>
    <t>6852323016275</t>
  </si>
  <si>
    <t>1332877312290</t>
  </si>
  <si>
    <t>9559459896647</t>
  </si>
  <si>
    <t>7515805879353</t>
  </si>
  <si>
    <t>3317467292921</t>
  </si>
  <si>
    <t>6898690858292</t>
  </si>
  <si>
    <t>8621265053987</t>
  </si>
  <si>
    <t>1325031624643</t>
  </si>
  <si>
    <t>8628325039097</t>
  </si>
  <si>
    <t>8500870998886</t>
  </si>
  <si>
    <t>1019409235257</t>
  </si>
  <si>
    <t>9440759745486</t>
  </si>
  <si>
    <t>5631924757357</t>
  </si>
  <si>
    <t>7566931923694</t>
  </si>
  <si>
    <t>5944012574973</t>
  </si>
  <si>
    <t>1336456560300</t>
  </si>
  <si>
    <t>9794674747880</t>
  </si>
  <si>
    <t>5959932330790</t>
  </si>
  <si>
    <t>5159800622037</t>
  </si>
  <si>
    <t>4223012309626</t>
  </si>
  <si>
    <t>6062120905997</t>
  </si>
  <si>
    <t>7207125245443</t>
  </si>
  <si>
    <t>7332466162606</t>
  </si>
  <si>
    <t>1219366796178</t>
  </si>
  <si>
    <t>3362079792048</t>
  </si>
  <si>
    <t>2011080215367</t>
  </si>
  <si>
    <t>6810722912512</t>
  </si>
  <si>
    <t>3470412766745</t>
  </si>
  <si>
    <t>5471941542631</t>
  </si>
  <si>
    <t>9701123304266</t>
  </si>
  <si>
    <t>1118732723735</t>
  </si>
  <si>
    <t>2366077487020</t>
  </si>
  <si>
    <t>9626030728991</t>
  </si>
  <si>
    <t>1339434882487</t>
  </si>
  <si>
    <t>6287322607214</t>
  </si>
  <si>
    <t>9021418415843</t>
  </si>
  <si>
    <t>3634879170983</t>
  </si>
  <si>
    <t>5653590736795</t>
  </si>
  <si>
    <t>9638570434263</t>
  </si>
  <si>
    <t>5647565952853</t>
  </si>
  <si>
    <t>8630380170790</t>
  </si>
  <si>
    <t>2229024331138</t>
  </si>
  <si>
    <t>9227739843680</t>
  </si>
  <si>
    <t>5915445263963</t>
  </si>
  <si>
    <t>4791959001250</t>
  </si>
  <si>
    <t>2481783125742</t>
  </si>
  <si>
    <t>9674127751520</t>
  </si>
  <si>
    <t>7070850978609</t>
  </si>
  <si>
    <t>8061939882473</t>
  </si>
  <si>
    <t>9529611763674</t>
  </si>
  <si>
    <t>3957838598193</t>
  </si>
  <si>
    <t>6272144159669</t>
  </si>
  <si>
    <t>3292095762070</t>
  </si>
  <si>
    <t>7239853490109</t>
  </si>
  <si>
    <t>3933101664178</t>
  </si>
  <si>
    <t>8750273857321</t>
  </si>
  <si>
    <t>5297363600878</t>
  </si>
  <si>
    <t>1779530549165</t>
  </si>
  <si>
    <t>6146932470888</t>
  </si>
  <si>
    <t>5307124952457</t>
  </si>
  <si>
    <t>7035875351127</t>
  </si>
  <si>
    <t>9384617171669</t>
  </si>
  <si>
    <t>3279467972329</t>
  </si>
  <si>
    <t>5839856615039</t>
  </si>
  <si>
    <t>8656790778784</t>
  </si>
  <si>
    <t>2186836568933</t>
  </si>
  <si>
    <t>3144561053208</t>
  </si>
  <si>
    <t>2151077290738</t>
  </si>
  <si>
    <t>8367000781318</t>
  </si>
  <si>
    <t>6540258240949</t>
  </si>
  <si>
    <t>4976161070410</t>
  </si>
  <si>
    <t>9786108901968</t>
  </si>
  <si>
    <t>8541150786205</t>
  </si>
  <si>
    <t>5434773189801</t>
  </si>
  <si>
    <t>3737427955114</t>
  </si>
  <si>
    <t>3719092262681</t>
  </si>
  <si>
    <t>8180423082110</t>
  </si>
  <si>
    <t>5256921696883</t>
  </si>
  <si>
    <t>5303022366518</t>
  </si>
  <si>
    <t>8351244443019</t>
  </si>
  <si>
    <t>7579032777837</t>
  </si>
  <si>
    <t>9903860771916</t>
  </si>
  <si>
    <t>2309951658499</t>
  </si>
  <si>
    <t>2820655596288</t>
  </si>
  <si>
    <t>5535462206486</t>
  </si>
  <si>
    <t>3697337959599</t>
  </si>
  <si>
    <t>1775660788399</t>
  </si>
  <si>
    <t>3169008289422</t>
  </si>
  <si>
    <t>8925149685883</t>
  </si>
  <si>
    <t>7092174648181</t>
  </si>
  <si>
    <t>5675474672180</t>
  </si>
  <si>
    <t>8475641966459</t>
  </si>
  <si>
    <t>5298208018766</t>
  </si>
  <si>
    <t>1107442864364</t>
  </si>
  <si>
    <t>5631509746530</t>
  </si>
  <si>
    <t>4670505579811</t>
  </si>
  <si>
    <t>6695134479415</t>
  </si>
  <si>
    <t>7531448752099</t>
  </si>
  <si>
    <t>1721285186232</t>
  </si>
  <si>
    <t>7880334379248</t>
  </si>
  <si>
    <t>5601405936106</t>
  </si>
  <si>
    <t>1843402312321</t>
  </si>
  <si>
    <t>8063915675703</t>
  </si>
  <si>
    <t>1755726549188</t>
  </si>
  <si>
    <t>9135488540845</t>
  </si>
  <si>
    <t>5974985787636</t>
  </si>
  <si>
    <t>7926840607588</t>
  </si>
  <si>
    <t>1040319419338</t>
  </si>
  <si>
    <t>6550707494564</t>
  </si>
  <si>
    <t>5916407964669</t>
  </si>
  <si>
    <t>2169789624604</t>
  </si>
  <si>
    <t>5642831251258</t>
  </si>
  <si>
    <t>7362215417688</t>
  </si>
  <si>
    <t>6730425152131</t>
  </si>
  <si>
    <t>4813687947140</t>
  </si>
  <si>
    <t>5466775498407</t>
  </si>
  <si>
    <t>4393298369284</t>
  </si>
  <si>
    <t>5224107979358</t>
  </si>
  <si>
    <t>3651776241554</t>
  </si>
  <si>
    <t>2847874935605</t>
  </si>
  <si>
    <t>9118056235527</t>
  </si>
  <si>
    <t>6725427447484</t>
  </si>
  <si>
    <t>7223077531748</t>
  </si>
  <si>
    <t>9169781318276</t>
  </si>
  <si>
    <t>4939547745098</t>
  </si>
  <si>
    <t>1085894984291</t>
  </si>
  <si>
    <t>9407898459452</t>
  </si>
  <si>
    <t>5554061784492</t>
  </si>
  <si>
    <t>4031092680555</t>
  </si>
  <si>
    <t>1601856290813</t>
  </si>
  <si>
    <t>3790344354071</t>
  </si>
  <si>
    <t>2082735199332</t>
  </si>
  <si>
    <t>9727270208097</t>
  </si>
  <si>
    <t>4204918631950</t>
  </si>
  <si>
    <t>1672089008551</t>
  </si>
  <si>
    <t>3386524999837</t>
  </si>
  <si>
    <t>3821161911311</t>
  </si>
  <si>
    <t>6525759278035</t>
  </si>
  <si>
    <t>7232736576662</t>
  </si>
  <si>
    <t>8515545033007</t>
  </si>
  <si>
    <t>3646704573821</t>
  </si>
  <si>
    <t>5856630004285</t>
  </si>
  <si>
    <t>8535420890167</t>
  </si>
  <si>
    <t>8320111973744</t>
  </si>
  <si>
    <t>1634828133047</t>
  </si>
  <si>
    <t>7128205335468</t>
  </si>
  <si>
    <t>2979030638119</t>
  </si>
  <si>
    <t>1883861365827</t>
  </si>
  <si>
    <t>7421445503650</t>
  </si>
  <si>
    <t>5939508401772</t>
  </si>
  <si>
    <t>5145426278918</t>
  </si>
  <si>
    <t>5890996267564</t>
  </si>
  <si>
    <t>2055457910721</t>
  </si>
  <si>
    <t>5068921767353</t>
  </si>
  <si>
    <t>4734457943943</t>
  </si>
  <si>
    <t>6937047658052</t>
  </si>
  <si>
    <t>8394048654540</t>
  </si>
  <si>
    <t>7830538016128</t>
  </si>
  <si>
    <t>5653860489253</t>
  </si>
  <si>
    <t>1859272844824</t>
  </si>
  <si>
    <t>3790925703434</t>
  </si>
  <si>
    <t>9299664259669</t>
  </si>
  <si>
    <t>1700377035252</t>
  </si>
  <si>
    <t>4179345954838</t>
  </si>
  <si>
    <t>4024354649841</t>
  </si>
  <si>
    <t>2385022645032</t>
  </si>
  <si>
    <t>2647885738376</t>
  </si>
  <si>
    <t>7988101225078</t>
  </si>
  <si>
    <t>1599653173456</t>
  </si>
  <si>
    <t>7137279112929</t>
  </si>
  <si>
    <t>9746552891550</t>
  </si>
  <si>
    <t>1842322155957</t>
  </si>
  <si>
    <t>4883228504279</t>
  </si>
  <si>
    <t>2681092841276</t>
  </si>
  <si>
    <t>9891998346710</t>
  </si>
  <si>
    <t>7353190758057</t>
  </si>
  <si>
    <t>7271660518027</t>
  </si>
  <si>
    <t>8842941162292</t>
  </si>
  <si>
    <t>4160551775072</t>
  </si>
  <si>
    <t>9793416992663</t>
  </si>
  <si>
    <t>7468252454775</t>
  </si>
  <si>
    <t>3518741825150</t>
  </si>
  <si>
    <t>6487005123301</t>
  </si>
  <si>
    <t>6503728931280</t>
  </si>
  <si>
    <t>9208775464015</t>
  </si>
  <si>
    <t>7726775200898</t>
  </si>
  <si>
    <t>6301550436542</t>
  </si>
  <si>
    <t>4375955944867</t>
  </si>
  <si>
    <t>2789712873772</t>
  </si>
  <si>
    <t>2311119376176</t>
  </si>
  <si>
    <t>3982162315543</t>
  </si>
  <si>
    <t>2474530422003</t>
  </si>
  <si>
    <t>6855070047189</t>
  </si>
  <si>
    <t>1887958537289</t>
  </si>
  <si>
    <t>1685957147986</t>
  </si>
  <si>
    <t>8186801588649</t>
  </si>
  <si>
    <t>2444575309881</t>
  </si>
  <si>
    <t>4764368439488</t>
  </si>
  <si>
    <t>3930851550942</t>
  </si>
  <si>
    <t>1393651613606</t>
  </si>
  <si>
    <t>7586281962815</t>
  </si>
  <si>
    <t>8337628227451</t>
  </si>
  <si>
    <t>2534351375091</t>
  </si>
  <si>
    <t>4468207422449</t>
  </si>
  <si>
    <t>8539458658492</t>
  </si>
  <si>
    <t>5604007477732</t>
  </si>
  <si>
    <t>5482576087640</t>
  </si>
  <si>
    <t>1846578521443</t>
  </si>
  <si>
    <t>4440320451063</t>
  </si>
  <si>
    <t>4772307173683</t>
  </si>
  <si>
    <t>9507721326293</t>
  </si>
  <si>
    <t>2019473448712</t>
  </si>
  <si>
    <t>4373072270180</t>
  </si>
  <si>
    <t>3947970111893</t>
  </si>
  <si>
    <t>5656109149628</t>
  </si>
  <si>
    <t>1433771174981</t>
  </si>
  <si>
    <t>8887611660364</t>
  </si>
  <si>
    <t>9552147738847</t>
  </si>
  <si>
    <t>6851692325469</t>
  </si>
  <si>
    <t>4727194484237</t>
  </si>
  <si>
    <t>4746981416862</t>
  </si>
  <si>
    <t>1034070239175</t>
  </si>
  <si>
    <t>3531839263887</t>
  </si>
  <si>
    <t>5115142464018</t>
  </si>
  <si>
    <t>4299167968131</t>
  </si>
  <si>
    <t>7957457609597</t>
  </si>
  <si>
    <t>2496196333059</t>
  </si>
  <si>
    <t>3113946255933</t>
  </si>
  <si>
    <t>6992512204240</t>
  </si>
  <si>
    <t>2776764091346</t>
  </si>
  <si>
    <t>6397587938470</t>
  </si>
  <si>
    <t>9986522202973</t>
  </si>
  <si>
    <t>5192596929430</t>
  </si>
  <si>
    <t>3053629188366</t>
  </si>
  <si>
    <t>4125558840055</t>
  </si>
  <si>
    <t>2436661537384</t>
  </si>
  <si>
    <t>5977911599303</t>
  </si>
  <si>
    <t>4657579364147</t>
  </si>
  <si>
    <t>9371358036029</t>
  </si>
  <si>
    <t>7171102868966</t>
  </si>
  <si>
    <t>6861850039916</t>
  </si>
  <si>
    <t>6343694907526</t>
  </si>
  <si>
    <t>8544005291503</t>
  </si>
  <si>
    <t>2651502110827</t>
  </si>
  <si>
    <t>2557646182785</t>
  </si>
  <si>
    <t>5075886035946</t>
  </si>
  <si>
    <t>8506436370714</t>
  </si>
  <si>
    <t>9259071676718</t>
  </si>
  <si>
    <t>6324903274790</t>
  </si>
  <si>
    <t>5279951395588</t>
  </si>
  <si>
    <t>8561595268890</t>
  </si>
  <si>
    <t>8239534160870</t>
  </si>
  <si>
    <t>5353759218307</t>
  </si>
  <si>
    <t>2316950607960</t>
  </si>
  <si>
    <t>2423295326675</t>
  </si>
  <si>
    <t>8142774115435</t>
  </si>
  <si>
    <t>6540757659273</t>
  </si>
  <si>
    <t>2518407786529</t>
  </si>
  <si>
    <t>8281127474932</t>
  </si>
  <si>
    <t>2846103396026</t>
  </si>
  <si>
    <t>1937452291474</t>
  </si>
  <si>
    <t>3882154455182</t>
  </si>
  <si>
    <t>1988118092485</t>
  </si>
  <si>
    <t>3436400632102</t>
  </si>
  <si>
    <t>1713104071614</t>
  </si>
  <si>
    <t>7207225362279</t>
  </si>
  <si>
    <t>1012593214398</t>
  </si>
  <si>
    <t>3197600393452</t>
  </si>
  <si>
    <t>5479772459463</t>
  </si>
  <si>
    <t>7893152896781</t>
  </si>
  <si>
    <t>9272293030885</t>
  </si>
  <si>
    <t>6786575066217</t>
  </si>
  <si>
    <t>1729496774484</t>
  </si>
  <si>
    <t>1396796569067</t>
  </si>
  <si>
    <t>3602059259742</t>
  </si>
  <si>
    <t>9039790215845</t>
  </si>
  <si>
    <t>7899296203959</t>
  </si>
  <si>
    <t>3811630884161</t>
  </si>
  <si>
    <t>5557582447174</t>
  </si>
  <si>
    <t>6822086735317</t>
  </si>
  <si>
    <t>8415557035627</t>
  </si>
  <si>
    <t>2768325000126</t>
  </si>
  <si>
    <t>3561085178161</t>
  </si>
  <si>
    <t>7861961238849</t>
  </si>
  <si>
    <t>1429308674369</t>
  </si>
  <si>
    <t>3854968407244</t>
  </si>
  <si>
    <t>7899879814121</t>
  </si>
  <si>
    <t>3202960493152</t>
  </si>
  <si>
    <t>9689685725128</t>
  </si>
  <si>
    <t>7129708949893</t>
  </si>
  <si>
    <t>1767455730461</t>
  </si>
  <si>
    <t>5007394491204</t>
  </si>
  <si>
    <t>4992966936362</t>
  </si>
  <si>
    <t>9458198272319</t>
  </si>
  <si>
    <t>1745110438839</t>
  </si>
  <si>
    <t>1041883552988</t>
  </si>
  <si>
    <t>1245037081649</t>
  </si>
  <si>
    <t>3376454653107</t>
  </si>
  <si>
    <t>2934522840050</t>
  </si>
  <si>
    <t>2013105561459</t>
  </si>
  <si>
    <t>8578856520345</t>
  </si>
  <si>
    <t>6935323184462</t>
  </si>
  <si>
    <t>2185351886379</t>
  </si>
  <si>
    <t>8409960987055</t>
  </si>
  <si>
    <t>8089823251549</t>
  </si>
  <si>
    <t>7620887281489</t>
  </si>
  <si>
    <t>5124661755859</t>
  </si>
  <si>
    <t>7322013646086</t>
  </si>
  <si>
    <t>6915687761745</t>
  </si>
  <si>
    <t>4400494056679</t>
  </si>
  <si>
    <t>5969551216511</t>
  </si>
  <si>
    <t>3511195934119</t>
  </si>
  <si>
    <t>4287425411277</t>
  </si>
  <si>
    <t>8856469515256</t>
  </si>
  <si>
    <t>7229720680320</t>
  </si>
  <si>
    <t>6794849607691</t>
  </si>
  <si>
    <t>1789224278462</t>
  </si>
  <si>
    <t>7768823036967</t>
  </si>
  <si>
    <t>7553666807160</t>
  </si>
  <si>
    <t>9635484662584</t>
  </si>
  <si>
    <t>9783158177930</t>
  </si>
  <si>
    <t>8889336266258</t>
  </si>
  <si>
    <t>3099992682674</t>
  </si>
  <si>
    <t>4917579640505</t>
  </si>
  <si>
    <t>9541273341458</t>
  </si>
  <si>
    <t>7575737637889</t>
  </si>
  <si>
    <t>5501419460799</t>
  </si>
  <si>
    <t>8202642472999</t>
  </si>
  <si>
    <t>1270795218624</t>
  </si>
  <si>
    <t>1032761618582</t>
  </si>
  <si>
    <t>9491585875113</t>
  </si>
  <si>
    <t>1194730180978</t>
  </si>
  <si>
    <t>2285868598748</t>
  </si>
  <si>
    <t>8619315466146</t>
  </si>
  <si>
    <t>2403715994226</t>
  </si>
  <si>
    <t>5022354617562</t>
  </si>
  <si>
    <t>6922918507577</t>
  </si>
  <si>
    <t>3222996054066</t>
  </si>
  <si>
    <t>6022415601010</t>
  </si>
  <si>
    <t>1630768513758</t>
  </si>
  <si>
    <t>7352750983687</t>
  </si>
  <si>
    <t>8065688497827</t>
  </si>
  <si>
    <t>8334412938876</t>
  </si>
  <si>
    <t>6761628448998</t>
  </si>
  <si>
    <t>9764077788520</t>
  </si>
  <si>
    <t>4069717030522</t>
  </si>
  <si>
    <t>3685252524800</t>
  </si>
  <si>
    <t>7018861829695</t>
  </si>
  <si>
    <t>2685702209838</t>
  </si>
  <si>
    <t>4366597840747</t>
  </si>
  <si>
    <t>6752254660168</t>
  </si>
  <si>
    <t>3159153267574</t>
  </si>
  <si>
    <t>8108245977094</t>
  </si>
  <si>
    <t>3676413108229</t>
  </si>
  <si>
    <t>5308995361645</t>
  </si>
  <si>
    <t>3295282049411</t>
  </si>
  <si>
    <t>7412281479254</t>
  </si>
  <si>
    <t>4046838735581</t>
  </si>
  <si>
    <t>6687512146033</t>
  </si>
  <si>
    <t>8689266935114</t>
  </si>
  <si>
    <t>7712308063801</t>
  </si>
  <si>
    <t>2806613317133</t>
  </si>
  <si>
    <t>7255026595938</t>
  </si>
  <si>
    <t>2644048677022</t>
  </si>
  <si>
    <t>3075814521642</t>
  </si>
  <si>
    <t>4903695720993</t>
  </si>
  <si>
    <t>7902773952858</t>
  </si>
  <si>
    <t>4881331682112</t>
  </si>
  <si>
    <t>9122967982326</t>
  </si>
  <si>
    <t>3831626241112</t>
  </si>
  <si>
    <t>7823419018229</t>
  </si>
  <si>
    <t>3585043302863</t>
  </si>
  <si>
    <t>4058196943911</t>
  </si>
  <si>
    <t>1778229036115</t>
  </si>
  <si>
    <t>8906753464408</t>
  </si>
  <si>
    <t>5510961501997</t>
  </si>
  <si>
    <t>6450342032599</t>
  </si>
  <si>
    <t>7474518188865</t>
  </si>
  <si>
    <t>['Dung lượng pin: 5000 mAh', 'Bluetooth: V5.0', 'Thương hiệu: Vsmart', 'Xuất xứ thương hiệu: Việt Nam', 'Camera sau: Chính 16 MP &amp; Phụ 8 MP, 2 MP, 2 MP', 'Camera trước: 13MP', 'Hỗ trợ thẻ nhớ ngoài: Micro SD', 'Chip đồ họa (GPU): Adreno 610', 'Chip set: Snapdragon 665 8 nhân', 'Chức năng khác: Mở khóa bằng vân tay, Mở khoá khuôn mặt', 'Kết nối khác: OTG', 'Tốc độ CPU: 4 nhân 2.0 GHz &amp; 4 nhân 1.8 GHz', 'Kết nối dữ liệu: 3G, 4G, Bluetooth, Wifi', 'Kích thước: Dài 163.65 mm - Ngang 77.65 mm - Dày 9.15 mm', 'Loại/ Công nghệ màn hình: LTPS IPS LCD', 'FM radio: Không', 'Ghi âm: Có', 'GPS: A-GPS', 'Hỗ trợ 4G: Có', 'Phụ kiện đi kèm: Cáp sạc, HDSD, cây lấy SIM', 'Jack tai nghe: 3.5mm', 'Bộ nhớ khả dụng: Khoảng 55 GB', 'Số sim: 2', 'Loại pin: Pin chuẩn Li-Po', 'Loại Sim: Nano Sim', 'Nghe nhạc: AMR, MP3, AAC, AAC+, eAAC+, FLAC', 'Xuất xứ: Việt Nam', 'Pin có thể tháo rời: Không', 'Cổng sạc: USB Type-C', 'Trọng lượng: 216.4g', 'Quay phim: Quay phim FullHD 1080p@30fps, Quay phim FullHD 1080p@60fps, Quay phim FullHD 1080p@120fps, Quay phim 4K 2160p@30fps', 'RAM: 4GB/3GB', 'Độ phân giải: Full HD+ (1080 x 2340 Pixels)', 'ROM: 64GB', 'Kích thước màn hình: 6.53 inch', 'Hỗ trợ thẻ tối đa: 256GB', 'Tính năng camera: Trôi nhanh thời gian (Time Lapse), A.I Camera, Xoá phông, Làm đẹp, Góc rộng (Wide), Siêu cận (Macro), Ban đêm (Night Mode), Tự động lấy nét (AF), HDR, Chuyên nghiệp (Pro)', 'Video call: Có', 'Wifi: Wi-Fi 802.11 a/b/g/n/ac, Dual-band (2.4 GHz/5 GHz)', 'Xem phim: H.264(MPEG4-AVC)', 'SKU: 6698038721819']</t>
  </si>
  <si>
    <t>['Băng tần 3G: HSPA 42.2/5.76 Mbps, EV-DO Rev.A 3.1 Mbps', 'Bluetooth: V5.0', 'Thương hiệu: Apple', 'Xuất xứ thương hiệu: Trung Quốc', 'Camera sau: 12 MP, f/1.6, 26mm (wide), 1.4µm, dual pixel PDAF, OIS; 12 MP, f/2.0, 52mm (telephoto), 1/3.4", 1.0µm, PDAF, OIS, 2x optical zoom; 12 MP, f/2.4, 120˚, 13mm (ultrawide), 1/3.6" TOF 3D LiDAR scanner (depth)', 'Camera trước: 12 MP, f/2.2, 23mm (wide), 1/3.6" SL 3D, (depth/biometrics sensor)', 'Hỗ trợ thẻ nhớ ngoài: Không', 'Chip đồ họa (GPU): Apple GPU (4-core graphics)', 'Chip set: Apple A14 Bionic (5 nm)', 'NFC: Có', 'Kết nối dữ liệu: 3G, 4G, Bluetooth, GPRS, Wifi', 'Đèn Flash: Có', 'Kích thước: 160.8 x 78.1 x 7.4 mm', 'Loại/ Công nghệ màn hình: Super Retina XDR OLED, HDR10, Dolby Vision, Wide color gamut, True-tone', 'FM radio: Không', 'GPS: A-GPS, GLONASS, GALILEO, QZSS', 'Hỗ trợ 4G: LTE-A (4CA) Cat16 1024/150 Mbps', 'Phụ kiện đi kèm: Sạc, cáp, cây lấy Sim, tai nghe, HDSD', 'Model: iphone 12 Pro Max 128g', 'Jack tai nghe: Lightning', 'Số sim: 1', 'Loại pin: Li-Ion', 'Loại Sim: Nano Sim, eSim', 'Nghe nhạc: Có', 'Xuất xứ: Trung Quốc', 'Pin có thể tháo rời: Không', 'Cổng sạc: Lightning', 'Trọng lượng: 228g', 'Quay phim: Trước: 4K@24/30/60fps, 1080p@30/60/120fps, gyro-EIS; Sau: 4K@24/30/60fps, 1080p@30/60/120/240fps, HDR, Dolby Vision HDR (up to 60fps), stereo sound rec.', 'Độ phân giải: 1284 x 2778 pixels', 'ROM: Tùy chọn 128GB/256GB/512GB', 'Kích thước màn hình: 6.7 inch', 'Video call: Thông qua ứng dụng thứ 3', 'Wifi: Wi-Fi 802.11 a/b/g/n/ac/6, dual-band, hotspot', 'Xem phim: Có', 'SKU: 5659170738265']</t>
  </si>
  <si>
    <t>['Dung lượng pin: 6000 mAh', 'Bluetooth: A2DP, LE, v5.0', 'Thương hiệu: Samsung', 'Xuất xứ thương hiệu: Hàn Quốc', 'Camera sau: Chính 64 MP &amp; Phụ 12 MP, 5 MP, 5 MP', 'Camera trước: 32 MP', 'Hỗ trợ thẻ nhớ ngoài: MicroSD', 'Chip đồ họa (GPU): Mali-G72 MP3', 'Chip set: Exynos 9611 8 nhân', 'Tốc độ CPU: 4 nhân 2.3 Ghz &amp; 4 nhân 1.7 GHz', 'Kết nối dữ liệu: 2G, 3G, 4G, Bluetooth, Wifi', 'Đèn Flash: Có', 'Kích thước: Dài 159.2 mm - Ngang 75.1 mm - Dày 8.9 mm', 'Loại/ Công nghệ màn hình: Super AMOLED', 'FM radio: Không', 'GPS: A-GPS, GLONASS', 'Hỗ trợ 4G: Có', 'Phụ kiện đi kèm: Máy, Sạc, Sách Hướng Dẫn, Hộp', 'Model: M31', 'Jack tai nghe: 3.5 mm', 'Số sim: 2', 'Loại pin: Pin chuẩn Li-Po', 'Loại Sim: Nano Sim', 'Nghe nhạc: MP3, WAV, WMA', 'Xuất xứ: Việt Nam / Hàn Quốc / Ấn Độ / Trung Quốc,...', 'Pin có thể tháo rời: Pin liền', 'Cổng sạc: USB Type-C', 'Trọng lượng: 191 g', 'Quay phim: Quay phim FullHD 1080p@30fps, Quay phim 4K 2160p@30fps', 'RAM: 6 GB', 'Độ phân giải: Full HD+ (1080 x 2400 Pixels)', 'ROM: 128GB', 'Kích thước màn hình: 6.4 inch', 'Hỗ trợ thẻ tối đa: Hỗ trợ tối đa 512 GB', 'Tính năng camera: Ban đêm (Night Mode), Xoá phông, Góc siêu rộng (Ultrawide), Góc rộng (Wide), Tự động lấy nét (AF), Chạm lấy nét, Nhận diện khuôn mặt, HDR, Toàn cảnh (Panorama), Làm đẹp (Beautify)', 'Video call: Hỗ trợ VideoCall thông qua ứng dụng', 'Wifi: Wi-Fi 802.11 a/b/g/n/ac, Dual-band, Wi-Fi Direct, Wi-Fi hotspot', 'Xem phim: MP4, AVI, WMV', 'SKU: 1510492616997']</t>
  </si>
  <si>
    <t>['Dung lượng pin: 6000 mAh', 'Bluetooth: A2DP, LE', 'Thương hiệu: Xiaomi', 'Camera sau: Chính 48 MP &amp; Phụ 2 MP, 2 MP', 'Camera trước: 8 MP', 'Hỗ trợ thẻ nhớ ngoài: MicroSD', 'Chip đồ họa (GPU): Adreno 610', 'Chip set: Snapdragon 662 8 nhân', 'Tốc độ CPU: 4 nhân 2.0 GHz &amp; 4 nhân 1.8 GHz', 'Loại/ Công nghệ màn hình: IPS LCD', 'FM radio: Có', 'Ghi âm: có', 'Hỗ trợ 4G: có', 'Phụ kiện đi kèm: Điện thoại, cáp sạc, củ sạc, sách hướng dẫn.', 'Model: Poco M3', 'Jack tai nghe: 3.5mm', 'Bộ nhớ khả dụng: 64gb', 'Số sim: 2', 'Loại pin: Li-Po', 'Loại Sim: nano sim', 'Chất liệu: Khung &amp; Mặt lưng nhựa', 'Xuất xứ: Trung Quốc', 'Cổng sạc: USB Type-C', 'Trọng lượng: 200g', 'RAM: 6GB', 'Độ phân giải: Full HD+ (1080 x 2340 Pixels)', 'ROM: 64GB/128GB', 'Kích thước màn hình: 6.53 inch', 'Hỗ trợ thẻ tối đa: 256gb', 'Tính năng camera: Lấy nét theo pha (PDAF) Xoá phông Toàn cảnh (Panorama) Siêu cận (Macro) Góc rộng (Wide) HDR', 'Wifi: Wi-Fi hotspot Dual-band (2.4 GHz/5 GHz) Wi-Fi Direct Wi-Fi 802.11 a/b/g/n/ac', 'SKU: 9242399598718']</t>
  </si>
  <si>
    <t>['Băng tần 2G: Có', 'Băng tần 3G: Có', 'Bluetooth: v5.0', 'Thương hiệu: Apple', 'Camera sau: Dual Camera 12.0 MP', 'Camera trước: 12 MP', 'Chip đồ họa (GPU): Apple GPU 4 nhân', 'Chip set: Apple A13 Bionic', 'Chức năng khác: Hỗ trợ sạc nhanh, chống nước chuẩn IP67, Face ID', 'NFC: Có', 'Kết nối dữ liệu: Bluetooth, Wifi, 3G, 2G, 4G, NFC', 'Đèn Flash: Có', 'Kích thước: 150.9 x 75.7 x 8.3 mm', 'Loại/ Công nghệ màn hình: IPS LCD/ Liquid Retina HD', 'FM radio: Không', 'Ghi âm: Có', 'GPS: A-GPS, GLONASS', 'Hỗ trợ 4G: Có', 'Phụ kiện đi kèm: Cáp sạc + Sách HDSD ', 'Jack tai nghe: Lightning', 'Số sim: 1', 'Loại pin: 3110 mAh', 'Loại Sim: 1 Nano SIM , 1 esim', 'Nghe nhạc: Có', 'Mã part: VN/A', 'Pin có thể tháo rời: Pin liền', 'Cổng sạc: Lightning', 'Trọng lượng: 194 g', 'Quay phim: 2160p@24/30/60fps, 1080p@30/60/120/240fps, HDR, stereo sound rec.', 'RAM: 4GB', 'Độ phân giải: HD (828 x 1792 pixels)', 'ROM: 64GB', 'Kích thước màn hình: 6.1 inch', 'Tính năng camera: Selfie ngược sáng HDR, Camera góc rộng, Nhận diện khuôn mặt, Zoom quang học, Chụp ảnh xóa phông, A.I Camera, HDR, Panorama, Chống rung quang học', 'Wifi: 802.11ac', 'Xem phim: Có', 'SKU: 7227671929864']</t>
  </si>
  <si>
    <t>['Dung lượng pin: 5000 mAh', 'Bluetooth: V5.0', 'Thương hiệu: Vivo', 'Xuất xứ thương hiệu: Trung Quốc', 'Camera sau: Chính 13 MP &amp; Phụ 8 MP, 2 MP, 2 MP', 'Camera trước: 8 MP', 'Hỗ trợ thẻ nhớ ngoài: Micro SD', 'Chip đồ họa (GPU): IMG PowerVR GE8320', 'Chip set: MediaTek Helio P35 8 nhân', 'Chức năng khác: Mở khóa bằng vân tay, Mở khoá khuôn mặt', 'Kết nối khác: OTG', 'Tốc độ CPU: 4 nhân 2.35 GHz &amp; 4 nhân 1.8 GHz', 'Kết nối dữ liệu: 3G, 4G, Bluetooth, GPRS, Wifi', 'Đèn Flash: Có', 'Kích thước: Dài 162.04 mm - Ngang 76.46 mm - Dày 9.11 mm', 'Loại/ Công nghệ màn hình: IPS LCD', 'FM radio: Có', 'Ghi âm: Có', 'GPS: A-GPS', 'Hỗ trợ 4G: Có', 'Phụ kiện đi kèm: Hộp, Sạc, Sách hướng dẫn, Cáp, Cây lấy sim', 'Số sim: 2', 'Loại pin: Li-Po', 'Loại Sim: Nano Sim', 'Nghe nhạc: MP3, Midi, FLAC, AMR, OGG, WAV', 'Xuất xứ: Trung Quốc', 'Pin có thể tháo rời: Không', 'Cổng sạc: USB Type-C', 'Trọng lượng: 197g', 'Quay phim: HD 720p@30fps, FullHD 1080p@30fps', 'RAM: 4GB', 'Độ phân giải: HD+ (720 x 1560 Pixels)', 'ROM: 128GB', 'Kích thước màn hình: 6.47 inch', 'Hỗ trợ thẻ tối đa: 256GB', 'Tính năng camera: Lấy nét theo pha (PDAF), Trôi nhanh thời gian (Time Lapse), Xoá phông, Chụp bằng giọng nói, Chụp bằng cử chỉ, Chạm lấy nét, Toàn cảnh (Panorama), Tự động lấy nét (AF), Nhận diện khuôn mặt, HDR, Làm đẹp Góc rộng (Wide), Siêu cận (Macro), Góc siêu rộng (Ultrawide)', 'Video call: Thông qua ứng dụng thứ 3', 'Wifi: Wi-Fi hotspot, Dual-band (2.4 GHz/5 GHz), Wi-Fi Direct, Wi-Fi 802.11 a/b/g/n', 'Xem phim: AVI, MP4, 3GP', 'SKU: 8488977744066']</t>
  </si>
  <si>
    <t>['Bluetooth: Có', 'Thương hiệu: Apple', 'Xuất xứ thương hiệu: Mỹ', 'Camera sau: 12 MP + 12 MP', 'Camera trước: 12 MP', 'Chip đồ họa (GPU): Apple GPU (4-core graphics)', 'Chip set: Apple A14 Bionic (5 nm)', 'Chức năng khác: Face ID', 'Kết nối dữ liệu: 3G, 4G, 5G, Bluetooth, Wifi, GPRS', 'Đèn Flash: Có', 'Kích thước: 146.7 x 71.5 x 7.4 mm', 'Loại/ Công nghệ màn hình: Super Retina XDR OLED, HDR10, Dolby Vision, Wide color gamut, True-tone', 'FM radio: Không', 'Ghi âm: Có', 'Phụ kiện đi kèm: Sách hướng dẫn', 'Model: iPhone 12', 'Jack tai nghe: Lightning', 'Số sim: 2 (nano‑SIM + eSIM)', 'Loại Sim: Nano Sim', 'Nghe nhạc: Có', 'Xuất xứ: Trung Quốc', 'Mã part: VN/A', 'Cổng sạc: Lightning', 'Trọng lượng: 164g', 'RAM: 4GB', 'ROM: 128GB', 'Kích thước màn hình: 6.1 inch', 'Tính năng camera: 4K@24/30/60fps, 1080p@30/60/120/240fps, HDR, Dolby Vision HDR (up to 30fps), stereo sound rec.', 'Video call: Hỗ trợ VideoCall thông qua ứng dụng', 'Wifi: Có', 'Xem phim: Có', 'SKU: 1798087185398']</t>
  </si>
  <si>
    <t>['Dung lượng pin: 5160 mAh', 'Bluetooth: v5.1', 'Thương hiệu: Xiaomi', 'Xuất xứ thương hiệu: Trung Quốc', 'Camera sau: Chính 64 MP &amp; Phụ 13 MP, 2 MP, 2 MP', 'Camera trước: 20 MP', 'Hỗ trợ thẻ nhớ ngoài: MicroSD', 'Chip set: Snapdragon 732G 8 nhân', 'Kết nối khác: Hồng ngoại OTG NFC', 'Tốc độ CPU: 2 nhân 2.3 Ghz &amp; 6 nhân 1.8 Ghz', 'Kết nối dữ liệu: 3G, 4G, Bluetooth, Hồng ngoại, Wifi', 'Loại/ Công nghệ màn hình: IPS LCD, 6.67", Full HD+', 'FM radio: Không', 'Hỗ trợ 4G: Có', 'Phụ kiện đi kèm: Điện Thoại, Cáp sạc, Củ sạc, Ốp nhựa.', 'Jack tai nghe: 3.5mm', 'Số sim: 2', 'Loại pin: Pin chuẩn Li-Ion', 'Loại Sim: Nano sim', 'Nghe nhạc: MP3, WAV', 'Xuất xứ: Trung Quốc', 'Pin có thể tháo rời: Pin liền', 'Cổng sạc: Type C', 'Trọng lượng: 215g', 'Quay phim: Quay phim HD 720p@24fps Quay phim FullHD 1080p@30fps Quay phim FullHD 1080p@60fps Quay phim 4K 2160p@30fps', 'RAM: 6GB', 'ROM: 64GB', 'Hỗ trợ thẻ tối đa: 256GB', 'Tính năng camera: Camera Ban đêm (Night Mode) Trôi nhanh thời gian (Time Lapse) Xoá phông Làm đẹp Siêu cận (Macro) Góc siêu rộng (Ultrawide) Tự động lấy nét (AF)', 'Wifi: Wi-Fi 802.11 a/b/g/n/ac Dual-band (2.4 GHz/5 GHz) Wi-Fi Direct Wi-Fi hotspot', 'SKU: 3263372026727']</t>
  </si>
  <si>
    <t>['Băng tần 3G: HSPA 42.2/5.76 Mbps, EV-DO Rev.A 3.1 Mbps', 'Bluetooth: V5.0', 'Thương hiệu: Apple', 'Xuất xứ thương hiệu: Trung Quốc', 'Camera sau: 12 MP, f/1.6, 26mm (wide), 1.4µm, dual pixel PDAF, OIS; 12 MP, f/2.0, 52mm (telephoto), 1/3.4", 1.0µm, PDAF, OIS, 2x optical zoom; 12 MP, f/2.4, 120˚, 13mm (ultrawide), 1/3.6" TOF 3D LiDAR scanner (depth)', 'Camera trước: 12 MP, f/2.2, 23mm (wide), 1/3.6" SL 3D, (depth/biometrics sensor)', 'Hỗ trợ thẻ nhớ ngoài: Không', 'Chip đồ họa (GPU): Apple GPU (4-core graphics)', 'Chip set: Apple A14 Bionic (5 nm)', 'NFC: Có', 'Kết nối dữ liệu: 3G, 4G, Bluetooth, GPRS, Wifi, 5G', 'Đèn Flash: Có', 'Kích thước: 160.8 x 78.1 x 7.4 mm', 'Loại/ Công nghệ màn hình: Super Retina XDR OLED, HDR10, Dolby Vision, Wide color gamut, True-tone', 'FM radio: Không', 'GPS: A-GPS, GLONASS, GALILEO, QZSS', 'Hỗ trợ 4G: LTE-A (4CA) Cat16 1024/150 Mbps', 'Phụ kiện đi kèm: Dây sạc, Cây lấy sim, HDSD', 'Model: iphone 12 Pro Max 256g', 'Jack tai nghe: Lightning', 'Số sim: 1', 'Loại pin: Li-Ion', 'Loại Sim: Nano Sim, eSim', 'Nghe nhạc: Có', 'Xuất xứ: Trung Quốc', 'Pin có thể tháo rời: Không', 'Cổng sạc: Lightning', 'Trọng lượng: 228g', 'Quay phim: Trước: 4K@24/30/60fps, 1080p@30/60/120fps, gyro-EIS; Sau: 4K@24/30/60fps, 1080p@30/60/120/240fps, HDR, Dolby Vision HDR (up to 60fps), stereo sound rec.', 'Độ phân giải: 1284 x 2778 pixels', 'ROM: Tùy chọn 256GB', 'Kích thước màn hình: 6.7 inch', 'Video call: Thông qua ứng dụng thứ 3', 'Wifi: Wi-Fi 802.11 a/b/g/n/ac/6, dual-band, hotspot', 'Xem phim: Có', 'SKU: 6411469851647']</t>
  </si>
  <si>
    <t>['Dung lượng pin: 4500 mAh', 'Bluetooth: V5.0', 'Thương hiệu: Samsung', 'Xuất xứ thương hiệu: Hàn Quốc', 'Camera sau: Chính 12 MP &amp; Phụ 12 MP, 8 MP', 'Camera trước: 32 MP', 'Chip đồ họa (GPU): Mali-G77 MP11', 'Chip set: Exynos 990 8 nhân', 'Chức năng khác: Mở khoá vân tay dưới màn hình, Mở khoá khuôn mặt, Kháng nước, kháng bụi', 'Kết nối khác: OTG', 'Tốc độ CPU: 2 nhân 2.73 GHz, 2 nhân 2.5 GHz &amp; 4 nhân 2.0 Ghz', 'Kết nối dữ liệu: 3G, 4G, Bluetooth, GPRS, Wifi', 'Đèn Flash: Có', 'Kích thước: Dài 159.8 mm - Ngang 74.5 mm - Dày 8.4 mm', 'Loại/ Công nghệ màn hình: FHD Infinity-O', 'FM radio: Không', 'GPS: A-GPS, GLONASS, BDS', 'Hỗ trợ 4G: Có', 'Phụ kiện đi kèm: Cáp, Sạc, Sách hướng dẫn, Cây lấy sim..', 'Jack tai nghe: 3.5mm', 'Số sim: 2 (SIM 2 chung khe thẻ nhớ)', 'Loại Sim: Nano Sim', 'Nghe nhạc: WMA, WAV, MP3', 'Xuất xứ: Việt Nam/Ấn Độ/Trung Quốc (Tùy từng đợt nhập hàng)', 'Pin có thể tháo rời: Không', 'Cổng sạc: USB Type-C', 'Trọng lượng: 190g', 'Quay phim: 4K 2160p@30fps, FullHD 1080p@30fps', 'RAM: 8GB', 'Độ phân giải: Full HD+ (1080 x 2400 Pixels)', 'ROM: Tùy chọn: 128GB/256GB', 'Kích thước màn hình: 6.5 inch', 'Tính năng camera: Lấy nét theo pha (PDAF), Xoá phông, Zoom quang học, Chạm lấy nét, Toàn cảnh (Panorama), Chống rung quang học (OIS), Làm đẹp (Beautify), Tự động lấy nét (AF), Nhận diện khuôn mặt, HDR, Zoom kỹ thuật số, Góc rộng (Wide), Góc siêu rộng (Ultrawide)', 'Video call: Thông qua ứng dụng thứ 3', 'Wifi: Wi-Fi hotspot, Dual-band (2.4 GHz/5 GHz), Wi-Fi Direct, Wi-Fi 802.11 a/b/g/n/ac', 'Xem phim: MP4, 3GP, WMV, AVI', 'SKU: 3893355119421']</t>
  </si>
  <si>
    <t>['Dung lượng pin: 3500 mAh', 'Bluetooth: v4.2', 'Thương hiệu: Vsmart', 'Xuất xứ thương hiệu: Việt Nam', 'Camera sau: Chính 8 MP &amp; Phụ 5 MP', 'Camera trước: 8 MP', 'Chip đồ họa (GPU): PowerVR GE8320', 'Chip set: MediaTek Helio P35 8 nhân', 'Chức năng khác: Chạm 2 lần sáng màn hình, Đèn pin, Trợ lý ảo Google Assistant, Chạm 2 lần tắt màn hình, Chặn tin nhắn, Ghi âm cuộc gọi, Chặn cuộc gọi, Mở khóa bằng vân tay', 'Kết nối khác: OTG', 'Tốc độ CPU: 4 nhân 2.3 GHz &amp; 4 nhân 1.8 GHz', 'Đèn Flash: Có', 'Kích thước: Dài 156.24 mm - Ngang 74 mm - Dày 8.8 mm', 'Loại/ Công nghệ màn hình: IPS LCD', 'FM radio: Có', 'Ghi âm: Có', 'GPS: A-GPS', 'Hỗ trợ 4G: Có', 'Phụ kiện đi kèm: Sách HDSD, sạc', 'Jack tai nghe: 3.5 mm', 'Số sim: 2', 'Loại pin: Pin chuẩn Li-Po', 'Loại Sim: 2 SIM Nano (SIM 2 chung khe thẻ nhớ)', 'Nghe nhạc: MP3, WAV, WMA', 'Xuất xứ: Việt Nam', 'Cổng sạc: USB Type-C', 'Trọng lượng: 165 g', 'Quay phim: Quay phim FullHD 1080p@30fps', 'RAM: 4GB', 'Độ phân giải: HD+ (720 x 1560 Pixels)', 'ROM: 64GB', 'Kích thước màn hình: 6.09 inch', 'Tính năng camera: Trôi nhanh thời gian (Time Lapse), Xoá phông, Góc siêu rộng (Ultrawide), Làm đẹp, Tự động lấy nét (AF), Làm đẹp (Beautify), Chuyên nghiệp (Pro), Quay video Full HD, A.I Camera, Làm đẹp (Beautify), Quay video HD, Xoá phông', 'Video call: Hỗ trợ VideoCall thông qua ứng dụng', 'Wifi: Wi-Fi 802.11 b/g/n, Wi-Fi Direct, Wi-Fi hotspot', 'Xem phim: H.263, H.264(MPEG4-AVC)', 'SKU: 2955187124217']</t>
  </si>
  <si>
    <t>['Dung lượng pin: 5000 mAh', 'Bluetooth: Có', 'Thương hiệu: Vivo', 'Xuất xứ thương hiệu: Trung Quốc', 'Camera sau: Chính 13 MP &amp; Phụ 2 MP', 'Camera trước: 8 MP', 'Hỗ trợ thẻ nhớ ngoài: Có', 'Chip đồ họa (GPU): Adreno 505', 'Chip set: Qualcomm Snapdragon 439 8 nhân 64-bit', 'Kết nối khác: OTG', 'Tốc độ CPU: 1.95 GHz', 'Đèn Flash: Có', 'Kích thước: Dài 159.43 mm - Rộng 76.77 mm - Dày 8.92 mm', 'Loại/ Công nghệ màn hình: IPS LCD', 'FM radio: Không', 'GPS: Có', 'Phụ kiện đi kèm: Sạc, tai nghe, HDSD', 'Bộ nhớ khả dụng: Khoảng 22 GB', 'Số sim: 2', 'Loại pin: Pin chuẩn Li-Po', 'Loại Sim: Nano SIM', 'Nghe nhạc: AMR, Midi, MP3, WAV, FLAC', 'Xuất xứ: Trung Quốc', 'Cổng sạc: Micro USB', 'Trọng lượng: 190.5 g', 'Quay phim: Có quay phim, Quay phim FullHD 1080p@30fps', 'RAM: 3 GB', 'Độ phân giải: HD+ (720 x 1544 Pixels)', 'ROM: 32 GB', 'Kích thước màn hình: 6.35 inch', 'Hỗ trợ thẻ tối đa: MicroSD, hỗ trợ tối đa 256 GB', 'Tính năng camera: Chụp ảnh xóa phông, Chụp bằng cử chỉ, Tự động lấy nét, Chạm lấy nét, Nhận diện khuôn mặt, HDR, Panorama, Làm đẹp (Beautify), Chế độ chụp chuyên nghiệp (Pro)', 'Video call: Hỗ trợ VideoCall thông qua ứng dụng', 'Wifi: Có, Wi-Fi hotspot', 'Xem phim: 3GP, MP4, AVI', 'SKU: 9953326620289']</t>
  </si>
  <si>
    <t>['Dung lượng pin: 5000 mAh', 'Bluetooth: LE, A2DP, v4.2', 'Thương hiệu: Samsung', 'Xuất xứ thương hiệu: Hàn Quốc', 'Camera sau: Chính 12 MP &amp; Phụ 5 MP, 2 MP', 'Camera trước: 8 MP', 'Hỗ trợ thẻ nhớ ngoài: MicroSD', 'Chip đồ họa (GPU): Adreno 506', 'Chip set: Snapdragon 450 8 nhân', 'Chức năng khác: Tiết kiệm pin, Sạc pin nhanh,', 'Tốc độ CPU: 8 nhân 1.8 GHz', 'Kết nối dữ liệu: 2G, 3G, 4G, Bluetooth, Wifi, GPRS', 'Đèn Flash: Có', 'Kích thước: Dài 161.4 mm - Ngang 76.3 mm - Dày 9.0 mm', 'Loại/ Công nghệ màn hình: PLS TFT LCD', 'FM radio: Không', 'GPS: BDS, A-GPS, GLONASS', 'Hỗ trợ 4G: Có', 'Phụ kiện đi kèm: Cáp, Sạc, Sách hướng dẫn, Cây lấy sim..', 'Model: M11', 'Jack tai nghe: 3.5 mm', 'Số sim: 2 SIM Nano (SIM 2 chung khe thẻ nhớ)', 'Loại pin: Pin chuẩn Li-Ion', 'Loại Sim: Nano Sim', 'Nghe nhạc: Có', 'Xuất xứ: Việt Nam / Hàn Quốc / Ấn Độ / Trung Quốc,...', 'Pin có thể tháo rời: Pin liền', 'Cổng sạc: USB Type-C', 'Trọng lượng: 197 g', 'Quay phim: Quay phim FullHD 1080p@30fps', 'RAM: 3 GB', 'Độ phân giải: HD+ (720 x 1560 Pixels)', 'ROM: 32 GB', 'Kích thước màn hình: 6.4 inch', 'Tính năng camera: Tự động lấy nét (AF), Chạm lấy nét, Nhận diện khuôn mặt, HDR, Toàn cảnh (Panorama), Nhận diện khuôn mặt, HDR, Tự động lấy nét (AF), Làm đẹp (Beautify), Quay video Full HD', 'Video call: Hỗ trợ VideoCall thông qua ứng dụng', 'Wifi: Wi-Fi 802.11 b/g/n, Wi-Fi Direct, Wi-Fi hotspot', 'Xem phim: Có', 'SKU: 4387243444522']</t>
  </si>
  <si>
    <t>['Thương hiệu: Apple', 'Xuất xứ thương hiệu: Mỹ', 'Camera sau: 8MP', 'Kích thước: 250mm x 174mm X 7.5mm', 'Phụ kiện đi kèm: Cáp, sạc, sách hướng dẫn', 'Model: Gen 8 New 2020', 'Nghe nhạc: Có', 'Xuất xứ: Trung Quốc', 'Trọng lượng: 495g', 'ROM: 32 GB', 'Kích thước màn hình: 10.2 inch', 'Xem phim: Có', 'SKU: 5542679073459']</t>
  </si>
  <si>
    <t>['Dung lượng pin: 5020 mAh', 'Thời gian pin: Tiết kiệm pin, Sạc pin nhanh', 'Bluetooth: A2DP, LE, v5.0', 'Thương hiệu: Xiaomi', 'Xuất xứ thương hiệu: Trung Quốc', 'Camera sau: Chính 48 MP &amp; Phụ 8 MP, 5 MP, 2 MP', 'Camera trước: 16 MP', 'Hỗ trợ thẻ nhớ ngoài: MicroSD', 'Chip set: Snapdragon 720G 8 nhân', 'Chức năng khác: Bảo mật nâng cao Mở khoá khuôn mặt, Mở khoá vân tay cạnh viền Tính năng đặc biệt Đèn pin, Chặn cuộc gọi, Chặn tin nhắn, Sạc pin nhanh, Mặt kính 2.5D Ghi âm Có', 'Kết nối khác: OTG, Hồng Ngoại', 'Tốc độ CPU: 2 nhân 2.3 Ghz &amp; 6 nhân 1.8 Ghz', 'Kết nối dữ liệu: Hồng ngoại, Bluetooth, Wifi, 4G, NFC', 'Loại/ Công nghệ màn hình: IPS LCD, 6.67", Full HD+', 'FM radio: Không', 'Phụ kiện đi kèm: Bộ bán hàng chuẩn: Hộp, sách, cáp TypeC, củ sạc, ốp dẻo, cây lấy sim.', 'Jack tai nghe: 3.5 mm', 'Số sim: 2', 'Loại pin: Pin chuẩn Li-Ion', 'Loại Sim: 2 Nano SIM', 'Xuất xứ: Trung Quốc', 'Cổng sạc: USB Type-C', 'Trọng lượng: 209 g', 'Quay phim: Quay phim HD 720p@960fps, Quay phim FullHD 1080p@30fps, Quay phim FullHD 1080p@60fps, Quay phim FullHD 1080p@120fps, Quay phim 4K 2160p@30fps', 'Hỗ trợ thẻ tối đa: hỗ trợ tối đa 256 GB', 'Tính năng camera: Siêu cận (Macro), Góc rộng (Wide), Góc siêu rộng (Ultrawide), Xoá phông, Tự động lấy nét (AF), Chạm lấy nét, Nhận diện khuôn mặt, HDR, Toàn cảnh (Panorama), Làm đẹp (Beautify)', 'Wifi: Wi-Fi 802.11 a/b/g/n/ac, Wi-Fi Direct, Wi-Fi hotspot', 'SKU: 3424737663784']</t>
  </si>
  <si>
    <t>['Dung lượng pin: 5000 mAh', 'Bluetooth: V5.0', 'Thương hiệu: Vsmart', 'Xuất xứ thương hiệu: Việt Nam', 'Camera sau: Chính 48 MP &amp; Phụ 8 MP, 5 MP, 2 MP', 'Camera trước: 13MP', 'Hỗ trợ thẻ nhớ ngoài: Không', 'Chip đồ họa (GPU): Adreno 612', 'Chip set: Snapdragon 675 8 nhân', 'Chức năng khác: Đèn pin, Trợ lý ảo Google Assistant, Nhân bản ứng dụng, Chặn cuộc gọi, Chặn tin nhắn, Hỗ trợ chơi game (Siêu trò chơi)', 'Kết nối khác: OTG', 'Tốc độ CPU: 2 nhân 2.0 GHz &amp; 6 nhân 1.7 GHz', 'Kết nối dữ liệu: 3G, 4G, Bluetooth, Wifi', 'Đèn Flash: Có', 'Kích thước: Dài 162.4 mm - Ngang 76.5 mm - Dày 8.9 mm', 'Loại/ Công nghệ màn hình: LTPS IPS LCD', 'FM radio: Có', 'Ghi âm: Có', 'GPS: A-GPS', 'Hỗ trợ 4G: Có', 'Phụ kiện đi kèm: Cáp sạc, HDSD, cây lấy SIM, tai nghe, ốp', 'Jack tai nghe: 3.5mm', 'Bộ nhớ khả dụng: Khoảng 52 GB', 'Số sim: 2', 'Loại pin: Pin chuẩn Li-Po', 'Loại Sim: Nano Sim', 'Nghe nhạc: MP3, WAV, WMA', 'Xuất xứ: Việt Nam', 'Cổng sạc: USB Type-C', 'Trọng lượng: 217g', 'Quay phim: Quay phim HD 720p@120fps, Quay phim FullHD 1080p@30fps, Quay phim 4K 2160p@30fps', 'RAM: Tùy chọn: 6GB/4GB', 'Độ phân giải: Full HD+ (1080 x 2340 Pixels)', 'ROM: 64GB', 'Kích thước màn hình: 6.5 inch', 'Tính năng camera: A.I Camera, Ban đêm (Night Mode), Trôi nhanh thời gian (Time Lapse), Quay chậm (Slow Motion), Xoá phông, Nhãn dán (AR Stickers), Làm đẹp, Google Lens, Siêu cận (Macro), Góc siêu rộng (Ultrawide), Tự động lấy nét (AF), Chạm lấy nét, Nhận diện khuôn mặt, HDR, Chuyên nghiệp (Pro)', 'Video call: Hỗ trợ VideoCall thông qua ứng dụng', 'Wifi: Wi-Fi 802.11 a/b/g/n/ac, Dual-band (2.4 GHz/5 GHz), Wi-Fi Direct, Wi-Fi hotspot', 'Xem phim: WMV, H.263, H.264(MPEG4-AVC)', 'SKU: 9388231832982']</t>
  </si>
  <si>
    <t>['Băng tần 2G: GSM 850 / 900 / 1800 / 1900; CDMA 800 / 1900', 'Băng tần 3G: HSDPA 850 / 900 / 1700(AWS) / 1900 / 2100; CDMA2000 1xEV-DO', 'Bluetooth: 5.0, A2DP, LE', 'Thương hiệu: Apple', 'Camera sau: 12 MP, f/1.8, OIS, PDAF', 'Camera trước: 7 MP, f/2.2, 32mm, HDR, 1080p@30fps', 'Chip đồ họa (GPU): Apple GPU (four-core graphics)', 'Chip set: A12 Bionic', 'NFC: Có', 'Kết nối dữ liệu: Bluetooth, Wifi, 3G, 4G', 'Đèn Flash: Có', 'Kích thước: (D x R x C) 75.7 x 150.9 x 8.3 mm', 'Loại/ Công nghệ màn hình: IPS LCD capacitive touchscreen', 'FM radio: Không', 'GPS: Yes, with A-GPS, GLONASS, GALILEO, QZSS', 'Hỗ trợ 4G: LTE band 1(2100), 2(1900), 3(1800), 4(1700/2100), 5(850), 7(2600), 8(900), 12(700), 13(700), 14(700), 17(700), 18(800), 19(800), 20(800), 25(1900), 26(850), 29(700), 30(2300), 32(1500), 34(2000), 38(2600), 39(1900), 40(2300), 41(2500), 66(1700/2100), 71(600)', 'Phụ kiện đi kèm: Cáp Sạc + Sách Hướng Dẫn\n ', 'Số sim: 1', 'Loại pin: Pin chuẩn Li-Ion', 'Loại Sim: Nano SIM and e-SIM', 'Nghe nhạc: MP3/WAV/AAX+/AIFF/Apple Lossless player', 'Mã part: VN/A', 'Trọng lượng: 194g', 'Quay phim: 2160p@30fps, 1080p@30fps', 'RAM: 3GB', 'Độ phân giải: HD (828 x 1792 pixels)', 'ROM: 64GB', 'Kích thước màn hình: 6.1 inch', 'Tính năng camera: Chế độ chụp xóa phông Potrait mode flash quad LED, Neural Engine, SmartDHR, xóa phông, chỉnh khẩu sau chụp', 'Video call: Có', 'Wifi: Wi-Fi 802.11 a/b/g/n/ac, dual-band, hotspot', 'Xem phim: MP4/H.265 player', 'SKU: 5477819566587']</t>
  </si>
  <si>
    <t>['Băng tần 3G: Có', 'Dung lượng pin: 5000 mAh', 'Bluetooth: A2DP, v4.2', 'Thương hiệu: Vsmart', 'Xuất xứ thương hiệu: Việt Nam', 'Camera sau: Chính 13 MP &amp; Phụ 8 MP, 2 MP', 'Camera trước: 8 MP', 'Hỗ trợ thẻ nhớ ngoài: MicroSD', 'Chip đồ họa (GPU): Adreno 506', 'Chip set: Snapdragon 632 8 nhân', 'Chức năng khác: Sạc pin nhanh, Chạm 2 lần tắt/mở màn hình, Chặn cuộc gọi, Nhân bản ứng dụng, Đèn pin, Chặn tin nhắn, Mở khóa bằng vân tay', 'Kết nối khác: OTG', 'Tốc độ CPU: 1.8 GHz', 'Kết nối dữ liệu: Bluetooth, Wifi, 3G, 4G, LTE (4G) Cat 6 **', 'Đèn Flash: Có', 'Kích thước: Dài 165.13 mm - Ngang 76.4 mm - Dày 9.19 mm', 'Loại/ Công nghệ màn hình: IPS LCD', 'FM radio: Có', 'Ghi âm: Có, microphone chuyên dụng chống ồn', 'GPS: A-GPS, GLONASS', 'Hỗ trợ 4G: Hỗ trợ 4G', 'Phụ kiện đi kèm: Sách hướng dẫn, Cáp, Adapter sạc, Hộp, Cây lấy sim', 'Model: Vsmart Joy 3', 'Jack tai nghe: 3.5 mm', 'Số sim: 2', 'Loại pin: Pin chuẩn Li-Po; Tiết kiệm pin, Sạc nhanh Quick Charge 3.0', 'Loại Sim: 2 Nano SIM', 'Nghe nhạc: MP3, WAV, WMA', 'Xuất xứ: Việt Nam', 'Cổng sạc: USB Type-C', 'Trọng lượng: 192g', 'Quay phim: Quay phim HD 720p@30fps, Quay phim FullHD 1080p@30fps, Quay phim 4K 2160p@30fps', 'RAM: Tùy chọn phiên bản: 2GB hoặc 4GB', 'Độ phân giải: HD+ (720 x 1600 pixels)', 'ROM: Tùy chọn phiên bản: 32GB hoặc 64GB', 'Kích thước màn hình: 6.5 inch', 'Hỗ trợ thẻ tối đa: Hỗ trợ tối đa 64 GB', 'Tính năng camera: A.I Camera, Ban đêm (Night Mode), Trôi nhanh thời gian (Time Lapse), Quay chậm (Slow Motion), Xoá phông, Nhãn dán (AR Stickers), Làm đẹp, Góc siêu rộng (Ultrawide), Tự động lấy nét (AF), Chạm lấy nét, Nhận diện khuôn mặt, HDR, Chuyên nghiệp (Pro)', 'Video call: Hỗ trợ VideoCall thông qua ứng dụng', 'Wifi: Wi-Fi 802.11 b/g/n, Wi-Fi Direct, Wi-Fi hotspot', 'Xem phim: MP4, H.263, H.264(MPEG4-AVC)', 'SKU: 2774023213270']</t>
  </si>
  <si>
    <t>['Dung lượng pin: 4000 mAh', 'Bluetooth: A2DP, LE, v5.0', 'Thương hiệu: Samsung', 'Xuất xứ thương hiệu: Hàn Quốc', 'Camera sau: Chính 48 MP &amp; Phụ 12 MP, 5 MP, 5 MP', 'Camera trước: 32 MP', 'Hỗ trợ thẻ nhớ ngoài: MicroSD', 'Chip đồ họa (GPU): Mali-G72', 'Chip set: Exynos 9611 8 nhân', 'Chức năng khác: Đèn pin, Chạm 2 lần sáng màn hình, Sạc pin nhanh, Chặn cuộc gọi, Ghi âm cuộc gọi, Chặn tin nhắn, Mặt kính 2.5D, Màn hình luôn hiển thị AOD, Trợ lý ảo Samsung Bixby, Thu nhỏ màn hình sử dụng một tay, Nhân bản ứng dụng, Không gian trò chơi', 'Kết nối khác: NFC, OTG', 'Tốc độ CPU: 4 nhân 2.3 Ghz &amp; 4 nhân 1.7 GHz', 'Đèn Flash: Có', 'Kích thước: 158.4 x 73.7 x 7.9 mm (Dài x Ngang x Dày)', 'Loại/ Công nghệ màn hình: Super AMOLED', 'FM radio: Có', 'Ghi âm: Có, microphone chuyên dụng chống ồn', 'GPS: BDS, A-GPS, GLONASS', 'Hỗ trợ 4G: Có', 'Phụ kiện đi kèm: Cáp, Sạc, Tai Nghe, Cây Lấy Sim, Ốp Lưng, Sách hướng dẫn', 'Jack tai nghe: 3.5 mm', 'Bộ nhớ khả dụng: ~ 107GB', 'Số sim: 2', 'Loại pin: Pin chuẩn Li-Po', 'Loại Sim: Nano Sim', 'Nghe nhạc: Midi, AMR, MP3, WAV, WMA, AAC, OGG, FLAC', 'Cổng sạc: USB Type-C', 'Trọng lượng: 172g', 'Quay phim: Quay phim siêu chậm 240fps, Quay phim HD 720p@30fps, Quay phim FullHD 1080p@30fps, Quay phim 4K 2160p@30fps', 'RAM: 6GB', 'Độ phân giải: Full HD+ (1080 x 2400 Pixels)', 'ROM: 128gb', 'Kích thước màn hình: 6.5 inch', 'Hỗ trợ thẻ tối đa: Hỗ trợ tối đa 512 GB', 'Tính năng camera: Quay siêu chậm (Super Slow Motion), Lấy nét theo pha (PDAF), Ban đêm (Night Mode), Trôi nhanh thời gian (Time Lapse), Quay chậm (Slow Motion), Xoá phông, Siêu cận (Macro), Góc siêu rộng (Ultrawide), Chụp bằng cử chỉ, Tự động lấy nét (AF), Chạm lấy nét, Nhận diện khuôn mặt, HDR, Toàn cảnh (Panorama), Làm đẹp (Beautify), Chuyên nghiệp (Pro), Quay video Full HD, Góc rộng (Wide)', 'Video call: Hỗ trợ VideoCall thông qua ứng dụng', 'Wifi: Wi-Fi 802.11 a/b/g/n/ac, Dual-band, Wi-Fi Direct, Wi-Fi hotspot', 'Xem phim: 3GP, MP4, AVI, WMV', 'SKU: 1325135686486']</t>
  </si>
  <si>
    <t>['Dung lượng pin: 5000 mAh', 'Bluetooth: LE, A2DP, v4.2', 'Thương hiệu: Xiaomi', 'Xuất xứ thương hiệu: Trung Quốc', 'Camera sau: Chính 13 MP &amp; Phụ 2 MP, 2 MP', 'Camera trước: 5 MP', 'Hỗ trợ thẻ nhớ ngoài: Micro SD', 'Chip set: MediaTek Helio G35 8 nhân', 'Chức năng khác: Đèn pin, Chạm 2 lần sáng màn hình, Chạm 2 lần tắt màn hình, Chặn cuộc gọi, Chặn tin nhắn, Thu nhỏ màn hình sử dụng một tay, Nhân bản ứng dụng, Khoá ứng dụng', 'Tốc độ CPU: 4 nhân 2.3 GHz &amp; 4 nhân 1.8 GHz', 'Kết nối dữ liệu: 3G, 4G, Bluetooth, Hồng ngoại, Wifi', 'Loại/ Công nghệ màn hình: IPS LCD', 'FM radio: Không', 'Phụ kiện đi kèm: Điện thoại, Củ sạc, Cáp sạc, Sách hướng dẫn, khe chọc sim.', 'Model: Redmi 9C', 'Jack tai nghe: 3.5mm', 'Số sim: 2', 'Loại pin: Pin chuẩn Li-Ion', 'Loại Sim: Nano sim', 'Xuất xứ: Trung Quốc', 'Cổng sạc: Type C', 'Quay phim: Quay phim HD 720p@30fps, Quay phim FullHD 1080p@30fps', 'Hỗ trợ thẻ tối đa: Hỗ trợ tối đa 512 GB', 'Tính năng camera: Siêu cận (Macro), Làm đẹp, Xoá phông, A.I Camera, Tự động lấy nét (AF), Chạm lấy nét, Nhận diện khuôn mặt, HDR, Chuyên nghiệp (Pro)', 'Wifi: Wi-Fi 802.11 a/b/g/n, Wi-Fi Direct, Wi-Fi hotspot', 'SKU: 8805389674574']</t>
  </si>
  <si>
    <t>['Bluetooth: Có', 'Thương hiệu: Apple', 'Xuất xứ thương hiệu: Mỹ', 'Camera sau: 12 MP + 12 MP', 'Camera trước: 12 MP', 'Chip đồ họa (GPU): Apple GPU (4-core graphics)', 'Chip set: Apple A14 Bionic (5 nm)', 'Chức năng khác: Face ID', 'Kết nối dữ liệu: 3G, 4G, 5G, Bluetooth, Wifi, GPRS', 'Đèn Flash: Có', 'Kích thước: 146.7 x 71.5 x 7.4 mm', 'Loại/ Công nghệ màn hình: Super Retina XDR OLED, HDR10, Dolby Vision, Wide color gamut, True-tone', 'FM radio: Không', 'Ghi âm: Có', 'Phụ kiện đi kèm: Sách hướng dẫn', 'Model: iPhone 12', 'Jack tai nghe: Lightning', 'Số sim: 2 (nano‑SIM + eSIM)', 'Loại Sim: Nano Sim', 'Nghe nhạc: Có', 'Xuất xứ: Trung Quốc', 'Mã part: VN/A', 'Cổng sạc: Lightning', 'Trọng lượng: 164g', 'RAM: 4GB', 'ROM: 64GB', 'Kích thước màn hình: 6.1 inch', 'Tính năng camera: 4K@24/30/60fps, 1080p@30/60/120/240fps, HDR, Dolby Vision HDR (up to 30fps), stereo sound rec.', 'Video call: Hỗ trợ VideoCall thông qua ứng dụng', 'Wifi: Có', 'Xem phim: Có', 'SKU: 7476447002793']</t>
  </si>
  <si>
    <t>['Dung lượng pin: 3500 mAh', 'Bluetooth: v4.2', 'Thương hiệu: Vsmart', 'Xuất xứ thương hiệu: Việt Nam', 'Camera sau: Chính 8 MP &amp; Phụ 5 MP', 'Camera trước: 8 MP', 'Hỗ trợ thẻ nhớ ngoài: MicroSD, hỗ trợ tối đa 64 GB', 'Chip đồ họa (GPU): PowerVR GE8320', 'Chip set: MediaTek Helio P35 8 nhân', 'Chức năng khác: Chạm 2 lần sáng màn hình, Đèn pin, Trợ lý ảo Google Assistant, Chạm 2 lần tắt màn hình, Chặn tin nhắn, Ghi âm cuộc gọi, Chặn cuộc gọi, Mở khóa bằng vân tay', 'Kết nối khác: OTG', 'Tốc độ CPU: 4 nhân 2.3 GHz &amp; 4 nhân 1.8 GHz', 'Đèn Flash: Có', 'Kích thước: Dài 156.24 mm - Ngang 74 mm - Dày 8.8 mm', 'Loại/ Công nghệ màn hình: IPS LCD', 'FM radio: Có', 'Ghi âm: Có', 'GPS: A-GPS', 'Hỗ trợ 4G: Có', 'Phụ kiện đi kèm: Sách HDSD, sạc', 'Jack tai nghe: 3.5 mm', 'Bộ nhớ khả dụng: Khoảng 12 GB', 'Số sim: 2', 'Loại pin: Pin chuẩn Li-Po', 'Loại Sim: 2 Nano SIM', 'Nghe nhạc: MP3, WAV, WMA', 'Xuất xứ: Việt Nam', 'Cổng sạc: USB Type-C', 'Trọng lượng: 165g', 'Quay phim: Quay phim FullHD 1080p@30fps', 'RAM: 2 GB', 'Độ phân giải: HD+ (720 x 1560 Pixels)', 'ROM: 16 GB', 'Kích thước màn hình: 6.09 inch', 'Hỗ trợ thẻ tối đa: 64GB', 'Tính năng camera: Quay video Full HD, A.I Camera, Làm đẹp (Beautify), Quay video HD, Xoá phông, Trôi nhanh thời gian (Time Lapse), Xoá phông, Góc siêu rộng (Ultrawide), Làm đẹp, Tự động lấy nét (AF), Làm đẹp (Beautify), Chuyên nghiệp (Pro)', 'Video call: Hỗ trợ VideoCall thông qua ứng dụng', 'Wifi: Wi-Fi 802.11 b/g/n, Wi-Fi Direct, Wi-Fi hotspot', 'Xem phim: H.263, H.264(MPEG4-AVC)', 'SKU: 7624605765725']</t>
  </si>
  <si>
    <t>['Dung lượng pin: 4015 mAh', 'Bluetooth: A2DP, v5.1, LE', 'Thương hiệu: OPPO', 'Xuất xứ thương hiệu: Trung Quốc', 'Camera sau: Chính 16 MP &amp; Phụ 8 MP, 2 MP, 2 MP', 'Camera trước: 16 MP', 'Hỗ trợ thẻ nhớ ngoài: MicroSD', 'Chip đồ họa (GPU): Adreno 610', 'Chip set: Snapdragon 662 8 nhân', 'Chức năng khác: Mở khoá vân tay dưới màn hình, Sạc pin nhanh', 'Tốc độ CPU: 4 nhân 2.3 GHz &amp; 4 nhân 1.8 GHz', 'Kết nối dữ liệu: 2G, 3G, 4G, Bluetooth, Wifi', 'Đèn Flash: Có', 'Kích thước: Dài 159.8 mm - Ngang 72.9 mm - Dày 7.5 mm', 'Loại/ Công nghệ màn hình: AMOLED', 'FM radio: Không', 'GPS: BDS, A-GPS, GLONASS, GALILEO', 'Hỗ trợ 4G: Có', 'Phụ kiện đi kèm: Cáp, sạc, sách hướng dẫn', 'Model: A73', 'Jack tai nghe: 3.5 mm', 'Số sim: 2 Nano SIM', 'Loại pin: Li-Po', 'Loại Sim: Nano Sim', 'Nghe nhạc: MP3, WA', 'Xuất xứ: Trung Quốc', 'Pin có thể tháo rời: Pin liền', 'Cổng sạc: USB Type-C', 'Trọng lượng: 163g', 'Quay phim: FullHD 1080p@30fps', 'RAM: 6 GB', 'Độ phân giải: Full HD+ (1080 x 2400 Pixels)', 'ROM: 128GB', 'Kích thước màn hình: 6.44 inch', 'Tính năng camera: Lấy nét theo pha (PDAF), Toàn cảnh (Panorama), HDR, Góc rộng (Wide) ,Góc siêu rộng (Ultrawide), Xoá phông', 'Video call: Hỗ trợ VideoCall thông qua ứng dụng', 'Wifi: Wi-Fi hotspot, Dual-band (2.4 GHz/5 GHz), Wi-Fi Direct ,Wi-Fi 802.11 a/b/g/n/ac', 'Xem phim: 3GP, MP4, AVI, WMV', 'SKU: 2984500051909']</t>
  </si>
  <si>
    <t>['Băng tần 3G: HSPA 42.2/5.76 Mbps, EV-DO Rev.A 3.1 Mbps', 'Bluetooth: 5.0, A2DP, LE', 'Thương hiệu: Apple', 'Xuất xứ thương hiệu: Mỹ', 'Camera sau: 12 MP, f/1.6, 26mm (wide), 1.4µm, dual pixel PDAF, OIS; 12 MP, f/2.0, 52mm (telephoto), 1/3.4", 1.0µm, PDAF, OIS, 2x optical zoom; 12 MP, f/2.4, 120˚, 13mm (ultrawide), 1/3.6"; TOF 3D LiDAR scanner (depth)', 'Camera trước: 12 MP, f/2.2, 23mm (wide), 1/3.6" SL 3D, (depth/biometrics sensor)', 'Chip đồ họa (GPU): Apple GPU (4-core graphics)', 'Chip set: Apple A14 Bionic (5 nm)', 'Chức năng khác: Face ID, cảm biến gia tốc, cảm biến tiệm cận, con quay hồi chuyển, cảm biên sáng', 'NFC: Yes', 'Kích thước: 146.7 x 71.5 x 7.4 mm', 'Loại/ Công nghệ màn hình: Super Retina XDR OLED, HDR10, Dolby Vision, Wide color gamut, True-tone', 'FM radio: Không', 'GPS: A-GPS, GLONASS, GALILEO, QZSS', 'Hỗ trợ 4G: LTE-A (4CA) Cat16 1024/150 Mbps', 'Phụ kiện đi kèm: Sạc, Sách HDSD', 'Model: iphone 12 Pro', 'Loại pin: Li-Ion, sạc nhanh 18W, sạc không dây 15W, USB Power Delivery 2.0', 'Loại Sim: Dual SIM (nano‑SIM and eSIM)', 'Xuất xứ: Trung Quốc', 'Cổng sạc: Lightning, USB 2.0', 'Trọng lượng: 189g', 'Quay phim: Trước: 4K@24/30/60fps, 1080p@30/60/120fps, gyro-EIS; Sau: 4K@24/30/60fps, 1080p@30/60/120/240fps, HDR, Dolby Vision HDR (up to 60fps), stereo sound rec.', 'Độ phân giải: 1170 x 2532 pixels', 'ROM: 128GB', 'Kích thước màn hình: 6.1 inch', 'Wifi: Wi-Fi 802.11 a/b/g/n/ac/6, dual-band, hotspot', 'SKU: 3951268946876']</t>
  </si>
  <si>
    <t>['Băng tần 2G: Có', 'Băng tần 3G: Có', 'Dung lượng pin: 3110 mAh', 'Bluetooth: v5.0', 'Thương hiệu: Apple', 'Camera sau: Dual Camera 12.0 MP', 'Camera trước: 12 MP', 'Chip đồ họa (GPU): Apple GPU 4 nhân', 'Chip set: Apple A13 Bionic', 'NFC: Có', 'Kết nối dữ liệu: Bluetooth, Wifi, 3G, 2G, 4G, NFC', 'Đèn Flash: Có', 'Kích thước: 150.9 x 75.7 x 8.3 mm', 'Loại/ Công nghệ màn hình: IPS LCD/ Liquid Retina HD', 'FM radio: Không', 'Ghi âm: Có', 'GPS: A-GPS, GLONASS', 'Hỗ trợ 4G: Có', 'Phụ kiện đi kèm: Cáp sạc + Sách HDSD', 'Jack tai nghe: Lightning', 'Số sim: 1', 'Loại pin: Li -po', 'Loại Sim: 1 Nano SIM , 1 esim', 'Nghe nhạc: Có', 'Mã part: VN/A', 'Pin có thể tháo rời: Pin liền', 'Cổng sạc: Lightning', 'Trọng lượng: 194 g', 'Quay phim: 2160p@24/30/60fps, 1080p@30/60/120/240fps, HDR, stereo sound rec.', 'RAM: 4GB', 'Độ phân giải: HD (828 x 1792 pixels)', 'ROM: 128GB', 'Kích thước màn hình: 6.1 inch', 'Tính năng camera: Selfie ngược sáng HDR, Camera góc rộng, Nhận diện khuôn mặt, Zoom quang học, Chụp ảnh xóa phông, A.I Camera, HDR, Panorama, Chống rung quang học', 'Wifi: 802.11ac', 'Xem phim: Có', 'SKU: 3944486607964']</t>
  </si>
  <si>
    <t>['Dung lượng pin: 5000 mAh', 'Bluetooth: A2DP, LE', 'Thương hiệu: Xiaomi', 'Xuất xứ thương hiệu: Trung Quốc', 'Camera sau: 13 MP', 'Camera trước: 5 MP', 'Hỗ trợ thẻ nhớ ngoài: MicroSD', 'Chip đồ họa (GPU): PowerVR GE8320', 'Tốc độ CPU: 8 nhân 2.0 GHz', 'Kết nối dữ liệu: 2G, 3G, 4G, Bluetooth, Wifi', 'Đèn Flash: Có', 'Kích thước: Dài 164.9 mm - Ngang 77.07 mm - Dày 9 mm', 'Loại/ Công nghệ màn hình: IPS LCD', 'FM radio: Không', 'GPS: BDS, A-GPS, GLONASS', 'Hỗ trợ 4G: Có', 'Phụ kiện đi kèm: Cáp, sạc, sách hướng dẫn', 'Model: Redmi 9A', 'Jack tai nghe: 3.5 mm', 'Loại pin: Pin chuẩn Li-Ion', 'Loại Sim: 2 Nano SIM', 'Nghe nhạc: Có', 'Xuất xứ: Trung Quốc', 'Pin có thể tháo rời: Pin liền', 'Cổng sạc: Micro USB', 'Trọng lượng: 194 g', 'Quay phim: Quay phim HD 720p@30fps, Quay phim FullHD 1080p@30fps', 'RAM: 2 GB', 'Độ phân giải: HD+ (700 x 1600 pixels)', 'ROM: 32 GB', 'Kích thước màn hình: 6.53 inch', 'Hỗ trợ thẻ tối đa: Hỗ trợ tối đa 512 GB', 'Tính năng camera: Xoá phông, A.I Camera, Tự động lấy nét (AF), Chạm lấy nét, Nhận diện khuôn mặt, HDR', 'Video call: Hỗ trợ VideoCall thông qua ứng dụng', 'Wifi: Wi-Fi 802.11 b/g/n, Wi-Fi Direct, Wi-Fi hotspot', 'Xem phim: Có', 'SKU: 6693737306374']</t>
  </si>
  <si>
    <t>['Dung lượng pin: 4020 mAh', 'Bluetooth: A2DP, v4.2', 'Thương hiệu: Vsmart', 'Xuất xứ thương hiệu: Việt Nam', 'Camera sau: Chính 48 MP &amp; Phụ 8 MP, 2 MP', 'Camera trước: 16MP', 'Hỗ trợ thẻ nhớ ngoài: MicroSD', 'Chip đồ họa (GPU): Mali-G72 MP3', 'Chip set: MediaTek Helio P60 8 nhân', 'Chức năng khác: Nhân bản ứng dụng, Mặt kính 2.5D, Chặn tin nhắn, Ghi âm cuộc gọi, Chặn cuộc gọi, Đèn pin, Sạc pin nhanh, Trợ lý ảo Google Assistant', 'Tốc độ CPU: 2.0 GHz', 'Đèn Flash: Có', 'Kích thước: Dài 166.25 mm - Ngang 75.62 - Dày 8.83 mm', 'Loại/ Công nghệ màn hình: MOLED', 'FM radio: Có', 'Ghi âm: Có, microphone chuyên dụng chống ồn', 'GPS: A-GPS, GLONASS', 'Phụ kiện đi kèm: Cáp sạc, HDSD, cây lấy SIM', 'Model: Vsmart Active 3', 'Jack tai nghe: 3.5 mm', 'Bộ nhớ khả dụng: Khoảng 52.9 GB', 'Loại pin: Pin chuẩn Li-Po', 'Loại Sim: Nano (SIM 2 chung khe thẻ nhớ)', 'Nghe nhạc: MP3, WAV, WMA', 'Xuất xứ: Việt Nam', 'Cổng sạc: USB Type-C', 'Trọng lượng: 183g', 'Quay phim: Quay phim FullHD 1080p@120fps, Quay phim 4K 2160p@30fps', 'RAM: 6GB', 'Độ phân giải: Full HD+ (1080 x 2340 Pixels)', 'ROM: 64GB', 'Kích thước màn hình: 6.39 inch', 'Hỗ trợ thẻ tối đa: 256GB', 'Tính năng camera: Lấy nét theo pha (PDAF), A.I Camera, Ban đêm (Night Mode), Xoá phông, Nhãn dán (AR Stickers), Làm đẹp, Góc siêu rộng (Ultrawide), Chạm lấy nét, Nhận diện khuôn mặt, Làm đẹp (Beautify)', 'Video call: Hỗ trợ VideoCall thông qua ứng dụng', 'Wifi: Wi-Fi 802.11 a/b/g/n/ac, Dual-band, Wi-Fi hotspot', 'Xem phim: MP4, H.263, H.264(MPEG4-AVC)', 'SKU: 5180403403167']</t>
  </si>
  <si>
    <t>['Dung lượng pin: 5000 mAh', 'Bluetooth: V5.0', 'Thương hiệu: Vivo', 'Xuất xứ thương hiệu: Trung Quốc', 'Camera sau: Chính 13 MP &amp; Phụ 2 MP, 2 MP', 'Camera trước: 8 MP', 'Hỗ trợ thẻ nhớ ngoài: Micro SD', 'Chip đồ họa (GPU): Adreno 610', 'Chip set: Snapdragon 460 8 nhân', 'Chức năng khác: Nhân bản ứng dụng, Ghi âm cuộc gọi, Đèn pin, Chạm 2 lần sáng màn hình', 'Kết nối khác: OTG', 'Tốc độ CPU: 4 nhân 1.8 GHz &amp; 4 nhân 1.6 GHz', 'Kết nối dữ liệu: 3G, 4G, Bluetooth, GPRS, Wifi', 'Đèn Flash: Có', 'Kích thước: Dài 164.41 mm - Ngang 76.32 mm - Dày 8.41 mm', 'Loại/ Công nghệ màn hình: IPS LCD', 'FM radio: Có', 'Ghi âm: Có', 'GPS: BDS, GLONASS, A-GPS', 'Hỗ trợ 4G: Có', 'Phụ kiện đi kèm: Hộp, Sạc, Sách hướng dẫn, Cáp, Cây lấy sim', 'Jack tai nghe: 3.5mm', 'Bộ nhớ khả dụng: Khoảng 50 GB', 'Số sim: 2', 'Loại pin: Li-Po', 'Loại Sim: Nano Sim', 'Nghe nhạc: WAV, Midi, FLAC, AMR, MP3', 'Xuất xứ: Trung Quốc', 'Pin có thể tháo rời: Không', 'Cổng sạc: Micro USB', 'Trọng lượng: 192.3 g', 'Quay phim: HD 720p@30fps, FullHD 1080p@30fps', 'RAM: 4GB', 'Độ phân giải: HD+ (720 x 1600 pixels)', 'ROM: 64GB', 'Kích thước màn hình: 6.5 inch', 'Hỗ trợ thẻ tối đa: 256GB', 'Tính năng camera: A.I Camera, Trôi nhanh thời gian (Time Lapse), Quay chậm (Slow Motion), Xoá phông, Chạm lấy nét, Toàn cảnh (Panorama), Tự động lấy nét (AF), Nhận diện khuôn mặt, Chuyên nghiệp (Pro), Làm đẹp', 'Video call: Thông qua ứng dụng thứ 3', 'Wifi: Wi-Fi hotspot, Dual-band (2.4 GHz/5 GHz), Wi-Fi Direct, Wi-Fi 802.11 a/b/g/n/ac', 'Xem phim: MP4, 3GP', 'SKU: 2470420511871']</t>
  </si>
  <si>
    <t>['Dung lượng pin: 5020 mAh', 'Bluetooth: A2DP, LE, v5.1', 'Thương hiệu: Xiaomi', 'Xuất xứ thương hiệu: Trung Quốc', 'Camera sau: Chính 64 MP &amp; Phụ 8 MP, 5 MP, 2 MP', 'Camera trước: 16MP', 'Hỗ trợ thẻ nhớ ngoài: MicroSD', 'Thời gian sạc: Tiết kiệm pin, Sạc pin nhanh', 'Chip set: Snapdragon 720G 8 nhân', 'Chức năng khác: Bảo mật nâng cao Mở khoá khuôn mặt, Mở khoá vân tay cạnh viền Tính năng đặc biệt Nhân bản ứng dụng Mặt kính 2.5D Chặn tin nhắn Chặn cuộc gọi', 'Kết nối khác: NFC, OTG, Hồng Ngoại', 'Tốc độ CPU: 2 nhân 2.3 Ghz &amp; 6 nhân 1.8 Ghz', 'Kết nối dữ liệu: 4G, Bluetooth, Hồng ngoại, Wifi, NFC', 'Loại/ Công nghệ màn hình: IPS LCD, 6.67", Full HD+', 'FM radio: Không', 'Phụ kiện đi kèm: Bộ sản phẩm bao gồm: điện thoại, cáp sạc pin, que lấy sim và sách hướng dẫn', 'Jack tai nghe: 3.5 mm', 'Số sim: 2', 'Loại pin: Pin chuẩn Li-Ion', 'Loại Sim: 2', 'Xuất xứ: Trung Quốc', 'Cổng sạc: USB Type-C', 'Trọng lượng: 209 g', 'Quay phim: Quay phim FullHD 1080p@30fps, Quay phim FullHD 1080p@60fps, Quay phim 4K 2160p@30fps', 'Hỗ trợ thẻ tối đa: hỗ trợ tối đa 256 GB', 'Tính năng camera: Tự động lấy nét (AF), Nhận diện khuôn mặt, Làm đẹp (Beautify)', 'Wifi: Wi-Fi 802.11 a/b/g/n/ac, Wi-Fi Direct, Wi-Fi hotspot', 'SKU: 2711362993685']</t>
  </si>
  <si>
    <t>['Băng tần 3G: Có', 'Dung lượng pin: 5100 mAh', 'Bluetooth: 4', 'Thương hiệu: Samsung', 'Camera sau: 8 MP', 'Camera trước: 2 MP', 'Hỗ trợ thẻ nhớ ngoài: Micro SD', 'Chip đồ họa (GPU): Adreno 504', 'Tốc độ CPU: 4x2.0 GHz ARM Cortex A53', 'Kích thước: Dài 210 mm - Ngang 124.4 mm - Dày 8 mm', 'Loại/ Công nghệ màn hình: WUXGA TFT', 'Ghi âm: Không', 'Hỗ trợ 4G: 4G LTE', 'Phụ kiện đi kèm: Sạc, Sách HDSD', 'Jack tai nghe: 3.5 mm', 'Bộ nhớ khả dụng: Khoảng 26 GB', 'Số sim: 1', 'Loại pin: Lithium - Ion', 'Loại Sim: Nano Sim', 'Cổng sạc: Micro USB', 'Trọng lượng: 347 g', 'Quay phim: Full HD 1080p@30fps', 'RAM: 2 GB', 'Độ phân giải: 1280 x 800 pixels', 'Kích thước màn hình: 8 inch', 'Tính năng camera: Tự động lấy nét, Nhận diện khuôn mặt', 'Video call: Hỗ trợ VideoCall thông qua ứng dụng', 'Wifi: Wi-Fi 802.11 b/g/n', 'SKU: 4768055136698']</t>
  </si>
  <si>
    <t>['Dung lượng pin: 4000 (mAh, Typical)', 'Bluetooth: v4.2', 'Thương hiệu: Samsung', 'Camera sau: 13.0 MP + 2.0 MP', 'Camera trước: 8.0 MP', 'Hỗ trợ thẻ nhớ ngoài: MicroSD (Up to 512GB)', 'NFC: Không', 'Tốc độ CPU: 2GHz, 1.5GHz', 'Kết nối dữ liệu: Bluetooth, Wifi', 'Đèn Flash: Có', 'Kích thước: 156.9 x 75.8 x 7.8 (HxWxD, mm)', 'Loại/ Công nghệ màn hình: PLS TFT LCD', 'FM radio: Không', 'Phụ kiện đi kèm: Đang cập nhật', 'Bộ nhớ khả dụng: 22.4GB', 'Số sim: 2', 'Loại Sim: SIM Nano (4FF)', 'Nghe nhạc: MP3, M4A, 3GA, AAC, OGG, OGA, WAV, WMA, AMR, AWB, FLAC, MID, MIDI, XMF, MXMF, IMY, RTTTL, RTX, OTA', 'Pin có thể tháo rời: Không', 'Trọng lượng: 168g', 'Quay phim: FHD (1920 x 1080)@30fps', 'RAM: 2GB', 'Độ phân giải: HD+ (720 x 1520 Pixels)', 'ROM: 32GB', 'Kích thước màn hình: 6.2 inch', 'Tính năng camera: Tự động lấy nét, thay đổi tiêu cự kỹ thuật số lên đến 4x', 'Xem phim: MP4, M4V, 3GP, 3G2, WMV, ASF, AVI, FLV, MKV, WEBM', 'SKU: 7516299415539']</t>
  </si>
  <si>
    <t>['Dung lượng pin: 4000 mAh', 'Bluetooth: V5.1', 'Thương hiệu: OPPO', 'Xuất xứ thương hiệu: Trung Quốc', 'Camera sau: Chính 48 MP &amp; Phụ 8 MP, 2 MP, 2 MP', 'Camera trước: Chính 16 MP &amp; Phụ 2 MP', 'Hỗ trợ thẻ nhớ ngoài: Micro SD', 'Chip set: MediaTek Helio P95 8 nhân', 'Chức năng khác: Mở khoá vân tay dưới màn hình, Mở khoá khuôn mặt', 'Kết nối khác: OTG', 'Kết nối dữ liệu: 4G, Bluetooth, GPRS, Wifi', 'Đèn Flash: Có', 'Kích thước: Dài 160.1 mm - Ngang 73.77 mm - Dày 7.48 mm', 'Loại/ Công nghệ màn hình: AMOLED', 'FM radio: Có', 'Ghi âm: Có', 'GPS: A-GPS', 'Hỗ trợ 4G: Có', 'Phụ kiện đi kèm: Cáp , sạc, tai nghe, sách hướng dẫn', 'Model: Oppo A93 (2020)', 'Jack tai nghe: 3.5mm', 'Bộ nhớ khả dụng: Khoảng 100 GB', 'Số sim: 2', 'Loại pin: Li-Po', 'Loại Sim: Nano Sim', 'Nghe nhạc: Lossless, MP3, WAV', 'Xuất xứ: Trung Quốc', 'Pin có thể tháo rời: Không', 'Cổng sạc: USB Type-C', 'Trọng lượng: 164g', 'Quay phim: FullHD 1080p@30fps, FullHD 1080p@120fps, 4K 2160p@30fps', 'RAM: 8GB', 'Độ phân giải: Full HD+ (1080 x 2400 Pixels)', 'ROM: 128GB', 'Kích thước màn hình: 6.4 inch', 'Hỗ trợ thẻ tối đa: 256GB', 'Tính năng camera: Làm đẹp, Nhãn dán (AR Stickers), Trôi nhanh thời gian (Time Lapse), Tự động lấy nét (AF), Xoá phông, Ban đêm (Night Mode), A.I Camera', 'Video call: Thông qua ứng dụng thứ 3', 'Wifi: Wi-Fi 802.11 a/b/g/n/ac, Dual-band (2.4 GHz/5 GHz)', 'Xem phim: AVI, MP4', 'SKU: 5164589212225']</t>
  </si>
  <si>
    <t>['Dung lượng pin: 5020 mAh', 'Thời gian pin: Tiết kiệm pin', 'Bluetooth: A2DP, LE, v5.0', 'Thương hiệu: Xiaomi', 'Xuất xứ thương hiệu: Trung Quốc', 'Camera sau: Chính 13 MP &amp; Phụ 8 MP, 5 MP, 2 MP', 'Camera trước: 8 MP', 'Hỗ trợ thẻ nhớ ngoài: MicroSD, hỗ trợ tối đa 512 GB', 'Thời gian sạc: Hỗ trợ công nghệ Quick Charge 3.0 và Sạc nhanh 18W', 'Chip đồ họa (GPU): Mali-G52 MC2', 'Chip set: MediaTek Helio G80 8 nhân', 'Chức năng khác: Khoá ứng dụng, Nhân bản ứng dụng, Thu nhỏ màn hình sử dụng một tay, Chặn tin nhắn, Chặn cuộc gọi, Chạm 2 lần sáng màn hình, Đèn pin, Làm sạch loa', 'Tốc độ CPU: 2 nhân 2.3 Ghz &amp; 6 nhân 1.8 Ghz', 'Kết nối dữ liệu: 4G, Hồng ngoại, Bluetooth, Wifi, NFC, LTE (4G) Cat 6 **', 'Đèn Flash: Có', 'Kích thước: Dài 163.32 mm - Ngang 77.1 mm - Dày 9.1 mm', 'Loại/ Công nghệ màn hình: IPS LCD', 'FM radio: Không', 'GPS: A-GPS, GLONASS', 'Hỗ trợ 4G: Có', 'Phụ kiện đi kèm: Bộ bán hàng chuẩn: Hộp, sách, cáp TypeC, củ sạc, ốp dẻo, cây lấy sim.', 'Model: Xiaomi Redmi 9', 'Jack tai nghe: 3.5 mm', 'Số sim: 2', 'Loại pin: Pin chuẩn Li-Ion', 'Loại Sim: Nano sim', 'Nghe nhạc: MP3, WAV, AAC, FLAC', 'Xuất xứ: Trung Quốc', 'Pin có thể tháo rời: Pin liền', 'Cổng sạc: USB Type-C', 'Trọng lượng: 198g', 'Quay phim: Quay phim HD 720p@30fps, Quay phim HD 720p@120fps, Quay phim FullHD 1080p@30fps', 'RAM: Tùy chọn: 3GB/4GB', 'Độ phân giải: Full HD+ (1080 x 2340 Pixels)', 'ROM: Tùy chọn: 32GB/ 64GB', 'Kích thước màn hình: 6.53 inch', 'Hỗ trợ thẻ tối đa: Hỗ trợ tối đa 512 GB', 'Tính năng camera: Siêu cận (Macro), Góc siêu rộng (Ultrawide), Làm đẹp, Google Lens, Xoá phông, Quay chậm (Slow Motion), A.I Camera, Tự động lấy nét (AF), Chạm lấy nét, Nhận diện khuôn mặt, HDR, Chuyên nghiệp (Pro)', 'Video call: Hỗ trợ VideoCall thông qua ứng dụng', 'Wifi: Wi-Fi 802.11 a/b/g/n/ac, Dual-band, Wi-Fi Direct, Wi-Fi hotspot', 'Xem phim: 3GP, MP4, AVI, WMV', 'SKU: 1091071504787']</t>
  </si>
  <si>
    <t>['Bluetooth: Có', 'Thương hiệu: Apple', 'Xuất xứ thương hiệu: Mỹ', 'Camera sau: 12 MP + 12 MP', 'Camera trước: 12 MP', 'Chip đồ họa (GPU): Apple GPU (4-core graphics)', 'Chip set: Apple A14 Bionic (5 nm)', 'Chức năng khác: Face ID', 'Kết nối dữ liệu: 4G, 3G, 2G, Bluetooth, GPRS', 'Đèn Flash: Có', 'Kích thước: 131.5 x 64.2 x 7.4 mm', 'Loại/ Công nghệ màn hình: Super Retina XDR OLED, HDR10, Dolby Vision, Wide color gamut, True-tone', 'FM radio: Không', 'Ghi âm: Có', 'Hỗ trợ 4G: Có', 'Phụ kiện đi kèm: Sách hướng dẫn', 'Model: iPhone 12 Mini', 'Jack tai nghe: Lightning', 'Số sim: 2 (nano‑SIM + eSIM)', 'Loại pin: Li-Ion', 'Loại Sim: Nano Sim', 'Nghe nhạc: Có', 'Xuất xứ: Trung Quốc', 'Mã part: VN/A', 'Cổng sạc: Lightning', 'Trọng lượng: 135g', 'Quay phim: Có', 'RAM: 4GB', 'Độ phân giải: Full HD+ (1080 x 2340 Pixels)', 'ROM: 64GB', 'Kích thước màn hình: 5.4 inch', 'Video call: Hỗ trợ VideoCall thông qua ứng dụng', 'Wifi: Có', 'Xem phim: Có', 'SKU: 1861495616225']</t>
  </si>
  <si>
    <t>['Dung lượng pin: 5000 mAh', 'Bluetooth: v5.0', 'Thương hiệu: Samsung', 'Xuất xứ thương hiệu: Hàn Quốc', 'Camera sau: Chính 48 MP &amp; Phụ 5 MP, 2 MP, 2 MP', 'Camera trước: 8 MP', 'Hỗ trợ thẻ nhớ ngoài: MicroSD, hỗ trợ tối đa 1 TB', 'Chip set: MediaTek Helio G35 8 nhân', 'Tốc độ CPU: 8 nhân 2.3 GHz', 'Đèn Flash: Có', 'Loại/ Công nghệ màn hình: PLS TFT LCD', 'FM radio: Không', 'Ghi âm: Có', 'GPS: GLONASSGALILEOBDSA-GPS', 'Hỗ trợ 4G: Có', 'Phụ kiện đi kèm:  Hộp, Sạc, Sách hướng dẫn, Cáp, Cây lấy sim', 'Jack tai nghe: 3.5 mm', 'Bộ nhớ khả dụng: Khoảng 107 GB', 'Số sim: 2', 'Nghe nhạc: Có', 'Xuất xứ: Hàn Quốc', 'Cổng sạc: USB Type-C', 'Trọng lượng: 205g', 'Quay phim: FullHD 1080p@30fps', 'RAM: 4 GB', 'Độ phân giải: HD+ (720 x 1600 pixels)', 'ROM: 128 GB', 'Hỗ trợ thẻ tối đa: 1 TB', 'Tính năng camera: Zoom kỹ thuật số; Góc rộng (Wide); Làm đẹp; HDR; Nhận diện khuôn mặt; Tự động lấy nét (AF); Chạm lấy nét; Xóa phông; Siêu cận (Macro); Góc siêu rộng (Ultrawide)', 'Video call: Thông qua ứng dụng thứ 3', 'Wifi: Wi-Fi 802.11 a/b/g/n, Wi-Fi hotspot', 'Xem phim: WMV AVI 3GP MP4', 'SKU: 8737462044335']</t>
  </si>
  <si>
    <t>['Dung lượng pin: 5,000mAh sạc siêu nhanh 25W / Sạc không dây', 'Bluetooth: Bluetooth 5.1', 'Thương hiệu: Samsung', 'Xuất xứ thương hiệu: Hàn Quốc', 'Camera sau: Ống kính góc siêu rộng 12MP (2PD) AF f2.2; Ống kính góc rộng 108MP F1.8 OIS; Ống kính Zoom quang học 1 10MP (3x, 2PD) OIS F2.4; Ống kính Zoom quang học 2 10MP (10x, 2PD) OIS F4.9; ToF Laser AF', 'Camera trước: Ống kính 40MP AF F2.2', 'Chip set: Exynos 2100 (5nm)', 'NFC: Có', 'Loại/ Công nghệ màn hình: Vô cực Infinity-O 6.8" WQHD+, Dynamic AMOLED 2X', 'FM radio: Không', 'Ghi âm: Có', 'Phụ kiện đi kèm: Thân máy, Cáp dữ liệu, Tài liệu hướng dẫn, Dụng cụ lấy SIM', 'Số sim: 2', 'Loại pin: 5.000 mAh', 'Nghe nhạc: Có', 'Xuất xứ: Hàn Quốc', 'Cổng sạc: USB Type-C 3.2', 'Quay phim: Quay phim 8K', 'RAM: 12 GB', 'ROM: 128 GB', 'Kích thước màn hình: 6.8 inch', 'Xem phim: Có', 'SKU: 1147764601506']</t>
  </si>
  <si>
    <t>['Dung lượng pin: 6000 mAh', 'Bluetooth: V5.0', 'Thương hiệu: Realme', 'Xuất xứ thương hiệu: Trung Quốc', 'Camera sau: Chính 13 MP &amp; Phụ 2 MP, 2 MP', 'Camera trước: 5MP', 'Hỗ trợ thẻ nhớ ngoài: Micro SD', 'Chip đồ họa (GPU): PowerVR GE8320', 'Chip set: MediaTek Helio G35 8 nhân', 'Chức năng khác: Chặn tin nhắn, Chặn cuộc gọi, Sạc pin cho thiết bị khác, Ghi âm cuộc gọi', 'Kết nối khác: OTG', 'Tốc độ CPU: 2.3 GHz', 'Kết nối dữ liệu: Bluetooth, Wifi, 3G, 4G', 'Đèn Flash: Có', 'Kích thước: Dài 164.5 mm - Ngang 75.9 mm - Dày 9.8 mm', 'Loại/ Công nghệ màn hình: IPS LCD', 'FM radio: Không', 'Ghi âm: Có', 'GPS: A-GPS', 'Hỗ trợ 4G: Có', 'Phụ kiện đi kèm: Cáp , sạc, tai nghe, sách hướng dẫn', 'Model: Realme C12', 'Jack tai nghe: 3.5mm', 'Bộ nhớ khả dụng: Khoảng 18 GB', 'Số sim: 2', 'Loại pin: Pin chuẩn Li-Po', 'Loại Sim: Nano Sim', 'Nghe nhạc: Midi, AMR, MP3, AAC, OGG', 'Xuất xứ: Trung Quốc', 'Cổng sạc: Micro USB', 'Trọng lượng: 200 g', 'Quay phim: Quay phim HD 720p@30fps, Quay phim FullHD 1080p@30fps', 'RAM: Tùy chọn: 3GB/', 'Độ phân giải: HD+ (700 x 1600 pixels)', 'ROM: Tùy chọn: 32GB/', 'Kích thước màn hình: 6.5 inch', 'Hỗ trợ thẻ tối đa: 256GB', 'Tính năng camera: Làm đẹp, Ban đêm (Night Mode), Trôi nhanh thời gian (Time Lapse), Quay chậm (Slow Motion), Xoá phông, Siêu cận (Macro), Tự động lấy nét (AF), Chạm lấy nét, Nhận diện khuôn mặt, HDR, Toàn cảnh (Panorama), Chuyên nghiệp (Pro)', 'Video call: Hỗ trợ VideoCall thông qua ứng dụng', 'Wifi: Wi-Fi 802.11 a/b/g/n, Wi-Fi Direct, Wi-Fi hotspot', 'Xem phim: 3GP, MP4', 'SKU: 9917912903989']</t>
  </si>
  <si>
    <t>['Băng tần 2G: GSM850, GSM900, DCS1800, PCS1900', 'Băng tần 3G: B1(2100), B5(850), B8(900)', 'Dung lượng pin: 3000 mAh', 'Bluetooth: LE, A2DP, v4.2', 'Thương hiệu: Samsung', 'Xuất xứ thương hiệu: Hàn Quốc', 'Camera sau: Chính 13 MP &amp; Phụ 2 MP', 'Camera trước: 5 MP', 'Hỗ trợ thẻ nhớ ngoài: MicroSD', 'Chip đồ họa (GPU): Adreno 505', 'Chip set: Snapdragon 439 8 nhân', 'Chức năng khác: Đèn pin, ứng dụng Chặn tin nhắn, Chặn cuộc gọi', 'Tốc độ CPU: 2 nhân 1.95 GHz &amp; 6 nhân 1.45 GHz', 'Đèn Flash: Có', 'Kích thước: Dài 146.2 mm - Ngang 70.9 mm - Dày 8.3 mm', 'Loại/ Công nghệ màn hình: PLS TFT LCD', 'FM radio: Không', 'Ghi âm: Có', 'GPS: A-GPS, GLONASS', 'Hỗ trợ 4G: B1(2100), B3(1800), B5(850), B7(2600), B8(900), B20(800), B28(700) / B38(2600), B40(2300), B41(2500)', 'Phụ kiện đi kèm: Cáp, Sạc, Sách hướng dẫn, Cây lấy sim..', 'Jack tai nghe: 3.5 mm', 'Bộ nhớ khả dụng: Khoảng 8GB', 'Loại pin: Pin chuẩn Li-Ion', 'Loại Sim: Nano SIM', 'Nghe nhạc: AMR, Midi, MP3, WAV, WMA, AAC, OGG, FLAC', 'Xuất xứ: Việt Nam', 'Cổng sạc: Micro USB', 'Trọng lượng: 149g', 'Quay phim: Quay phim FullHD 1080p@30fps', 'RAM: 2GB', 'Độ phân giải: HD+ (720 x 1520 Pixels)', 'ROM: 16GB', 'Kích thước màn hình: 5.7 inch', 'Hỗ trợ thẻ tối đa: 512GB', 'Tính năng camera: Xoá phông, Góc rộng (Wide), Tự động lấy nét (AF), Chạm lấy nét, Nhận diện khuôn mặt, HDR, Toàn cảnh (Panorama), Làm đẹp (Beautify)', 'Video call: Hỗ trợ VideoCall thông qua ứng dụng', 'Wifi: Wi-Fi 802.11 b/g/n, Wi-Fi hotspot', 'Xem phim: 3GP, MP4, AVI, WMV', 'SKU: 8818320022419']</t>
  </si>
  <si>
    <t>['Dung lượng pin: 4500 mAh', 'Bluetooth: A2DP, LE, v5.0', 'Thương hiệu: Samsung', 'Xuất xứ thương hiệu: Hàn Quốc', 'Camera sau: Chính 64 MP &amp; Phụ 12 MP, 5 MP, 5 MP', 'Camera trước: 32 MP', 'Hỗ trợ thẻ nhớ ngoài: MicroSD', 'Chip đồ họa (GPU): Adreno 618', 'Chip set: Snapdragon 730 8 nhân', 'Chức năng khác: Sạc pin nhanh, Đèn pin, Chặn tin nhắn, Mặt kính 2.5D, Màn hình luôn hiển thị AOD, Chặn cuộc gọi', 'Kết nối khác: OTG', 'NFC: Có', 'Tốc độ CPU: 2 nhân 2.2 GHz &amp; 6 nhân 1.8 GHz', 'Đèn Flash: Có', 'Kích thước: Dài 163.6 mm - Ngang 76 mm - Dày 7.7 mm', 'Loại/ Công nghệ màn hình: Super AMOLED', 'FM radio: Có', 'Ghi âm: Có, microphone chuyên dụng chống ồn', 'GPS: BDS, A-GPS, GLONASS', 'Hỗ trợ 4G: Có', 'Phụ kiện đi kèm: Cáp, Sạc, Sách hướng dẫn..', 'Jack tai nghe: 3.5 mm', 'Loại pin: Pin chuẩn Li-Ion', 'Loại Sim: SIM Nano', 'Nghe nhạc: Midi, AMR, MP3, WAV, WMA, AAC, OGG, FLAC', 'Cổng sạc: USB Type-C', 'Trọng lượng: 179 g', 'Quay phim: Quay phim HD 720p@120fps, Quay phim HD 720p@240fps, Quay phim FullHD 1080p@30fps, Quay phim HD 720p@960fps, Quay phim HD 720p@480fps, Quay phim FullHD 1080p@120fps, Quay phim FullHD 1080p@240fps, Quay phim 4K 2160p@30fps', 'RAM: 8 GB', 'Độ phân giải: Full HD+ (1080 x 2400 Pixels)', 'ROM: 128 GB', 'Kích thước màn hình: 6.7 inch', 'Hỗ trợ thẻ tối đa: 512 GB', 'Tính năng camera: Siêu cận (Macro), Góc siêu rộng (Ultrawide), Làm đẹp, Chụp bằng cử chỉ, Xoá phông, Quay chậm (Slow Motion), A.I Camera, Zoom tele, Tự động lấy nét (AF), Chạm lấy nét, HDR, Toàn cảnh (Panorama), Chuyên nghiệp (Pro)', 'Video call: Hỗ trợ VideoCall thông qua ứng dụng', 'Wifi: Wi-Fi 802.11 a/b/g/n/ac, Dual-band, Wi-Fi Direct, Wi-Fi hotspot', 'Xem phim: 3GP, AVI, WMV', 'SKU: 3619375932013']</t>
  </si>
  <si>
    <t>['Băng tần 3G: HSPA 42.2/5.76 Mbps, EV-DO Rev.A 3.1 Mbps', 'Bluetooth: 5.0, A2DP, LE', 'Thương hiệu: Apple', 'Xuất xứ thương hiệu: Mỹ', 'Camera sau: 12 MP, f/1.6, 26mm (wide), 1.4µm, dual pixel PDAF, OIS; 12 MP, f/2.0, 52mm (telephoto), 1/3.4", 1.0µm, PDAF, OIS, 2x optical zoom; 12 MP, f/2.4, 120˚, 13mm (ultrawide), 1/3.6"; TOF 3D LiDAR scanner (depth)', 'Camera trước: 12 MP, f/2.2, 23mm (wide), 1/3.6" SL 3D, (depth/biometrics sensor)', 'Chip đồ họa (GPU): Apple GPU (4-core graphics)', 'Chip set: Apple A14 Bionic (5 nm)', 'Chức năng khác: Face ID, cảm biến gia tốc, cảm biến tiệm cận, con quay hồi chuyển, cảm biên sáng', 'NFC: Yes', 'Kích thước: 146.7 x 71.5 x 7.4 mm', 'Loại/ Công nghệ màn hình: Super Retina XDR OLED, HDR10, Dolby Vision, Wide color gamut, True-tone', 'FM radio: Không', 'GPS: A-GPS, GLONASS, GALILEO, QZSS', 'Hỗ trợ 4G: LTE-A (4CA) Cat16 1024/150 Mbps', 'Phụ kiện đi kèm: Sạc, Sách HDSD', 'Model: iphone 12 Pro', 'Loại pin: Li-Ion, sạc nhanh 18W, sạc không dây 15W, USB Power Delivery 2.0', 'Loại Sim: Dual SIM (nano‑SIM and eSIM)', 'Xuất xứ: Trung Quốc', 'Cổng sạc: Lightning, USB 2.0', 'Trọng lượng: 189g', 'Quay phim: Trước: 4K@24/30/60fps, 1080p@30/60/120fps, gyro-EIS; Sau: 4K@24/30/60fps, 1080p@30/60/120/240fps, HDR, Dolby Vision HDR (up to 60fps), stereo sound rec.', 'Độ phân giải: 1170 x 2532 pixels', 'ROM: 256GB', 'Kích thước màn hình: 6.1 inch', 'Wifi: Wi-Fi 802.11 a/b/g/n/ac/6, dual-band, hotspot', 'SKU: 1031627967543']</t>
  </si>
  <si>
    <t>['Dung lượng pin: 4500 mAh', 'Bluetooth: LE, A2DP, v5.0', 'Thương hiệu: Samsung', 'Xuất xứ thương hiệu: Hàn Quốc', 'Camera sau: Chính 108 MP &amp; Phụ 12 MP, 12 MP, cảm biến Laser AF', 'Camera trước: 10MK', 'Hỗ trợ thẻ nhớ ngoài: MicroSD', 'Chip đồ họa (GPU): Mali-G77 MP11', 'Chip set: Exynos 990 8 nhân', 'Chức năng khác: Samsung Pay, Trợ lý ảo Samsung Bixby, Màn hình luôn hiển thị AOD, Dolby Audio™, Âm thanh AKG, Chặn tin nhắn, Chuẩn Kháng nước, Chuẩn kháng bụi, Đèn pin, Chặn cuộc gọi, Samsung DeX, Mở khoá khuôn mặt, Mở khoá vân tay dưới màn hình', 'Kết nối khác: OTG', 'NFC: Có', 'Tốc độ CPU: 2 nhân 2.73 GHz, 2 nhân 2.5 GHz &amp; 4 nhân 2.0 Ghz', 'Kết nối dữ liệu: 2G, 3G, Bluetooth, Wifi, NFC', 'Đèn Flash: Có', 'Kích thước: Dài 164.8 mm - Ngang 77.2 mm - Dày 8.1 mm', 'Loại/ Công nghệ màn hình: Dynamic AMOLED 2X - Độ phân giải 2K+ (1440 x 3088 Pixels)', 'FM radio: Không', 'Ghi âm: Có', 'GPS: BDS, A-GPS, GLONASS', 'Hỗ trợ 4G: Có', 'Phụ kiện đi kèm: Cáp, Sạc, Sách hướng dẫn, Cây lấy sim..', 'Model: Note 20 Ultra ĐKH', 'Jack tai nghe: USB Type-C', 'Số sim: 2 Nano SIM', 'Loại pin: Pin chuẩn Li-Ion', 'Loại Sim: Nano Sim', 'Nghe nhạc: MP3, WAV, WMA, AAC, OGG, FLAC', 'Xuất xứ: Việt Nam / Hàn Quốc / Ấn Độ / Trung Quốc,...', 'Pin có thể tháo rời: Pin liền', 'Cổng sạc: 2 đầu Type-C', 'Trọng lượng: 208 g', 'Quay phim: Quay phim 8K 4320p@24fps', 'RAM: 8GB', 'ROM: 256GB', 'Kích thước màn hình: 6.9 inch', 'Hỗ trợ thẻ tối đa: 1TB', 'Tính năng camera: Góc rộng (Wide), Góc siêu rộng (Ultrawide), Nhãn dán (AR Stickers), Zoom quang học, Xoá phông, Quay chậm (Slow Motion), Trôi nhanh thời gian (Time Lapse), Ban đêm (Night Mode), A.I Camera, Quay siêu chậm (Super Slow Motion), Làm đẹp, Tự động lấy nét (AF), Chạm lấy nét, Nhận diện khuôn mặt, HDR, Toàn cảnh (Panorama), Chống rung quang học (OIS), Chuyên nghiệp (Pro)', 'Video call: Hỗ trợ VideoCall thông qua ứng dụng', 'Wifi: Wi-Fi 802.11 a/b/g/n/ac/6, Dual-band, Wi-Fi Direct, Wi-Fi hotspot', 'Xem phim: 3GP, MP4, AVI, WMV', 'SKU: 5463004312770']</t>
  </si>
  <si>
    <t>['Thời gian pin: Sử dụng khoảng 4 tuần nếu dùng 30phút/ngày, không có kết nối WiFi', 'Thương hiệu: Kindle', 'Thời gian sạc: Khoảng 2 giờ', 'Kích thước: 6.6” x 4.6” x 0.3” ( 167 x 116 x 8.18 mm)', 'Phụ kiện đi kèm: 1 cáp sạc', 'Xuất xứ: Trung Quốc', 'SKU: 7400219184295']</t>
  </si>
  <si>
    <t>['Dung lượng pin: 4310mAh (Typ)', 'Bluetooth: V 5.1', 'Thương hiệu: OPPO', 'Xuất xứ thương hiệu: Trung Quốc', 'Camera sau: 64 MP + 8 MP + 2 MP + 2 MP, 4 camera', 'Camera trước: 44 MP', 'Hỗ trợ thẻ nhớ ngoài: Hỗ trợ thẻ nhớ tối đa 128GB', 'Thời gian sạc: Sạc siêu nhanh 50W', 'Chip đồ họa (GPU): Adreno 618', 'Chip set: Qualcomm Snapdragon 720G', 'Chức năng khác: Chặn cuộc gọi, Đa cửa sổ (chia đôi màn hình), Nhân bản ứng dụng, Chặn tin nhắn', 'Kết nối khác: OTG', 'Tốc độ CPU: tối đa 2.3GHz', 'Kết nối dữ liệu: Bluetooth, 4G, 3G, 5G, GPRS, Wifi', 'Đèn Flash: Có', 'Kích thước: 159.1 x 73.3 x 7.7 mm (Đen)\n159.1 x 73.3 x 7.8 mm (Bạc)', 'Loại/ Công nghệ màn hình: AMOLED, 90Hz, Gorilla Glass 3+', 'FM radio: Có', 'GPS: GLONASS, BDS, A-GPS', 'Hỗ trợ 4G: Có', 'Model: Oppo Reno 5', 'Jack tai nghe: Type-C', 'Số sim: 2', 'Loại pin: Li-Po', 'Loại Sim: Nano SIM', 'Nghe nhạc: Có', 'Xuất xứ: Trung Quốc', 'Cổng sạc: USB Type-C', 'Trọng lượng: 171g (Bao gồm pin)', 'Quay phim: Có', 'RAM: 8GB', 'Độ phân giải: Full HD+ (1080 x 2400 Pixels)', 'ROM: 128GB', 'Kích thước màn hình: 6.43 inch', 'Tính năng camera: Lấy nét theo pha (PDAF), Trôi nhanh thời gian (Time Lapse), Quay chậm (Slow Motion), Xóa phông, Chạm lấy nét, Toàn cảnh (Panorama), Chống rung quang học (OIS), Làm đẹp (Beautify), Tự động lấy nét (AF), Nhận diện khuôn mặt, HDR, Chuyên nghiệp (Pro), Góc rộng (Wide), Góc siêu rộng (Ultrawide)', 'Video call: Thông qua ứng dụng thứ 3', 'Wifi: Wi-Fi 802.11 a/b/g/n/ac, Wi-Fi hotspot, Dual-band (2.4 GHz/5 GHz), Wi-Fi Direct', 'Xem phim: Có', 'SKU: 5624191820930']</t>
  </si>
  <si>
    <t>['Thương hiệu: Kindle', 'Xuất xứ thương hiệu: Mỹ', 'Kích thước: 167 x 116 x 8.18 mm', 'Loại/ Công nghệ màn hình: Carta HD', 'Phụ kiện đi kèm: Cáp sạc &amp; Sách HDSD', 'Xuất xứ: Trung Quốc', 'Trọng lượng: 182g', 'Kích thước màn hình: 6 inch', 'SKU: 1902845406445']</t>
  </si>
  <si>
    <t>['Kích thước màn hình: 1.77 inch', 'Độ phân giải: 120 x 160 pixels', 'Loại Sim: Sim Thường', 'Thương hiệu: Nokia', 'Xuất xứ thương hiệu: Trung Quốc', 'Kích thước: Dài 111.9 mm - Ngang 49.2 mm - Dày 14.4 mm', 'Loại/ Công nghệ màn hình: TFT', 'Jack tai nghe: 3.5 mm', 'Loại pin: Pin chuẩn Li-Ion', 'Dung lượng pin: 800 mAh', 'Xuất xứ: Trung Quốc', 'Cổng sạc: Micro USB', 'Trọng lượng: 73 g']</t>
  </si>
  <si>
    <t>['Bluetooth: A2DP, EDR, 5.0', 'Thương hiệu: Apple', 'Xuất xứ thương hiệu: Mỹ', 'Camera sau: 12 MP', 'Camera trước: 7MP', 'Chip đồ họa (GPU): Apple GPU 6 nhân', 'Chức năng khác: Mở khóa bằng vân tay', 'Kích thước: 247.6 x 178.5 x 6.1 mm', 'Phụ kiện đi kèm: Cáp, sạc, sách hướng dẫn', 'Model: ipad Air 2020', 'Jack tai nghe: USB Type-C', 'Nghe nhạc: Có', 'Xuất xứ: Trung Quốc', 'Cổng sạc: USB Type-C', 'Trọng lượng: 458g', 'Quay phim: 4K@24/30/60fps, 1080p@30/60/120/240fps; gyro-EIS', 'Độ phân giải: 2360 x 1640 Pixels', 'ROM: 64 GB', 'Kích thước màn hình: 10.9 inch', 'Tính năng camera: Chụp hình góc rộng, Chống rung EIS, Tự động lấy nét, HDR', 'Video call: Hỗ trợ VideoCall thông qua ứng dụng', 'Wifi: Wi-Fi 802.11 a/b/g/n/ac/ax', 'Xem phim: Có', 'SKU: 6973884153466']</t>
  </si>
  <si>
    <t>['Dung lượng pin: 4065 mAh', 'Bluetooth: LE, apt-X, A2DP, v5.0', 'Thương hiệu: OPPO', 'Camera sau: Chính 48 MP &amp; Phụ 13 MP, 8 MP', 'Camera trước: 16 MP', 'Hỗ trợ thẻ nhớ ngoài: MicroSD', 'Chip đồ họa (GPU): Adreno 640', 'Chip set: Snapdragon 855 8 nhân 64-bit', 'Chức năng khác: Đèn pin Sạc pin nhanh Chặn cuộc gọi Chặn tin nhắn', 'Tốc độ CPU: 1 nhân 2.84 GHz, 3 nhân 2.42 GHz &amp; 4 nhân 1.8 GHz', 'Kết nối dữ liệu: Wifi, Bluetooth, 4G', 'Đèn Flash: Đèn LED kép', 'Kích thước: Dài 162 mm - Ngang 77.2 mm - Dày 9.3 mm', 'Loại/ Công nghệ màn hình: AMOLED', 'FM radio: Không', 'Ghi âm: Có, microphone chuyên dụng chống ồn', 'GPS: BDS, A-GPS, GLONASS', 'Phụ kiện đi kèm: Sạc, Sách HDSD', 'Model: Reno_10x_Zoom', 'Jack tai nghe: USB Type-C', 'Loại pin: Pin chuẩn Li-Ion', 'Loại Sim: SIM Nano', 'Nghe nhạc: MP3, WAV, WMA', 'Cổng sạc: USB Type-C', 'Trọng lượng: 210 g', 'Quay phim: Quay phim FullHD 1080p@30fps, Quay phim FullHD 1080p@60fps, Quay phim FullHD 1080p@240fps, Quay phim 4K 2160p@30fps, Quay phim 4K 2160p@60fps', 'RAM: 8 GB', 'Độ phân giải: Full HD+ (1080 x 2340 Pixels)', 'ROM: 256 GB', 'Kích thước màn hình: 6.6 inch', 'Hỗ trợ thẻ tối đa: 256 GB', 'Tính năng camera: Lấy nét bằng laser, Zoom quang học, Chụp ảnh xóa phông, A.I Camera, Lấy nét theo pha, Tự động lấy nét, Chạm lấy nét, Nhận diện khuôn mặt, HDR, Panorama, Chống rung quang học (OIS)', 'Video call: Hỗ trợ VideoCall thông qua ứng dụng', 'Wifi: Wi-Fi 802.11 a/b/g/n/ac, Dual-band, Wi-Fi Direct, Wi-Fi hotspot', 'Xem phim: WMV, H.263, H.264(MPEG4-AVC)', 'SKU: 4409172769665']</t>
  </si>
  <si>
    <t>['Bluetooth: Có', 'Thương hiệu: Apple', 'Xuất xứ thương hiệu: Mỹ', 'Camera sau: 12 MP + 12 MP', 'Camera trước: 12 MP', 'Chip đồ họa (GPU): Apple GPU (4-core graphics)', 'Chip set: Apple A14 Bionic (5 nm)', 'Chức năng khác: Face ID', 'Kết nối dữ liệu: 4G, 3G, 2G, Bluetooth, GPRS', 'Đèn Flash: Có', 'Kích thước: 131.5 x 64.2 x 7.4 mm', 'Loại/ Công nghệ màn hình: Super Retina XDR OLED, HDR10, Dolby Vision, Wide color gamut, True-tone', 'FM radio: Không', 'Ghi âm: Có', 'Hỗ trợ 4G: Có', 'Phụ kiện đi kèm: Sách hướng dẫn', 'Model: iPhone 12 Mini', 'Jack tai nghe: Lightning', 'Số sim: 2 (nano‑SIM + eSIM)', 'Loại pin: Li-Ion', 'Loại Sim: Nano Sim', 'Nghe nhạc: Có', 'Xuất xứ: Trung Quốc', 'Mã part: VN/A', 'Cổng sạc: Lightning', 'Trọng lượng: 135g', 'Quay phim: Có', 'RAM: 4GB', 'Độ phân giải: Full HD+ (1080 x 2340 Pixels)', 'ROM: 128GB', 'Kích thước màn hình: 5.4 inch', 'Video call: Hỗ trợ VideoCall thông qua ứng dụng', 'Wifi: Có', 'Xem phim: Có', 'SKU: 7220544168629']</t>
  </si>
  <si>
    <t>['Thương hiệu: North Bayou', 'SKU: 1220377698948']</t>
  </si>
  <si>
    <t>['Âm Thanh: AC3, MKA, MIDI, MID, WMA, MPA, M4A, MP3, WAV', 'Tổng công suất loa: 20W', 'Số lượng loa: 2', 'Công nghệ âm thanh: Dolby Digital Plus', 'Thương hiệu: Samsung', 'Xuất xứ thương hiệu: Hàn Quốc', 'Composite video: Có', 'Tivi kỹ thuật số (DVB-T2): Có', 'Phim: WMV, MPEG, MP4, AVI, FLV, M4V, MKV, MOV, WebM', 'Hệ điều hành, giao diện: Tizen OS', 'Công nghệ xử lý hình ảnh: Mega Contrast, HDR 10+, UHD Dimming, Nâng cấp độ tương phản - Contrast Enhancer', 'Model: UA50TU7000', 'Kết nối bàn phím, chuột: Có thể kết nối (sử dụng tốt nhất trong trình duyệt web)', 'Kết nối không dây: Chiếu màn hình Screen Mirroring', 'Cổng HDMI: 2', 'Cổng internet (LAN): Có', 'Wifi: Có', 'Xuất xứ: Việt Nam', 'Năm ra mắt: 2020', 'Hình ảnh: PNG, MPO, JPEG, JPG, GIF, JPS', 'Remote thông minh: Không dùng được', 'Độ phân giải: UHD 4K (3840 x 2160)', 'Kích thước màn hình: 50 inch', 'Kích thước không chân/treo tường: Ngang 111.68 cm - Cao 64.42 Dày 5.99 cm', 'Kích thước có chân/đặt bàn: Ngang 111.68 cm - Cao 71.36 Dày 24.97 cm', 'Phụ đề Phim: SRT', 'Loại Tivi: Smart Tivi', 'Các ứng dụng sẵn có: Youtube, Trình duyệt web', 'Các ứng dụng phổ biến có thể tải thêm: Clip TV, VTV Go, Fim+, ZingTV, Netflix, FPT Play, Spotify', 'USB: 1', 'Xem 3D: Không', 'Khối lượng không chân: 11.4kg', 'Khối lượng có chân: 11.6kg', 'SKU: 1089943343237']</t>
  </si>
  <si>
    <t>['Tổng công suất loa: 20W', 'Công nghệ âm thanh: Dolby Digital Plus', 'Thương hiệu: Samsung', 'Xuất xứ thương hiệu: Hàn Quốc', 'Component video: 1', 'Composite video: 1', 'Tivi kỹ thuật số (DVB-T2): Có', 'Hệ điều hành, giao diện: Tizen OS', 'Công nghệ xử lý hình ảnh: HDR 10+, Bộ xử lý Crystal Processor 4K, Game mode, Dynamic Crystal Color, Mega Contrast, UHD Dimming', 'Kết nối bàn phím, chuột: Có thể kết nối (sử dụng tốt nhất trong trình duyệt web)', 'Kết nối không dây: Bằng ứng dụng SmartThings', 'Cổng HDMI: 3', 'Cổng internet (LAN): Có', 'Xuất xứ: Việt Nam', 'Remote thông minh: Remote đa nhiệm - One Remote', 'Độ phân giải: UHD 4K (3840 x 2160)', 'Kích thước màn hình: 55 inch', 'Loại Tivi: Smart tivi', 'Tương tác thông minh: Tìm kiếm giọng nói (Chỉ hỗ trợ tiếng Việt trong Youtube)', 'Các ứng dụng sẵn có: Youtube, Netflix, Trình duyệt web, Kho ứng dụng', 'Các ứng dụng phổ biến có thể tải thêm: FPT Play, VTV Go, MyTV, Spotify, ZingTV, Clip TV, Fim+', 'USB: 2', 'Xem 3D: Không', 'SKU: 8087849451561']</t>
  </si>
  <si>
    <t>['Tổng công suất loa: 20W', 'Công nghệ âm thanh: Dolby Digital Plus', 'Thương hiệu: Samsung', 'Xuất xứ thương hiệu: Hàn Quốc', 'Component video: 1', 'Composite video: 1', 'Tivi kỹ thuật số (DVB-T2): Có', 'Hệ điều hành, giao diện: Tizen OS', 'Công nghệ xử lý hình ảnh: HDR 10+, Game mode, Mega Contrast, UHD Dimming, PurColor, Nâng cấp độ tương phản - Contrast Enhancer', 'Kết nối bàn phím, chuột: Có thể kết nối (sử dụng tốt nhất trong trình duyệt web)', 'Kết nối không dây: Bằng ứng dụng SmartThings', 'Cổng HDMI: 3', 'Cổng internet (LAN): Có', 'Xuất xứ: Việt Nam', 'Remote thông minh: Remote đa nhiệm - One Remote', 'Độ phân giải: UHD 4K (3840 x 2160)', 'Kích thước màn hình: 55 inch', 'Loại Tivi: Smart tivi', 'Tương tác thông minh: Tìm kiếm giọng nói (Chỉ hỗ trợ tiếng Việt trong Youtube)', 'Các ứng dụng sẵn có: Youtube, Netflix, Trình duyệt web, Kho ứng dụng', 'Các ứng dụng phổ biến có thể tải thêm: FPT Play, VTV Go, MyTV, Spotify, ZingTV, Clip TV, Fim+', 'USB: 2', 'Xem 3D: Không', 'SKU: 5573796829292']</t>
  </si>
  <si>
    <t>['Thương hiệu: North Bayou', 'SKU: 9519763956284']</t>
  </si>
  <si>
    <t>['Tổng công suất loa: 20W', 'Số lượng loa: 2', 'Công nghệ âm thanh: Dolby Digital', 'Thương hiệu: Samsung', 'Xuất xứ thương hiệu: Hàn Quốc', 'Composite video: Có', 'Tivi kỹ thuật số (DVB-T2): Có', 'Hệ điều hành, giao diện: Tizen OS', 'Công nghệ xử lý hình ảnh: Mega Contrast, HDR 10+, UHD Dimming, Nâng cấp độ tương phản - Contrast Enhancer', 'Kết nối bàn phím, chuột: Có thể kết nối (sử dụng tốt nhất trong trình duyệt web)', 'Kết nối không dây: Chiếu màn hình Screen Mirroring', 'Cổng HDMI: x2', 'Cổng internet (LAN): Có', 'Wifi: Có', 'Xuất xứ: Việt Nam', 'Độ phân giải: UHD 4K (3840 x 2160)', 'Kích thước màn hình: 43 inch', 'Kích thước không chân/treo tường: Ngang 96.39 cm - Cao 55.89 Dày 5.96 cm', 'Kích thước có chân/đặt bàn: Ngang 96.39 cm - Cao 62.89 Dày 20.05 cm', 'Các ứng dụng sẵn có: Youtube, Trình duyệt web', 'Các ứng dụng phổ biến có thể tải thêm: Clip TV, VTV Go, Fim+, ZingTV, Netflix, FPT Play, Spotify', 'USB: x1', 'Xem 3D: Không', 'Khối lượng không chân: 8.1 Kg', 'Khối lượng có chân: 8.3 Kg', 'SKU: 7542535266849']</t>
  </si>
  <si>
    <t>['Thương hiệu: Electrolux', 'Kích thước: Kích thước sản phẩm: 550 x 590 x500 mm( R x Cx S)', 'Model: ESF6010BW', 'SKU: 9379006525321']</t>
  </si>
  <si>
    <t>['Tổng công suất loa: 20W (2 loa mỗi loa 10W)', 'Công nghệ âm thanh: Công nghệ âm thanh DTS, DTS Virtual:X, Clear Voice III', 'Thương hiệu: LG', 'Điều khiển tivi bằng điện thoại: Bằng ứng dụng LG TV Plus', 'Tivi kỹ thuật số (DVB-T2): DVB-C, DVB-T2, DVB-T2C', 'Tần số quét: TM100 (Refresh rate 50Hz)', 'Hệ điều hành, giao diện: webOS Smart TV', 'Công nghệ xử lý hình ảnh: HDR10 Pro, 4K Upscaler, 4K Active HDR, True Color Accuracy', 'Model: 43UM7400PTA', 'Kết nối không dây: Chiếu màn hình Screen Mirroring', 'Cổng HDMI: 3', 'Cổng internet (LAN): Có', 'Wifi: Có (802.11ac)', 'Xuất xứ: Indonesia', 'Năm ra mắt: 2019', 'Remote thông minh: Có remote thông minh (đi kèm TV)', 'Độ phân giải: UHD 4K (3840 x 2160)', 'Kích thước màn hình: 43 inch', 'Kích thước không chân/treo tường: Ngang 97.3 cm - Cao 57.2 cm - Dày 8.5 cm', 'Kích thước có chân/đặt bàn: Ngang 97.3 cm - Cao 62.2 cm - Dày 22.1 cm', 'Loại Tivi: Smart TV', 'Các ứng dụng sẵn có: Youtube, Netflix, Trình duyệt web, LG Content Store', 'Các ứng dụng phổ biến có thể tải thêm: FPT Play, ClipTV, Fim+, MyTV, Nhaccuatui, THVLi, HTV, Spotify, Zing TV', 'USB: Có', 'Xem 3D: Không', 'Khối lượng không chân: 8kg', 'Khối lượng có chân: 9kg', 'SKU: 8869062744862']</t>
  </si>
  <si>
    <t>['Thương hiệu: TAKSTAR', 'Xuất xứ thương hiệu: Trung Quốc', 'SKU: 2657343149200']</t>
  </si>
  <si>
    <t>['Âm Thanh: WAV/MP3/WMA', 'Tổng công suất loa: 20W', 'Số lượng loa: 2', 'Công nghệ âm thanh: Dolby Audio (Dolby Digital, Dolby Digital Plus, Dolby AC-4), Âm thanh vòm kỹ thuật số DTS, ClearAudio+, S-Force Front Surround', 'Thương hiệu: Sony', 'Xuất xứ thương hiệu: Nhật Bản', 'Composite video: Có', 'Tivi kỹ thuật số (DVB-T2): Có', 'Phim: MPEG1/MPEG2PS/MPEG2TS/AVCHD/MP4Part10/MP4Part2/AVI(XVID)/AVI(MotionJpeg)/WMV9/MKV/WEBM', 'Tần số quét: 50 Hz', 'Hệ điều hành, giao diện: Linux', 'Công nghệ xử lý hình ảnh: 4K X-Reality PRO, Công nghệ hiển thị TRILUMINOS Display, Công nghệ Live Colour, Công nghệ tăng cường độ tương phản Dynamic Contrast Enhancer, Motionflow XR 200,', 'Model: KD-43X7000G', 'Kết nối bàn phím, chuột: Có thể kết nối (sử dụng tốt nhất trong trình duyệt web)', 'Kết nối không dây: Chiếu màn hình bằng Miracast (Screen Mirroring)', 'Cổng HDMI: 3', 'Cổng internet (LAN): Có', 'Wifi: Wi-Fi 802.11b/g/n', 'Xuất xứ: Malaysia', 'Năm ra mắt: 2019', 'Hình ảnh: JPEG', 'Remote thông minh: Không', 'Độ phân giải: UHD 4K (3840 x 2160)', 'Kích thước màn hình: 43 inch', 'Kích thước không chân/treo tường: 970 x 570 x 57 mm', 'Kích thước có chân/đặt bàn: 970 x 630 x 260 mm', 'Phụ đề Phim: Có', 'Loại Tivi: Smart tivi', 'Các ứng dụng sẵn có: Youtube, Netflix, Trình duyệt web, VEWD Store', 'Các ứng dụng phổ biến có thể tải thêm: FPT Play, Zing Mp3, Zing TV, Nhạc của tui, Fim+', 'USB: 3', 'Xem 3D: Không', 'Khối lượng không chân: 9,7 kg', 'Khối lượng có chân: 10,3 kg', 'SKU: 3709173382377']</t>
  </si>
  <si>
    <t>['Tổng công suất loa: 20W', 'Số lượng loa: 2', 'Công nghệ âm thanh: Dolby Digital Plus', 'Thương hiệu: Samsung', 'Component video: Có', 'Điều khiển tivi bằng điện thoại: Bằng ứng dụng SmartThings', 'Tivi kỹ thuật số (DVB-T2): CÓ', 'Tần số quét: 100Hz', 'Hệ điều hành, giao diện: Tizen OS', 'Công nghệ xử lý hình ảnh: HDR10+', 'Model: 70RU7200', 'Kết nối bàn phím, chuột: Có thể kết nối (sử dụng tốt nhất trong trình duyệt web)', 'Kết nối không dây: Chiếu màn hình qua AirPlay 2, Chiếu màn hình Screen Mirroring', 'Cổng HDMI: 3', 'Cổng internet (LAN): Có', 'Wifi: Có', 'Remote thông minh: Remote đa nhiệm - One Remote', 'Kích thước màn hình: 70 inch', 'Loại Tivi: SMART TIVI', 'Tương tác thông minh: Tìm kiếm giọng nói (Chỉ hỗ trợ tiếng Việt trong Youtube)', 'Các ứng dụng sẵn có: Youtube, Netflix, Trình duyệt web, Kho ứng dụng', 'Các ứng dụng phổ biến có thể tải thêm: Nhaccuatui, Spotify, Apple TV, MyTV, ZingTV, FPT Play, Clip TV, Fim+', 'USB: 2', 'Xem 3D: Không', 'SKU: 1341420486166']</t>
  </si>
  <si>
    <t>['Kết nối: HDMI 2.0a: 1, USB2.0: 1, Cổng nguồn: 1, Cổng âm thanh: 1', 'Thương hiệu: Xiaomi', 'Kích thước: 9.525 x 9.525 x 1.67 cm', 'Model: Mibox S', 'Xuất xứ: Trung Quốc', 'RAM: 2GB DDR3', 'ROM: 8GB eMMC', 'SKU: 9373212539783']</t>
  </si>
  <si>
    <t>['Thương hiệu: North Bayou', 'Chất liệu: Sắt SPCC sơn tĩnh điện, Crom, Ốp nhựa', 'Kích thước: Khoảng cách tới tường: 11 - 71 cm\nĐóng gói: 73 x 34 x 14 cm', 'SKU: 2576217453611']</t>
  </si>
  <si>
    <t>['Thương hiệu: Electrolux', 'Công suất: 1480W', 'Kích thước: 604 x 550 x 523 mm', 'Độ ồn: 60dB', 'Model: ESF6010BW', 'Chất liệu: Chất liệu vỏ máy: Thép không gỉ\nChất liệu cửa: Thép không gỉ', 'Xuất xứ: Trung Quốc', 'Công suất: 1480W', 'SKU: 1798597438557']</t>
  </si>
  <si>
    <t>['Bảng điều khiển: Điện tử', 'Thương hiệu: Toshiba', 'Xuất xứ thương hiệu: Nhật Bản', 'Chất liệu: Vỏ máy: Thép mạ kẽm', 'Chất liệu lồng giặt: Thép không gỉ', 'Chế độ giặt nhanh: Không', 'Chế độ hẹn giờ: Không', 'Điện áp: 220 - 240V 50Hz', 'Kích thước: (RxSxC) 59.5 x 53 x 85 (cm)', 'Lồng giặt: Lồng ngang', 'Công nghệ Inverter: Có', 'Model: TW-BH95S2V', 'Khối lượng giặt: 8.5kg', 'Kiểu máy giặt: Cửa trước', 'Xuất xứ: Trung Quốc', 'Trọng lượng: 68kg', 'Quy cách sản phẩm: 1 sản phẩm/ thùng', 'Tốc độ quay vắt: 600/800/1000/1200 Vòng/phút', 'SKU: 3074199665057']</t>
  </si>
  <si>
    <t>['Tổng công suất loa: 20W', 'Công nghệ âm thanh: Dolby Digital', 'Thương hiệu: Samsung', 'Xuất xứ thương hiệu: Hàn Quốc', 'Component video: 1', 'Composite video: 1', 'Tivi kỹ thuật số (DVB-T2): Có', 'Hệ điều hành, giao diện: Tizen OS', 'Công nghệ xử lý hình ảnh: HDR 10+, PurColor', 'Kết nối bàn phím, chuột: Có thể kết nối (sử dụng tốt nhất trong trình duyệt web)', 'Kết nối không dây: Chiếu màn hình Screen Mirroring', 'Cổng HDMI: 3', 'Cổng internet (LAN): Có', 'Xuất xứ: Việt Nam', 'Remote thông minh: Không dùng được', 'Độ phân giải: UHD 4K (3840 x 2160)', 'Kích thước màn hình: 55 inch', 'Loại Tivi: Smart tivi', 'Các ứng dụng sẵn có: Youtube, Trình duyệt web', 'Các ứng dụng phổ biến có thể tải thêm: Clip TV, FPT Play, VTV Go, Fim+, ZingTV, Spotify, Netflix', 'USB: 2', 'Xem 3D: Không', 'SKU: 2938635279998']</t>
  </si>
  <si>
    <t>['Thương hiệu: North Bayou', 'Kích thước: Phù hợp với màn hình từ 17-27 inch', 'Trọng lượng: 2.8kg', 'SKU: 1412742646979']</t>
  </si>
  <si>
    <t>['Bơm trợ lực: Không', 'Thương hiệu: Ariston', 'Xuất xứ thương hiệu: Italia', 'Model: SB35E-VN', 'Xuất xứ: Việt Nam', 'Công suất: 3500W', 'SKU: 1025376924896']</t>
  </si>
  <si>
    <t>['Tổng công suất loa: 7.5W', 'Số lượng loa: 2 LOA', 'Công nghệ âm thanh: Dolby Digital', 'Thương hiệu: Sharp', 'Xuất xứ thương hiệu: Malaysia', 'Component video: CÓ', 'Composite video: CÓ', 'Công nghệ xử lý hình ảnh: X2 Master Engine Pro, Wide Colour, HDR 10', 'Model: 2T-C42BG1X', 'Cổng HDMI: 3 CỔNG', 'Cổng internet (LAN): CÓ', 'Wifi: CÓ', 'Xuất xứ: Malaysia', 'Năm ra mắt: 2019', 'Kích thước không chân/treo tường: Kích thước có chân, đặt bàn: 956 x 569 x 81 mm', 'Loại Tivi: SMART TIVI', 'USB: 2 CÔNG', 'Xem 3D: Không', 'SKU: 2342875519736']</t>
  </si>
  <si>
    <t>['Công suất làm lạnh: 1.0HP', 'Phạm vi làm lạnh hiệu quả: Dưới 15 m2 (từ 30 đến 45 m3)', 'Xuất xứ thương hiệu: Nhật Bản', 'Xuất xứ: Thái Lan', 'Model: AH-XP10WMW', 'Chế độ tiết kiệm điện: Có', 'Kháng khuẩn khử mùi: Công nghệ lọc không khí Plasmacluster ion', 'Chế độ làm lạnh nhanh: Có', 'Chế độ gió: Điều khiển lên xuống tự động, trái phải tùy chỉnh tay', 'Tiện ích: Chế độ Breeze (gió tự nhiên), Làm lạnh nhanh tức thì, Tự khởi động lại khi có điện, Hẹn giờ bật tắt máy, Có tự điều chỉnh nhiệt độ (chế độ ngủ đêm), Thổi gió dễ chịu (cho trẻ em, người già), Chế độ ngủ dành cho trẻ em, Chức năng tự làm sạch', 'Thương hiệu: Sharp', 'Thông tin dàn lạnh: Dài 87.7 cm - Cao 29.2 cm - Dày 22.2 cm - Nặng 8 kg', 'Thông tin dàn nóng: Dài 64 cm - Cao 49.5 cm - Dày 29 cm - Nặng 18 kg', 'Trọng lượng: 27000', 'Điện áp: 220V/50Hz/1.5A', 'SKU: 4491312976637']</t>
  </si>
  <si>
    <t>['Thương hiệu: North Bayou', 'Kích thước: 67 x 18 x 15 cm', 'SKU: 8784376627734']</t>
  </si>
  <si>
    <t>['Tổng công suất loa: 20W', 'Công nghệ âm thanh: Âm thanh vòm - Surround mode DTS Virtual:X', 'Thương hiệu: LG', 'Tần số quét: 50Hz', 'Hệ điều hành, giao diện: WebOS', 'Công nghệ xử lý hình ảnh: Xử lý hình ảnh AI chuyên sâu', 'Cổng HDMI: HDMI 2.1 x4', 'Cổng internet (LAN): Có', 'Wifi: 802.11ac', 'Xuất xứ: Indonesia', 'Độ phân giải: 3840 x 2160 pixels', 'Kích thước màn hình: 49 inch', 'Kích thước không chân/treo tường: 1096 x 640 x 63.6 mm', 'Kích thước có chân/đặt bàn: 1096 x 710 x 263.1 mm', 'USB: x3', 'Xem 3D: Không', 'Khối lượng không chân: 14kg', 'Khối lượng có chân: 15.5kg', 'SKU: 3756275782376']</t>
  </si>
  <si>
    <t>['Tổng công suất loa: 20W', 'Số lượng loa: 10W x 2', 'Công nghệ âm thanh: Dolby Digital Plus, DTS Codec', 'Thương hiệu: Samsung', 'Component video: 1', 'Composite video: 1 (Common Use for Component Y)', 'Điều khiển tivi bằng điện thoại: Điều khiển tivi bằng điện thoại Bằng ứng dụng SmartThings', 'Tivi kỹ thuật số (DVB-T2): DVB-T2 (VN: DVB-T2C)', 'Hệ điều hành, giao diện: Tizen OS', 'Công nghệ xử lý hình ảnh: Công nghệ HDR, UHD Dimming, Contrast Enhancer, Dynamic Contrast Ratio, Game Mode', 'Model: UA50RU7200KXXV', 'Kết nối không dây: Kết nối không dây với điện thoại, máy tính bảng Bằng Miracast (Screen Mirroring)', 'Cổng HDMI: 3 cổng', 'Xuất xứ: Việt Nam', 'Remote thông minh: One Remote: Sử dụng chỉ một điều khiển thông minh cho nhiều thiết bị', 'Độ phân giải: UHD 4K (3840 x 2160)', 'Kích thước màn hình: 50 inch', 'Kích thước không chân/treo tường: 1124.8 x 650.2 x 59.1 mm', 'Kích thước có chân/đặt bàn: 1124.8 x 728.8 x 261.3 mm', 'Loại Tivi: Smart TV', 'Các ứng dụng sẵn có: Kho ứng dụng phong phú và nội dung 4K lớn nhất, Tích hợp ứng dụng iTunes Movies', 'USB: 2 cổng', 'Xem 3D: Không', 'Khối lượng không chân: 13.6kg', 'Khối lượng có chân: 13.9kg', 'SKU: 8311155501314']</t>
  </si>
  <si>
    <t>['Thương hiệu: Samsung', 'Xuất xứ thương hiệu: Hàn Quốc', 'Kích thước: 987 x 482 x 304 mm (W x H x D)', 'Model: HW-K350', 'Xuất xứ: Trung Quốc', 'Tổng công suất: 150 W', 'SKU: 2801087648233']</t>
  </si>
  <si>
    <t>['Thương hiệu: Kuchen', 'Xuất xứ thương hiệu: Đức', 'Dung tích: 200', 'Công suất: 238', 'Điện áp: 210', 'Độ ồn: 46', 'Model: KUPP 60363', 'Chất liệu: thép', 'Xuất xứ: Thổ Nhĩ Kỳ', 'Công suất: 238', 'Trọng lượng: 20', 'SKU: 8799140918512']</t>
  </si>
  <si>
    <t>['Công nghệ âm thanh: Âm thanh DTS HD, S-Master Digital Amplifier', 'Thương hiệu: Sony', 'Xuất xứ thương hiệu: Nhật Bản', 'Công nghệ xử lý hình ảnh: Bộ xử lý hình ảnh X1 4K Processor', 'Model: KD-55X7400H', 'Cổng HDMI: 3 cổng', 'Cổng internet (LAN): Có', 'Wifi: Kết nối Wi-fi (tích hợp) 2 băng tần', 'Xuất xứ: Malaysia', 'Độ phân giải: 3840 x 2160 pixels', 'Kích thước màn hình: 55 inch', 'Loại Tivi: Android Tivi', 'USB: 2 cổng', 'Xem 3D: Không', 'SKU: 8539686846098']</t>
  </si>
  <si>
    <t>['Âm Thanh: WAV, MP3, WMA', 'Tổng công suất loa: 10W', 'Số lượng loa: 2', 'Công nghệ âm thanh: DTS Virtual:X, Clear Voice III', 'Thương hiệu: LG', 'Chất liệu: Viền nhựa, chân đế nhựa', 'Component video: Có', 'Composite video: Có', 'Điều khiển tivi bằng điện thoại: Bằng ứng dụng LG TV Plus', 'Tivi kỹ thuật số (DVB-T2): Có', 'Phim: AVI, MP4, WMV, MKV', 'Tần số quét: 50Hz', 'Hệ điều hành, giao diện: WebOS 4.5', 'Công nghệ xử lý hình ảnh: Chip xử lý thông minh Quad Core Processor, Active HDR, Nâng cấp độ phân giải (Resolution Upscaler), Dynamic Color', 'Model: 32LM570BPTC', 'Kết nối bàn phím, chuột: Có thể kết nối (sử dụng tốt nhất trong trình duyệt web)', 'Kết nối không dây: Chiếu màn hình Screen Mirroring', 'Cổng HDMI: 2', 'Cổng internet (LAN): Có', 'Wifi: Có', 'Xuất xứ: Indonesia', 'Năm ra mắt: 2019', 'Hình ảnh: BMP, PNG, JPEG', 'Remote thông minh: Dùng được Magic Remote', 'Độ phân giải: HD (1366 x 768)', 'Kích thước màn hình: 32 inch', 'Kích thước không chân/treo tường: Ngang 73.9 cm - Cao 44.1 cm - Dày 8.4 cm', 'Kích thước có chân/đặt bàn: Ngang 73.9 cm - Cao 47.2 cm - Dày 16.8 cm', 'Phụ đề Phim: SRT', 'Loại Tivi: Smart Tivi', 'Tương tác thông minh: Tìm kiếm bằng giọng nói (có hỗ trợ tiếng Việt)', 'Các ứng dụng sẵn có: Youtube, Netflix, Trình duyệt web, LG Content Store', 'Các ứng dụng phổ biến có thể tải thêm: FPT Play, Nhaccuatui, Spotify, Clip TV, ZingTV, MyTV', 'USB: 1', 'Xem 3D: Không', 'Khối lượng không chân: 4.85kg', 'Khối lượng có chân: 4.9kg', 'SKU: 9261459169774']</t>
  </si>
  <si>
    <t>['Thương hiệu: North Bayou', 'Model: P4 (32-55inch)', 'Xuất xứ: Hong Kong', 'SKU: 4857976528665']</t>
  </si>
  <si>
    <t>['Thương hiệu: Kuchen', 'Xuất xứ thương hiệu: Đức', 'Xuất xứ: Turkey', 'Trọng lượng: 20', 'SKU: 9491041078218']</t>
  </si>
  <si>
    <t>['Bảng điều khiển: Điện tử', 'Thương hiệu: Electrolux', 'Điện áp: 220V - 50Hz', 'Kích thước: 60 x 60 x 84.5 (cm)', 'Model: EDV705HQWA', 'Khối lượng sấy: 7kg', 'Loại máy sấy: Cửa trước', 'Xuất xứ: Thái Lan', 'Trọng lượng: Đang cập nhật', 'Công nghệ sấy: Máy sấy hơi', 'SKU: 8539059085932']</t>
  </si>
  <si>
    <t>['Âm Thanh: AC3, MKA, MIDI, MID, WMA, MPA, M4A, MP3, WAV', 'Tổng công suất loa: 20W', 'Số lượng loa: 2', 'Công nghệ âm thanh: Dolby Digital Plus', 'Thương hiệu: Samsung', 'Điều khiển tivi bằng điện thoại: Ứng dụng Samsung Smart Things', 'Tivi kỹ thuật số (DVB-T2): Có', 'Phim: WMV, MPEG, MP4, AVI, FLV, M4V, MKV, MOV, WebM', 'Tần số quét: 100 Hz', 'Hệ điều hành, giao diện: Tizen OS', 'Công nghệ xử lý hình ảnh: HDR, UHD Dimming, Purcolour', 'Model: UA55NU7090KXXV', 'Kết nối không dây: Ứng dụng Samsung Smart Things', 'Cổng HDMI: 2 cổng', 'Cổng internet (LAN): Có', 'Xuất xứ: Việt Nam', 'Hình ảnh: PNG, MPO, JPEG, JPG, GIF, JPS', 'Độ phân giải: UHD 4K (3840 x 2160)', 'Kích thước màn hình: 55 inch', 'Kích thước không chân/treo tường: (Ngang x Cao x Dày) 1238.6 x 714.2 x 59.2 mm', 'Kích thước có chân/đặt bàn: (Ngang x Cao x Dày) 1238.6 x 757.0 x 242.1 mm', 'Phụ đề Phim: SRT', 'Loại Tivi: Smart Tivi', 'Các ứng dụng sẵn có: Zing MP3, FPT Play, Trình duyệt web, Youtube, Karaoke', 'Các ứng dụng phổ biến có thể tải thêm: Zing TV, Nhạc của tui, Facebook, Spotify, ClipTV, Karaoke', 'USB: 1 cổng', 'Xem 3D: Không', 'Khối lượng không chân: 17.3kg', 'Khối lượng có chân: 17.5kg', 'SKU: 3423195029118']</t>
  </si>
  <si>
    <t>['Tổng công suất loa: 20W', 'Công nghệ âm thanh: Dolby Digital', 'Thương hiệu: Samsung', 'Xuất xứ thương hiệu: Hàn Quốc', 'Tivi kỹ thuật số (DVB-T2): Có', 'Hệ điều hành, giao diện: Tizen OS', 'Công nghệ xử lý hình ảnh: Mega Contrast, HDR 10+, UHD Dimming, Nâng cấp độ tương phản - Contrast Enhancer', 'Kết nối bàn phím, chuột: Có thể kết nối (sử dụng tốt nhất trong trình duyệt web)', 'Kết nối không dây: Chiếu màn hình Screen Mirroring', 'Cổng HDMI: 2', 'Cổng internet (LAN): Có', 'Xuất xứ: Việt Nam', 'Remote thông minh: Không dùng được', 'Độ phân giải: UHD 4K (3840 x 2160)', 'Kích thước màn hình: 55 inch', 'Loại Tivi: Smart tivi', 'Các ứng dụng sẵn có: Youtube, Trình duyệt web', 'Các ứng dụng phổ biến có thể tải thêm: Clip TV, FPT Play, VTV Go, Fim+, ZingTV, Spotify, Netflix', 'USB: 1', 'Xem 3D: Không', 'SKU: 6450928633349']</t>
  </si>
  <si>
    <t>['Thương hiệu: TAKSTAR', 'Xuất xứ thương hiệu: Trung Quốc', 'SKU: 8432236730178']</t>
  </si>
  <si>
    <t>['Tổng công suất loa: 20W (2 loa mỗi loa 10W)', 'Số lượng loa: 2', 'Công nghệ âm thanh: S-Force Front Surround, ClearAudio+', 'Thương hiệu: Sony', 'Chất liệu: Viền nhựa, chân đế kim loại', 'Tivi kỹ thuật số (DVB-T2): DVB-T2', 'Tần số quét: 50Hz', 'Hệ điều hành, giao diện: Linux', 'Công nghệ xử lý hình ảnh: HLG, HDR10, Live Colour, 4K X-Reality PRO, TRILUMINOS Display, Dynamic Contrast Enhancer', 'Model: KD-65X7000G VN3', 'Kết nối bàn phím, chuột: Có thể kết nối (sử dụng tốt nhất trong trình duyệt web)', 'Kết nối không dây: Chiếu màn hình Screen Mirroring', 'Cổng HDMI: 3 cổng', 'Cổng internet (LAN): Có', 'Wifi: Có', 'Năm ra mắt: 2019', 'Remote thông minh: Không dùng được', 'Độ phân giải: UHD 4K (3840 x 2160)', 'Kích thước màn hình: 65 inch', 'Kích thước không chân/treo tường: Ngang 146.3 cm - Cao 83.9 cm - Dày 7.9 cm', 'Kích thước có chân/đặt bàn: Ngang 146.3 cm - Cao 90.8 cm - Dày 33.6 cm', 'Loại Tivi: Smart Tivi', 'Các ứng dụng sẵn có: Netflix, Youtube, Fim+, Nhaccuatui, Zing TV, FPT Play, Clip TV, Zing MP3, trình duyệt web', 'USB: 3 cổng', 'Xem 3D: Không', 'Khối lượng không chân: 20.5 kg', 'Khối lượng có chân: 21.6 kg', 'SKU: 1745866066959']</t>
  </si>
  <si>
    <t>['Thương hiệu: Samsung', 'SKU: 9056462692360']</t>
  </si>
  <si>
    <t>['Tổng công suất loa: 20W', 'Công nghệ âm thanh: Âm thanh vòm - Surround mode DTS Virtual:X', 'Thương hiệu: LG', 'Tần số quét: 50Hz', 'Hệ điều hành, giao diện: WebOS', 'Công nghệ xử lý hình ảnh: Xử lý hình ảnh AI chuyên sâu', 'Cổng HDMI: HDMI 2.1 x4', 'Cổng internet (LAN): Có', 'Wifi: 802.11ac', 'Xuất xứ: Indonesia', 'Độ phân giải: 3840 x 2160 pixels', 'Kích thước màn hình: 55 inch', 'Kích thước không chân/treo tường: 1232 x 716 x 63.6 mm', 'Kích thước có chân/đặt bàn: 1232 x 786 x 263.1 mm', 'USB: x3', 'Xem 3D: Không', 'Khối lượng không chân: 17.2kg', 'Khối lượng có chân: 18.7kg', 'SKU: 7629364066328']</t>
  </si>
  <si>
    <t>['Thương hiệu: Kuchen', 'Xuất xứ thương hiệu: Đức', 'Công suất: A++: 1,05kW', 'Độ ồn: 46 dB', 'Xuất xứ: Turkey', 'SKU: 5961060559585']</t>
  </si>
  <si>
    <t>['Bảng điều khiển: Song ngữ Anh - Việt có nút xoay, nút nhấn và màn hình hiển thị', 'Thương hiệu: Samsung', 'Xuất xứ thương hiệu: Hàn Quốc', 'Chất liệu: Chất liệu vỏ máy:Kim loại sơn tĩnh điện\nChất liệu nắp máy:Nhựa', 'Chất liệu lồng giặt: Thép không gỉ', 'Chế độ giặt nhanh: Có', 'Chế độ hẹn giờ: Có', 'Chương trình hoạt động: 15 Chương trình', 'Công nghệ giặt: Lồng giặt thiết kế kim cương', 'Kích thước: 59.5 x 60 x 85 (cm)', 'Lồng giặt: Lồng ngang', 'Công nghệ Inverter: Có', 'Model: WW80J52G0KW/SV', 'Khối lượng giặt: 8 Kg', 'Kiểu động cơ: Truyền động dây Curoa', 'Kiểu máy giặt: Cửa trước', 'Xuất xứ: Việt Nam', 'Trọng lượng: 63 kg', 'Tốc độ quay vắt: 1200 vòng/phút', 'SKU: 4004029410914', 'Tiện ích: Giặt nước nóng, Khóa trẻ em, Công nghệ Inverter - Tiết kiệm điện, Giặt hơi nước, Vệ sinh lồng giặt, Hẹn giờ giặt xong, Vắt cực khô']</t>
  </si>
  <si>
    <t>['Thương hiệu: LG', 'Xuất xứ thương hiệu: Việt Nam', 'Model: MR19BA', 'Nhà sản xuất: LG', 'Xuất xứ: Việt Nam', 'Trọng lượng: 300g', 'SKU: 3648854640392']</t>
  </si>
  <si>
    <t>['Thương hiệu: Samsung', 'Chất liệu khay ngăn: Kính chịu lực', 'Công suất: ~ 0.9 Kw/ngày', 'Điện áp: 220V/50Hz', 'Kích thước: (D x R x C) 55.5 x 63.7 x 144.5 cm', 'Dung tích ngăn đá: 60L', 'Dung tích ngăn lạnh: 156L', 'Dung tích tổng: 216L', 'Số cửa: 2', 'Công nghệ Inverter: Có', 'Model: RT19M300BGS/SV', 'Kiểu tủ lạnh: Ngăn đá phía trên', 'SKU: 1032663543678']</t>
  </si>
  <si>
    <t>['Thương hiệu: Kuchen', 'Xuất xứ thương hiệu: Đức', 'Model: KUPP 60354', 'Xuất xứ: Malaysia', 'SKU: 9198903191824']</t>
  </si>
  <si>
    <t>['Bảng điều khiển: Song ngữ Anh - Việt có nút xoay, nút nhấn và màn hình hiển thị', 'Thương hiệu: Electrolux', 'Xuất xứ thương hiệu: Thụy Điển', 'Chất liệu: Vỏ máy: Kim loại sơn tĩnh điện\nNắp máy: Kính chịu lực', 'Chất liệu lồng giặt: Thép không gỉ', 'Chế độ giặt nhanh: Không', 'Chế độ hẹn giờ: Không', 'Chương trình hoạt động: 9 Chương trình', 'Kích thước: Cao 85cm - Ngang 60.0cm - Sâu 56.8cm', 'Lồng giặt: Lồng ngang', 'Công nghệ Inverter: Có', 'Model: EWF8025DGWA', 'Khối lượng giặt: 8kg', 'Kiểu động cơ: Truyền động dây Curoa', 'Kiểu máy giặt: Cửa trước', 'Xuất xứ: Thái Lan', 'Quy cách sản phẩm: 1 sản phẩm/ thùng', 'Tốc độ quay vắt: 1200 vòng/phút', 'SKU: 7307628142192', 'Tiện ích: Add Item - Thêm đồ trong khi giặt, Giặt nước nóng, Khóa trẻ em, Công nghệ Inverter - Tiết kiệm điện, Hẹn giờ giặt xong, Chế độ trì hoãn khởi động']</t>
  </si>
  <si>
    <t>['Thương hiệu: Sharp', 'Chất liệu khay ngăn: Kính chịu lực', 'Kích thước: (C x R x D): 172 x 89 x 77 cm', 'Dung tích ngăn đá: 211 lít', 'Dung tích ngăn lạnh: 345 lít', 'Dung tích tổng: 626 lít', 'Số cửa: 4', 'Công nghệ Inverter: Có', 'Model: SJ-FX631V-SL', 'Kiểu tủ lạnh: Ngăn đá phía dưới', 'Xuất xứ: Thái Lan', 'SKU: 5463138588461', 'Tiện ích: Bảng điều khiển bên ngoài, Chuông báo cửa mở, Cấp đông nhanh']</t>
  </si>
  <si>
    <t>['Tổng công suất loa: 20W', 'Công nghệ âm thanh: Dolby Digital', 'Thương hiệu: Samsung', 'Xuất xứ thương hiệu: Hàn Quốc', 'Tivi kỹ thuật số (DVB-T2): Có', 'Hệ điều hành, giao diện: Tizen OS', 'Công nghệ xử lý hình ảnh: Mega Contrast, HDR 10+, UHD Dimming, Nâng cấp độ tương phản - Contrast Enhancer', 'Kết nối bàn phím, chuột: Có thể sử dụng (sử dụng tốt nhất trong trình duyệt web)', 'Kết nối không dây: Chiếu màn hình Screen Mirroring', 'Cổng HDMI: 2', 'Cổng internet (LAN): Có', 'Wifi: Có', 'Xuất xứ: Việt Nam', 'Remote thông minh: None', 'Độ phân giải: UHD 4K (3840 x 2160)', 'Kích thước màn hình: 65 inch', 'Kích thước không chân/treo tường: Ngang 144.94 cm - Cao 83.03 Dày 5.99 cm', 'Kích thước có chân/đặt bàn: Ngang 144.94 cm - Cao 90.52 Dày 28.35 cm', 'Loại Tivi: Smart Tivi HDR', 'Các ứng dụng sẵn có: Youtube, Trình duyệt web', 'Các ứng dụng phổ biến có thể tải thêm: Clip TV, FPT Play, VTV Go, Fim+, ZingTV, Spotify, Netflix', 'USB: 1', 'Xem 3D: Không', 'Khối lượng không chân: 20.6kg', 'Khối lượng có chân: 20.9kg', 'SKU: 1263183612326']</t>
  </si>
  <si>
    <t>['Thương hiệu: BIOFRESH', 'Xuất xứ thương hiệu: Mỹ', 'Xuất xứ: Mỹ', 'SKU: 5530873981267']</t>
  </si>
  <si>
    <t>['Bảng điều khiển: Điện tử', 'Thương hiệu: Electrolux', 'Xuất xứ thương hiệu: Thụy Điển', 'Điện áp: 220V - 50Hz', 'Kích thước: 60 x 60 x 84.5 (cm)', 'Model: EDV805JQWA', 'Khối lượng sấy: 8kg', 'Loại máy sấy: Cửa trước', 'Xuất xứ: Thái Lan', 'Trọng lượng: Đang cập nhật', 'Công nghệ sấy: Máy sấy hơi', 'SKU: 3921582367633']</t>
  </si>
  <si>
    <t>['Âm Thanh: AC3, MKA, MIDI, MID, WMA, MPA, M4A, MP3, WAV', 'Tổng công suất loa: 20W', 'Số lượng loa: 2', 'Thương hiệu: Samsung', 'Xuất xứ thương hiệu: Hàn Quốc', 'Component video: Có', 'Composite video: Có', 'Điều khiển tivi bằng điện thoại: Bằng ứng dụng Smarthings', 'Tivi kỹ thuật số (DVB-T2): Có', 'Phim: WMV, MPEG, MP4, AVI, FLV, M4V, MKV, MOV, WebM', 'Hệ điều hành, giao diện: Tizen OS', 'Công nghệ xử lý hình ảnh: Quantum HDR, 4K HDR (High Dynamic Range), UHD Dimming, Dual LED', 'Model: QA50Q65T', 'Kết nối không dây: AirPlay 2', 'Cổng HDMI: 3', 'Cổng internet (LAN): Có', 'Wifi: Có', 'Xuất xứ: Việt Nam', 'Hình ảnh: PNG, MPO, JPEG, JPG, GIF, JPS', 'Độ phân giải: UHD 4K (3840 x 2160)', 'Kích thước màn hình: 50 inch', 'Kích thước không chân/treo tường: 111.6 x 64.2 x 5.71 cm', 'Kích thước có chân/đặt bàn: 111.6 x 72.0 x 24.3 cm', 'Phụ đề Phim: SRT', 'Loại Tivi: Smart Tivi', 'Các ứng dụng sẵn có: Zing MP3, FPT Play, Trình duyệt web, Youtube, Karaoke', 'Các ứng dụng phổ biến có thể tải thêm: Zing TV, Nhạc của tui, Facebook, Spotify, ClipTV', 'USB: 2', 'Xem 3D: Không', 'Khối lượng không chân: 12kg', 'Khối lượng có chân: 12.2kg', 'SKU: 8282144981014']</t>
  </si>
  <si>
    <t>['Âm Thanh: WAV/MP3/WMA', 'Tổng công suất loa: 20W', 'Số lượng loa: 2', 'Công nghệ âm thanh: DTS Digital Surround, S-Master Digital Amplifier, S-Force Front Surround, ClearAudio+, Clear Phase, Digital Sound Enhancement Engine (DSEE), Dolby Pulse, Dolby Digital Plus, Dolby Digital', 'Thương hiệu: Sony', 'Chất liệu: Viền nhựa, chân đế nhựa', 'Composite video: Có', 'Điều khiển tivi bằng điện thoại: Không', 'Tivi kỹ thuật số (DVB-T2): Có', 'Phim: MPEG1/MPEG2PS/MPEG2TS/AVCHD/MP4Part10/MP4Part2/AVI(XVID)/AVI(MotionJpeg)/WMV9/MKV/WEBM', 'Tần số quét: 50 Hz', 'Hệ điều hành, giao diện: Linux', 'Công nghệ xử lý hình ảnh: 4K X-Reality PRO, Live Colour, Dynamic Contrast Enhancer, Frame Dimming', 'Model: KD-55X7000G', 'Kết nối bàn phím, chuột: Có thể kết nối (sử dụng tốt nhất trong trình duyệt web)', 'Kết nối không dây: Chiếu màn hình Screen Mirroring', 'Cổng HDMI: 3', 'Cổng internet (LAN): Có', 'Wifi: Có', 'Xuất xứ: Malaysia', 'Năm ra mắt: 2019', 'Hình ảnh: JPEG', 'Remote thông minh: Không', 'Độ phân giải: UHD 4K (3840 x 2160)', 'Kích thước màn hình: 55 inch', 'Kích thước không chân/treo tường: Ngang 125 cm - Cao 71.5 cm - Dày 8 cm', 'Kích thước có chân/đặt bàn: Ngang 125 cm - Cao 78 cm - Dày 36 cm', 'Phụ đề Phim: SRT', 'Loại Tivi: Smart tivi', 'Các ứng dụng sẵn có: Netflix, Youtube, Fim+, Nhaccuatui, Zing TV, FPT Play, Clip TV, Zing MP3, trình duyệt web', 'Các ứng dụng phổ biến có thể tải thêm: FPT Play, Zing Mp3, Zing TV, Nhạc của tui, Fim+', 'USB: 3', 'Xem 3D: Không', 'Khối lượng không chân: 16.2 kg', 'Khối lượng có chân: 17.4 kg', 'SKU: 3137899452553']</t>
  </si>
  <si>
    <t>['Thương hiệu: Samsung', 'Xuất xứ thương hiệu: Thái Lan', 'Chất liệu khay ngăn: Kính cường lực', 'Kích thước: 67.5 x 66.8 x 184 cm', 'Dung tích ngăn đá: 87', 'Dung tích ngăn lạnh: 293', 'Dung tích tổng: 380', 'Số cửa: 2', 'Công nghệ Inverter: Có', 'Model: RT38K5930DX/SV', 'Kiểu tủ lạnh: Ngăn đá phía trên', 'Xuất xứ: Hàn Quốc', 'SKU: 5025118762546', 'Tiện ích: Inverter tiết kiệm điện, Dàn lạnh hoạt động độc lập, Ngăn đá lớn, Lấy nước bên ngoài, Bảng điều khiển bên ngoài']</t>
  </si>
  <si>
    <t>['Thương hiệu: Sony', 'Xuất xứ thương hiệu: Nhật Bản', 'Xuất xứ: Malaysia', 'Xem 3D: Không', 'SKU: 9356653196401']</t>
  </si>
  <si>
    <t>['Thương hiệu: Samsung', 'Chất liệu khay ngăn: Kính chịu lực', 'Công suất: ~ 0.9 Kw/ngày', 'Điện áp: 220V/50Hz', 'Kích thước: (D x R x C) 55.5 x 63.7 x 144.5 cm', 'Dung tích ngăn đá: 60L', 'Dung tích ngăn lạnh: 156L', 'Dung tích tổng: 216L', 'Số cửa: 2', 'Công nghệ Inverter: Có', 'Model: RT19M300BGS/SV', 'Kiểu tủ lạnh: Ngăn đá phía trên', 'Xuất xứ: Việt Nam', 'SKU: 3168566688241']</t>
  </si>
  <si>
    <t>['Thương hiệu: OEM', 'Kích thước: 75 x 75 x 10 cm\nKích thước hộp : 0.7m', 'Xuất xứ: Việt Nam', 'SKU: 2289679370890']</t>
  </si>
  <si>
    <t>['Thương hiệu: LG', 'Xuất xứ thương hiệu: Hàn Quốc', 'Kích thước: Loa chính:Cao 5.7 cm - Ngang 89 cm - Sâu 8.5 cm - Nặng 2.25 kg\nLoa sub (loa Bass):Cao 39.3 cm - Ngang 17.1 cm - Sâu 24.9 cm - Nặng 5.3 kg', 'Model: SL4', 'Xuất xứ: Trung Quốc', 'Tổng công suất: 300W', 'SKU: 1163695940729']</t>
  </si>
  <si>
    <t>['Thương hiệu: Sony', 'Xuất xứ thương hiệu: Nhật Bản', 'Xuất xứ: Malaysia', 'Xem 3D: Không', 'SKU: 6851300613704']</t>
  </si>
  <si>
    <t>['Thương hiệu: Sharp', 'Chất liệu: Chất liệu cửa tủ lạnh: Mặt gương\nChất liệu khay ngăn: Kính chịu lực', 'Chất liệu khay ngăn: Kính chịu lực', 'Điện áp: 220V/50Hz', 'Kích thước: Cao 183.0 cm - Rộng 89.2 cm - Sâu 76.6 cm', 'Dung tích ngăn đá: 211L', 'Dung tích ngăn lạnh: 394L', 'Dung tích tổng: 605L', 'Số cửa: 4', 'Công nghệ Inverter: Có', 'Model: SJ-FX688VG-BK', 'SKU: 9079029300256', 'Tiện ích: Inverter tiết kiệm điện, Làm đá nhanh, Ngăn đá lớn']</t>
  </si>
  <si>
    <t>['Bảng điều khiển: Điện tử', 'Thương hiệu: Electrolux', 'Xuất xứ thương hiệu: Thụy Điển', 'Kích thước: 60 x 60 x 84.5 (cm)', 'Model: EDV805JQWA', 'Khối lượng sấy: 8kg', 'Loại máy sấy: Cửa trước', 'Xuất xứ: Thái Lan', 'Trọng lượng: Đang cập nhật', 'Công nghệ sấy: Máy sấy hơi', 'SKU: 6183333145373']</t>
  </si>
  <si>
    <t>['Thương hiệu: Tanix', 'Xuất xứ thương hiệu: Trung Quốc', 'Kết nối: HDMI', 'Kích thước: 10 x 10 x 2 cm', 'Model: tx3mini-A', 'RAM: 2Gb', 'ROM: 16Gb', 'SKU: 7178394737987']</t>
  </si>
  <si>
    <t>['Thương hiệu: Toshiba', 'Công suất: 730W', 'Điện áp: 220V-240V / 50Hz', 'Kích thước: 42 x 43.5 x 43.5 cm', 'Độ ồn: 58dB', 'Model: DWS-22AVN(K)', 'Chất liệu: Thép phủ sơn chống rỉ', 'Xuất xứ: Trung Quốc', 'Trọng lượng: 14 kg', 'Quy cách sản phẩm: 1 sản phẩm/ thùng', 'SKU: 8208311776078']</t>
  </si>
  <si>
    <t>['Tổng công suất loa: 20W', 'Công nghệ âm thanh: Dolby Digital Plus', 'Thương hiệu: Samsung', 'Xuất xứ thương hiệu: Hàn Quốc', 'Component video: 1', 'Composite video: 1', 'Tivi kỹ thuật số (DVB-T2): Có', 'Hệ điều hành, giao diện: Tizen OS', 'Công nghệ xử lý hình ảnh: Ambient Mode, Supreme UHD Dimming, Wide Viewing Angle, Quantum 4K Processor, Game mode, Mega Contrast, Quantum HDR 4x, HDR 10+, AI Upscale 4K, Công nghệ màn hình chấm lượng tử Quantum Dot, Digital Clean View, Nâng cấp độ tương phản - Contrast Enhancer', 'Kết nối bàn phím, chuột: Có thể kết nối (sử dụng tốt nhất trong trình duyệt web)', 'Kết nối không dây: Bằng ứng dụng SmartThings', 'Cổng HDMI: 4', 'Cổng internet (LAN): Có', 'Xuất xứ: Việt Nam', 'Remote thông minh: Remote đa nhiệm - One Remote', 'Độ phân giải: UHD 4K (3840 x 2160)', 'Kích thước màn hình: 55 inch', 'Loại Tivi: Smart tivi QLED', 'Tương tác thông minh: Tìm kiếm giọng nói (Chỉ hỗ trợ tiếng Việt trong Youtube)', 'Các ứng dụng sẵn có: Youtube, Netflix, Trình duyệt web, Kho ứng dụng', 'Các ứng dụng phổ biến có thể tải thêm: FPT Play, VTV Go, MyTV, Spotify, ZingTV, Clip TV, Fim+', 'USB: 2', 'Xem 3D: Không', 'SKU: 8451789580542']</t>
  </si>
  <si>
    <t>['Tổng công suất loa: 40W', 'Công nghệ âm thanh: Dolby Digital, Loa Harman/Kardon, DTS Codec', 'Thương hiệu: LG', 'Tivi kỹ thuật số (DVB-T2): Có', 'Hệ điều hành, giao diện: WebOS', 'Công nghệ xử lý hình ảnh: Nâng cấp hình ảnh gần chuẩn 4K, ULTRA Luminance, Tru ULTRA HD Engine, 3D Color Mapping', 'Cổng HDMI: Có', 'Cổng internet (LAN): Có', 'Wifi: 802.11ac', 'Độ phân giải: 3840 x 2160 pixels', 'Kích thước màn hình: 55 inch', 'USB: Có', 'Xem 3D: Không', 'SKU: 7692452967647']</t>
  </si>
  <si>
    <t>['Dung lượng pin: 380mha', 'Thời gian pin: 20giờ', 'Bluetooth: V5.0', 'Thương hiệu: QCY', 'Xuất xứ thương hiệu: Trung Quốc', 'Model: T1C APP', 'Xuất xứ: Trung Quốc', 'Thời gian sử dụng: 20giờ', 'Hỗ trợ đàm thoại: Có', 'SKU: 5649110300287']</t>
  </si>
  <si>
    <t>['Thương hiệu: Logitech', 'Độ phân giải quang học: 1000DPI', 'Model: M331', 'Lưu ý: Cách kéo dài tuổi thọ pin cho chuột:\nOn/ Off nguồn mỗi khi không sử dụng lâu hoặc hết giờ làm việc\nHãy đảm bảo phần USB nhận tín hiệu (Receiver) gần chuột nhất có thể\nTránh sử dụng bàn chuột màu tối hoặc đục mờ. Mắt cảm ứng là phần tiêu hao năng lượng nhiều nhất của chuột, nó tốn nhiều năng lượng hơn trên bề mặt tối, đục hay gồ ghề\nHãy dùng bàn chuột màu sáng và mượt để tối ưu việc sử dụng năng lượng\nSử dụng pin cùng dung lượng và cùng hãng để tăng hiệu suất của pin', 'Xuất xứ: Trung Quốc', 'SKU: 6706057278594']</t>
  </si>
  <si>
    <t>['Dung lượng pin: 300', 'Thời gian pin: - Thời gian nghe nhạc liên tục từ 2.5-4h - Thời gian sạc đầy chỉ khoảng 60p - Thời gian chờ lên tới 140 giờ', 'Bluetooth: 5', 'Thương hiệu: OEM', 'Xuất xứ thương hiệu: Trung Quốc', 'Độ nhạy: cảm biến vân tay', 'Model: i12', 'Loại Jack cắm: USB Cable', 'Trọng lượng: 300g', 'Thời gian sử dụng: - Thời gian nghe nhạc liên tục từ 2.5-4h', 'SKU: 8614885791735']</t>
  </si>
  <si>
    <t>['Thương hiệu: Apple', 'Xuất xứ thương hiệu: Mỹ', 'Kích thước: Tai nghe: 30.9 - 21.8 - 24.0 mm\nHộp sạc: 45.2 - 60.6 - 21.7 mm', 'Model: MWP22', 'Trọng lượng: Tai nghe: 5.4 g. Hộp sạc: 45.6 g', 'SKU: 2085759772765']</t>
  </si>
  <si>
    <t>['Dung lượng pin: 20000', 'Thương hiệu: Xiaomi', 'Xuất xứ thương hiệu: Trung Quốc', 'Kích thước: 154 x 73.6 x 27.3 mm', 'Xuất xứ: Trung Quốc', 'SKU: 2401579164427']</t>
  </si>
  <si>
    <t>['Thương hiệu: Apple', 'Xuất xứ thương hiệu: Mỹ', 'Xuất xứ: Trung Quốc', 'SKU: 1189372343928']</t>
  </si>
  <si>
    <t>['Thương hiệu: Anker', 'Xuất xứ thương hiệu: Mỹ', 'Xuất xứ: Trung Quốc', 'SKU: 6907088379988']</t>
  </si>
  <si>
    <t>['Thương hiệu: OEM', 'Xuất xứ thương hiệu: Trung Quốc', 'Chất liệu: Elastic Fabric (Thoát hơi tốt, không gây nóng)', 'Chất liệu: Elastic Fabric (Thoát hơi tốt, không gây nóng)', 'Trọng lượng: 0.5g', 'SKU: 2071739560996']</t>
  </si>
  <si>
    <t>['Thương hiệu: JBL', 'Xuất xứ thương hiệu: Mỹ', 'Kích thước: Chiều dài dây: 1.2m', 'Độ nhạy: 100 ± 3dBSPL, 1mW', 'Loại Jack cắm: 3.5mm', 'Xuất xứ: Trung Quốc', 'Tần số: 20 - 20kHz', 'Hỗ trợ đàm thoại: Có', 'SKU: 7056322098662']</t>
  </si>
  <si>
    <t>['Bluetooth: 5', 'Thương hiệu: OEM', 'Xuất xứ thương hiệu: Trung Quốc', 'Kích thước: 56mm*44mm*21mm', 'Model: Inpod i12', 'Xuất xứ: Trung Quốc', 'Thời gian sử dụng: Khoảng 1.5 tiếng (tùy theo âm lượng nghe)', 'SKU: 4607435461473']</t>
  </si>
  <si>
    <t>['Thương hiệu: Apple', 'Xuất xứ thương hiệu: Mỹ', 'Chống nước: Có', 'Phụ kiện đi kèm: Dây cáp sạc', 'Loại dây: Cao su', 'Xuất xứ: Trung Quốc', 'SKU: 7407077721419']</t>
  </si>
  <si>
    <t>['Dung lượng pin: 10000', 'Thương hiệu: Samsung', 'Thời gian sạc: Sạc nhanh 220 phút Sạc thường 315 phút', 'Kích thước: 71x141.8x14 mm', 'Model: EB-P1100', 'Xuất xứ: Trung Quốc', 'Đầu ra: 5V-2A (sạc thường) 9V-1.67A (sạc nhanh)', 'Đầu vào: 5V-2A (sạc thường) 9V-1.67A (sạc nhanh)', 'SKU: 9010514543758']</t>
  </si>
  <si>
    <t>['Thương hiệu: Xiaomi', 'Độ nhạy: 101dB', 'Model: HSEJ03JY', 'Loại Jack cắm: 3.5mm', 'Lưu ý: Sản phẩm này có thể sử dụng với các dòng điện thoại android khác với jack cắm 3,5mm', 'Xuất xứ: Trung Quốc', 'Tần số: 20 - 20.000 Hz', 'SKU: 7963621275338']</t>
  </si>
  <si>
    <t>['Thương hiệu: Logitech', 'Xuất xứ thương hiệu: Thụy Sỹ', 'Kích thước: 124 x 279 x 16mm.', 'Model: K380', 'Xuất xứ: Trung Quốc', 'Hệ điều hành: Widows 7/8/10, MacOS 10.10 trở lên, Android 3.2 trở lên, ChromeOS, iOS 5, Apple TV thế hệ 2 hoặc 3', 'SKU: 6809175012092']</t>
  </si>
  <si>
    <t>['Thương hiệu: Viettel', 'Xuất xứ thương hiệu: Việt Nam', 'Model: V120Z', 'Xuất xứ: Việt Nam', 'SKU: 9366217655350']</t>
  </si>
  <si>
    <t>['Thương hiệu: Hoco', 'Model: S389 trắng', 'Loại Jack cắm: 3', 'Xuất xứ: Hong Kong', 'SKU: 5290740023017']</t>
  </si>
  <si>
    <t>['Thương hiệu: Hoco', 'SKU: 6367835491460']</t>
  </si>
  <si>
    <t>['Thương hiệu: Apple', 'Xuất xứ thương hiệu: Mỹ', 'Chống nước: Có', 'Độ chịu nước: 50m', 'Phụ kiện đi kèm: Dây cáp sạc', 'Loại dây: Cao su', 'Xuất xứ: Trung Quốc', 'SKU: 6206827694956']</t>
  </si>
  <si>
    <t>['Dung lượng pin: 2000mah', 'Thời gian pin: Thời gian nghe nhạc: 100 giờ Thời gian đàm thoại: 120 giờ', 'Bluetooth: v5.0', 'Thương hiệu: OEM', 'Xuất xứ thương hiệu: Trung Quốc', 'Độ nhạy: cao', 'Model: F9', 'Loại Jack cắm: Không dây/Bluetooth', 'Trọng lượng: 300g', 'Tần số: 25hz', 'Thời gian sử dụng: Thời gian nghe nhạc: 100 giờ\nThời gian đàm thoại: 120 giờ', 'Hỗ trợ đàm thoại: Có', 'SKU: 7426440519415']</t>
  </si>
  <si>
    <t>['Thương hiệu: Robot', 'Xuất xứ thương hiệu: Indonesia', 'Xuất xứ: Trung Quốc', 'SKU: 4411525525217']</t>
  </si>
  <si>
    <t>['Dung lượng pin: 1000mAh', 'Thời gian pin: 3,5-5,5 giờ liên tục và tùy thuộc mức độ âm thanh', 'Thương hiệu: GUTEK', 'Xuất xứ thương hiệu: Việt Nam', 'Thời gian sạc: 2 giờ đồng hồ', 'Kết nối: jack 3.5, USB, Thẻ nhớ', 'Công suất: 10W', 'Độ nhạy: &gt;80db', 'Model: C3 mini', 'Trọng lượng: 300g', 'Tần số: 20Hz-20.000Hz', 'Điện áp: 5V', 'SKU: 3287591848151']</t>
  </si>
  <si>
    <t>['Thời gian pin: 2-3h', 'Bluetooth: có', 'Thương hiệu: OEM', 'Xuất xứ thương hiệu: Hong Kong', 'Độ nhạy: ≥100db ± 2dB', 'Loại Jack cắm: không', 'Xuất xứ: Hong Kong', 'Trọng lượng: 400g', 'Tần số: 20Hz-20KHz', 'Thời gian sử dụng: 2-3 giờ', 'Hỗ trợ đàm thoại: Có', 'SKU: 1637268165487']</t>
  </si>
  <si>
    <t>['Thương hiệu: CAPARIES', 'Xuất xứ thương hiệu: Việt Nam', 'Xuất xứ: Trung Quốc', 'Hỗ trợ đàm thoại: Có', 'SKU: 5023924051878']</t>
  </si>
  <si>
    <t>['Thương hiệu: Logitech', 'Kích thước: xấp xỉ 2 x 5 x 3 cm', 'Model: B175', 'Xuất xứ: Trung Quốc', 'Hệ điều hành: Windows: XP, Vista, 7, Mac OS x 10.5, Linux Kernel 2.6', 'SKU: 6703911071070']</t>
  </si>
  <si>
    <t>['Dung lượng pin: Thời gian sử dụng pin xấp xỉ 16 giờ', 'Thời gian pin: 16 giờ', 'Thương hiệu: Sony', 'Xuất xứ thương hiệu: Nhật Bản', 'Kích thước: Đường kính xấp xỉ 74 mm Chiều cao xấp xỉ 92 mm', 'Model: SRS-XB12', 'Xuất xứ: Trung Quốc', 'Trọng lượng: Xấp xỉ 243 g', 'Tần số: 2,4 GHz', 'SKU: 5711554885092']</t>
  </si>
  <si>
    <t>['Thương hiệu: SanDisk', 'Dung lượng ổ cứng: 32GB', 'Model: SDSQUNS-032G-GN3MN', 'Xuất xứ: Trung Quốc', 'Class: 10', 'SKU: 3499808057113']</t>
  </si>
  <si>
    <t>['Thương hiệu: Sony', 'SKU: 4879448321369']</t>
  </si>
  <si>
    <t>['Thương hiệu: Sony', 'Xuất xứ thương hiệu: Nhật Bản', 'Xuất xứ: Trung Quốc', 'SKU: 3860352040874']</t>
  </si>
  <si>
    <t>['Thương hiệu: Xiaomi', 'Xuất xứ thương hiệu: Trung Quốc', 'Phụ kiện đi kèm: Mi band 5 &amp; Cáp sạc', 'Model: Mi Smart Band 5', 'Xuất xứ: Trung Quốc', 'Trọng lượng: 300g', 'SKU: 5745460153006']</t>
  </si>
  <si>
    <t>['Thương hiệu: QCY', 'Xuất xứ thương hiệu: Trung Quốc', 'SKU: 2396184182969']</t>
  </si>
  <si>
    <t>['Thương hiệu: Baseus', 'Xuất xứ thương hiệu: Hong Kong', 'Kích thước: Chiều dài dây 1m2', 'SKU: 8476460471209']</t>
  </si>
  <si>
    <t>['Dung lượng pin: 4800', 'Thời gian pin: 10 giờ', 'Thương hiệu: JBL', 'Xuất xứ thương hiệu: USA', 'Thời gian sạc: 2.5 giờ', 'Kết nối: USB - C', 'Công suất: 20W', 'Kích thước: Khối lượng: 600g\nKích thước: 15 x 30 x 45 cm', 'Độ nhạy: &gt;80dB', 'Model: Flip 5', 'Trọng lượng: 540g', 'Tần số: 65Hz – 20kHz', 'SKU: 4603360484020']</t>
  </si>
  <si>
    <t>['Thương hiệu: OEM', 'Xuất xứ thương hiệu: Việt Nam', 'Chất liệu mặt: Kính', 'Chip set: MT2503', 'Chống nước: Có', 'Độ chịu nước: Khả năng chống nước nhẹ như rửa tay hay mưa nhẹ không sử dụng trong khi tắm và đi bơi, ngâm sản phẩm trong nước', 'Phụ kiện đi kèm: * Hộp Sản phẩm gồm :\n- 1 Đồng Hồ thông minh\n- 1 Cáp USB Sạc\n- 1 sổ hướng dẫn sử dụng', 'Model: WATCH T500', 'Loại dây: Cao su', 'Xuất xứ: Việt Nam', 'Loại sản phẩm: Đồng hồ thông minh', 'Mặt đồng hồ: 1,54 inch', 'SKU: 1720156863364']</t>
  </si>
  <si>
    <t>['Dung lượng pin: Dung lương Dock sạc: 3000 mAh', 'Thời gian pin: Thời gian nghe nhạc: tổng cộng 280 giờ ( sạc với hộp sạc) Thời gian đàm thoại: tổng cộng 300 giờ ( sạc với hộp sạc)', 'Bluetooth: 5', 'Thương hiệu: OEM', 'Xuất xứ thương hiệu: Trung Quốc', 'Xuất xứ: Trung Quốc', 'Trọng lượng: 10gram', 'Hỗ trợ đàm thoại: Có', 'SKU: 2983913742626']</t>
  </si>
  <si>
    <t>['Thương hiệu: Sony', 'Xuất xứ thương hiệu: Nhật Bản', 'Kích thước: Chiều dài dây khoảng 1.2 m, cáp Litz, loại Y', 'Độ nhạy: 110dB/mW', 'Model: MDR-XB55AP', 'Xuất xứ: Trung Quốc', 'Tần số: 4Hz - 24000Hz', 'Hỗ trợ đàm thoại: Có', 'SKU: 6505354086709']</t>
  </si>
  <si>
    <t>['Dung lượng pin: 7500mAh', 'Thời gian pin: Lên đến 20 giờ', 'Thương hiệu: JBL', 'Xuất xứ thương hiệu: Mỹ', 'Kết nối: 3.5mm Audio Jack', 'Công suất: 30W', 'Kích thước: 22 x 9.5 x 9.3 cm', 'Model: Charge 4', 'Xuất xứ: Trung Quốc', 'Trọng lượng: 965g', 'Tần số: 60Hz-20kHz', 'SKU: 3555317518757']</t>
  </si>
  <si>
    <t>['Dung lượng pin: 10000', 'Thương hiệu: Xiaomi', 'Xuất xứ thương hiệu: Trung Quốc', 'SKU: 7064401303996']</t>
  </si>
  <si>
    <t>['Thương hiệu: Samsung', 'Kích thước: 15 x 11 x 1 mm (D x R x C)', 'Dung lượng ổ cứng: 32GB', 'Model: MB-MC32DA/APC', 'Xuất xứ: Philipines / Trung Quốc', 'Tốc độ đọc: 95MB/s', 'Tốc độ ghi: 20MB/s', 'SKU: 6301129898689']</t>
  </si>
  <si>
    <t>['Dung lượng pin: 1200 mah', 'Thời gian pin: 10-12 tiếng', 'Thương hiệu: Sanag', 'Xuất xứ thương hiệu: Trung Quốc', 'Thời gian sạc: Thời gian sạc : 3-4h', 'Kết nối: Bluetooth : 5.0', 'Công suất: 3w', 'Độ nhạy: Cao', 'Model: Sanag X6 - Plus bản mở rộng', 'Trọng lượng: 220g', 'SKU: 7050752084028']</t>
  </si>
  <si>
    <t>['Thương hiệu: Anker', 'Kích thước: Chiều dài dây: 0.9m', 'Model: A8432', 'Xuất xứ: Trung Quốc', 'SKU: 1357935491649']</t>
  </si>
  <si>
    <t>['Thương hiệu: OEM', 'Xuất xứ thương hiệu: Trung Quốc', 'Chất liệu: Nylon + sợi dẫn điện', 'Chất liệu: Nylon + sợi dẫn điện', 'Xuất xứ: Trung Quốc', 'Trọng lượng: 0.1KG', 'Thời gian sử dụng: Nylon + sợi dẫn điện', 'SKU: 4143117158106']</t>
  </si>
  <si>
    <t>['Thương hiệu: TP-Link', 'SKU: 5347164230856']</t>
  </si>
  <si>
    <t>['Thương hiệu: Aturos', 'Xuất xứ thương hiệu: Việt Nam', 'Model: Aturos M12', 'Xuất xứ: Trung Quốc', 'SKU: 9976905859597']</t>
  </si>
  <si>
    <t>['Thương hiệu: Hoco', 'Xuất xứ thương hiệu: Hong Kong', 'Model: Hocox14I', 'SKU: 2667443361938']</t>
  </si>
  <si>
    <t>['Thương hiệu: Logitech', 'SKU: 5614964146725']</t>
  </si>
  <si>
    <t>['Thương hiệu: Logitech', 'Kích thước: 3.2 x 1.8 x 5 inches', 'Chất liệu: Nhựa', 'Xuất xứ: Trung Quốc', 'SKU: 6703667868931']</t>
  </si>
  <si>
    <t>['Thương hiệu: OEM', 'Xuất xứ thương hiệu: Trung Quốc', 'Kích thước: 18 x 22 cm', 'Xuất xứ: Trung Quốc', 'SKU: 9602758652640']</t>
  </si>
  <si>
    <t>['Thương hiệu: YORN', 'Xuất xứ: HongKong/Trung Quốc', 'SKU: 9648212344355']</t>
  </si>
  <si>
    <t>['Thương hiệu: OEM', 'Xuất xứ thương hiệu: Trung Quốc', 'Xuất xứ: Trung Quốc', 'SKU: 7157968953503']</t>
  </si>
  <si>
    <t>['Thương hiệu: TOTOLINK', 'Kết nối: IEEE 802.11n, IEEE 802.11g, IEEE 802.11b', 'Loại anten: 2 anten', 'Xuất xứ: Việt Nam', 'Loại sản phẩm: Bộ mở rộng sóng Wifi - Repeater', 'Tốc độ mạng: 300Mbps', 'SKU: 7506266142100']</t>
  </si>
  <si>
    <t>['Công nghệ âm thanh: Stereo speakers with high dynamic range, Three microphones, 3.5 mm Headphone jack', 'Bluetooth: Bluetooth 5.0 wireless technology', 'Thương hiệu: Apple', 'Xuất xứ thương hiệu: Mỹ', 'Camera: 720p FaceTime HD camera', 'Card đồ họa: The 8-core GPU in M1 chip', 'Chip set: Apple M1', 'Kết nối: Two Thunderbolt 3 / USB 4 ports; Support for Charging, DisplayPort, ThunderBolt (up to 40Gbps), USB 3.1 Gen 2 (up to 10 Gbps)', 'CPU: Apple M1 chip with 8-core CPU, 8-core GPU, and 16-core Neural Engine', 'Kích thước: 1.56 cm x 30.41 cm x 21.24 cm', 'Loại/ Công nghệ màn hình: LED-backlit display with IPS technology; 2560-by-1600 native resolution at 227 pixels per inch with support for millions of colors 500 nits brightness; Wide color gamut (P3), True Tone technology', 'Dung lượng ổ cứng: 256GB SSD', 'Model: Pro 2020 M1', 'Loại ổ đĩa: SSD', 'Loại pin: 58.2-watt-hour lithium-polymer, 61W USB-C Power Adapter', 'Xuất xứ: Trung Quốc', 'Trọng lượng: 1.4 kg', 'RAM: 8GB unified memory', 'Độ phân giải: WQXGA (2560 x 1600)', 'Kích thước màn hình: 13.3 inch', 'Hệ điều hành: MacOS', 'Wifi: 802.11ax WI-FI 6 wireless networking; IEEE 802.11a/b/g/n/ac compatible; Bluetooth 5.0 wireless technology', 'SKU: 3043754720654']</t>
  </si>
  <si>
    <t>['Thương hiệu: Kingston', 'Xuất xứ thương hiệu: Mỹ', 'Kết nối USB: USB 3.0', 'Dung lượng ổ cứng: 32GB', 'Model: 3.0 DT100G3 - 32GB', 'Hệ điều hành: Windows8 / 7 / Vista / XP /, Mac OS 10.3.X, Linux 2.6.x.', 'Tốc độ đọc: lớn nhất 40Mb/s', 'Tốc độ ghi: lớn nhất 10Mb/s', 'SKU: 6105007657623']</t>
  </si>
  <si>
    <t>['Thương hiệu: OEM', 'Xuất xứ thương hiệu: Trung Quốc', 'Xuất xứ: Trung Quốc', 'SKU: 6453683916535']</t>
  </si>
  <si>
    <t>['Bluetooth: Bluetooth 5.0 wireless technology', 'Thương hiệu: Apple', 'Xuất xứ thương hiệu: Mỹ', 'Camera: 720p FaceTime HD camera', 'Card đồ họa: The 7-core GPU in M1 chip', 'Kết nối: Two Thunderbolt 3 ports (USB 4) with support for: Charging, Display, ThunderBolt (up to 40 Gbps), USB-C 3.1 Gen 2 (up to 10 Gbps)', 'Loại/ Công nghệ màn hình: 13.3-inch (diagonal) LED-backlit display with IPS technology; 2560-by-1600 native resolution at 227 pixels per inch with support for millions of colors 400 nits brightness; Wide color (P3); True Tone technology', 'Dung lượng ổ cứng: 256GB', 'Cổng internet (LAN): IEEE 802.11a/b/g/n/ac compatible', 'Xuất xứ: Trung Quốc', 'RAM: 8GB', 'Wifi: 802.11ax Wi-Fi 6 wireless networking', 'SKU: 2939202942284']</t>
  </si>
  <si>
    <t>['Thương hiệu: Kingston', 'Dung lượng ổ cứng: 32GB', 'Model: SWIVL', 'SKU: 9423200178620']</t>
  </si>
  <si>
    <t>['Thương hiệu: OEM', 'Xuất xứ thương hiệu: Trung Quốc', 'Xuất xứ: Trung Quốc', 'SKU: 3436287874121']</t>
  </si>
  <si>
    <t>['Thương hiệu: TP-Link', 'Phụ kiện đi kèm: Router băng tần kép Wi-Fi AC1200 Acher C50\nBộ cấp nguồn\nNguồn CD\nDây cáp Ethernet\nHướng dẫn cài đặt nhanh', 'Model: Archer C50 V3', 'Xuất xứ: Trung Quốc', 'Loại sản phẩm: Router wifi', 'Tốc độ mạng: Băng tần 2.4GHz (tốc độ 300Mbps), băng tần 5GHz (tốc độ 867Mbps)', 'SKU: 7509811889031']</t>
  </si>
  <si>
    <t>['Thương hiệu: Kingston', 'Kích thước: 100 x 69.9 x 7.0 mm', 'Dung lượng ổ cứng: 240GB', 'Model: A400', 'Kiểu giao tiếp: SATA 3.0 tương thích ngược với SATA 2.0', 'Xuất xứ: Trung Quốc', 'Tốc độ đọc: 500 MB/s', 'Tốc độ ghi: 300 MB/s', 'SKU: 1401282416319']</t>
  </si>
  <si>
    <t>['Thương hiệu: TP-Link', 'Kích thước: 18.6 x 15 x 7.1mm', 'Phụ kiện đi kèm: Đang cập nhật', 'Model: TL-WN725N', 'Loại anten: Trong', 'Xuất xứ: Trung Quốc', 'Loại sản phẩm: USB wifi', 'SKU: 7504604440345']</t>
  </si>
  <si>
    <t>['Thương hiệu: Plustek', 'Kích thước: 41 x 26 x 4', 'Phụ kiện đi kèm: máy, cáp USB', 'Loại sản phẩm: Máy Scan', 'SKU: 1722168662614']</t>
  </si>
  <si>
    <t>['Thương hiệu: Dell', 'Kích thước: Dài 45cm x Rộng 13cm x Cao 2cm', 'Model: KB216', 'Xuất xứ: Trung Quốc', 'SKU: 6801049694090']</t>
  </si>
  <si>
    <t>['Thương hiệu: Kingston', 'Kích thước: Đang cập nhật', 'Model: 3.0 DT100G3 - 64GB', 'Xuất xứ: Đài Loan', 'SKU: 6108392509751']</t>
  </si>
  <si>
    <t>['Thương hiệu: Bkav', 'SKU: 5116522285995']</t>
  </si>
  <si>
    <t>['Thương hiệu: Brother', 'Xuất xứ: Philippines', 'SKU: 8503619647045']</t>
  </si>
  <si>
    <t>['Thương hiệu: TP-Link', 'Kích thước: 110.0 x 65.8 x 75.2mm', 'Model: WA850RE', 'Loại anten: .', 'Xuất xứ: Trung Quốc', 'Loại sản phẩm: Bộ mở rộng sóng Wifi - Repeater', 'SKU: 7504456373020']</t>
  </si>
  <si>
    <t>['Thương hiệu: TP-Link', 'Kích thước: 192 x 130 x 33 mm', 'Phụ kiện đi kèm: Đang cập nhật', 'Model: TL-WR841N', 'Xuất xứ: Trung Quốc', 'Loại sản phẩm: Router wifi', 'SKU: 7505256458276']</t>
  </si>
  <si>
    <t>['Thương hiệu: Logitech', 'Xuất xứ thương hiệu: Thụy Sỹ', 'Kích thước: 95 x 55 x 38 mm (D x R x C)', 'Độ phân giải quang học: 1000DPI', 'Model: M238', 'Xuất xứ: Trung Quốc', 'Trọng lượng: 93g', 'Hệ điều hành: Windows® 7, 8, 10 trở lên MacOS X 10.10 trở lên Chrome OS™ Linux Kernel 2.6.x trở lên', 'Kiểu giao tiếp: Kết nối không dây 2.4 GHz', 'SKU: 6518950564496']</t>
  </si>
  <si>
    <t>['Thương hiệu: OEM', 'Xuất xứ thương hiệu: Trung Quốc', 'Xuất xứ: Trung Quốc', 'SKU: 9823842533434']</t>
  </si>
  <si>
    <t>['Thương hiệu: TP-Link', 'SKU: 7502899514093']</t>
  </si>
  <si>
    <t>['Thương hiệu: TP-Link', 'Model: M7350', 'Loại anten: Ăngten ngầm', 'Xuất xứ: Trung Quốc', 'Loại sản phẩm: 4G', 'Tốc độ mạng: 2.4GHz: 150Mbps', 'SKU: 7502395819869']</t>
  </si>
  <si>
    <t>['Thương hiệu: Bkav', 'Xuất xứ thương hiệu: Việt Nam', 'Xuất xứ: Việt Nam', 'SKU: 7690918036913']</t>
  </si>
  <si>
    <t>['Thương hiệu: OEM', 'Xuất xứ thương hiệu: Trung Quốc', 'Xuất xứ: Trung Quốc', 'SKU: 4656841413033']</t>
  </si>
  <si>
    <t>['Thương hiệu: SanDisk', 'Dung lượng ổ cứng: 32GB', 'Xuất xứ: Trung Quốc', 'Tốc độ đọc: Read up to 130MB/s', 'SKU: 6104573052672']</t>
  </si>
  <si>
    <t>['Thương hiệu: Logitech', 'Kích thước: (D x R x C) 85.7 x 126.0 x 48.4 mm', 'Độ phân giải quang học: 200 - 4000 DPI', 'Model: MX Anywhere 2S', 'Chất liệu: Nhựa', 'Xuất xứ: Trung Quốc', 'SKU: 6700646487367']</t>
  </si>
  <si>
    <t>['Thương hiệu: Dell', 'Model: MS116', 'Xuất xứ: Trung Quốc', 'SKU: 6703193267185']</t>
  </si>
  <si>
    <t>['Thương hiệu: Asus', 'Xuất xứ thương hiệu: Đài Loan', 'Kết nối: HDMI, D-Sub, VGA, Cable', 'Kích thước: Kích thước có chân đế (R x C x D): 54 x 39.1 x 21.1 cm', 'Hiển thị màu sắc: 16.7 triệu', 'Độ sáng: 250 cd/㎡', 'Độ tương phản: 80000000: 1', 'Góc nhìn: 178°/178°', 'Phụ kiện đi kèm: Dây Nguồn, cáp VGA và sách hướng dẫn sử dụng', 'Model: VZ249HE', 'Xuất xứ: Trung Quốc', 'Độ phân giải: Full HD (1920 x 1080)', 'Kích thước màn hình: 24 inch', 'Thời gian đáp ứng: 5', 'Tỉ lệ màn hình: 16:9', 'SKU: 5140024974750']</t>
  </si>
  <si>
    <t>['Thương hiệu: Kingston', 'Kích thước: 100 x 69.9 x 7.0 mm', 'Dung lượng ổ cứng: 120GB', 'Model: A400', 'Kiểu giao tiếp: SATA 3.0 tương thích ngược với SATA 2.0', 'Xuất xứ: Trung Quốc', 'Tốc độ đọc: 500 MB/s', 'Tốc độ ghi: 300 MB/s', 'SKU: 1404319460576']</t>
  </si>
  <si>
    <t>['Thương hiệu: Logitech', 'Kích thước: 61.1 x 100.5 x 33.0 (mm)', 'Model: M337', 'Xuất xứ: Trung Quốc', 'Trọng lượng: 82g', 'Hệ điều hành: Windows® 7, Windows 8, Windows 10/Mac OS® X 10.8 hoặc mới hơn/ Chrome OS ™Android ™ 3.2 hoặc mới hơn', 'Kiểu giao tiếp: Không dây (Bluetooth Classic 3.0)', 'SKU: 6702053233292']</t>
  </si>
  <si>
    <t>['Thương hiệu: Logitech', 'Kết nối: Cổng USB', 'Kích thước: xấp xỉ 34.31 x 15.57 cm', 'Chất liệu: Nhựa', 'Xuất xứ: Trung Quốc', 'Hệ điều hành: Windows-based computer, Windows® XP, Windows Vista® or Windows®, Linux®: Linux® kernel 2.6+', 'SKU: 6801189898082']</t>
  </si>
  <si>
    <t>['Thương hiệu: Plustek', 'Kích thước: 29 x 5 x 4', 'Phụ kiện đi kèm: máy. cáp USB, dây nguồn', 'Loại sản phẩm: Máy Scan', 'SKU: 5117294803660']</t>
  </si>
  <si>
    <t>['Thương hiệu: Orico', 'Kích thước: 126.5*80*14.5MM', 'Model: 2577S3', 'Xuất xứ: Trung Quốc', 'SKU: 5782854631979']</t>
  </si>
  <si>
    <t>['Thương hiệu: TP-Link', 'Xuất xứ thương hiệu: Trung Quốc', 'Kích thước: 103.5 x 70 x 22 mm', 'Phụ kiện đi kèm: Đang cập nhật', 'Loại anten: Không anten', 'Xuất xứ: Trung Quốc', 'Loại sản phẩm: Bộ chia mạng - Switch', 'SKU: 7509586864301']</t>
  </si>
  <si>
    <t>['Thương hiệu: Dell', 'Xuất xứ thương hiệu: Mỹ', 'Kết nối: HDMI, Displayport, USB 3.0', 'Kích thước: With stand (H x W x D): 34.84 - 47.84 x 53.85 x 16.5 cm\nWithout stand (H x W x D): 31.37 x 53.85 x 3.9 cm', 'Hiển thị màu sắc: 16.7 triệu màu', 'Độ sáng: 250 cd/㎡', 'Độ tương phản: 1000:1 (typical)', 'Góc nhìn: 178° vertical / 178° horizontal', 'Phụ kiện đi kèm: Cáp USB, Displayport', 'Model: U2419H', 'Màn hình hiển thị: 24 inch', 'Xuất xứ: Trung Quốc', 'Độ phân giải: Full HD (1920 x 1080)', 'Kích thước màn hình: 24 inch', 'Thời gian đáp ứng: 8ms', 'Tỉ lệ màn hình: 16:9', 'Tốc độ làm tươi: 60Hz', 'SKU: 1011171798534']</t>
  </si>
  <si>
    <t>['Thương hiệu: Bkav', 'Xuất xứ thương hiệu: Việt Nam', 'Model: Bkav Mobile Sercurity', 'Xuất xứ: Việt Nam', 'Bộ xử lý: Áp dụng với mọi bộ xử lý', 'Trọng lượng: 500g', 'Hệ điều hành: Áp dụng với mọi hệ điều hành', 'SKU: 4677133488133']</t>
  </si>
  <si>
    <t>['Công nghệ âm thanh: Stereo speakers with high dynamic range, Three microphones, 3.5 mm Headphone jack', 'Bluetooth: Bluetooth 5.0 wireless technology', 'Thương hiệu: Apple', 'Xuất xứ thương hiệu: Mỹ', 'Camera: 720p FaceTime HD camera', 'Card đồ họa: The 8-core GPU in M1 chip', 'Chip set: Apple M1', 'Kết nối: Two Thunderbolt 3 / USB 4 ports; Support for Charging, DisplayPort, ThunderBolt (up to 40Gbps), USB 3.1 Gen 2 (up to 10 Gbps)', 'CPU: Apple M1 chip: 8-core CPU with 4 performance cores and 4 efficiency cores, 8-core GPU, 16-core Neural Engine', 'Loại/ Công nghệ màn hình: LED-backlit display with IPS technology; 2560-by-1600 native resolution at 227 pixels per inch with support for millions of colors 500 nits brightness; Wide color gamut (P3), True Tone technology.', 'Dung lượng ổ cứng: 512GB SSD', 'Model: Pro 2020 M1', 'Xuất xứ: Trung Quốc', 'Trọng lượng: 1.4kg', 'RAM: 8GB unified memory', 'Kích thước màn hình: 13.3 inch', 'Wifi: 802.11ax WI-FI 6 wireless networking; IEEE 802.11a/b/g/n/ac compatible', 'SKU: 7297758955055']</t>
  </si>
  <si>
    <t>['Thương hiệu: TP-Link', 'Kích thước: 93.5 x 26 x 11mm', 'Phụ kiện đi kèm: Đang cập nhật', 'Model: TL-WN722N', 'Loại anten: Ngoài', 'Xuất xứ: Trung Quốc', 'Loại sản phẩm: USB wifi', 'SKU: 7507716307926']</t>
  </si>
  <si>
    <t>['Thương hiệu: Logitech', 'Kích thước: (D x R x C) 85.7 x 126.0 x 48.4 mm', 'Độ phân giải quang học: 200 - 4000 DPI', 'Model: MX Master 2S', 'Chất liệu: Nhựa', 'Xuất xứ: Trung Quốc', 'SKU: 6705462030612']</t>
  </si>
  <si>
    <t>['Thương hiệu: Brother', 'Kích thước: Rộng 398.5mm x Dài 405mm x Cao 316.5mm', 'Độ phân giải: 2400 × 600 dpi', 'Phụ kiện đi kèm: Dây nguồn, Cáp USB, Hướng dẫn sử dụng', 'Model: MFC-L2701DW', 'Xuất xứ: Trung Quốc', 'Loại sản phẩm: Máy in Laser', 'Tốc độ: 30 trang/phút', 'SKU: 8509240870333']</t>
  </si>
  <si>
    <t>['Thương hiệu: OEM', 'SKU: 9849214246948']</t>
  </si>
  <si>
    <t>['Thương hiệu: TOTOLINK', 'Kết nối: 2 * 10 cổng / 100Mbps LAN/ 1 * 10 / Port 100Mbps WAN', 'Kích thước: 91 x 80 x 25 mm', 'Loại anten: Ăngten ngoài', 'Xuất xứ: Việt Nam', 'Loại sản phẩm: Router wifi', 'Tốc độ mạng: 300Mbps', 'SKU: 7500319219917']</t>
  </si>
  <si>
    <t>['Thương hiệu: Logitech', 'Xuất xứ thương hiệu: Thụy Sỹ', 'Xuất xứ: Trung Quốc', 'SKU: 9974896103712']</t>
  </si>
  <si>
    <t>['Thương hiệu: OEM', 'Xuất xứ thương hiệu: Trung Quốc', 'Xuất xứ: Trung Quốc', 'SKU: 5358296322029']</t>
  </si>
  <si>
    <t>['Thương hiệu: Kaspersky', 'Lưu ý: Sản phẩm chỉ áp dụng chính sách đổi trả trong trường hợp còn nguyên seal và chưa có dấu hiệu sử dụng.\nMẫu mã bao bì được cập nhật theo từng đợt hàng mới nhất.\nYêu cầu hệ thống\nYêu cầu: Bắt buộc thiết bị phải kết nối Internet để kích hoạt bản quyền và update cơ sở dữ liệu\nMáy tính để bàn và xách tay sử dụng HĐH Windows: \nMicrosoft® Internet Explorer® 9 hoặc cao hơn\nMicrosoft .NET Framework 4 hoặc cao hơn\nWindows 10 Pro / Enterprise\nWindows / 8.1 / 8 / 7 SP1 &amp; Vista SP1 hoặc cao hơn\nWindows XP Home / Professional (32-bit) SP3 hoặc cao hơn / Professional (64-bit) SP2 hoặc cao hơn', 'Xuất xứ: Trung Quốc', 'SKU: 2896544681069']</t>
  </si>
  <si>
    <t>['Thương hiệu: WD', 'Dung lượng ổ cứng: 240GB', 'Model: WDS240G2G0A', 'Kiểu giao tiếp: SATA 6Gb/s', 'Xuất xứ: Trung Quốc', 'Tốc độ đọc: 540MB/s', 'Tốc độ ghi: 430MB/s', 'SKU: 9229899332325']</t>
  </si>
  <si>
    <t>['Thương hiệu: TP-Link', 'Kích thước: 200 x 140 x 28mm', 'Phụ kiện đi kèm: Đang cập nhật', 'Model: TL-WR940N', 'Xuất xứ: Trung Quốc', 'Loại sản phẩm: Router wifi', 'SKU: 7509861764920']</t>
  </si>
  <si>
    <t>['Thương hiệu: Logitech', 'Kích thước: 60 x 99 x 39 mm', 'Độ phân giải quang học: 1000', 'Model: M185', 'Lưu ý: Bao bì sản phẩm có thể được cắt ra để dán tem bảo hành', 'Chất liệu: Nhựa', 'Xuất xứ: Trung Quốc', 'Hệ điều hành: Windows Vista®, Windows® 7, Windows 8, Windows 10, Mac®, Chrome OS ™ và Linux®', 'Kiểu giao tiếp: USB', 'SKU: 5006348510336']</t>
  </si>
  <si>
    <t>['Thương hiệu: SanDisk', 'Kết nối USB: USB 3.0', 'Dung lượng ổ cứng: 16GB', 'Xuất xứ: Trung Quốc', 'Tốc độ đọc: 100Mb/s', 'SKU: 6108135380746']</t>
  </si>
  <si>
    <t>['Thương hiệu: TP-Link', 'Kích thước: 39 x 18.35 x 7.87mm', 'Phụ kiện đi kèm: updating...', 'Model: TL-WN823N', 'Xuất xứ: Trung Quốc', 'SKU: 7505896127457']</t>
  </si>
  <si>
    <t>['Thương hiệu: SanDisk', 'Kết nối USB: USB 2.0', 'Dung lượng ổ cứng: 16GB', 'Xuất xứ: Trung Quốc', 'Hệ điều hành: Windows 2000, Windows XP, Windows Vista, Windows 7, Mac OS: 10.3', 'SKU: 6109008567851']</t>
  </si>
  <si>
    <t>['Thương hiệu: Logitech', 'SKU: 1131416840726']</t>
  </si>
  <si>
    <t>['Thương hiệu: Microsoft', 'Xuất xứ thương hiệu: Mỹ', 'Model: 6GQ-01144', 'Hệ điều hành: WIndows 10 , Mac OS , IOS , Android', 'SKU: 3405828458427']</t>
  </si>
  <si>
    <t>['Thương hiệu: SanDisk', 'Dung lượng ổ cứng: 64Gb', 'SKU: 1123636855345']</t>
  </si>
  <si>
    <t>['Thương hiệu: Tenda', 'Loại anten: 2 anten', 'Xuất xứ: Trung Quốc', 'Loại sản phẩm: Bộ mở rộng sóng Wifi - Repeater', 'Tốc độ mạng: 300 Mbps', 'SKU: 7509199036751']</t>
  </si>
  <si>
    <t>['Thương hiệu: Logitech', 'Kích thước: 195 mm x 299 mm x 20 mm', 'Model: K480', 'Xuất xứ: Trung Quốc', 'Hệ điều hành: Windows 7/8/10, Mac OS X, Chrome OS, iOS 5 và Android 3.2 trở lên', 'SKU: 6801688708400']</t>
  </si>
  <si>
    <t>['Thương hiệu: TP-Link', 'Xuất xứ thương hiệu: Trung Quốc', 'Phụ kiện đi kèm: updating....', 'Xuất xứ: Trung Quốc', 'SKU: 7502395786185']</t>
  </si>
  <si>
    <t>['Thương hiệu: SanDisk', 'Xuất xứ thương hiệu: Mỹ', 'Model: SDCZ33-G35', 'Xuất xứ: Trung Quốc', 'SKU: 9444017274626']</t>
  </si>
  <si>
    <t>['Thương hiệu: TP-Link', 'Kích thước: 200 x 140 x 28mm', 'Phụ kiện đi kèm: Đang cập nhật', 'Model: TL-WR840N', 'Xuất xứ: Trung Quốc', 'Loại sản phẩm: Router wifi', 'SKU: 7508580829088']</t>
  </si>
  <si>
    <t>['Thương hiệu: EOS', 'Xuất xứ thương hiệu: Trung Quốc', 'Xuất xứ: Trung Quốc', 'SKU: 8764273822722']</t>
  </si>
  <si>
    <t>['Thương hiệu: Xiaomi', 'Xuất xứ thương hiệu: Trung Quốc', 'Kích thước: 118 x 78 x 78 mm', 'Model: QDJ4058GL', 'Xuất xứ: Trung Quốc', 'Trọng lượng: 239g', 'Kết nối khác: Wi-Fi IEEE 802.11 b / g / n 2,4 GHz', 'SKU: 7006365336832']</t>
  </si>
  <si>
    <t>['Thương hiệu: EZVIZ', 'Trọng lượng: 350 g', 'Bộ xử lý ảnh: 1920 × 1080', 'Chất lượng hình ảnh: 1920 × 1080', 'Thẻ nhớ tương thích: 256G', 'SKU: 6953422443341']</t>
  </si>
  <si>
    <t>['Thương hiệu: Ezviz', 'Kích thước: 87.7 x 87.7 x 112.7 mm', 'Model: CS-CV246', 'Bộ cảm biến ảnh: 1/4" Progressive Scan CMOS', 'Bộ xử lý ảnh: 1 Megapixel', 'Chất lượng hình ảnh: 1280 x 720p', 'SKU: 5436568595149']</t>
  </si>
  <si>
    <t>['Thương hiệu: EOS', 'Xuất xứ thương hiệu: Trung Quốc', 'Xuất xứ: Trung Quốc', 'SKU: 5306296921995']</t>
  </si>
  <si>
    <t>['Thương hiệu: Fujifilm', 'Xuất xứ: Nhật Bản', 'SKU: 2132943826244']</t>
  </si>
  <si>
    <t>['Thương hiệu: Yoosee', 'SKU: 1438589191380']</t>
  </si>
  <si>
    <t>['Thương hiệu: EZVIZ', 'SKU: 1438950443261']</t>
  </si>
  <si>
    <t>['Thương hiệu: Canvas', 'Kích thước: 28 x 13 x 24 cm', 'Xuất xứ: Trung Quốc', 'SKU: 7955238727201']</t>
  </si>
  <si>
    <t>['Thương hiệu: Fujifilm', 'Xuất xứ thương hiệu: Nhật Bản', 'Kích thước: 107.6 x 121.2 x 67.3 mm', 'Model: Instax Mini 11', 'Xuất xứ: Trung Quốc', 'Trọng lượng: 293g', 'Phụ kiện đi kèm: Dây đeo tay, Hướng dẫn sử dụng, Phiếu bảo hành', 'SKU: 1022850191324']</t>
  </si>
  <si>
    <t>['Thương hiệu: SanDisk', 'Model: Extreme Pro V30', 'Dung lượng ổ cứng: 64GB', 'SKU: 6346985829576']</t>
  </si>
  <si>
    <t>['Thương hiệu: OEM', 'Xuất xứ thương hiệu: Trung Quốc', 'Xuất xứ: Trung Quốc', 'SKU: 9048725200542']</t>
  </si>
  <si>
    <t>['Thương hiệu: OEM', 'Xuất xứ thương hiệu: Trung Quốc', 'Xuất xứ: Trung Quốc', 'SKU: 6709114662527']</t>
  </si>
  <si>
    <t>['Thương hiệu: TP-Link', 'Xuất xứ thương hiệu: China', 'SKU: 7892901299866']</t>
  </si>
  <si>
    <t>['Thương hiệu: Yoosee', 'Xuất xứ thương hiệu: Trung Quốc', 'Model: GW-216S', 'Xuất xứ: Trung Quốc', 'Chất lượng video: FullHD', 'SKU: 1568436011193']</t>
  </si>
  <si>
    <t>['Thương hiệu: GOPRO', 'Xuất xứ thương hiệu: Mỹ', 'Kích thước: 71.0 x 55.0 x 33.6 mm', 'Model: Hero 9', 'Xuất xứ: Trung Quốc', 'Trọng lượng: 158 g', 'Bộ xử lý ảnh: 1-Chip CMOS', 'Chất lượng hình ảnh: 5K - 30fps | 4k - 60fps', 'Loại/ Công nghệ màn hình: LCD - Cảm ứng', 'Phụ kiện đi kèm: Pin, sạc, sách hướng dẫn', 'Thẻ nhớ tương thích: microSD', 'SKU: 4345379677344']</t>
  </si>
  <si>
    <t>['Thương hiệu: Carson', 'Xuất xứ thương hiệu: Mỹ', 'Model: HookUpz IC-918', 'SKU: 8155730535994']</t>
  </si>
  <si>
    <t>['Thương hiệu: Yoosee', 'SKU: 6095573291072']</t>
  </si>
  <si>
    <t>['Thương hiệu: EZVIZ', 'Xuất xứ thương hiệu: Trung Quốc', 'Xuất xứ: Trung Quốc', 'SKU: 3447124360363']</t>
  </si>
  <si>
    <t>['Thương hiệu: OEM', 'Xuất xứ thương hiệu: Trung Quốc', 'Model: TTX-6218', 'Xuất xứ: Trung Quốc', 'Trọng lượng: 700g', 'SKU: 4375302132756']</t>
  </si>
  <si>
    <t>['Thương hiệu: OEM', 'SKU: 2022178893282']</t>
  </si>
  <si>
    <t>['Thương hiệu: Fujifilm', 'Kích thước: 82.5 x 122.9 x 36.7 mm', 'Xuất xứ: Trung Quốc', 'Trọng lượng: 255g', 'Bộ cảm biến ảnh: 1/5 inch', 'Loại/ Công nghệ màn hình: LCD', 'Phụ kiện đi kèm: Đang cập nhật', 'Kích thước màn hình: 2.7 inch', 'SKU: 1743475468065']</t>
  </si>
  <si>
    <t>['Thương hiệu: EZVIZ', 'Xuất xứ thương hiệu: Trung Quốc', 'Xuất xứ: Trung Quốc', 'Chất lượng hình ảnh: 1920x1080', 'Thẻ nhớ tương thích: 256G', 'SKU: 4370830902642']</t>
  </si>
  <si>
    <t>['Thương hiệu: Zhiyun', 'SKU: 5255856446334']</t>
  </si>
  <si>
    <t>['Thương hiệu: OEM', 'SKU: 5020298330189']</t>
  </si>
  <si>
    <t>['Thương hiệu: OEM', 'Trọng lượng: 40g', 'SKU: 5295393628176']</t>
  </si>
  <si>
    <t>['Thương hiệu: Xiaomi', 'Kích thước: 11.8 x 7.8 x 7.8', 'Model: QDJ4041GL', 'SKU: 6216556256769']</t>
  </si>
  <si>
    <t>['Thương hiệu: Zhiyun', 'Model: Zhiyun SMOOTH 4', 'Trọng lượng: 547g', 'SKU: 5096751055456']</t>
  </si>
  <si>
    <t>['Thương hiệu: OEM', 'Kích thước: Kích thước 10 x 12cm (mặt softbox)', 'Model: Studio', 'SKU: 4426822946023']</t>
  </si>
  <si>
    <t>['Thương hiệu: Vstarcam', 'Xuất xứ thương hiệu: Trung Quốc', 'Model: CB73', 'Xuất xứ: Trung Quốc', 'Trọng lượng: 300g', 'Bộ cảm biến ảnh: GC2053 1/2.9-inch 1080p Progressive Scan CMOS sensor', 'Bộ xử lý ảnh: HI3518E V300', 'Camera: 3.2mm module', 'Chất lượng hình ảnh: 1920x1080\\640x480\\320x240', 'Chất lượng video: 2.0M Full HD', 'Kết nối USB: Có', 'Kết nối khác: WiFi', 'Hỗ trợ định dạng: H.264+/H.264 main profile@levels:4.0/Motion-JPEG', 'Nhà sản xuất: Đang cập nhật', 'Thẻ nhớ tương thích: 16Gb, 32GB, 64Gb, 128Gb, 256Gb', 'Cổng USB: Không', 'SKU: 7521105249123']</t>
  </si>
  <si>
    <t>['Thương hiệu: Weifeng', 'Xuất xứ: Trung Quốc', 'SKU: 2487130691915']</t>
  </si>
  <si>
    <t>['Thương hiệu: Fujifilm', 'Xuất xứ thương hiệu: Nhật Bản', 'Kích thước: 119 x 67.7 x 41.1 mm', 'Xuất xứ: Trung Quốc', 'Bộ cảm biến ảnh: APS-C CMOS Sensor 24.2MP', 'Loại/ Công nghệ màn hình: LCD cảm ứng 3.5", 2.76m-Dot, xoay lật', 'Phụ kiện đi kèm: Body máy, lens kit XC 15-45mm f/3.5-5.6 OIS, dây đeo máy ảnh, dây sạc chuẩn USB-C, cổng chuyển mic 2,5mm sang 3,5mm và sách hướng dẫn sử dụng.', 'Kích thước màn hình: 3.5 inch', 'SKU: 6068326311150']</t>
  </si>
  <si>
    <t>['Thương hiệu: Carson', 'Xuất xứ thương hiệu: Mỹ', 'SKU: 6088531559239']</t>
  </si>
  <si>
    <t>['Thương hiệu: Ezviz', 'Bộ cảm biến ảnh: 1/4” Progressive Scan CMOS', 'Bộ xử lý ảnh: 1 Megapixel', 'Chất lượng hình ảnh: 1280 x 720p', 'SKU: 9385276205566']</t>
  </si>
  <si>
    <t>['Thương hiệu: EZVIZ', 'Model: CS-C1C-D0-1D2WFR', 'Chất lượng video: 1920x1080', 'SKU: 5049440581866']</t>
  </si>
  <si>
    <t>['Thương hiệu: Yoosee', 'Kích thước: 18x16x12 cm', 'Model: Yoosee 2.0', 'SKU: 9294923320722']</t>
  </si>
  <si>
    <t>['Thương hiệu: OEM', 'Xuất xứ: Trung Quốc', 'SKU: 9340640512848']</t>
  </si>
  <si>
    <t>['Thương hiệu: Panasonic', 'Xuất xứ thương hiệu: Nhật Bản', 'Kích thước: 15 x 3 cm', 'Model: CR-2032/5BE', 'Xuất xứ: Indonesia', 'Trọng lượng: 20G', 'Nhà sản xuất: Đang cập nhật', 'SKU: 1208304588111']</t>
  </si>
  <si>
    <t>['Thương hiệu: Canon', 'Model: EOS3000D', 'Xuất xứ: Đài Loan', 'Bộ cảm biến ảnh: APS-C CMOS', 'Bộ xử lý ảnh: DIGIC 4+', 'Hỗ trợ định dạng: JPEG, RAW', 'Điểm lấy nét: Lấy nét tự động 9 điểm với 1 điểm lấy nét tự động chữ thập chính giữ', 'Loại/ Công nghệ màn hình: LCD', 'Phụ kiện đi kèm: Thân máy Canon EOS 3000D, Ống kính EF-S 18-55mm III, Pin, Sạc, Sách hướng dẫn, Thẻ bảo hành', 'Ống kính: EF-S 18-55mm f/3.5-5.6 IS III', 'Kích thước màn hình: 3 inch', 'Thẻ nhớ tương thích: SD/SDHC/SDXC', 'Tốc độ chụp: Tốc độ chụp liên tục tối đa 3.0 hình/giây', 'Tốc độ màn trập: 1/4000 - 30 giây', 'SKU: 6372316404747']</t>
  </si>
  <si>
    <t>['Thương hiệu: Yoosee', 'Model: YS-3RAU', 'SKU: 8795721976902']</t>
  </si>
  <si>
    <t>['Thương hiệu: Carson', 'Xuất xứ thương hiệu: Mỹ', 'Xuất xứ: Trung Quốc', 'SKU: 4688840539124']</t>
  </si>
  <si>
    <t>['Thương hiệu: SanDisk', 'Dung lượng ổ cứng: 32GB', 'Lưu ý: Sản phẩm phù hợp với camera có hỗ trợ thẻ nhớ microSD', 'Tốc độ đọc: 48 MB/s', 'Tốc độ ghi: 15 MB/s', 'SKU: 6924266147450']</t>
  </si>
  <si>
    <t>['Thương hiệu: OEM', 'SKU: 8867010472263']</t>
  </si>
  <si>
    <t>['Thương hiệu: Yoosee', 'Xuất xứ thương hiệu: Trung Quốc', 'Xuất xứ: Trung Quốc', 'Chất lượng hình ảnh: 1080P', 'Thẻ nhớ tương thích: 128GB', 'SKU: 9820171195456']</t>
  </si>
  <si>
    <t>['Thương hiệu: Carson', 'Xuất xứ thương hiệu: Mỹ', 'SKU: 6039294339651']</t>
  </si>
  <si>
    <t>['Thương hiệu: KBOne', 'SKU: 3748767538103']</t>
  </si>
  <si>
    <t>['Thương hiệu: IMOU', 'Kích thước: (Dài x Rộng x Cao) 19 x 10 x 9 cm', 'Model: IPC-A22EP-IMOU', 'Chất lượng video: 1080P - 2MP', 'SKU: 3248352095320']</t>
  </si>
  <si>
    <t>['Thương hiệu: DJI', 'SKU: 4938853882251']</t>
  </si>
  <si>
    <t>['Thương hiệu: Andbon', 'SKU: 1216465615812']</t>
  </si>
  <si>
    <t>['Thương hiệu: CARECAM', 'Xuất xứ thương hiệu: Trung Quốc', 'Xuất xứ: Trung Quốc', 'SKU: 2032918074086']</t>
  </si>
  <si>
    <t>['Thương hiệu: Fujifilm', 'Kích thước: (W x H x D): 118.4 x 82.8 x 46.8 mm', 'Model: X-T30', 'Xuất xứ: Trung Quốc', 'Bộ cảm biến ảnh: APS-C X-Trans CMOS IV 26.1MP', 'Bộ xử lý ảnh: X-Processor Pro 4', 'Camera: 26.1MP', 'Loại/ Công nghệ màn hình: Cảm ứng TFT LCD với 1.04m-Dot, xoay lật đa chiều', 'Phụ kiện đi kèm: Đang cập nhật', 'Ống kính: Lens 18-55mm', 'Kích thước màn hình: 3 inch', 'Thẻ nhớ tương thích: SD, SHHC, SDXC, hỗ trợ chuẩn thẻ UHS-II', 'Tốc độ chụp: 8 khung hình/giây', 'Tốc độ màn trập: 1/4000s cho màn tập cơ và 1/32000s cho màn trập điện tử', 'Cổng USB: 2.5mm Sub-mini (2-Ring), HDMI D (Micro), USB 3.0, USB Type-C, X-Sync Socket', 'SKU: 2941077554615']</t>
  </si>
  <si>
    <t>['Thương hiệu: Fujifilm', 'Kích thước: Đang cập nhật', 'Xuất xứ: Trung Quốc', 'SKU: 2133412391461']</t>
  </si>
  <si>
    <t>['Thương hiệu: IMOU', 'Model: Ranger 2 (A22EP)', 'Chất lượng video: Full HD 1080P', 'SKU: 8448026795869']</t>
  </si>
  <si>
    <t>['Thương hiệu: Xiaomi', 'Xuất xứ thương hiệu: Trung Quốc', 'Model: MJSXJO2HL', 'SKU: 4436064790483']</t>
  </si>
  <si>
    <t>['Thương hiệu: OEM', 'SKU: 1290589404163']</t>
  </si>
  <si>
    <t>['Thương hiệu: Doublepow', 'Model: DP-B02', 'SKU: 1447857647504']</t>
  </si>
  <si>
    <t>['Thương hiệu: Yoosee', 'Model: Z06HFY', 'SKU: 8131135005881']</t>
  </si>
  <si>
    <t>['Thương hiệu: KBVISION', 'Xuất xứ thương hiệu: Mỹ', 'SKU: 9943294653228']</t>
  </si>
  <si>
    <t>['Thương hiệu: OEM', 'Xuất xứ thương hiệu: Trung Quốc', 'Xuất xứ: Trung Quốc', 'Phụ kiện đi kèm: Bộ sản phẩm bao gồm : Điều khiển , Thân máy bay , Chân máy bay, thêm 2 cánh dự phòng, 1 pin 400mah, Cáp sạc usb , tô vít.', 'SKU: 7050501862310']</t>
  </si>
  <si>
    <t>['Thương hiệu: Weifeng', 'SKU: 3545619948505']</t>
  </si>
  <si>
    <t>['Thương hiệu: NaMilux', 'SKU: 9230850481358', 'Xuất xứ thương hiệu: Việt Nam', 'Xuất xứ: Việt Nam', 'Model: PL 2021PF', 'Chất liệu: Thép, hợp kim nhôm.', 'Hướng dẫn sử dụng: Đính kèm sản phẩm.\n ', 'Hướng dẫn bảo quản: Bảo quản nơi khô ráo.', 'Trọng lượng: 1,3kg']</t>
  </si>
  <si>
    <t>['Thương hiệu: Philips', 'Dung tích: Khối lượng chiên: 0.8kg', 'Chất liệu: Thân: Nhựa\nKhay: Phủ lớp men chống dính', 'Công suất: 1425W', 'Kích thước: 287 x 315 x 384 mm\nChiều dài dây điện: 0.8m', 'Trọng lượng: 7000', 'SKU: 1933216053883']</t>
  </si>
  <si>
    <t>['Thương hiệu: Lock&amp;Lock', 'Dung tích: 5.2 Lít', 'Chất liệu: Nhựa PP, ABS, S/S, thép', 'Công suất: 1800W', 'Kích thước: 37.5 x 37.5 x 44 cm', 'Trọng lượng: 5.5 Kg', 'SKU: 6775118320299']</t>
  </si>
  <si>
    <t>['Thương hiệu: Deerma', 'SKU: 6067308794264', 'Xuất xứ thương hiệu: Trung Quốc', 'Xuất xứ: Trung Quốc', 'Model: DX700', 'Công suất: 600 W', 'Chất liệu: Nhựa ABS/PC', 'Dung tích chứa bụi: 0.8 Lít', 'Điện áp: 220VAC', 'Độ ồn: 75 db', 'Kiểu máy hút bụi: Cầm tay', 'Trọng lượng: 2 Kg', 'Kích thước: 130 x 360 x 130']</t>
  </si>
  <si>
    <t>['Thương hiệu: Promix', 'Dung tích: 450ml', 'Chất liệu vỏ: Nhựa PE chống va đập', 'Công suất: 400W', 'Số lượng cối: 1', 'Tốc độ: 48 RPM', 'SKU: 1926573218378']</t>
  </si>
  <si>
    <t>['Thương hiệu: Lock&amp;Lock', 'Dung tích: 5.2 Lít', 'Chất liệu: Nhựa PP, ABS, S/S, thép', 'Công suất: 1800W', 'Kích thước: 37.5 x 37.5 x 44 cm', 'Trọng lượng: 5.5 Kg', 'SKU: 1698700525412']</t>
  </si>
  <si>
    <t>['Thương hiệu: Lock&amp;Lock', 'SKU: 8723137119019']</t>
  </si>
  <si>
    <t>['Thương hiệu: Sharp', 'SKU: 9011225265120', 'Xuất xứ thương hiệu: Nhật Bản', 'Xuất xứ: Trung Quốc', 'Model: FP-J30E-A', 'Trọng lượng: 4kg', 'Điện áp: 220 - 240V', 'Kích thước: 41.1 x 43.1 x 21.1 cm (Rộng x Cao x Sâu)']</t>
  </si>
  <si>
    <t>['Thương hiệu: Promix', 'Dung tích: 1.5 Lít', 'Chất liệu vỏ: Nhựa PE chống va đập', 'Công suất: 1300 W', 'Số lượng cối: 1', 'SKU: 5081630259063']</t>
  </si>
  <si>
    <t>['Thương hiệu: Xiaomi', 'SKU: 7687385150358', 'Xuất xứ thương hiệu: Trung Quốc', 'Xuất xứ: Trung Quốc', 'Model: FJY4031GL', 'Trọng lượng: 4.8kg ( thân máy) 6.1 kg ( bao gồm bao bì)', 'Chất liệu: Nhựa', 'Công suất: 380 m3/h', 'Độ ồn: 33 - 64dB', 'Diện tích sử dụng: 45m2', 'Kích thước: 240 x 240 x 520 mm']</t>
  </si>
  <si>
    <t>['Thương hiệu: Sharp', 'SKU: 5059297297407', 'Xuất xứ thương hiệu: Nhật Bản', 'Xuất xứ: Trung Quốc', 'Model: FP-J30E-B', 'Trọng lượng: 4kg', 'Điện áp: 220V-240V', 'Kích thước: 41.1 x 43.1 x 21.1 cm (Rộng x Cao x Sâu)']</t>
  </si>
  <si>
    <t>['Thương hiệu: Sunhouse', 'Dung tích: 1.5L', 'Công suất: 1500W', 'Trọng lượng: 0.95kg', 'SKU: 2614497209006']</t>
  </si>
  <si>
    <t>['Thương hiệu: 2Good', 'Dung tích: 15 Lít', 'Công suất: 1700W', 'Nhiệt độ nóng: 220°C', 'Trọng lượng: 7.2kg', 'SKU: 8547813367071']</t>
  </si>
  <si>
    <t>['Thương hiệu: Bluestone', 'Dung tích: 5.5L', 'Chất liệu: Nhựa PP + ABS, thép không gỉ có phủ chống dính', 'Công suất: 1800W', 'SKU: 4583063941436']</t>
  </si>
  <si>
    <t>['Thương hiệu: Bluestone', 'Dung tích: 3.5L', 'Chất liệu: Nhựa PP + ABS, thép không gỉ có phủ chống dính', 'Công suất: 1500W', 'SKU: 1967394320734']</t>
  </si>
  <si>
    <t>['Thương hiệu: Philips', 'Dung tích: 4,1L', 'Chất liệu: Nhựa', 'Công suất: 1400 W', 'Kích thước: 33,8 x 33,8 x 35,5 cm', 'Trọng lượng: 5,52kg', 'SKU: 1578372470831']</t>
  </si>
  <si>
    <t>['Thương hiệu: Kuchen', 'SKU: 9450185150280']</t>
  </si>
  <si>
    <t>['Thương hiệu: Bluestone', 'Dung tích: 2L', 'Chất liệu cối xay: Thủy tinh chịu lực, chịu nhiệt', 'Công suất: 300W', 'SKU: 3211425757562']</t>
  </si>
  <si>
    <t>['Thương hiệu: Sharp', 'SKU: 2208828968986', 'Xuất xứ thương hiệu: Thái Lan', 'Model: FP-J40E-W', 'Điện áp: 220 - 240V', 'Độ ồn: 45/39/15-30 dB (Cao/Trung Bình/Thấp)', 'Diện tích sử dụng: &lt;30m2', 'Lưu lượng không khí: 240/186/48-120 m3/giờ (Cao/Trung Bình/Thấp)', 'Công nghệ inverter: Có', 'Kích thước: 458 x 325 x 644 mm (Dài x rộng x cao)']</t>
  </si>
  <si>
    <t>['Thương hiệu: Sunhouse', 'Chất liệu: Mặt bếp hợp kim nhôm phủ lớp chống dính', 'Công suất: 1500W', 'Điện áp: 220V - 50Hz', 'Kích thước: Dài x Rộng x Cao: 47 x 23.5 x 10.5 cm', 'Trọng lượng: 765g', 'SKU: 7029882633420']</t>
  </si>
  <si>
    <t>['Thương hiệu: Robot', 'SKU: 3728900645103', 'Xuất xứ thương hiệu: Việt Nam', 'Model: RB220ME']</t>
  </si>
  <si>
    <t>['Thương hiệu: Lock&amp;Lock', 'Chất liệu lòng nồi: Nhôm', 'Công suất: 250W', 'Trọng lượng: 2', 'SKU: 8140850804990']</t>
  </si>
  <si>
    <t>['Thương hiệu: Damas', 'SKU: 5476657224468', 'Xuất xứ thương hiệu: Việt Nam', 'Xuất xứ: Trung Quốc', 'Model: XC628', 'Công suất: 120W', 'Dung tích chứa bụi: 500ml', 'Độ ồn: &lt;70db', 'Kiểu máy hút bụi: Cầm tay', 'Chiều dài dây điện: 1 mét', 'Hướng dẫn sử dụng: 1. Kiểm tra xem thiết bị đã được sạ điện đầy chưa (nên sạc điện trước khi sử dụng vì trong quá trình lưu kho có thể lượng pin trong thiết bị gần cạn kiệt dẫn đến máy sẽ hút yếu)\n2. Bật công tắc nguồn\n3. Thay thế vòi hút theo các mục đích sử dụng khác nhau\n4. Sản phẩm này là máy hút bụi kép khô và ướt. Khi hút nước cần chú ý mở nắp kịp thời để thoát nước\n5. Khi sạc pin, đèn led trên adaptor hoặc cáp USB sẽ báo màu đỏ. Khi sạc đầy đèn led sẽ chuyển sang màu xanh lá cây\n6. Thời gian sạc khoảng 2-3 giờ sẽ đầy, có thể sử dụng trong thời gian khoảng 30 phút\n(XEM HƯỚNG DẪN SỬ DỤNG TIẾNG VIỆT VÀ BẢO HÀNH TRONG SẢN PHẨM)', 'Hướng dẫn bảo quản: Không được tháo đầu lọc sản sản phẩm khi đang sử dụng sản phẩm\nKhông để máy tiếp xúc trực tiếp với ánh sáng mặt trời, nơi có nhiệt độ cao\nKhông sử dụng xăng hoặc chất tẩy để lau chùi vệ sinh sản phẩm\nCần phải vệ sinh màng lọc thường xuyên giúp hiệu quả hút bụi tốt hơn.\nKhi không được sử dụng, cần sạc pin đầy để đảm bảo tuổi thọ Pin.', 'Trọng lượng: 500gr']</t>
  </si>
  <si>
    <t>['Thương hiệu: Ferroli', 'Dung tích: 4 lít', 'Chất liệu: Nhựa ABS', 'Công suất: 1400W', 'Kích thước: 32 x 32 x 35 cm', 'Trọng lượng: 4.6kg', 'SKU: 6870473811137']</t>
  </si>
  <si>
    <t>['Thương hiệu: Robot', 'SKU: 3348613759531', 'Xuất xứ thương hiệu: Việt Nam', 'Xuất xứ: Việt Nam', 'Model: Spring Pro-9UR', 'Chất liệu: Thân tủ sơn tĩnh điện và kính cường lực in 3D', 'Dung tích: 15L/h', 'Điện áp: 220V/ 50 - 60Hz', 'Loại van: Van điện từ', 'Đồng hồ hiển thị áp lực: Không', 'Công suất: 15L/h', 'Số lõi lọc: 9', 'Công suất lọc: 15L/h', 'Trọng lượng: 26']</t>
  </si>
  <si>
    <t>['Thương hiệu: Lock&amp;Lock', 'Dung tích: 1.7L', 'Công suất: 1800W', 'Trọng lượng: 1.2kg', 'SKU: 1675525008344']</t>
  </si>
  <si>
    <t>['Thương hiệu: Lock&amp;Lock', 'Công suất: 1300W', 'Kích thước: 58 x 33.5 x 9.2 cm ', 'Trọng lượng: 2.3kg', 'SKU: 5556666088548']</t>
  </si>
  <si>
    <t>['Thương hiệu: Toshiba', 'Dung tích: 1.8L', 'Chất liệu lòng nồi: Lòng nồi hợp kim cao cấp, tráng lớp Diamond Titanium', 'Công suất: 800L', 'Kích thước: Dài 280mm x Rộng 352mm x Cao 249mm', 'Trọng lượng: 4.4kg', 'SKU: 1897990219753']</t>
  </si>
  <si>
    <t>['Thương hiệu: Robot', 'SKU: 5667553887882', 'Xuất xứ thương hiệu: Việt Nam', 'Xuất xứ: Việt Nam', 'Model: A8GT', 'Chất liệu: Khung Thép', 'Dung tích: 15L /h', 'Điện áp: 220V/ 50 - 60Hz', 'Loại van: Van điện từ', 'Đồng hồ hiển thị áp lực: Không', 'Công suất: 15 L/h', 'Số lõi lọc: 8 lõi', 'Công suất lọc: 15L/h', 'Trọng lượng: 11 kg']</t>
  </si>
  <si>
    <t>['Thương hiệu: Karofi', 'SKU: 7900935627224', 'Xuất xứ thương hiệu: Việt Nam']</t>
  </si>
  <si>
    <t>['Thương hiệu: Philips', 'SKU: 1630907572448', 'Xuất xứ: Trung Quốc', 'Model: HD1172', 'Điện áp: 220 - 240 V/50-60Hz', 'Công suất: 1000W', 'Kích thước: 24 x 11 x9.7 cm']</t>
  </si>
  <si>
    <t>['Trọng lượng: 8.82 Kg', 'Kích thước: 36.5 x 32.2 x 38.2 cm', 'Công suất: 1800W', 'Chất liệu: Nhựa PP, PA66, ABS, thép không gỉ 304', 'Dung tích: 10 Lít', 'Thương hiệu: Lock&amp;Lock', 'SKU: 7291532622089']</t>
  </si>
  <si>
    <t>['Thương hiệu: Robot', 'SKU: 3840208932645', 'Xuất xứ thương hiệu: Việt Nam', 'Xuất xứ: Việt Nam', 'Model: U625', 'Chất liệu: Vỏ máy bằng nhựa', 'Loại van: Inox', 'Đồng hồ hiển thị áp lực: Không', 'Số lõi lọc: 5', 'Công suất lọc: 120 lít/giờ']</t>
  </si>
  <si>
    <t>['Thương hiệu: Philips', 'Dung tích: Khối lượng chiên: 1.4kg', 'Chất liệu: Thân: Nhựa\nKhay: Phủ lớp men chống dính', 'Công suất: 2200W', 'Kích thước: 433 x 321 x 315 mm\nChiều dài dây điện: 0.8m', 'SKU: 1705110151176']</t>
  </si>
  <si>
    <t>['Thương hiệu: OEM', 'Dung tích: 2L', 'Chất liệu cối xay: Inox 304', 'Công suất: 300W', 'SKU: 8545706868421']</t>
  </si>
  <si>
    <t>['Thương hiệu: Deerma', 'SKU: 5582631112505', 'Xuất xứ thương hiệu: Trung Quốc', 'Xuất xứ: Trung Quốc', 'Model: DX118C', 'Công suất: 600W', 'Chất liệu: Thân máy bằng nhựa\nTay cầm nối dài bằng Inox', 'Dung tích: 1.2L', 'Dung tích chứa bụi: 1.2L', 'Điện áp: 220V~50Hz', 'Độ ồn: &lt;75dB', 'Kiểu máy hút bụi: Gia đình', 'Chiều dài dây điện: 5m', 'Hướng dẫn bảo quản: Để máy nơi khô ráo thoáng mát, tránh ẩm thấp làm hư hại mạch điện trong máy.\nKhi không sử dụng trong thời gian dài, vui lòng tháo rời tay cầm nối dài với thân máy và gấp gọn vào hộp đựng, bảo quản nơi khô ráo.', 'Trọng lượng: 1.9Kg', 'Quy cách đóng gói: DxRxC: 60x15x13cm.\nHộp sản phẩm gồm: Thân máy, Bộ phụ kiện đầu hút (hút sàn, hút góc và hút mềm), tay cầm nối dài bằng Inox, sách HDSD (tiếng Trung và tiếng Anh)']</t>
  </si>
  <si>
    <t>['Thương hiệu: Robot', 'SKU: 6023846012635', 'Xuất xứ thương hiệu: Việt Nam', 'Model: RB310E']</t>
  </si>
  <si>
    <t>['Thương hiệu: Bluestone', 'Dung tích: 5L', 'Chất liệu: Nhựa PP + ABS, thép không gỉ có phủ chống dính', 'Công suất: 2000W', 'Trọng lượng: 6.3kg', 'SKU: 3563619249354']</t>
  </si>
  <si>
    <t>['Thương hiệu: LDK.ai', 'SKU: 4434832347785', 'Xuất xứ thương hiệu: Thái Lan', 'Xuất xứ: Mỹ / Trung Quốc']</t>
  </si>
  <si>
    <t>['Thương hiệu: Bluestone', 'SKU: 6128879656389', 'Xuất xứ thương hiệu: Singapore', 'Xuất xứ: Trung Quốc', 'Model: APB-9505', 'Trọng lượng: 3.8 Kg', 'Chất liệu: Thân nhựa cao cấp', 'Công suất: 38W', 'Kích thước: 273x269x394mm']</t>
  </si>
  <si>
    <t>['Thương hiệu: Kuchen', 'SKU: 6882717452532']</t>
  </si>
  <si>
    <t>['Thương hiệu: OEM', 'SKU: 9876208607270', 'Xuất xứ thương hiệu: Trung Quốc', 'Xuất xứ: Trung Quốc', 'Kích thước: 35cm x 12cm x 10cm']</t>
  </si>
  <si>
    <t>['Thương hiệu: Xiaomi', 'SKU: 9243746883822', 'Xuất xứ: Trung Quốc', 'Model: Xiaomi Mi Air Purifier Pro/EU', 'Kích cỡ: 28 x 22', 'Kích thước: 26 x 26 x 73.5 cm']</t>
  </si>
  <si>
    <t>['Thương hiệu: Lock&amp;Lock', 'Dung tích: 5.2L', 'Chất liệu: Nhựa, thép không gỉ có phủ chống dính', 'Công suất: 1800W', 'Kích thước: 37 x 37 x 41.5 cm', 'SKU: 5419165278868']</t>
  </si>
  <si>
    <t>['Thương hiệu: Robot', 'SKU: 9314574538281', 'Xuất xứ thương hiệu: Việt Nam', 'Xuất xứ: Việt Nam', 'Model: RC PRO 9WKT-UR', 'Chất liệu: Thân tủ sơn tỉnh điện cao cấp, nắp trên &amp; mặt trước sử dụng kính cường lực in 3D', 'Dung tích: 20L/h', 'Điện áp: 220V/ 50 - 60Hz', 'Loại van: Van điện từ', 'Đồng hồ hiển thị áp lực: Không', 'Công suất: 20l /h', 'Số lõi lọc: 9 lõi', 'Công suất lọc: 20L /h', 'Trọng lượng: 27 kg']</t>
  </si>
  <si>
    <t>['Bảng điều khiển: Nút vặn', 'Thương hiệu: Sharp', 'Dung tích: 20L', 'Công suất: 800W', 'SKU: 1861108241318']</t>
  </si>
  <si>
    <t>['Thương hiệu: Midea', 'SKU: 1680564579410', 'Xuất xứ: Việt Nam', 'Model: MVC SC861B', 'Công suất: 600W', 'Điện áp: 220 - 240 V/50-60Hz', 'Kiểu máy hút bụi: Cầm tay', 'Kích thước: 66 x 10 x 13 (cm)']</t>
  </si>
  <si>
    <t>['Thương hiệu: Lock&amp;Lock', 'Dung tích: 1.7 Lít', 'Công suất: 1800W', 'Trọng lượng: 1.2 Kg', 'SKU: 5062880816121']</t>
  </si>
  <si>
    <t>['Bảng điều khiển: Cảm ứng', 'Thương hiệu: Sunhouse', 'Xuất xứ thương hiệu: Việt Nam', 'Công suất: 2000W', 'Điện áp: 220V - 50Hz', 'Kích thước: 29 x 36 x 5 cm ', 'Model: SHD6800', 'Lưu ý: Tiki chịu trách nhiệm giao hàng. Nếu quý khách có nhu cầu lắp đặt và tư vấn vui lòng liên hệ Hotline 1900 6035', 'Xuất xứ: Trung Quốc', 'SKU: 1995817671651']</t>
  </si>
  <si>
    <t>['Thương hiệu: Lock&amp;Lock', 'Dung tích: 300ml', 'Công suất: 50W', 'SKU: 9755897409573']</t>
  </si>
  <si>
    <t>['Thương hiệu: Xiaomi', 'SKU: 3046103037366', 'Xuất xứ thương hiệu: Trung Quốc', 'Xuất xứ: Trung Quốc', 'Model: FJY4035GL', 'Trọng lượng: 4,1 kg', 'Chất liệu: Nhựa ABS ', 'Công suất: 350m3/h', 'Độ ồn: 63 decibel', 'Diện tích sử dụng: 42m2', 'Công nghệ inverter: Không']</t>
  </si>
  <si>
    <t>['Thương hiệu: Lock&amp;Lock', 'SKU: 4610062454114', 'Xuất xứ thương hiệu: Trung Quốc', 'Xuất xứ: Hàn Quốc', 'Model: EJJ256BLK', 'Chất liệu: Thép không gỉ, nhựa ABS, nhựa PP, nhựa AB', 'Công suất: 85W']</t>
  </si>
  <si>
    <t>['Thương hiệu: Toshiba', 'Dung tích: 1 lít', 'SKU: 1892132651712']</t>
  </si>
  <si>
    <t>['Thương hiệu: Electrolux', 'SKU: 8310804716963', 'Xuất xứ thương hiệu: Thụy Điển', 'Xuất xứ: Trung Quốc', 'Model: Z1231', 'Công suất: 1600W', 'Chất liệu: Nhựa', 'Dung tích chứa bụi: 1L', 'Điện áp: 220 - 240V', 'Độ ồn: 81dB', 'Kiểu máy hút bụi: Gia đình', 'Loại khoang chứa bụi: Dùng hộc', 'Chiều dài dây điện: 4.5m', 'Trọng lượng: 3.7kg', 'Kích thước: (C x R x D) 25 x 34 x 25 cm']</t>
  </si>
  <si>
    <t>['Thương hiệu: Lock&amp;Lock', 'Dung tích: 1.8L', 'Công suất: 1850 - 2200W', 'Trọng lượng: 1.5kg', 'SKU: 3002117730471']</t>
  </si>
  <si>
    <t>['Thương hiệu: Kachi', 'SKU: 9155726126273', 'Xuất xứ thương hiệu: Việt Nam', 'Xuất xứ: Trung Quốc', 'Model: MK195', 'Trọng lượng: 5.2kg', 'Kích cỡ: 21', 'Công suất: 40W', 'Chất liệu: Nhựa HIPS', 'Chất liệu: Nhựa HIPS', 'Điện áp: 220V/50-60Hz', 'Công suất: 40W', 'Độ ồn: ≤55 dB', 'Diện tích sử dụng: ~35m2', 'Lưu lượng không khí: 200 ~ 480m3/h', 'Công nghệ inverter: Không']</t>
  </si>
  <si>
    <t>['Thương hiệu: Philips', 'SKU: 4335139030373', 'Xuất xứ thương hiệu: Hà Lan', 'Xuất xứ: Trung Quốc', 'Model: Philips GC482', 'Chất liệu: Nhựa', 'Dung tích: 1400 Chiều dài dây điện 1,6 mml', 'Điện áp: 220V - 50Hz', 'Công suất: 1600W', 'Loại bàn ủi: Bàn ủi hơi nước', 'Trọng lượng: 330g', 'Kích thước: 30.9 x 27.7 x 31.5 cm']</t>
  </si>
  <si>
    <t>['Thương hiệu: Xiaomi', 'SKU: 3963111501965', 'Xuất xứ thương hiệu: Trung Quốc', 'Xuất xứ: Trung Quốc', 'Model: SKV4093GL', 'Công suất: 2.500Pa', 'Chất liệu: Nhựa cao cấp', 'Điện áp: Dùng Pin 2600mAh', 'Kiểu máy hút bụi: Robot', 'Trọng lượng: 3.6kg', 'Kích thước: 35 x 40 x 12 cm']</t>
  </si>
  <si>
    <t>['Thương hiệu: 2Good', 'Dung tích: 1.5L', 'Công suất: 300W', 'Trọng lượng: 3,5kg', 'SKU: 2558456690576']</t>
  </si>
  <si>
    <t>['Thương hiệu: Electrolux', 'Điện áp: 220 - 240 V/50-60Hz', 'Kích thước: 28 x 36 x 6.5 cm', 'Model: ETD29KC', 'Lưu ý: Tiki chịu trách nhiệm giao hàng. Nếu quý khách có nhu cầu lắp đặt và tư vấn vui lòng liên hệ Hotline 1900 6035', 'Xuất xứ: Trung Quốc', 'SKU: 1996304219950']</t>
  </si>
  <si>
    <t>['Thương hiệu: OEM', 'Xuất xứ thương hiệu: Trung Quốc', 'Xuất xứ: Trung Quốc', 'SKU: 3839287323369', 'Trọng lượng: 1kg', 'Kích thước: 120x35x10']</t>
  </si>
  <si>
    <t>['Thương hiệu: OEM', 'Xuất xứ thương hiệu: Trung Quốc', 'Kích thước: 300 tờ- kích thước giấy 9x12 cm', 'Xuất xứ: Trung Quốc', 'Quy cách đóng gói: thùng giấy vuông', 'SKU: 8851708894260']</t>
  </si>
  <si>
    <t>['Thương hiệu: OEM', 'Xuất xứ thương hiệu: Trung Quốc', 'SKU: 6845909974427']</t>
  </si>
  <si>
    <t>['Thương hiệu: Lock&amp;Lock', 'Xuất xứ thương hiệu: Hàn Quốc', 'Model: LHC4160BLU', 'Kích thước: 43.7 x 22.3 x 26.7 cm', 'Xuất xứ: Trung Quốc', 'Trọng lượng: 0.5kg', 'SKU: 6235877269401']</t>
  </si>
  <si>
    <t>['Thương hiệu: DandiHome', 'Xuất xứ thương hiệu: Việt Nam', 'Dung tích: 500ml', 'Chất liệu: - Toàn thân cốc (ly) là inox 304\n- Nắp đậy bằng nhựa PP\n- Đáy cốc có silicon', 'Kích thước: 17,5x9cm', 'Lưu ý: Rửa sạch sản phẩm trước và sau khi sử dụng\nTránh va chạm mạnh sẽ gây móp méo, trầy xước sản phẩm.\nKhông sử dụng trong lò vi sóng và máy rửa bát.\nKhông lưu trữ sữa, nước trái cây trong bình quá lâu với nhiệt độ cao. Có thể gây hiện tượng ôi thiu.\nKhông chứa nước vượt quá phần viền nổi bên trong cốc.\nNắp có thể bị biến dạng khi cho vào nước sôi.\nSau khi chứa nước, đặc biệt lưu ý cần đóng chặt nắp đậy trước khi mang đi.\n1 số sản phẩm nhận được có thể bị lỗi do nhà sản xuất, quý khách có thể liên hệ bộ phận hỗ trợ của Tiki để đổi sản phẩm mới.', 'Xuất xứ: Trung Quốc', 'Trọng lượng: 289gr', 'Quy cách đóng gói: Hộp bìa cứng', 'SKU: 9475339356585']</t>
  </si>
  <si>
    <t>['Thương hiệu: IGEA', 'Xuất xứ thương hiệu: Việt Nam', 'Kích thước: 74 x 20 x 150 cm', 'Xuất xứ: Việt Nam', 'SKU: 7029507135353']</t>
  </si>
  <si>
    <t>['Thương hiệu: OEM', 'Kích thước: 1.8 x 1 m', 'Xuất xứ: Việt Nam', 'SKU: 1045985192974']</t>
  </si>
  <si>
    <t>['Thương hiệu: Lock&amp;Lock', 'Xuất xứ thương hiệu: Hàn Quốc', 'Dung tích: 800 ml', 'Chất liệu: Thân bình, bộ lọc : thép không gỉ 06Cr19Ni10. Nắp : Mặt trong (nhựa PP) + Mặt ngoài (thép không gỉ). Vành cổ bình : nhựa PP (nhiệt độ sử dụng -20oC ~ 120oC)', 'Model: Không', 'Kích thước: 7.9 x 7.9 x 25.5 cm', 'Xuất xứ: Trung Quốc', 'Trọng lượng: 0.44 kg', 'SKU: 7494611465205']</t>
  </si>
  <si>
    <t>['Thương hiệu: Ru9', 'Xuất xứ thương hiệu: Việt Nam', 'Chất liệu: Graphene Memory Foam', 'Hướng dẫn bảo quản: Giặt với nước lạnh. Phơi khô, tránh ánh nắng mặt trời. Chỉ làm sạch ruột gối bằng cách tẩy từng điểm.', 'Hướng dẫn sử dụng: Gỡ lớp áo gối ở ngoài', 'Kích thước: 60cm x 40cm x 12cm', 'Chất liệu: Graphene Memory Foam', 'Trọng lượng: 2kg', 'Quy cách đóng gói: Đóng thùng', 'Kích cỡ: 40 x 60 cm', 'SKU: 6903662286994']</t>
  </si>
  <si>
    <t>['Thương hiệu: OEM', 'Kích thước: 18 × 12.5 cm', 'SKU: 4587723658023']</t>
  </si>
  <si>
    <t>['Thương hiệu: miDoctor', 'Xuất xứ thương hiệu: Việt Nam', 'Chất liệu: Nhựa + Sứ + Đồng', 'Hướng dẫn bảo quản: Để Nơi An Toàn Tránh Nhiệt Độ Nóng Chảy', 'Hướng dẫn sử dụng: Đèn Pixar, Đèn Học Chống Cận Thị, Đèn Đọc Sách, Đèn Làm Việc Để Bàn Chống Chói Mắt Lóa Mắt Bảo Vệ Mắt + Bóng Đèn - Hàng Chính HãngmiDoctor', 'Kích thước: Hộp đựng 27x16x16Cm', 'Trọng lượng: 1kg', 'Quy cách đóng gói: Hộp đựng bìa cứng', 'Thời gian sử dụng: Đèn Cắm Điện Lưới', 'SKU: 1522909462066']</t>
  </si>
  <si>
    <t>['Thương hiệu: OEM', 'Xuất xứ thương hiệu: Việt Nam', 'Chất liệu: chân sắt 25x25 kẽm sơn tĩnh điện\nmặt bàn 18 li  gỗ công nghiệp phủ melamin  chống trầy chống thấm', 'Hướng dẫn bảo quản: mặt bàn tránh tiếp xúc trực tiếp với nước trong thời gian dài,\n ', 'Hướng dẫn sử dụng: dùng làm bàn ăn ,bàn học ,kệ,vv.', 'Model: BLVCCU', 'Kích thước: 80cm x 40cm x 75cm ( dài x rộng x cao )', 'Chất liệu: SẮT ,GỖ', 'Xuất xứ: Việt Nam', 'Trọng lượng: 7kg', 'Quy cách đóng gói: bọc màng xốp ,pe kĩ', 'SKU: 9794055758368']</t>
  </si>
  <si>
    <t>['Thương hiệu: ABG', 'Xuất xứ thương hiệu: Việt Nam', 'Chất liệu: Nhựa cao cấp', 'Công suất: 1600W', 'Điện áp: 220V - 240V/50Hz', 'Model: X1-1600', 'Kích thước: 35x27x42 cm', 'Lưu lượng nước: 8.5 lít/phút', 'Chất liệu: Nhựa cao cấp', 'Xuất xứ: Trung Quốc', 'Công suất: 1600W', 'Trọng lượng: 7kg', 'Quy cách đóng gói: Sản phẩm được đóng gói theo tiêu chuẩn của nhà sản xuất.', 'SKU: 8128146361594']</t>
  </si>
  <si>
    <t>['Thương hiệu: Lock&amp;Lock', 'Xuất xứ thương hiệu: Hàn Quốc', 'Dung tích: 800ml', 'Chất liệu: Thân: thép không gỉ\nNắp: PP\nGioăng: silicone', 'Model: LHC6180FU', 'Kích thước: Dài x Rộng x Cao: 7.9 x 7.9 x 25.5 cm', 'Xuất xứ: Trung Quốc', 'SKU: 3552343680182']</t>
  </si>
  <si>
    <t>['Thương hiệu: DEHA', 'Xuất xứ thương hiệu: Việt Nam', 'Chất liệu: Nhựa cách điện an toàn, đồng.', 'Hướng dẫn bảo quản: Dây led chống nước, bạn có thể để ngoài trời, thậm chí nhúng xuống nước.\nPhần hộp pin, đầu USB hạn chế nước.', 'Hướng dẫn sử dụng: I. LOẠI USB 8 KIỂU NHÁY VÀ CÓ ĐIỀU KHIỂN\nCấp nguồn.\nNguồn điện lưới: cắm đầu USB vào củ sạc, rồi cắm vào ổ cắm điện (giống củ sạc điện thoại)\nCắm trực tiếp đầu USB vào nguồn sạc dự phòng, ổ cắm USB trên máy tính …\nChọn chế độ nháy\nDùng tay: ấn nút trên đầu USB để chọn. Ấn lần nhiều lần để quay vòng chọn 8 chế độ, bật, tắt.\nDùng điều khiển: Bật đèn nút ON (màu xanh), tắt nút OFF (màu đỏ), các nút 1-8 tương ứng 8 kiểu. Chế độ 8 là luôn sáng. Ấn nút (+) và (-) để tăng giảm độ sáng.\nChú ý:\nĐiều khiển mới nhận về, rút giấy bóng kính cứng ở đuôi ra đê dùng (tape trong suốt cách ly pin khỏi mạch điều khiển, tránh hao pin, hỏng điều khiển trong quá trình vận chuyển)\nLoại điều khiển từ xa: IR\nPin điều khiển: CR2025 (Bao gồm)\nĐặt hẹn giờ để đèn tự động sáng trong 6 giờ và tắt trong 18 giờ hàng ngày\nII. LOẠI USB LUÔN SÁNG\n Nguồn điện lưới: cắm đầu USB vào củ sạc, rồi cắm vào ổ cắm điện (giống củ sạc điện thoại)\nCắm trực tiếp đầu USB vào nguồn sạc dự phòng, ổ cắm USB trên máy tính …\nIII. LOẠI PIN\nLoại có chế độ flash (5 mét, 10 mét)\nLắp 3 quả pin tiểu vào đèn. Sau đó gạt công tắc để bật đèn, chọn chế độ.\nCông tắc ở vị trí giữa: Chế độ nhấp nháy (FLASH)\nCông tắc ở vị trí bên phải: Chế độ luôn sáng (Steady On)\nLoại luôn sáng (1 mét, 2 mét)\n        Lắp 2 quả pin tiểu vào đèn, gạt công tắc sang vị trí On để bật đèn', 'Model: LD', 'Kích thước: Tùy chọn kích thước 1/2/3/5/10/20 mét', 'Nguồn điện: Nguồn Pin tiểu AA, Nguồn lưới, Đầu cắm USB', 'Xuất xứ: Korea / China / Vietnam', 'Quy cách đóng gói: Plastic\nGói hàng bạn nhận được sẽ bao gồm:\n1. Loại 8 chế độ + điều khiển gồm: 1 dây đèn LED, 1 điều khiển, 1 hướng dẫn sử dụng.\n2. Loại cắm điện 8 kiểu nháy gồm: 1 dây đèn LED, 1 củ sạc, 1 điều khiển, 1 hướng dẫn sử dụng.\n3. Loại luôn sáng, không điều khiển:  1 dây đèn LED, 1 hướng dẫn sử dụng\n4. Loại hộp pin: 1 dây led, 1 hướng dẫn sử dụng (Không đi kèm pin, vì pin để lâu sẽ bị hao và chảy nước)', 'Tuổi thọ tối đa: 60.000 giờ', 'SKU: 9299932453911']</t>
  </si>
  <si>
    <t>['Thương hiệu: Parroti', 'Xuất xứ thương hiệu: Việt Nam', 'Model: PR01', 'Kích thước: 120 x 33 x 12 CM', 'Chất liệu: Inox, Nhựa, Microfiber', 'Xuất xứ: Trung Quốc', 'Quy cách đóng gói: Thùng carton: 23.5 x 18.8 x 40 CM.', 'Thành phần: 1 Thùng, 1 Cây lau, 3 Miếng lau', 'SKU: 6888275518789']</t>
  </si>
  <si>
    <t>['Thương hiệu: Mollis', 'Xuất xứ thương hiệu: Nhật Bản', 'SKU: 3980545977074']</t>
  </si>
  <si>
    <t>['Thương hiệu: Lock&amp;Lock', 'Xuất xứ thương hiệu: Hàn Quốc', 'Dung tích: 450ml', 'Chất liệu: Thép không gỉ', 'Xuất xứ: Trung Quốc', 'SKU: 6747317448906']</t>
  </si>
  <si>
    <t>['Thương hiệu: OEM', 'Xuất xứ thương hiệu: Việt Nam', 'Chất liệu: xốp', 'Kích thước: 95 x 8 x 2cm', 'Xuất xứ: Việt Nam', 'SKU: 8521905645926']</t>
  </si>
  <si>
    <t>['Thương hiệu: Lock&amp;Lock', 'Xuất xứ thương hiệu: Hàn Quốc', 'Dung tích: 750 ml', 'Chất liệu: Thân, nắp: nhựa AS / Gioăng: silicone / Ống hút: nhựa PP', 'Kích thước: 10.1 x 6.75 x 19.9 cm', 'Xuất xứ: Trung Quốc', 'SKU: 4192161694351']</t>
  </si>
  <si>
    <t>['Thương hiệu: Robot', 'Xuất xứ thương hiệu: Việt Nam', 'SKU: 8855269482676']</t>
  </si>
  <si>
    <t>['Thương hiệu: OEM', 'Xuất xứ thương hiệu: Trung Quốc', 'Kích thước: 20cm', 'Xuất xứ: Trung Quốc', 'SKU: 6449686306091']</t>
  </si>
  <si>
    <t>['Thương hiệu: Lock&amp;Lock', 'Xuất xứ thương hiệu: Hàn Quốc', 'Chất liệu: Thép không gỉ', 'Hướng dẫn bảo quản: Bảo quản nơi khô ráo, thoáng mát', 'Model: LHC4125B', 'Khả năng giữ nhiệt: Giữ nóng 45 độ C trong vòng 24 giờ, giữ lạnh 13 độ C trong vòng 6 giờ', 'Kích thước: 6.95 x 6.95 x 22 cm (D x R x C)', 'Xuất xứ: Trung Quốc', 'SKU: 3678080792657']</t>
  </si>
  <si>
    <t>['Thương hiệu: Lock&amp;Lock', 'Xuất xứ thương hiệu: Hàn Quốc', 'Dung tích: 400ml/ 650ml/ 900ml', 'Chất liệu: Nhựa PP, ABS, Thép không gỉ', 'Kích thước: 12.5 x 12.5 x 9 cm/ 12.5 x 12.5 x 11 cm/ 12.5 x 12.5 x 14.2 cm', 'Xuất xứ: Trung Quốc', 'Trọng lượng: 0.2kg - 0.227kg - 0.28kg', 'SKU: 7785294673323']</t>
  </si>
  <si>
    <t>['Thương hiệu: The Merrick Mint', 'Xuất xứ thương hiệu: USA', 'Xuất xứ: usa', 'Quy cách đóng gói: Bộ sản phẩm Tờ 2 Đô Hình Trâu Vàng seri Thần Tài 79 May Mắn lì xì Tết - The Merrick Mint bao gồm:\n1 tờ 2 usd hình con trâu mạ vàng 2021 có số seri đuôi Thần Tài 79\n1 chứng nhận của Mỹ  \n1 bao da màu xanh sang trọng  \n1 phong bao lì xì màu đỏ may mắn', 'SKU: 4445462467903']</t>
  </si>
  <si>
    <t>['Thương hiệu: OEM', 'Kích thước: 5x5x5', 'Xuất xứ: Trung Quốc', 'SKU: 2996798484642']</t>
  </si>
  <si>
    <t>['Thương hiệu: Lock&amp;Lock', 'Xuất xứ thương hiệu: Hàn Quốc', 'Dung tích: 540 ml', 'Chất liệu: Nắp nhựa PP, thân thép không gỉ, ống hút nhựa PP', 'Model: Không', 'Kích thước: 9.4 x 9.4 x 19.82 cm', 'Xuất xứ: Trung Quốc', 'Trọng lượng: 0.39 KG', 'SKU: 4346411826959']</t>
  </si>
  <si>
    <t>['Thương hiệu: OEM', 'Xuất xứ thương hiệu: Trung Quốc', 'Chất liệu: Xốp', 'Kích thước: 70 x 77 cm', 'Xuất xứ: Trung Quốc', 'Trọng lượng: 0.8 kg', 'Quy cách đóng gói: Bao BÌ Nylon', 'SKU: 5231791592879']</t>
  </si>
  <si>
    <t>['Áp lực làm việc: 90 bar', 'Áp lực tối đa: 130 bar', 'Thương hiệu: Lutian', 'Xuất xứ thương hiệu: Trung Quốc', 'Chất liệu: Nhựa cao cấp', 'Công suất: 1600W', 'Điện áp: 220V - 240V/50Hz', 'Model: LT501-1600', 'Kích thước: 41x31x51', 'Lưu lượng nước: 6 - 7 lít/phút', 'Chất liệu: Nhựa cao cấp', 'Xuất xứ: Trung Quốc', 'Công suất: 1600W', 'Trọng lượng: 9kg', 'Quy cách đóng gói: Sản phẩm được đóng gói theo tiêu chuẩn của nhà sản xuất.', 'SKU: 2360838277981']</t>
  </si>
  <si>
    <t>['Thương hiệu: OEM', 'Xuất xứ thương hiệu: Việt Nam', 'Kích thước: 8x3x4', 'Xuất xứ: Việt Nam', 'Trọng lượng: 0,4kg', 'SKU: 7392248895207']</t>
  </si>
  <si>
    <t>['Thương hiệu: Lock&amp;Lock', 'Xuất xứ thương hiệu: Hàn Quốc', 'Dung tích: 500ml', 'Chất liệu: Thân: thép không gỉ (SUS304)\nNắp: thép không gỉ (bên ngoài), PP (bên trong)\nGioăng, miếng đệm nắp, miếng lót đế: silicone', 'Kích thước: 7 x 7 x 23 cm', 'Xuất xứ: Trung Quốc', 'Trọng lượng: 0.32kg', 'SKU: 6322798042395']</t>
  </si>
  <si>
    <t>['Thương hiệu: Selleys', 'Xuất xứ thương hiệu: Malaysia', 'Dung tích: 50ml', 'Model: Kwik Grip', 'Xuất xứ: Malaysia', 'SKU: 4964968185253']</t>
  </si>
  <si>
    <t>['Thương hiệu: Galac', 'Xuất xứ thương hiệu: Singapore', 'Hướng dẫn sử dụng: Bước 1: Chà sạch bụi bẩn trên kính\nPha nước lau kính (có thể dùng nước rửa chén, xà phòng, nước lau sàn) vào xô, chậu. Thấm dung dịch nước lau kính vào bộ bông chà kính, vắt qua cho bớt nước. Đưa lên chà kính cần lau.\nBước 2: Gạt sạch nước bẩn xuống\nDùng Tay gạt kính Galac lưỡi cao su gạt sạch nước bẩn xuống ( Gạt theo chiều dọc từ mép trên tấm kính xuống mép dưới). Dùng khăn sạch vuốt khô lưỡi tránh để lại vết cho lần gạt tiếp theo.\nSử dụng cây nối dài lau cửa kính trên cao\nVặn khớp nối điều chỉnh chiều dài cây nối cho phù hợp với chiều cao kính cần lau. Sau đó cố định lại bằng cách vặn ngước lại.\nGắn đầu bộ bông chà và đầu tay gạt vào cây nối dài rồi thực hiện 2 bước như trên.\nLưu ý: Trên cao cần làm chậm hơn so với dưới thấp.', 'Kích thước: 240x35x5', 'Xuất xứ: Singapore', 'Trọng lượng: 1.4kg', 'SKU: 3801702667679']</t>
  </si>
  <si>
    <t>['Thương hiệu: OEM', 'Kích thước: kích thước: 9X9cm', 'Lưu ý: Màu bao bì ngẫu nhiên tùy theo từng đợt nhập hàng', 'Xuất xứ: Trung Quốc', 'SKU: 4746834577733']</t>
  </si>
  <si>
    <t>['Thương hiệu: OEM', 'Xuất xứ: Việt Nam', 'SKU: 4675097891341']</t>
  </si>
  <si>
    <t>['Thương hiệu: OEM', 'Xuất xứ thương hiệu: Trung Quốc', 'Model: MFA-6M', 'Kích thước: – Kích thước bát: Đường kính 11.5cm x Cao 6cm\n– Kích thước hộp: 38cm x 25cm x 7cm', 'SKU: 8638434800709']</t>
  </si>
  <si>
    <t>['Thương hiệu: The Merrick Mint', 'Xuất xứ thương hiệu: Việt Nam', 'Xuất xứ: Việt Nam', 'SKU: 7034539612154']</t>
  </si>
  <si>
    <t>['Thương hiệu: Lock&amp;Lock', 'Xuất xứ thương hiệu: Hàn Quốc', 'Dung tích: 930 ml', 'Chất liệu: Thủy tinh Borosilicate, Nhựa PP, Silicon', 'Model: LLG991CL', 'Kích thước: 20.2 x 14.6 x 7.2 cm', 'Xuất xứ: Trung Quốc', 'Trọng lượng: 0.96 kg', 'SKU: 4485355058795']</t>
  </si>
  <si>
    <t>['Thương hiệu: OEM', 'Xuất xứ thương hiệu: Trung Quốc', 'Kích thước: 1m2x1m6, 1m6x2m, 1m6x2m3', 'SKU: 4289156523687']</t>
  </si>
  <si>
    <t>['Thương hiệu: OEM', 'Xuất xứ thương hiệu: Việt Nam', 'Kích thước: 60x15x35cm', 'Xuất xứ: Việt Nam', 'SKU: 8858410836151']</t>
  </si>
  <si>
    <t>['Thương hiệu: OEM', 'Xuất xứ thương hiệu: Việt Nam', 'Dung tích: 19136 cm3', 'Chất liệu: Thép Cao Cấp', 'Kích thước: 46x16x26 Cm', 'Trọng lượng: 5,6 Kg', 'SKU: 2195030104366']</t>
  </si>
  <si>
    <t>['Thương hiệu: ycool', 'Xuất xứ thương hiệu: Trung Quốc', 'Chất liệu: Sản xuất từ nguyên liệu thiên nhiên 100% sợi tre tự nhiên an toàn cho người sử dụng: không tẩy trắng, không tạo mùi, không bụi vụn, không kích ứng,...', 'Hướng dẫn bảo quản: Để nơi khô ráo, thoáng mát', 'Kích thước: 25*23*25', 'Xuất xứ: Trung Quốc', 'Trọng lượng: 2', 'Quy cách đóng gói: Quy cách: 300 tờ, 3 lớp/ 1 gói, 175x118mm\nĐóng gói: 30 gói/ 1 thùng / 1 bịch 10 gói *3 bịch', 'SKU: 6725962688458']</t>
  </si>
  <si>
    <t>['Thương hiệu: Lock&amp;Lock', 'Xuất xứ thương hiệu: Hàn Quốc', 'Dung tích: 2000ml', 'Chất liệu: Nhựa PP, thép không gỉ SUS 304', 'Công suất: 270w', 'Kích thước: 17.9 x 16.4 x 24 cm', 'Xuất xứ: Trung Quốc', 'Trọng lượng: 1.5 kg', 'SKU: 9698715255641']</t>
  </si>
  <si>
    <t>['Thương hiệu: IGEA', 'Xuất xứ thương hiệu: Việt Nam', 'Kích thước: 23x23x120cm', 'Xuất xứ: Việt Nam', 'SKU: 2149964484605']</t>
  </si>
  <si>
    <t>['Thương hiệu: Robot', 'Xuất xứ thương hiệu: Việt Nam', 'Model: UT1P', 'SKU: 2137900631275']</t>
  </si>
  <si>
    <t>['Thương hiệu: OEM', 'Xuất xứ thương hiệu: Trung Quốc', 'Kích thước: 100 mm x 260 mm x 70 mm', 'Xuất xứ: Trung Quốc', 'SKU: 8495503490816']</t>
  </si>
  <si>
    <t>['Thương hiệu: OEM', 'Xuất xứ thương hiệu: Nhật Bản', 'Chất liệu: Thép cao cấp không gỉ', 'Hướng dẫn bảo quản: Vệ sinh sạch sẽ sau mỗi lần sử dụng để tăng độ bền của kéo.', 'Kích thước: Dài x Rộng = 21.6cm x 9.5cm', 'Xuất xứ: Nhật Bản', 'Trọng lượng: 350 gam', 'Quy cách đóng gói: 1 kiện = 1 kéo', 'SKU: 9039104313649']</t>
  </si>
  <si>
    <t>['Thương hiệu: Lock&amp;Lock', 'Xuất xứ thương hiệu: Hàn Quốc', 'Chất liệu: Thép không gỉ', 'Model: LHC4151BLK', 'Xuất xứ: Trung Quốc', 'SKU: 3518922536219']</t>
  </si>
  <si>
    <t>['Thương hiệu: Lock&amp;Lock', 'Xuất xứ thương hiệu: Hàn Quốc', 'Dung tích: 230 ml x 3', 'Chất liệu: Thân: borosilicate, Nắp: silicone', 'Kích thước: 9.6 x 9.6 x 7.08 cm', 'Xuất xứ: Trung Quốc', 'Trọng lượng: 0.88 kg', 'SKU: 9481579402999']</t>
  </si>
  <si>
    <t>['Thương hiệu: OEM', 'Xuất xứ thương hiệu: Trung Quốc', 'Kích thước: 7*4cm', 'Xuất xứ: Trung Quốc', 'SKU: 4316792566027']</t>
  </si>
  <si>
    <t>['Thương hiệu: Sunhouse', 'Xuất xứ thương hiệu: Việt Nam', 'Chất liệu: Quai nồi: Đinh tán, bọc nhựa cách nhiệt nhập khẩu từ HQ\nNúm cầm: Bắt vít, bọc nhựa cách nhiệt nhập khẩu từ HQ\nVung nồi: Kính cường lực, chịu nhiệt dày 5mm', 'Model: GN2ASHG2703GA', 'Kích thước: Kích thước: 16-20-24 (cm)/ Độ dày thành nồi: 1.8/1.8/2.0 mm', 'Xuất xứ: Việt Nam', 'SKU: 2999140128379']</t>
  </si>
  <si>
    <t>['Thương hiệu: OEM', 'Xuất xứ thương hiệu: Việt Nam', 'Kích thước: Kích thước dây đèn: 8m . Gồm 60 Hoa trên 1 Dây.  Kích thước mỗi bông hoa : đường kính 4cm.', 'Xuất xứ: Việt Nam', 'SKU: 4674202224890']</t>
  </si>
  <si>
    <t>['Thương hiệu: Lock&amp;Lock', 'Xuất xứ thương hiệu: Hàn Quốc', 'Kích thước: 15.2 x 14.4 x 25.1 cm', 'Xuất xứ: Trung Quốc', 'Trọng lượng: 1.3kg', 'SKU: 4451468802389']</t>
  </si>
  <si>
    <t>['Thương hiệu: Lock&amp;Lock', 'Xuất xứ thương hiệu: Hàn Quốc', 'Model: ETM498', 'Kích thước: _x005F_x000D_\nĐộ dài cây lau: 130 cm\n_x005F_x000D_\nBộ sản phẩm: 32,5 x 32,2 x 23,5 cm\n_x005F_x000D_', 'Xuất xứ: Trung Quốc', 'Quy cách đóng gói: Bộ sản phẩm gồm 1 thùng chứa nước, 2 bông lau cùng 1 cây lau', 'SKU: 1242106350989']</t>
  </si>
  <si>
    <t>['Thương hiệu: OEM', 'Xuất xứ thương hiệu: Trung Quốc', 'Kích thước: 80cm', 'Xuất xứ: Trung Quốc', 'SKU: 2494168006161']</t>
  </si>
  <si>
    <t>['Thương hiệu: Amalife', 'Xuất xứ thương hiệu: Việt Nam', 'Chất liệu: Kim Loại, Sứ, Đồng, Hợp Kim', 'Hướng dẫn bảo quản: Để nơi khô ráo thoáng mát', 'Hướng dẫn sử dụng: Dùng để chiếu sáng và trang trí', 'Kích thước: 25x25x15', 'Xuất xứ: Việt Nam', 'Trọng lượng: 1', 'Quy cách đóng gói: Thùng giấy cứng', 'Thời gian sạc đầy: Cắm điện 220V trực tiếp', 'Thời gian sử dụng: Liên tục', 'SKU: 9679005642624']</t>
  </si>
  <si>
    <t>['Thương hiệu: Lock&amp;Lock', 'Xuất xứ thương hiệu: Hàn Quốc', 'Chất liệu: Nhựa PP + ABS', 'Model: HPP345S2', 'Xuất xứ: Việt Nam', 'SKU: 6883731862666']</t>
  </si>
  <si>
    <t>['Thương hiệu: HT SYS', 'Xuất xứ thương hiệu: Việt Nam', 'Dung tích: 10kg', 'Chất liệu: ABS, PP, PS', 'Công suất: 10kg', 'Kích thước: 265mm * 293mm * 234mm', 'Xuất xứ: Trung Quốc', 'Trọng lượng: 1305g', 'Quy cách đóng gói: 01 *Thùng đựng ngũ cốc', 'SKU: 9288233488623']</t>
  </si>
  <si>
    <t>['Thương hiệu: Amalife', 'Xuất xứ thương hiệu: Việt Nam', 'Kích thước: 40*20*8cm', 'Trọng lượng: 4kg', 'SKU: 2354562653975']</t>
  </si>
  <si>
    <t>['Thương hiệu: OEM', 'Xuất xứ thương hiệu: Đài Loan', 'SKU: 3773110275442']</t>
  </si>
  <si>
    <t>['Thương hiệu: Sunlight', 'Hạn sử dụng: 3 năm kể từ ngày sản xuất', 'Hướng dẫn bảo quản: Bảo quản nơi khô ráo, thoáng mát, tránh ánh nắng trực tiếp', 'Hướng dẫn sử dụng: Đổ trực tiếp sản phẩm vào miếng rửa chén đã được thấm nước\nBóp nhẹ để tạo bọt rồi rửa chén\nSau đó tráng lại bằng nước sạch', 'Lưu ý: Không được uống, để xa tầm tay trẻ em\nNếu sản phẩm dính vào mắt, rửa sạch bằng nước\nNếu nuốt phải, uống ngay 1 ly nước hoặc sữa, nếu cần thì đến cơ sở y tế', 'Xuất xứ: Việt Nam', 'Trọng lượng: 3.6kg', 'Thành phần: 100% lô hội và muối khoáng nhập từ Đức và nước cốt của những trái chanh nhập khẩu từ Anh', 'SKU: 1648617548929']</t>
  </si>
  <si>
    <t>['Thương hiệu: Tiger', 'Xuất xứ thương hiệu: Singapore', 'Dung tích: 330ml/lon', 'Hạn sử dụng: 9 tháng kể từ ngày sản xuất', 'Hướng dẫn bảo quản: Bảo quản nơi sạch sẽ, khô ráo thoáng mát. Tránh ánh nắng mặt trời. Tránh bị đông đá', 'Hướng dẫn sử dụng: Dùng trực tiếp, ướp lạnh, hoặc dùng với đá', 'Lưu ý: Sản phẩm dành cho người trên 18 tuổi - Không dành cho phụ nữ mang thai. Thưởng thức có trách nhiệm, đã uống đồ uống có cồn thì không lái xe', 'Xuất xứ: Việt Nam', 'Quy cách đóng gói: Thùng 24 lon', 'SKU: 9896484247069']</t>
  </si>
  <si>
    <t>['Thương hiệu: Heineken', 'Xuất xứ thương hiệu: Hà Lan', 'Hạn sử dụng: 9 tháng kể từ ngày sản xuất', 'Xuất xứ: Việt Nam', 'SKU: 6568252227124']</t>
  </si>
  <si>
    <t>['Thương hiệu: Budweiser', 'Xuất xứ thương hiệu: Mỹ', 'Hạn sử dụng: 12 tháng kể từ ngày sản xuất', 'Hướng dẫn bảo quản: Bảo quản nơi khô ráo, thoáng mát', 'Hướng dẫn sử dụng: Sử dụng trực tiếp', 'Xuất xứ: Việt Nam', 'Quy cách đóng gói: 330ml x 24 lon', 'Thành phần: Nước, mạch nha, gạo, hoa bia', 'SKU: 5539609656424']</t>
  </si>
  <si>
    <t>['Thương hiệu: Nano AHT', 'Xuất xứ thương hiệu: Việt Nam', 'Dung tích: 5 lit', 'Hạn sử dụng: 2023', 'Hướng dẫn bảo quản: - Hướng dẫn bảo quản: Đậy kín nắp sau khi sử dụng. Để nơi khô thoáng, tránh nhiệt độ cao\n- Lưu ý: Để xa tầm tay trẻ em. KHÔNG ĐƯỢC UỐNG. Nếu sản phẩm dính vào mắt, rửa sạch bằng nước', 'Hướng dẫn sử dụng: - Hướng dẫn sử dụng: Hòa 1-2 nắp nClean Light vào 2,5 lít nước, làm ướt cây lau sàn rồi lau sạch vết bẩn. Không lau lại với nước.', 'Model: NCL5000', 'Xuất xứ: Việt Nam', 'Trọng lượng: 5000 gram', 'Quy cách đóng gói: Sản phẩm được gói túi bóng, đóng hộp carton', 'Thành phần: - Thành phần: Nước, Nano bạc, SLES, SLS, CABBP, Tween 20, Hương liệu, HEC.', 'SKU: 5370879845558']</t>
  </si>
  <si>
    <t>['Thương hiệu: Pepsi', 'Xuất xứ thương hiệu: Việt Nam', 'Dung tích: 330ml / Lon', 'Hạn sử dụng: Xem trên bao bì sản phẩm', 'Hướng dẫn bảo quản: Bảo quản nơi khô ráo thoáng mát, tránh ánh nắng mặt trời', 'Hướng dẫn sử dụng: Dùng ngay khi mở bao bì. Ngon hơn khi uống lạnh', 'Lưu ý: Bao bì thay đổi theo từng thời điểm', 'Xuất xứ: Việt Nam', 'Thành phần: Nước bão hòa CO2, đường, chất tạo chua, axit citric, hương cola tổng hợp, chất tạo màu, caramen…', 'SKU: 1645854105717']</t>
  </si>
  <si>
    <t>['Thương hiệu: Alpenliebe', 'Xuất xứ thương hiệu: Ý', 'Kích thước: 15.8 x 2.5 x 2', 'Hạn sử dụng: 12 Tháng kể từ NSX', 'Hướng dẫn bảo quản: Bảo quản nơi khô ráo, thoáng mát, tránh nhiệt độ cao', 'Hướng dẫn sử dụng: Dùng trực tiếp', 'Xuất xứ: Việt Nam', 'SKU: 6293096161494']</t>
  </si>
  <si>
    <t>['Thương hiệu: Pepsi', 'Xuất xứ thương hiệu: Mỹ', 'Dung tích: 24 x 330ml', 'Hạn sử dụng: Hạn sử dụng 09 tháng kể từ ngày sản xuất, được in trên bao bì sản phẩm.', 'Hướng dẫn bảo quản: Bảo quản nơi khô ráo thoáng mát, tránh ánh nắng mặt trời', 'Hướng dẫn sử dụng: Dùng ngay khi mở bao bì. Ngon hơn khi uống lạnh', 'Xuất xứ: Việt Nam', 'Trọng lượng: 7.92 kg', 'Quy cách đóng gói: Thùng gồm 24 lon để rời hoặc cuốn trong 4 lốc, mỗi lốc 6 lon', 'Thành phần: Nước bão hòa CO2, màu tổng hợp, hỗn hợp hương chanh tự nhiên, chất tạo ngọt tổng hợp, chất bảo quản, hỗn hợp hương tự nhiên, caffeine', 'SKU: 5726022435877']</t>
  </si>
  <si>
    <t>['Thương hiệu: Hennessy', 'Xuất xứ thương hiệu: Pháp', 'Dung tích: 350/700ml', 'Kích thước: 9.8 x 9.8 x 25.6 cm', 'Hạn sử dụng: Không', 'Hướng dẫn bảo quản: Để nơi khô ráo, thoáng mát, tránh ánh nắng mặt trời.', 'Xuất xứ: Pháp', 'Trọng lượng: 0.666kg', 'Thành phần: Rượu làm từ nho lên men.', 'SKU: 4804795366558']</t>
  </si>
  <si>
    <t>['Thương hiệu: Simply', 'Xuất xứ: Việt Nam', 'SKU: 9309699152436']</t>
  </si>
  <si>
    <t>['Thương hiệu: Omo', 'Xuất xứ thương hiệu: Việt Nam', 'Kích thước: 27 x 14 x 36.5 cm', 'Hạn sử dụng: 3 năm kể từ ngày sản xuất', 'Xuất xứ: Việt Nam', 'Trọng lượng: 3700g', 'Quy cách đóng gói: 1 x túi nước giặt', 'SKU: 1620881192077']</t>
  </si>
  <si>
    <t>['Thương hiệu: MILO', 'Dung tích: 48 x 180 (hộp x ml)', 'Hạn sử dụng: 8 tháng kể từ ngày sản xuất', 'Hướng dẫn bảo quản: Bảo quản nơi khô ráo, thoáng mát, tránh ánh nắng trực tiếp', 'Hướng dẫn sử dụng: Nên được sử dụng hằng ngày, đặc biệt là vào buổi sáng\nDùng trực tiếp, lắc đều trước khi sử dụng\nNgon hơn khi để lạnh\nDành cho trẻ em từ 6 - 12 tuổi', 'Xuất xứ: Việt Nam', 'Quy cách đóng gói: 12 lốc / thùng\n4 hộp / lốc', 'SKU: 9798371282668']</t>
  </si>
  <si>
    <t>['Thương hiệu: Vim', 'Xuất xứ thương hiệu: Việt Nam', 'Kích thước: 10 x 10 x 30 cm', 'Hạn sử dụng: 3 năm kể từ ngày sản xuất', 'Xuất xứ: Việt Nam', 'Trọng lượng: 1800g', 'SKU: 8455763403087']</t>
  </si>
  <si>
    <t>['Thương hiệu: Coca-Cola', 'Xuất xứ thương hiệu: Việt Nam', 'Dung tích: 235ml/lon', 'Kích thước: 35x23x12cm', 'Xuất xứ: Việt Nam', 'Trọng lượng: 5,9kg', 'Quy cách đóng gói: Thùng', 'SKU: 9586145953612']</t>
  </si>
  <si>
    <t>["Thương hiệu: Beck's", 'Xuất xứ thương hiệu: Đức', 'Hạn sử dụng: Xem trên bao bì sản phẩm', 'Hướng dẫn bảo quản: Bảo quản nơi khô ráo, thoáng mát', 'Hướng dẫn sử dụng: Sử dụng trực tiếp', 'Xuất xứ: Việt Nam', 'Quy cách đóng gói: 330ml x 24 lon', 'SKU: 2707471689632']</t>
  </si>
  <si>
    <t>['Thương hiệu: Tiger', 'Xuất xứ thương hiệu: Việt Nam', 'Dung tích: 330ml/lon', 'Hạn sử dụng: 9 tháng kể từ ngày sản xuất', 'Hướng dẫn bảo quản: Bảo quản nơi sạch sẽ, khô ráo thoáng mát. Tránh ánh nắng mặt trời. Tránh bị đông đá', 'Hướng dẫn sử dụng: Dùng trực tiếp, ướp lạnh, hoặc dùng với đá', 'Lưu ý: Sản phẩm dành cho người trên 18 tuổi - Không dành cho phụ nữ mang thai. Thưởng thức có trách nhiệm, đã uống đồ uống có cồn thì không lái xe\nBao bì sản phẩm có thể thay đổi theo từng đợt nhập hàng', 'Xuất xứ: Việt Nam', 'Trọng lượng: 7kg', 'Quy cách đóng gói: Thùng 24 lon', 'SKU: 8551821784515']</t>
  </si>
  <si>
    <t>['Thương hiệu: Hennessy', 'Xuất xứ thương hiệu: Pháp', 'Dung tích: 700ml', 'Kích thước: 9.8 x 9.8 x 26 cm', 'Hạn sử dụng: Không', 'Hướng dẫn bảo quản: Để nơi khô ráo, thoáng mát, tránh ánh nắng mặt trời.', 'Xuất xứ: Pháp', 'Thành phần: Rượu làm từ nho lên men.', 'SKU: 4570559221516']</t>
  </si>
  <si>
    <t>['Thương hiệu: Ariel', 'Xuất xứ thương hiệu: Mỹ', 'Xuất xứ: Việt Nam', 'Trọng lượng: 3800g', 'SKU: 6645166228376']</t>
  </si>
  <si>
    <t>['Thương hiệu: Comfort', 'Xuất xứ thương hiệu: Việt Nam', 'Kích thước: 13 x 29 x 34 cm', 'Hạn sử dụng: Hạn sử dụng in trên bao bì của sản phẩm', 'Xuất xứ: Việt Nam', 'Trọng lượng: 3225g', 'SKU: 1431935731520']</t>
  </si>
  <si>
    <t>['Thương hiệu: Alpenliebe', 'Xuất xứ thương hiệu: Ý', 'Kích thước: 28 x 19 x 18.5', 'Hạn sử dụng: 12 tháng kể từ ngày sản xuất', 'Hướng dẫn bảo quản: Bảo quản nơi khô ráo, thoáng mát, tránh nhiệt độ cao', 'Hướng dẫn sử dụng: Dùng trực tiếp', 'Xuất xứ: Việt Nam', 'Quy cách đóng gói: 3 x Gói 77 viên', 'SKU: 4340195116497']</t>
  </si>
  <si>
    <t>['Thương hiệu: Moët &amp; Chandon', 'Xuất xứ thương hiệu: Pháp', 'Dung tích: 750ml', 'Xuất xứ: Pháp', 'Thành phần: Rượu làm từ nho lên men.', 'SKU: 4915947342501']</t>
  </si>
  <si>
    <t>['Thương hiệu: Omo', 'Xuất xứ thương hiệu: Việt Nam', 'Kích thước: 23.5 x 13.4 x 36 cm', 'Hạn sử dụng: Sử dụng tốt nhất trong 3 năm kể từ ngày sản xuất', 'Hướng dẫn sử dụng: Xem bao bì sản phẩm', 'Model: 68369313', 'Xuất xứ: Việt Nam', 'Trọng lượng: 2900g', 'SKU: 3698423043437']</t>
  </si>
  <si>
    <t>['Thương hiệu: Real Food Store', 'Xuất xứ thương hiệu: Ấn Độ', 'SKU: 4121507075660']</t>
  </si>
  <si>
    <t>['Thương hiệu: Real Food Store', 'Xuất xứ thương hiệu: Việt Nam', 'Xuất xứ: Việt Nam', 'SKU: 4448808169172']</t>
  </si>
  <si>
    <t>['Thương hiệu: Đại Cát Quang Yến', 'Xuất xứ thương hiệu: Việt Nam', 'Dung tích: 50', 'Hạn sử dụng: 2 năm', 'Hướng dẫn bảo quản: Bảo quản yến khô nơi khô ráo và tránh ánh nắng mặt trời.\nYến sau khi chế biến bảo quản ngăn mát tủ lạnh và chia làm 2-3 lần dùng hết trong 1 tuần.', 'Hướng dẫn sử dụng: Chưng với đường phèn\nChế biến thành các món ăn hợp khẩu vị\nDùng yến chưng tốt nhất là khi bụng rỗng, 30 phút trước khi ăn sáng, buổi xế chiều hoặc trước khi đi ngủ để cơ thể hấp thu toàn bộ dinh dưỡng trong yến.\nTrẻ em từ 1tuổi trở lên: Nên cho bé thử phản ứng với sản phẩm trước khi dùng. Nên cho bé dùng sau bữa ăn hoặc trước khi đi ngủ, dùng đều đặn cách ngày. 1 tuần dùng khoảng 1/2-1 tai yến.\nNgười già: 1 tuần dùng 1-2 tai yến.\nPhụ nữ có thai sau 3 tháng tuổi: Có thể dùng yến đều đặn mỗi ngày hoặc sử dụng cách ngày. 1 tuần dùng 1-2 tai yến.\n  Cách chế biến yến chưng:\nB1: Ngâm 1 tai yến từ 15-30 phút. Vắt ráo. Cho yến vào tô. Cho vào 1-1,5 chén nước.\nB2: Chưng cách thuỷ tầm 20-40 phút.\nB3: Sau khi yến nổi lên hết mắt nước, nở to, trong vắt thì nhắt nồi chưng khỏi bếp. Cho đường vào và dùng.\n ', 'Xuất xứ: Việt Nam', 'Trọng lượng: 50', 'Quy cách đóng gói: Khi khách đặt 50gr Yến Sào Sơ Chế, Đại Cát Quang Yến sẽ bắt đầu quy trình đóng gói Yến, táo Khô, đường phèn và đi kèm giấy hướng dẫn sử dụng một cách cẩn thận để tránh tình trạng bể/ vỡ hàng hoá.', 'Thành phần: 50gr Yến sào sơ chế', 'SKU: 4711028125434']</t>
  </si>
  <si>
    <t>['Thương hiệu: TETE', 'Xuất xứ thương hiệu: Việt Nam', 'SKU: 8851545643274']</t>
  </si>
  <si>
    <t>['Thương hiệu: TETE', 'Xuất xứ thương hiệu: Việt Nam', 'Xuất xứ: Việt Nam', 'SKU: 4769830170999']</t>
  </si>
  <si>
    <t>['Thương hiệu: Gạo ST', 'Xuất xứ thương hiệu: Việt Nam', 'Hạn sử dụng: 6 tháng', 'Hướng dẫn bảo quản: Bảo quản nơi khô ráo thoáng mát tránh ánh nắng mặt trời.', 'Hướng dẫn sử dụng: Vo gạo trước khi nấu\n- Nấu cơm theo tỷ lệ 1 chén gạo khoảng 0.9 - 1 chén nước ( Điều chỉnh lượng nước cho phù hợp, nên nấu ít nước để giữ vị tinh tế của cơm)\n- Nấu đến khi cơm chín ( khoảng 25 phút) sau đó chờ khoảng 10 phút để cơm ráo, không cần xới xáo.\nLưu ý: Không nên mở nắp hoặc đảo cơm trong khi nấu.', 'Xuất xứ: Việt Nam', 'Trọng lượng: 5Kg', 'Quy cách đóng gói: Dài x Rộng x Cao : 30cm x 25cm x 8cm\nTrọng lượng: 5Kg', 'Thành phần: Gạo thơm ST25', 'SKU: 4575737048619']</t>
  </si>
  <si>
    <t>['Thương hiệu: Terrazas de los Andes', 'Xuất xứ thương hiệu: Argentina', 'Dung tích: 750ml', 'Kích thước: 7.55 x 7.55 x 31.45 cm', 'Hướng dẫn bảo quản: Để nơi khô ráo, thoáng mát, tránh ánh nắng mặt trời.', 'Lưu ý: Bao bì sản phẩm có thể thay đổi theo từng đợt nhập hàng', 'Xuất xứ: argentina', 'Trọng lượng: 1.27kg', 'Thành phần: Rượu làm từ nho lên men.', 'SKU: 9756955167176']</t>
  </si>
  <si>
    <t>['Thương hiệu: Neptune', 'Xuất xứ thương hiệu: Việt Nam', 'Hạn sử dụng: 24 tháng kể từ ngày sản xuất', 'Hướng dẫn bảo quản: Để nơi khô ráo &amp; thoáng mát, tránh ánh nắng trực tiếp.', 'Hướng dẫn sử dụng: Dùng cho chiên, xào, trộn salad, làm nước xốt &amp; nấu các món chay.', 'Xuất xứ: Việt Nam', 'SKU: 7915089060162']</t>
  </si>
  <si>
    <t>['Thương hiệu: Comfort', 'Xuất xứ thương hiệu: Việt Nam', 'Kích thước: 29x13x34 cm', 'Hạn sử dụng: 15 tháng kể từ ngày SX', 'Model: 68444785', 'Xuất xứ: Việt Nam', 'Trọng lượng: 3168g', 'SKU: 7356849522818']</t>
  </si>
  <si>
    <t>['Thương hiệu: OREO', 'Xuất xứ thương hiệu: Indonesia', 'Hạn sử dụng: 12 tháng kể từ ngày sản suất', 'Xuất xứ: Indonesia', 'Quy cách đóng gói: Hộp', 'SKU: 3752641688914']</t>
  </si>
  <si>
    <t>['Thương hiệu: Hennessy', 'Xuất xứ thương hiệu: Pháp', 'Dung tích: 700ml', 'Kích thước: 9.4 x 9.4 x 25 cm', 'Hạn sử dụng: Không', 'Hướng dẫn bảo quản: Để nơi khô ráo, thoáng mát, tránh ánh nắng mặt trời.', 'Xuất xứ: Pháp', 'Trọng lượng: 0.666kg', 'Thành phần: Rượu làm từ nho lên men.', 'SKU: 8561827930922']</t>
  </si>
  <si>
    <t>['Thương hiệu: Omo', 'Xuất xứ thương hiệu: Việt Nam', 'Kích thước: 27 x 14 x 36.5', 'Hạn sử dụng: Sử dụng tốt nhất trong 3 năm kể từ ngày sản xuất', 'Hướng dẫn sử dụng: Xem bao bì sản phẩm', 'Xuất xứ: Việt Nam', 'Trọng lượng: 3700', 'SKU: 6392699483979']</t>
  </si>
  <si>
    <t>['Thương hiệu: TETE', 'Xuất xứ thương hiệu: Việt Nam', 'SKU: 8537708760704']</t>
  </si>
  <si>
    <t>['Thương hiệu: Sunview', 'Xuất xứ thương hiệu: Mỹ', 'SKU: 5174691614763']</t>
  </si>
  <si>
    <t>['Thương hiệu: ITP Pharma', 'Xuất xứ thương hiệu: Việt Nam', 'Dung tích: 20G', 'Hạn sử dụng: 24 tháng', 'Hướng dẫn bảo quản: Bảo quản: Nơi khô ráo, tránh ánh sáng trực tiếp, để xa tầm tay trẻ em', 'Hướng dẫn sử dụng: *HƯỚNG DẪN SỬ DỤNG: - Ăn trực tiếp trước ăn sáng, ăn trưa - Trộn cùng cháo, súp còn ấm (không bỏ vào đồ nóng), hoặc ăn cùng sữa chua, các món ăn nhẹ,...\n* LIỀU LƯỢNG DÙNG:\n- Trẻ em: 1/2 thìa cafe/ngày, chia làm 1-2 lần\n- Người lớn: 1 - 2 thìa cafe/ngày, chia làm 2 lần\n- Người ốm bệnh: 1 - 2 thìa cafe/ngày, chia làm 2 lần', 'Xuất xứ: Việt Nam', 'Trọng lượng: 170g', 'Quy cách đóng gói: Hộp vuông kích thước 10cm x 10cm x 5cm', 'Thành phần: Nguyên chất 100% từ cây Chùm Ngây', 'SKU: 3819445968571']</t>
  </si>
  <si>
    <t>['Thương hiệu: Tân Lộc Phát', 'Xuất xứ thương hiệu: Việt Nam', 'SKU: 6317287207652']</t>
  </si>
  <si>
    <t>['Thương hiệu: Vinafruits', 'Xuất xứ: Việt Nam', 'SKU: 5787688142165']</t>
  </si>
  <si>
    <t>['Thương hiệu: Omo', 'Xuất xứ thương hiệu: Việt Nam', 'Kích thước: 27 x 14 x 36.5', 'Hướng dẫn sử dụng: Sử dụng tốt nhất trong 3 năm kể từ ngày sản xuất', 'Xuất xứ: Việt Nam', 'Trọng lượng: 4.0kg', 'SKU: 6598067485112']</t>
  </si>
  <si>
    <t>['Thương hiệu: Cana', 'Xuất xứ thương hiệu: Việt Nam', 'Dung tích: 500ml', 'Hạn sử dụng: 18 tháng kể từ ngày sản xuất', 'Hướng dẫn bảo quản: Bảo quản nơi khô ráo thoáng mát, tránh ánh nắng trực tiếp', 'Hướng dẫn sử dụng: Dùng trực tiếp, pha nước chấm hoặc tẩm ướp gia vị', 'Xuất xứ: Việt Nam', 'Trọng lượng: 1000g', 'Quy cách đóng gói: 1 Chai', 'SKU: 2436769429376']</t>
  </si>
  <si>
    <t>['Thương hiệu: Red Bull', 'Xuất xứ thương hiệu: Thái Lan', 'Dung tích: 6000ml', 'Hạn sử dụng: Xem trên bao bì sản phẩm', 'Hướng dẫn bảo quản: Bảo quản nơi khô ráo, thoáng mát', 'Hướng dẫn sử dụng: Dùng trực tiếp, ngon hơn khi uống lạnh', 'Xuất xứ: Việt Nam', 'SKU: 3693190384332']</t>
  </si>
  <si>
    <t>['Thương hiệu: Coca-Cola', 'Xuất xứ thương hiệu: Việt Nam', 'Dung tích: 320ml/lon', 'Kích thước: 36x24x15cm', 'Xuất xứ: Việt Nam', 'Trọng lượng: 7,9kg', 'Quy cách đóng gói: Thùng', 'SKU: 1453865879813']</t>
  </si>
  <si>
    <t>['Thương hiệu: 7up', 'Xuất xứ thương hiệu: Việt Nam', 'Dung tích: 330ml / Lon', 'Hạn sử dụng: Xem trên bao bì sản phẩm', 'Hướng dẫn bảo quản: Bảo quản nơi khô ráo thoáng mát, tránh ánh nắng mặt trời', 'Hướng dẫn sử dụng: Dùng ngay khi mở bao bì. Ngon hơn khi uống lạnh', 'Lưu ý: Bao bì thay đổi theo từng thời điểm', 'Xuất xứ: Việt Nam', 'Thành phần: Nước bão hòa CO2, đường mía, chất điều chỉnh độ axit (330, 331iii, 296), hương chanh tự nhiên', 'SKU: 6175747286674']</t>
  </si>
  <si>
    <t>['Thương hiệu: Cana', 'Xuất xứ thương hiệu: Việt Nam', 'Dung tích: 500ml', 'Hạn sử dụng: 18 tháng kể từ ngày sản xuất', 'Hướng dẫn bảo quản: Bảo quản nơi khô ráo thoáng mát, tránh ánh nắng trực tiếp', 'Hướng dẫn sử dụng: Dùng trực tiếp, pha nước chấm hoặc tẩm ướp gia vị', 'Xuất xứ: Việt Nam', 'Trọng lượng: 2150g', 'Quy cách đóng gói: 2 Chai/ Hộp', 'SKU: 4413641932030']</t>
  </si>
  <si>
    <t>['Thương hiệu: KitKat', 'Xuất xứ thương hiệu: Thụy Sỹ', 'Hạn sử dụng: 12 tháng kể từ ngày sản xuất', 'Hướng dẫn bảo quản: Bảo quản nơi khô mát, tránh ánh sáng trực tiếp', 'Hướng dẫn sử dụng: Dùng trực tiếp', 'Xuất xứ: Malaysia', 'Trọng lượng: 204g', 'Thành phần: Sôcôla sữa (72,64%) [đường, sữa bột (sữa bò), bơ cacao, cacao khối, chất béo thực vật và dầu thực vật (cây cọ, illipe,cây hạt mỡ), chất nhũ hóa – chiết xuất từ đậu nành), hương vani tổng hợp], kem xốp (27,36%) [bột mì, đường, stearin nhân cọ, sirô glucose, bột cacao, chất ổn định – chiết xuất từ đậu nành, hương vani tổng hợp].', 'SKU: 1481886332079']</t>
  </si>
  <si>
    <t>['Thương hiệu: TETE', 'Xuất xứ thương hiệu: Việt Nam', 'Xuất xứ: Việt Nam', 'SKU: 7614701191719']</t>
  </si>
  <si>
    <t>['Thương hiệu: MILO', 'Hạn sử dụng: Hạn sử dụng in trên bao bì sản phẩm', 'Xuất xứ: Việt Nam', 'SKU: 2693467720000']</t>
  </si>
  <si>
    <t>["Thương hiệu: Yến Sào win'sNest", 'Kích thước: DÀI: 37.3 cm\nRỘNG: 7.5 cm\nCAO: 26.4 cm\nTRỌNG LƯỢNG: 1350G', 'Xuất xứ: Việt Nam', 'SKU: 9660093100264']</t>
  </si>
  <si>
    <t>['Thương hiệu: Sunlight', 'Xuất xứ thương hiệu: Việt Nam', 'Hướng dẫn sử dụng: Xem hướng dẫn trên bao bì', 'Xuất xứ: Việt Nam', 'Trọng lượng: 3.8kg', 'SKU: 9489458443002']</t>
  </si>
  <si>
    <t>['Thương hiệu: Simply', 'Xuất xứ: Việt Nam', 'SKU: 9303611452918']</t>
  </si>
  <si>
    <t>['Thương hiệu: Simply', 'Xuất xứ thương hiệu: Việt Nam', 'Xuất xứ: Việt Nam', 'SKU: 9306012771428']</t>
  </si>
  <si>
    <t>['Thương hiệu: Ariel', 'Xuất xứ thương hiệu: Mỹ', 'Xuất xứ: Việt Nam', 'SKU: 5740024717007']</t>
  </si>
  <si>
    <t>['Thương hiệu: Downy', 'Xuất xứ thương hiệu: Mỹ', 'Dung tích: 3.5L', 'Hạn sử dụng: 3 năm kể từ ngày sản xuất', 'Hướng dẫn bảo quản: Hướng dẫn bảo quản:\n- Sau mỗi lần sử dụng, bạn hãy đóng chặt nắp lại.\n- Không nên để tiếp xúc với ánh nắng mặt trời và nhiệt độ cao trong thời gian dài.\n- Để xa tầm tay trẻ em.', 'Hướng dẫn sử dụng: Hướng dẫn sử dụng: \nKhuyên dùng nước xả vải Downy ở lần xả nước cuối khi giặt tay hoặc trong quá trình giặt máy. Phơi khô sau khi xả.\nGiặt tay: Sử dụng 1/2 nắp cho một lần giặt với 15-20 chiếc áo quần.\nGiặt máy: Sử dụng 1 nắp cho một mẻ giặt đầy (tổng lượng nước lên tới 52L)\nKhông đổ trực tiếp vào quần áo.', 'Model: Nước Xả Vải Downy Hương Nước Hoa Huyền Bí Lưu Hương Bền Lâu Túi 3.5 L', 'Xuất xứ: Việt Nam', 'Trọng lượng: 3.5L', 'Quy cách đóng gói: Nước xả vải Downy Huyền bí dạng túi', 'Thành phần: Nước, Diethylester Dimethyl Ammonium Chloride, Copolymer, Cationic polymer, Formic acid, Hydrochloric acid, Sodium1-hydroxyethane-1,1-diphosphonate, Benzyl isothiazolinone, Silicone, Hương liệu.', 'SKU: 5020236415749']</t>
  </si>
  <si>
    <t>['Thương hiệu: Dutch Lady', 'Xuất xứ thương hiệu: Việt Nam', 'Dung tích: 48x180ml', 'Hạn sử dụng: Xem trên bao bì', 'Hướng dẫn bảo quản: Bảo quản nơi khô ráo, thoáng mát', 'Hướng dẫn sử dụng: Sử dụng ngay khi mở hộp\nNgon hơn khi ướp lạnh', 'Lưu ý: Bao bì sản phẩm có thể thay đổi theo từng đợt nhập hàng', 'Xuất xứ: Việt Nam', 'Thành phần: Sữa tươi 100%, không sử dụng chất bảo quản, không màu hóa học', 'SKU: 1971441911998']</t>
  </si>
  <si>
    <t>['Thương hiệu: Omo', 'Xuất xứ thương hiệu: Việt Nam', 'Kích thước: 23.5 x 13.4 x 36 cm', 'Hạn sử dụng: Sử dụng tốt nhất trong 3 năm kể từ ngày sản xuất', 'Hướng dẫn sử dụng: Xem bao bì sản phẩm', 'Model: 68451431', 'Xuất xứ: Việt Nam', 'Trọng lượng: 2900g', 'SKU: 9214280709237']</t>
  </si>
  <si>
    <t>['Thương hiệu: Tiger', 'Xuất xứ thương hiệu: Hà Lan', 'Dung tích: 330 ml / lon', 'Hạn sử dụng: Xem trên bao bì sản phẩm', 'Hướng dẫn bảo quản: Nơi khô ráo, dưới 30 độ C, tránh ánh nắng trực tiếp', 'Hướng dẫn sử dụng: Dùng trực tiếp, ngon hơn khi uống lạnh', 'Lưu ý: Sản phẩm dành cho người trên 18 tuổi - Không dành cho phụ nữ mang thai\nThưởng thức có trách nhiệm, đã uống đồ uống có cồn thì không lái xe', 'Xuất xứ: Việt Nam', 'Quy cách đóng gói: Thùng 24 lon', 'SKU: 8223162602291']</t>
  </si>
  <si>
    <t>['Thương hiệu: Hada Labo', 'Xuất xứ thương hiệu: Việt Nam', 'Xuất xứ: Việt Nam', 'Hạn sử dụng: 3 năm kể từ ngày sản xuất - Xem trên bao bì sản phẩm', 'Loại da phù hợp: Mọi loại da', 'Lưu ý: Sản phẩm sử dụng tốt nhất từ 16 tuổi trở lên\nBao bì sản phẩm có thể thay đổi theo từng đợt nhập hàng', 'SKU: 3456951245675']</t>
  </si>
  <si>
    <t>['Thương hiệu: GUfoods', 'Xuất xứ thương hiệu: Việt Nam', 'Hạn sử dụng: 12 tháng kể từ ngày sản xuất', 'Hướng dẫn bảo quản: Bảo quản nơi khô ráo, thoáng mát, tránh ánh nắng trực tiếp', 'Hướng dẫn sử dụng: Dùng trực tiếp, hoặc ăn kèm với các món tuỳ thích. Có thể nấu làm cháo ăn liền, hoặc dùng kèm với sữa, ngũ cốc.', 'Xuất xứ: Việt Nam', 'Trọng lượng: 500g', 'Thành phần: Lứt trắng yến mạch: Gạo lứt trắng, yến mạch, nước cỏ ngọt, muối hầm dưỡng sinh.\nLứt huyết rồng: Gạo lứt huyết rồng, nước cỏ ngọt, muối hầm dưỡng sinh.\nLứt tím than: Gạo lứt tím than, nước cỏ ngọt, muối hầm dưỡng sinh.', 'Quy cách đóng gói: Bịch 500g', 'SKU: 3863696435726']</t>
  </si>
  <si>
    <t>['Thương hiệu: Mimy Kid', 'Xuất xứ thương hiệu: Việt Nam', 'Xuất xứ: Việt Nam', 'Chất liệu: vải cotton 100%', 'SKU: 5235522830285']</t>
  </si>
  <si>
    <t>['Thương hiệu: BoardgameVN', 'Xuất xứ thương hiệu: Việt Nam', 'Xuất xứ: Việt Nam', 'Model: Boardgame', 'Kích thước: 12 x 15 x5 cm', 'Độ tuổi: 12-25', 'SKU: 4466569905396']</t>
  </si>
  <si>
    <t>['Thương hiệu: Bobby', 'Xuất xứ thương hiệu: Nhật Bản', 'Xuất xứ: Việt Nam', 'SKU: 5692563740308']</t>
  </si>
  <si>
    <t>['Thương hiệu: Bobby', 'Xuất xứ thương hiệu: Việt Nam', 'Xuất xứ: Việt Nam', 'SKU: 8515469131803']</t>
  </si>
  <si>
    <t>['Thương hiệu: EUBOS', 'Xuất xứ thương hiệu: Đức', 'Xuất xứ: Đức', 'SKU: 4548938990421']</t>
  </si>
  <si>
    <t>['Thương hiệu: Bobby', 'Xuất xứ thương hiệu: Nhật Bản', 'Xuất xứ: Việt Nam', 'SKU: 8910608607209']</t>
  </si>
  <si>
    <t>['Thương hiệu: Pampers', 'Xuất xứ thương hiệu: Mỹ', 'Xuất xứ: Philippines', 'Số kg: 12-17kg', 'SKU: 8941466626965']</t>
  </si>
  <si>
    <t>['Thương hiệu: Huggies', 'Xuất xứ thương hiệu: Mỹ', 'Xuất xứ: Việt Nam', 'SKU: 8755670968892']</t>
  </si>
  <si>
    <t>['Thương hiệu: Fitme', 'Xuất xứ thương hiệu: Việt Nam', 'Xuất xứ: Việt Nam', 'Chất liệu: 100% Polyester', 'SKU: 4010448709164']</t>
  </si>
  <si>
    <t>['Thương hiệu: Bobby', 'Xuất xứ thương hiệu: Nhật Bản', 'Xuất xứ: Việt Nam', 'SKU: 3173228848505']</t>
  </si>
  <si>
    <t>['Thương hiệu: B-Care', 'Xuất xứ thương hiệu: Việt Nam', 'Xuất xứ: Việt Nam', 'Trọng lượng: 400', 'SKU: 7775126178034']</t>
  </si>
  <si>
    <t>['Thương hiệu: Huggies', 'Xuất xứ thương hiệu: Mỹ', 'Xuất xứ: Việt Nam', 'SKU: 2361214400160']</t>
  </si>
  <si>
    <t>['Thương hiệu: Huggies', 'Xuất xứ thương hiệu: Mỹ', 'Xuất xứ: Việt Nam', 'Số kg: Dành cho bé từ 9 đến 14 kg', 'SKU: 8105274240625']</t>
  </si>
  <si>
    <t>['Thương hiệu: Huggies', 'Xuất xứ thương hiệu: Mỹ', 'Xuất xứ: Việt Nam', 'Số kg: Dành cho bé từ 12 đến 17 kg', 'SKU: 8101894957806']</t>
  </si>
  <si>
    <t>['Thương hiệu: Pharmalife', 'Xuất xứ thương hiệu: Ý', 'Xuất xứ: Ý', 'Độ tuổi: Từ 0 tuổi', 'Dung tích: 200ml', 'Hạn sử dụng: 2022', 'SKU: 7695111779278']</t>
  </si>
  <si>
    <t>['Thương hiệu: Bobby', 'Xuất xứ thương hiệu: Nhật Bản', 'Xuất xứ: Việt Nam', 'SKU: 2095624020082']</t>
  </si>
  <si>
    <t>['Thương hiệu: Huggies', 'Xuất xứ thương hiệu: Mỹ', 'Xuất xứ: Việt Nam', 'Số kg: Dành cho bé từ 8 đến 13 kg', 'Kích cỡ: L', 'SKU: 8101767749583']</t>
  </si>
  <si>
    <t>['Thương hiệu: Bobby', 'Xuất xứ thương hiệu: Việt Nam', 'Xuất xứ: Việt Nam', 'SKU: 9582688557690']</t>
  </si>
  <si>
    <t>['Thương hiệu: Fitme', 'Xuất xứ thương hiệu: Việt Nam', 'Xuất xứ: Việt Nam', 'Chất liệu: 100% Polyester', 'SKU: 5368724884241']</t>
  </si>
  <si>
    <t>['Thương hiệu: Pampers', 'Xuất xứ thương hiệu: Mỹ', 'Xuất xứ: Philippines', 'Số kg: &gt;15kg', 'SKU: 6073716954268']</t>
  </si>
  <si>
    <t>['Thương hiệu: Friso', 'Xuất xứ thương hiệu: Hà Lan', 'Xuất xứ: Việt Nam', 'Hạn sử dụng: Hạn sử dụng của Frisomum Gold là 2 năm', 'SKU: 3707307990627']</t>
  </si>
  <si>
    <t>['Thương hiệu: Huggies', 'Xuất xứ thương hiệu: Mỹ', 'Xuất xứ: Trung Quốc', 'SKU: 4987999485079']</t>
  </si>
  <si>
    <t>['Thương hiệu: Wonmom', 'Xuất xứ thương hiệu: Việt Nam', 'Xuất xứ: Việt Nam', 'SKU: 6443017829402']</t>
  </si>
  <si>
    <t>['Thương hiệu: Bobby', 'Xuất xứ thương hiệu: Nhật Bản', 'Xuất xứ: Việt Nam', 'SKU: 1456651503763']</t>
  </si>
  <si>
    <t>['Thương hiệu: Friso', 'Xuất xứ thương hiệu: Hà Lan', 'Xuất xứ: Việt Nam', 'Độ tuổi: Từ 0 – 6 tháng tuổi', 'Hạn sử dụng: 2 năm kể từ ngày sản xuất', 'SKU: 3709396214813']</t>
  </si>
  <si>
    <t>['Thương hiệu: Bobby', 'Xuất xứ thương hiệu: Việt Nam', 'Xuất xứ: Việt Nam', 'SKU: 5510796267617']</t>
  </si>
  <si>
    <t>['Thương hiệu: OEM', 'Xuất xứ thương hiệu: Việt Nam', 'Xuất xứ: Việt Nam', 'SKU: 9952417520224']</t>
  </si>
  <si>
    <t>['Thương hiệu: Bobby', 'Xuất xứ thương hiệu: Nhật Bản', 'Xuất xứ: Việt Nam', 'SKU: 8320853090327']</t>
  </si>
  <si>
    <t>['Thương hiệu: Friso', 'Xuất xứ thương hiệu: Hà Lan', 'Xuất xứ: Việt Nam', 'Hạn sử dụng: Hạn sử dụng của Frisomum Gold là 2 năm', 'SKU: 3707337670315']</t>
  </si>
  <si>
    <t>['Thương hiệu: OEM', 'Xuất xứ thương hiệu: Việt Nam', 'Xuất xứ: Việt Nam', 'Kích thước: Kích thước : R80 x D120 x C90cm', 'Trọng lượng: 35kg', 'Chất liệu: Gỗ tự nhiên', 'SKU: 7175802206158']</t>
  </si>
  <si>
    <t>['Thương hiệu: Bobby', 'Xuất xứ thương hiệu: Việt Nam', 'Xuất xứ: Việt Nam', 'SKU: 9389478281236']</t>
  </si>
  <si>
    <t>['Thương hiệu: Huggies', 'Xuất xứ thương hiệu: Mỹ', 'Xuất xứ: Việt Nam', 'SKU: 8409364595979']</t>
  </si>
  <si>
    <t>['Thương hiệu: Huggies', 'Xuất xứ thương hiệu: Việt Nam', 'Xuất xứ: Việt Nam', 'Số kg: Dưới 5kg', 'SKU: 2387030149243']</t>
  </si>
  <si>
    <t>['Thương hiệu: OEM', 'Xuất xứ thương hiệu: Hong Kong', 'Xuất xứ: Hong Kong', 'SKU: 5635696070188']</t>
  </si>
  <si>
    <t>['Thương hiệu: Friso', 'Xuất xứ thương hiệu: Hà Lan', 'Xuất xứ: Việt Nam', 'Hạn sử dụng: Hạn sử dụng của Frisolac Gold là 2 năm', 'SKU: 3701038377962']</t>
  </si>
  <si>
    <t>['Thương hiệu: Huggies', 'Xuất xứ thương hiệu: Mỹ', 'Xuất xứ: Trung Quốc', 'Số kg: 4 - 8 kg', 'SKU: 5416761228013']</t>
  </si>
  <si>
    <t>['Thương hiệu: OEM', 'Xuất xứ thương hiệu: Việt Nam', 'Xuất xứ: Việt Nam', 'Chất liệu: Nhựa', 'SKU: 9892823752508']</t>
  </si>
  <si>
    <t>['Thương hiệu: Bobby', 'Xuất xứ: Việt Nam', 'SKU: 2791874842855']</t>
  </si>
  <si>
    <t>['Thương hiệu: Huggies', 'Xuất xứ thương hiệu: Mỹ', 'Xuất xứ: Việt Nam', 'SKU: 1927252474290']</t>
  </si>
  <si>
    <t>['Thương hiệu: OEM', 'Xuất xứ thương hiệu: Hong Kong', 'Xuất xứ: Hong Kong', 'SKU: 7468217190045']</t>
  </si>
  <si>
    <t>['Thương hiệu: Bobby', 'Xuất xứ thương hiệu: Việt Nam', 'Xuất xứ: Việt Nam', 'SKU: 7455600938964']</t>
  </si>
  <si>
    <t>['Thương hiệu: Moony', 'Xuất xứ thương hiệu: Nhật Bản', 'Xuất xứ: Nhật Bản', 'SKU: 5841715066234']</t>
  </si>
  <si>
    <t>['Thương hiệu: Bobby', 'Xuất xứ thương hiệu: Nhật Bản', 'Xuất xứ: Việt Nam', 'SKU: 5844499772919']</t>
  </si>
  <si>
    <t>['Thương hiệu: Huggies', 'Xuất xứ thương hiệu: Mỹ', 'Xuất xứ: Việt Nam', 'Số kg: Dành cho bé từ 9 đến 14 kg', 'SKU: 8105987145224']</t>
  </si>
  <si>
    <t>['Thương hiệu: Bobby', 'Xuất xứ thương hiệu: Việt Nam', 'Xuất xứ: Việt Nam', 'SKU: 3257813372368']</t>
  </si>
  <si>
    <t>['Thương hiệu: Bobby', 'Xuất xứ thương hiệu: Nhật Bản', 'Xuất xứ: Việt Nam', 'SKU: 3452332514941']</t>
  </si>
  <si>
    <t>['Thương hiệu: OEM', 'Xuất xứ thương hiệu: Việt Nam', 'Xuất xứ: Việt Nam', 'SKU: 8028960335422']</t>
  </si>
  <si>
    <t>['Thương hiệu: Huggies', 'Xuất xứ thương hiệu: Mỹ', 'Xuất xứ: Việt Nam', 'SKU: 4306724035523']</t>
  </si>
  <si>
    <t>['Thương hiệu: UniDry', 'Xuất xứ thương hiệu: Việt Nam', 'Xuất xứ: Việt Nam', 'SKU: 6555322225036']</t>
  </si>
  <si>
    <t>['Thương hiệu: Tomcity', 'SKU: 2255845633106']</t>
  </si>
  <si>
    <t>['Thương hiệu: Bobby', 'Xuất xứ thương hiệu: Việt Nam', 'Xuất xứ: Việt Nam', 'SKU: 4599822857283']</t>
  </si>
  <si>
    <t>['Thương hiệu: OEM', 'Xuất xứ thương hiệu: Việt Nam', 'Xuất xứ: Việt Nam', 'Chất liệu: Da PU', 'SKU: 5332728036777']</t>
  </si>
  <si>
    <t>['Thương hiệu: OEM', 'Xuất xứ thương hiệu: Việt Nam', 'Xuất xứ: Việt Nam', 'Chất liệu: Nhựa', 'SKU: 6629896632474']</t>
  </si>
  <si>
    <t>['Thương hiệu: WAKAMONO', 'Xuất xứ thương hiệu: Việt Nam', 'Xuất xứ: Việt Nam', 'Chất liệu: Vải kháng khuẩn Gecide; Vải không dệt', 'SKU: 1152861338798']</t>
  </si>
  <si>
    <t>['Thương hiệu: FAMAPRO', 'Xuất xứ: Việt Nam', 'SKU: 4909758729859']</t>
  </si>
  <si>
    <t>['Thương hiệu: OEM', 'Xuất xứ thương hiệu: Hong Kong', 'SKU: 9290759744671']</t>
  </si>
  <si>
    <t>['Thương hiệu: FAMAPRO', 'Xuất xứ thương hiệu: Việt Nam', 'Xuất xứ: Việt Nam', 'Chất liệu: Vải không dệt', 'SKU: 2226031161239']</t>
  </si>
  <si>
    <t>['Thương hiệu: Senka', 'Xuất xứ thương hiệu: Nhật Bản', 'Xuất xứ: Nhật Bản', 'Hạn sử dụng: Xem trên bao bì sản phẩm', 'Lưu ý: Sản phẩm sử dụng tốt nhất từ 16 tuổi trở lên', 'SKU: 1333982668142']</t>
  </si>
  <si>
    <t>['Thương hiệu: FAMAPRO', 'Xuất xứ thương hiệu: Việt Nam', 'Xuất xứ: Việt Nam', 'Chất liệu: Vải không dệt', 'SKU: 3124503615398']</t>
  </si>
  <si>
    <t>['Thương hiệu: ANESSA', 'Xuất xứ thương hiệu: Nhật Bản', 'Xuất xứ: Nhật Bản', 'SKU: 1083188950526']</t>
  </si>
  <si>
    <t>['Thương hiệu: Senka', 'Xuất xứ thương hiệu: Nhật Bản', 'Xuất xứ: Việt Nam', 'SKU: 4658904611646']</t>
  </si>
  <si>
    <t>['Thương hiệu: Senka', 'Xuất xứ: Nhật Bản', 'SKU: 6542553720393']</t>
  </si>
  <si>
    <t>['Thương hiệu: Black Rouge', 'Xuất xứ thương hiệu: Hàn Quốc', 'Xuất xứ: Hàn Quốc', 'Kích thước: 2cm x 2cm x 10cm', 'SKU: 2390435474605']</t>
  </si>
  <si>
    <t>['Thương hiệu: Naruko', 'Xuất xứ thương hiệu: Đài Loan', 'Xuất xứ: Đài Loan', 'Loại da phù hợp: Mọi loại da', 'SKU: 6002880238720']</t>
  </si>
  <si>
    <t>["Thương hiệu: L'ORÉAL", 'Xuất xứ thương hiệu: Pháp', 'Xuất xứ: Pháp', 'SKU: 8409796117855']</t>
  </si>
  <si>
    <t>['Thương hiệu: Senka', 'Xuất xứ thương hiệu: Nhật Bản', 'Xuất xứ: Nhật Bản', 'Hạn sử dụng: 3 năm kể từ ngày sản xuất', 'SKU: 8363648215413']</t>
  </si>
  <si>
    <t>['Thương hiệu: Unicharm', 'Xuất xứ thương hiệu: Nhật Bản', 'Xuất xứ: Nhật Bản', 'SKU: 8216575265436']</t>
  </si>
  <si>
    <t>['Thương hiệu: Enchanteur', 'Xuất xứ thương hiệu: Việt Nam', 'Xuất xứ: Việt Nam', 'Hạn sử dụng: 3 năm kể từ ngày sản xuất', 'SKU: 4005219214039']</t>
  </si>
  <si>
    <t>['Thương hiệu: La Roche-Posay', 'Xuất xứ: Pháp', 'SKU: 6600441351682']</t>
  </si>
  <si>
    <t>['Thương hiệu: Senka', 'Xuất xứ thương hiệu: Nhật Bản', 'Xuất xứ: Nhật Bản', 'Hạn sử dụng: 3 năm kể từ ngày sản xuất', 'SKU: 6852323016275']</t>
  </si>
  <si>
    <t>['Thương hiệu: La Roche-Posay', 'Xuất xứ thương hiệu: Pháp', 'Xuất xứ: Pháp', 'Lưu ý: Sản phẩm sử dụng tốt nhất từ 16 tuổi trở lên', 'SKU: 1332877312290']</t>
  </si>
  <si>
    <t>['Thương hiệu: Durex', 'Xuất xứ thương hiệu: Anh', 'Xuất xứ: Thái Lan', 'Lưu ý: Không bỏ vào bồn vệ sinh', 'SKU: 9559459896647']</t>
  </si>
  <si>
    <t>['Thương hiệu: Senka', 'Xuất xứ thương hiệu: Nhật Bản', 'Xuất xứ: Nhật Bản', 'SKU: 7515805879353']</t>
  </si>
  <si>
    <t>['Thương hiệu: Olea Color', 'Xuất xứ thương hiệu: Ý', 'Xuất xứ: Ý', 'Hạn sử dụng: Xem trên bao bì', 'SKU: 3317467292921']</t>
  </si>
  <si>
    <t>['Thương hiệu: Durex', 'Xuất xứ thương hiệu: Anh', 'Xuất xứ: Trung Quốc', 'SKU: 6898690858292']</t>
  </si>
  <si>
    <t>['Thương hiệu: Senka', 'Xuất xứ thương hiệu: Nhật Bản', 'Lưu ý: Sản phẩm này có thể dùng được cho mọi loại da kể cả da nhạy cảm', 'SKU: 8621265053987']</t>
  </si>
  <si>
    <t>['Thương hiệu: Philips', 'Xuất xứ thương hiệu: Hà Lan', 'Xuất xứ: Trung Quốc', 'SKU: 1325031624643']</t>
  </si>
  <si>
    <t>['Thương hiệu: Senka', 'Xuất xứ thương hiệu: Nhật Bản', 'Xuất xứ: Nhật Bản', 'Lưu ý: Sản phẩm có thể dùng được cho body Sản phẩm không chứa thành phần', 'SKU: 8628325039097']</t>
  </si>
  <si>
    <t>['Thương hiệu: Cetaphil', 'Lưu ý: Sản phẩm này phù hợp với độ tuổi từ 16 trở lên', 'SKU: 8500870998886']</t>
  </si>
  <si>
    <t>['Thương hiệu: Senka', 'Xuất xứ thương hiệu: Nhật Bản', 'Xuất xứ: Nhật Bản', 'SKU: 1019409235257']</t>
  </si>
  <si>
    <t>['Thương hiệu: Durex', 'Xuất xứ: Thái Lan', 'SKU: 9440759745486']</t>
  </si>
  <si>
    <t>['Thương hiệu: Hạnh Phúc', 'Xuất xứ thương hiệu: Việt Nam', 'Xuất xứ: Trung Quốc', 'Kích thước: (Ngang) 17 cm x 21,5 cm (cao)', 'Chất liệu: PP', 'Dung tích: 500ml', 'SKU: 5631924757357']</t>
  </si>
  <si>
    <t>['Thương hiệu: Vaseline', 'Xuất xứ thương hiệu: Thái Lan', 'Xuất xứ: Thái Lan', 'Hạn sử dụng: 2 năm kể từ ngày sx', 'SKU: 7566931923694']</t>
  </si>
  <si>
    <t>['Thương hiệu: ANESSA', 'Xuất xứ thương hiệu: Nhật Bản', 'Xuất xứ: Nhật Bản', 'SKU: 5944012574973']</t>
  </si>
  <si>
    <t>['Thương hiệu: Maybelline', 'Xuất xứ thương hiệu: Mỹ', 'Xuất xứ: Trung Quốc', 'Kích thước: Đang cập nhật', 'SKU: 1336456560300']</t>
  </si>
  <si>
    <t>['Thương hiệu: Olay', 'Xuất xứ thương hiệu: Mỹ', 'Xuất xứ: Thái Lan', 'SKU: 9794674747880']</t>
  </si>
  <si>
    <t>['Thương hiệu: Pantene', 'Xuất xứ thương hiệu: Mỹ', 'Xuất xứ: Thái Lan', 'Hạn sử dụng: 3 năm từ NSX', 'SKU: 5959932330790']</t>
  </si>
  <si>
    <t>['Thương hiệu: TDCare', 'Xuất xứ: Việt Nam', 'SKU: 5159800622037']</t>
  </si>
  <si>
    <t>['Thương hiệu: Gamma Chemecals', 'Xuất xứ thương hiệu: Việt Nam', 'Xuất xứ: Việt Nam', 'Hạn sử dụng: 3 năm kể từ ngày sản xuất', 'Lưu ý: Chỉ dùng bôi ngoài da.\nTránh tiếp xúc với mắt, miệng, môi.\nMột số các dấu hiệu và triệu chứng ở da như ban đỏ, khô da, bong da, nóng rát hay ngứa có thể xảy ra.\nTránh xa tầm tay trẻ em.', 'SKU: 4223012309626']</t>
  </si>
  <si>
    <t>['Thương hiệu: Senka', 'Xuất xứ thương hiệu: Nhật Bản', 'Xuất xứ: Nhật Bản', 'Hạn sử dụng: 3 năm kể từ ngày sản xuất', 'SKU: 6062120905997']</t>
  </si>
  <si>
    <t>['Thương hiệu: Innisfree', 'Xuất xứ thương hiệu: Hàn Quốc', 'Xuất xứ: Hàn Quốc', 'Hạn sử dụng: 3 năm kể từ ngày sản xuất', 'SKU: 7207125245443']</t>
  </si>
  <si>
    <t>['Thương hiệu: Sunplay', 'Xuất xứ thương hiệu: Việt Nam', 'Lưu ý: Sản phẩm đã có bút lấy máu kèm Sản phẩm có thể sử dụng cho da mặt và body', 'SKU: 7332466162606']</t>
  </si>
  <si>
    <t>['Thương hiệu: Enchanteur', 'Xuất xứ thương hiệu: Việt Nam', 'Xuất xứ: Việt Nam', 'Hạn sử dụng: 3 năm kể từ ngày sản xuất', 'SKU: 1219366796178']</t>
  </si>
  <si>
    <t>['Thương hiệu: Lifebuoy', 'Xuất xứ thương hiệu: Việt Nam', 'Xuất xứ: Việt Nam', 'Hạn sử dụng: Hạn sử dụng in trên bao bì sản phẩm', 'SKU: 3362079792048']</t>
  </si>
  <si>
    <t>['Thương hiệu: Head &amp; Shoulders', 'Xuất xứ thương hiệu: Mỹ', 'Xuất xứ: Thái Lan', 'SKU: 2011080215367']</t>
  </si>
  <si>
    <t>['Thương hiệu: Senka', 'Xuất xứ thương hiệu: Nhật Bản', 'Xuất xứ: Nhật Bản', 'Hạn sử dụng: 3 năm kể từ ngày sản xuất', 'SKU: 6810722912512']</t>
  </si>
  <si>
    <t>['Thương hiệu: Durex', 'Xuất xứ thương hiệu: Anh', 'Xuất xứ: Thái Lan', 'SKU: 3470412766745']</t>
  </si>
  <si>
    <t>['Thương hiệu: EUBOS', 'Xuất xứ thương hiệu: Đức', 'Xuất xứ: Đức', 'Hạn sử dụng: 30/01/2022', 'SKU: 5471941542631']</t>
  </si>
  <si>
    <t>['Thương hiệu: Pantene', 'Xuất xứ thương hiệu: Mỹ', 'Xuất xứ: Thái Lan', 'SKU: 9701123304266']</t>
  </si>
  <si>
    <t>['Thương hiệu: Xiaomi', 'Xuất xứ thương hiệu: Trung Quốc', 'SKU: 1118732723735']</t>
  </si>
  <si>
    <t>['Thương hiệu: TSUBAKI', 'Xuất xứ thương hiệu: Nhật Bản', 'Xuất xứ: Nhật Bản', 'SKU: 2366077487020']</t>
  </si>
  <si>
    <t>['Thương hiệu: Maybelline', 'Xuất xứ thương hiệu: Mỹ', 'Xuất xứ: Trung Quốc', 'SKU: 9626030728991']</t>
  </si>
  <si>
    <t>['Thương hiệu: Laneige', 'Xuất xứ: Hàn Quốc', 'Hạn sử dụng: Xem trên bao bì sản phẩm', 'Lưu ý: Bao bì sản phẩm có thể thay đổi theo từng đợt nhập hàng', 'SKU: 1339434882487']</t>
  </si>
  <si>
    <t>['Thương hiệu: Innisfree', 'Xuất xứ thương hiệu: Hàn Quốc', 'Xuất xứ: Hàn Quốc', 'Hạn sử dụng: Hạn sử dụng in trên bao bì sản phẩm', 'SKU: 6287322607214']</t>
  </si>
  <si>
    <t>['Thương hiệu: VN Number One', 'Xuất xứ thương hiệu: Việt Nam', 'SKU: 9021418415843']</t>
  </si>
  <si>
    <t>['Thương hiệu: Senka', 'Xuất xứ thương hiệu: Nhật Bản', 'Xuất xứ: Nhật Bản', 'Loại da phù hợp: Da lão hóa', 'Lưu ý: Đóng kín nắp sau khi sử dụng.\nĐể xa tầm tay trẻ em.', 'SKU: 3634879170983']</t>
  </si>
  <si>
    <t>['Thương hiệu: Organic Shop', 'SKU: 5653590736795']</t>
  </si>
  <si>
    <t>['Thương hiệu: OEM', 'Xuất xứ thương hiệu: Việt Nam', 'Xuất xứ: Việt Nam', 'SKU: 9638570434263']</t>
  </si>
  <si>
    <t>["Thương hiệu: L'ORÉAL", 'Xuất xứ thương hiệu: Pháp', 'Xuất xứ: Trung Quốc', 'SKU: 5647565952853']</t>
  </si>
  <si>
    <t>['Thương hiệu: ETIAXIL', 'Xuất xứ thương hiệu: Pháp', 'SKU: 8630380170790']</t>
  </si>
  <si>
    <t>['Thương hiệu: Innisfree', 'Xuất xứ thương hiệu: Hàn Quốc', 'Xuất xứ: Hàn Quốc', 'Hạn sử dụng: Hạn sử dụng in trên bao bì sản phẩm', 'SKU: 2229024331138']</t>
  </si>
  <si>
    <t>['Thương hiệu: Fitme', 'Xuất xứ thương hiệu: Việt Nam', 'Chất liệu: 95% Polyester 5% Spandex', 'Xuất xứ: Việt Nam', 'Size người mẫu mặc: M', 'Số đo người mẫu: Chiều cao : 172cm, Cân nặng: 66kg', 'SKU: 9227739843680']</t>
  </si>
  <si>
    <t>["Thương hiệu: Biti's Việt Nam", 'Xuất xứ thương hiệu: Việt Nam', 'Xuất xứ: Việt Nam', 'SKU: 5915445263963']</t>
  </si>
  <si>
    <t>["Thương hiệu: Biti's Việt Nam", 'Xuất xứ thương hiệu: Việt Nam', 'Model: DSMH03500', 'Xuất xứ: Việt Nam', 'SKU: 4791959001250']</t>
  </si>
  <si>
    <t>["Thương hiệu: Biti's Việt Nam", 'Xuất xứ thương hiệu: Việt Nam', 'Xuất xứ: Việt Nam', 'SKU: 2481783125742']</t>
  </si>
  <si>
    <t>['Thương hiệu: TP Tiến Phát SMART', 'Xuất xứ thương hiệu: Việt Nam', 'Hướng dẫn bảo quản: Với độ bề cao, đáp ứng mọi nhu cầu tập luyện của bạn.Ngoài ra tạ còn được thiết kế đẹp mắt, đòn tạ cầm nắm chắc chắn giúp bạn yên tâm tập luyện.\n- Tạ có thể tháo lắp dễ dàng để tăng hoặc giảm cân nặng phù hợp nhiều bài tập khác nhau.\n- Đa dạng các bài tập khác nhau lên từng vùng cơ như: cơ tay,cơ ngực', 'Xuất xứ: Việt Nam', 'SKU: 9674127751520']</t>
  </si>
  <si>
    <t>["Thương hiệu: Biti's Việt Nam", 'Xuất xứ thương hiệu: Việt Nam', 'Model: DSWH03202', 'Xuất xứ: Việt Nam', 'SKU: 7070850978609']</t>
  </si>
  <si>
    <t>["Thương hiệu: Biti's Việt Nam", 'Xuất xứ thương hiệu: Việt Nam', 'Model: DSWH03500', 'Xuất xứ: Việt Nam', 'SKU: 8061939882473']</t>
  </si>
  <si>
    <t>["Thương hiệu: Biti's Việt Nam", 'Xuất xứ thương hiệu: Việt Nam', 'Model: DSMH03400', 'Xuất xứ: Việt Nam', 'SKU: 9529611763674']</t>
  </si>
  <si>
    <t>['Thương hiệu: DUOBACK', 'Xuất xứ thương hiệu: Hàn Quốc', 'Xuất xứ: Hàn Quốc', 'SKU: 3957838598193']</t>
  </si>
  <si>
    <t>["Thương hiệu: Biti's Việt Nam", 'Xuất xứ thương hiệu: Việt Nam', 'Xuất xứ: Việt Nam', 'SKU: 6272144159669']</t>
  </si>
  <si>
    <t>["Thương hiệu: Biti's Việt Nam", 'Xuất xứ thương hiệu: Việt Nam', 'Model: DSMH03300', 'Xuất xứ: Việt Nam', 'SKU: 3292095762070']</t>
  </si>
  <si>
    <t>['Thương hiệu: miDoctor', 'Xuất xứ thương hiệu: Việt Nam', 'Kích thước: Dày 8mm: 183 x 60Cm\nDày 6mm: 183 x 60Cm', 'Model: Thamtap_yoga', 'SKU: 7239853490109']</t>
  </si>
  <si>
    <t>['Thương hiệu: TP Tiến Phát SMART', 'Xuất xứ thương hiệu: Việt Nam', 'Xuất xứ: Việt Nam', 'SKU: 3933101664178']</t>
  </si>
  <si>
    <t>["Thương hiệu: Biti's Việt Nam", 'Xuất xứ thương hiệu: Việt Nam', 'Xuất xứ: Việt Nam', 'SKU: 8750273857321']</t>
  </si>
  <si>
    <t>["Thương hiệu: Biti's Việt Nam", 'Xuất xứ thương hiệu: Việt Nam', 'Model: DSMH03300', 'Xuất xứ: Việt Nam', 'SKU: 5297363600878']</t>
  </si>
  <si>
    <t>["Thương hiệu: Biti's Việt Nam", 'Xuất xứ thương hiệu: Việt Nam', 'Xuất xứ: Việt Nam', 'SKU: 1779530549165']</t>
  </si>
  <si>
    <t>['Thương hiệu: Delta', 'Xuất xứ thương hiệu: Việt Nam', 'Xuất xứ: Việt Nam', 'SKU: 6146932470888']</t>
  </si>
  <si>
    <t>["Thương hiệu: Biti's Việt Nam", 'Xuất xứ thương hiệu: Việt Nam', 'Xuất xứ: Việt Nam', 'SKU: 5307124952457']</t>
  </si>
  <si>
    <t>['Thương hiệu: BG', 'Xuất xứ thương hiệu: Thái Lan', 'Model: Dumbbell', 'Xuất xứ: Thái Lan / Trung Quốc', 'Trọng lượng: 10kg', 'SKU: 7035875351127']</t>
  </si>
  <si>
    <t>['Thương hiệu: OEM', 'SKU: 9384617171669']</t>
  </si>
  <si>
    <t>['Thương hiệu: Delta', 'Xuất xứ thương hiệu: Việt Nam', 'Chất liệu: Chất liệu vải 85% Polyester, 15% Spandex, dày dặn, co giãn và giữ phom rất tốt.\n ', 'Xuất xứ: Việt Nam', 'Size người mẫu mặc: m', 'SKU: 3279467972329']</t>
  </si>
  <si>
    <t>['Thương hiệu: OEM', 'Xuất xứ thương hiệu: Trung Quốc', 'Kích thước: (D x R x C ) 38.5 x 16.5 x 8.5cm', 'Xuất xứ: Trung Quốc', 'SKU: 5839856615039']</t>
  </si>
  <si>
    <t>["Thương hiệu: Biti's Việt Nam", 'Xuất xứ thương hiệu: Việt Nam', 'Model: DSMH03600', 'Xuất xứ: Việt Nam', 'SKU: 8656790778784']</t>
  </si>
  <si>
    <t>["Thương hiệu: Biti's Việt Nam", 'Xuất xứ thương hiệu: Việt Nam', 'Chất liệu: Eva, cao su', 'Model: DSWH02800HOG', 'Xuất xứ: Việt Nam', 'SKU: 2186836568933']</t>
  </si>
  <si>
    <t>['Thương hiệu: United Medicare', 'Xuất xứ thương hiệu: Ấn Độ', 'SKU: 3144561053208']</t>
  </si>
  <si>
    <t>["Thương hiệu: Biti's Việt Nam", 'Xuất xứ thương hiệu: Việt Nam', 'Model: DSMH03900', 'Xuất xứ: Việt Nam', 'SKU: 2151077290738']</t>
  </si>
  <si>
    <t>["Thương hiệu: Biti's Việt Nam", 'Xuất xứ thương hiệu: Việt Nam', 'Model: DSWH03200', 'Xuất xứ: Việt Nam', 'SKU: 8367000781318']</t>
  </si>
  <si>
    <t>["Thương hiệu: Biti's Việt Nam", 'Model: DSMH02502DOO', 'SKU: 6540258240949']</t>
  </si>
  <si>
    <t>['Thương hiệu: TP Tiến Phát SMART', 'Xuất xứ thương hiệu: Việt Nam', 'Model: HK2031', 'Chất liệu: Nhựa', 'Xuất xứ: Việt Nam', 'Trọng lượng: 10kg', 'SKU: 4976161070410']</t>
  </si>
  <si>
    <t>["Thương hiệu: Biti's Việt Nam", 'Xuất xứ thương hiệu: Việt Nam', 'Chất liệu: Vải Likenit', 'Model: DSMH02700DEN', 'Xuất xứ: Việt Nam', 'SKU: 9786108901968']</t>
  </si>
  <si>
    <t>["Thương hiệu: Biti's Việt Nam", 'Model: DSMH02200XNH', 'SKU: 8541150786205']</t>
  </si>
  <si>
    <t>["Thương hiệu: Biti's Việt Nam", 'Xuất xứ thương hiệu: Việt Nam', 'Chất liệu: Đế Phylon', 'Model: DSMH02303TRG', 'Xuất xứ: Việt Nam', 'SKU: 5434773189801']</t>
  </si>
  <si>
    <t>['Thương hiệu: Delta', 'Xuất xứ thương hiệu: Việt Nam', 'Xuất xứ: Việt Nam', 'SKU: 3737427955114']</t>
  </si>
  <si>
    <t>['Thương hiệu: 5S', 'Xuất xứ thương hiệu: Việt Nam', 'Xuất xứ: Việt Nam', 'Chất liệu: Thành phần: 95% Polyester, 5% spandex', 'SKU: 3719092262681']</t>
  </si>
  <si>
    <t>['Thương hiệu: miDoctor', 'SKU: 8180423082110']</t>
  </si>
  <si>
    <t>["Thương hiệu: Biti's Việt Nam", 'Xuất xứ thương hiệu: Việt Nam', 'Xuất xứ: Việt Nam', 'SKU: 5256921696883']</t>
  </si>
  <si>
    <t>['Thương hiệu: United Medicare', 'Xuất xứ thương hiệu: Ấn Độ', 'SKU: 5303022366518']</t>
  </si>
  <si>
    <t>['Thương hiệu: miDoctor', 'SKU: 8351244443019']</t>
  </si>
  <si>
    <t>["Thương hiệu: Biti's Việt Nam", 'Xuất xứ thương hiệu: Việt Nam', 'Model: DSMH03201', 'Xuất xứ: Việt Nam', 'SKU: 7579032777837']</t>
  </si>
  <si>
    <t>["Thương hiệu: Biti's Việt Nam", 'Xuất xứ thương hiệu: Việt Nam', 'Chất liệu: Vải Likenit', 'Model: DSMH02900TRG', 'Xuất xứ: Việt Nam', 'SKU: 9903860771916']</t>
  </si>
  <si>
    <t>['Thương hiệu: United Medicare', 'Xuất xứ thương hiệu: Ấn Độ', 'SKU: 2309951658499']</t>
  </si>
  <si>
    <t>['Thương hiệu: OEM', 'Xuất xứ: Việt Nam', 'SKU: 2820655596288']</t>
  </si>
  <si>
    <t>['Thương hiệu: OEM', 'Xuất xứ thương hiệu: Trung Quốc', 'SKU: 5535462206486']</t>
  </si>
  <si>
    <t>['Thương hiệu: TAKIHA', 'Xuất xứ thương hiệu: Việt Nam', 'Xuất xứ: Trung Quốc', 'SKU: 3697337959599']</t>
  </si>
  <si>
    <t>['Thương hiệu: Delta', 'Xuất xứ thương hiệu: Việt Nam', 'Chất liệu: Chất vải poly kết hợp spandex, rất nhẹ, mát, có độ co giãn.\n ', 'Xuất xứ: Việt Nam', 'Size người mẫu mặc: m', 'SKU: 1775660788399']</t>
  </si>
  <si>
    <t>["Thương hiệu: Biti's Việt Nam", 'Xuất xứ thương hiệu: Việt Nam', 'Model: DSWH03400', 'Xuất xứ: Việt Nam', 'SKU: 3169008289422']</t>
  </si>
  <si>
    <t>["Thương hiệu: Biti's Việt Nam", 'Xuất xứ thương hiệu: Việt Nam', 'Model: DSMH03201', 'Xuất xứ: Việt Nam', 'SKU: 8925149685883']</t>
  </si>
  <si>
    <t>["Thương hiệu: Biti's Việt Nam", 'Model: DSMH01303DEN', 'SKU: 7092174648181']</t>
  </si>
  <si>
    <t>["Thương hiệu: Biti's Việt Nam", 'Xuất xứ thương hiệu: Việt Nam', 'Model: DSMH03800', 'Xuất xứ: Việt Nam', 'SKU: 5675474672180']</t>
  </si>
  <si>
    <t>['Thương hiệu: OEM', 'Xuất xứ thương hiệu: Trung Quốc', 'Xuất xứ: Trung Quốc', 'Quy cách đóng gói: 1 kiện gồm 1 ná 1 dây 1mm và 50 viên bi', 'Trọng lượng: 200g', 'SKU: 8475641966459']</t>
  </si>
  <si>
    <t>['Thương hiệu: OEM', 'Xuất xứ thương hiệu: Việt Nam', 'Xuất xứ: Việt Nam', 'SKU: 5298208018766']</t>
  </si>
  <si>
    <t>['Thương hiệu: Sportslink', 'Kích thước: 8 x 5 x 8 cm', 'Xuất xứ: Việt Nam', 'SKU: 1107442864364']</t>
  </si>
  <si>
    <t>['Thương hiệu: miDoctor', 'Xuất xứ thương hiệu: Việt Nam', 'SKU: 5631509746530']</t>
  </si>
  <si>
    <t>["Thương hiệu: Biti's Việt Nam", 'Model: DSUH00400DOO', 'Xuất xứ: Việt Nam', 'SKU: 4670505579811']</t>
  </si>
  <si>
    <t>['Thương hiệu: miDoctor', 'Xuất xứ thương hiệu: Việt Nam', 'Model: TYOGA-miDoctor', 'Xuất xứ: Đài Loan', 'SKU: 6695134479415']</t>
  </si>
  <si>
    <t>['Thương hiệu: Zero', 'Xuất xứ thương hiệu: Việt Nam', 'Xuất xứ: Việt Nam', 'Số đo người mẫu: Đường may tinh tế, tỉ mỉ trong từng chi tiết\nThiết kế đơn giản, dễ mặc, dễ phối đồ\nForm Hàn Quốc mang lại phong cách lịch lãm, sang trọng\n-MÔ TẢ SẢN PHẨM:\nQuần thể thao nam thiết kế đơn giản, hợp thời trang tạo cảm giác thoải mái và ấm áp cho người mặc. Với chất liệu nỉ cao cấ, co giãn nhẹ giúp người mặc có thể thoải mái vận động mà không cảm thấy khó chịu hay bí bách. Bốn gam màu: xám trắng, đen, xanh than, xám đậm trẻ trung và đa dạng mang lại sự lựa chọn phong phú cho nam giới. Form vừa vặn, tôn dáng, dễ mặc, quần thể thao nam sẽ luôn là một lựa chọn cho mùa đông thêm ấm áp...\n  -THÔNG TIN SẢN PHẨM:\nChất liệu: Cotton \nMàu sắc: Xám trắng - Đen - Xanh than - Xám đậm\nThương hiệu: VICERO\nKích thước: M - L - XL - XXL\nXuất xứ: Việt Nam\n\n\n\nTham Khảo:ZERO Quần Thể Thao', 'SKU: 7531448752099']</t>
  </si>
  <si>
    <t>["Thương hiệu: Biti's Việt Nam", 'Model: DSMH01300XNH', 'SKU: 1721285186232']</t>
  </si>
  <si>
    <t>["Thương hiệu: Biti's Việt Nam", 'Xuất xứ thương hiệu: Việt Nam', 'Chất liệu: Vải Likenit', 'Model: DSMH02700XNH', 'Xuất xứ: Việt Nam', 'SKU: 7880334379248']</t>
  </si>
  <si>
    <t>['Thương hiệu: CLEACCO', 'Xuất xứ thương hiệu: Việt Nam', 'Xuất xứ: Trung Quốc', 'SKU: 5601405936106']</t>
  </si>
  <si>
    <t>["Thương hiệu: Biti's Việt Nam", 'Model: DSMH01100DEN', 'SKU: 1843402312321']</t>
  </si>
  <si>
    <t>['Thương hiệu: OEM', 'Xuất xứ thương hiệu: Trung Quốc', 'SKU: 8063915675703', 'Kích cỡ: 12 x 30 x 45 cm', 'Chất liệu: Cao Su Non']</t>
  </si>
  <si>
    <t>['Thương hiệu: Honda', 'Xuất xứ thương hiệu: Nhật Bản', 'Xuất xứ: Việt Nam', 'SKU: 1755726549188']</t>
  </si>
  <si>
    <t>['Thương hiệu: Honda', 'Xuất xứ thương hiệu: Nhật Bản', 'Xuất xứ: Việt Nam', 'SKU: 9135488540845']</t>
  </si>
  <si>
    <t>['Thương hiệu: Honda', 'Xuất xứ thương hiệu: Nhật Bản', 'Xuất xứ: Việt Nam', 'SKU: 5974985787636']</t>
  </si>
  <si>
    <t>['Thương hiệu: Nano AHT', 'Xuất xứ thương hiệu: Việt Nam', 'Xuất xứ: Việt Nam', 'Quy cách đóng gói: Sản phẩm được gói túi bóng xốp kèm hướng dẫn sử dụng, tờ rơi sản phẩm và được đóng hộp carton\nThùng 4 can 5l', 'SKU: 7926840607588', 'Model: REIWAQ5000', 'Dung tích: 5 lit', 'Chất liệu: Chất liệu: can nhựa trắng\nMàu dung dịch: màu vàng nhạt\nThành phần: Nano bạc, dung môi, mùi hương bưởi tự nhiên và phụ gia vừa đủ', 'Hướng dẫn sử dụng: Hướng dẫn sử dụng: chiết ra chai nhỏ để xịt hoặc phun trực tiếp vào các chi tiết nội thất xe: vô lăng, ghế ngồi, sàn xe, taplo, trần xe, cốp xe Trong trường hợp xe có mùi hôi hải sản, ẩm mốc xịt nhiều lần vào vị trí có mùi hôi và lau lại bằng khăn hoặc vải mềm\nDùng được cho máy phun khói diệt khuẩn khử mùi ô tô, nhà cửa, văn phòng (loại chai lớn 430ml, can 5 lít) theo hướng dẫn sử dụng đi kèm sản phẩm\nKhuyến nghị: Nếu xe được sử dụng thường xuyên và đi đường dài nhiều thì xịt 10 -15 nhịp vào không gian nội thất xe trước khi bước lên xe và ra khỏi xe (nếu ướt có thể dùng khăn mềm lau lại)', 'Trọng lượng: 5000 gram', 'Hướng dẫn bảo quản: Lưu ý: Để sản phẩm nơi khô ráo, thoáng mát. Tránh ánh sáng trực tiếp']</t>
  </si>
  <si>
    <t>['Thương hiệu: Napoli', 'Xuất xứ thương hiệu: Việt Nam', 'Xuất xứ: Việt Nam', 'Quy cách đóng gói: 25x25x25', 'SKU: 1040319419338', 'Chất liệu: Nhựa nguyên sinh ABS', 'Dung tích: 25*25*25']</t>
  </si>
  <si>
    <t>['Thương hiệu: Honda', 'Xuất xứ thương hiệu: Nhật Bản', 'Xuất xứ: Việt Nam', 'SKU: 6550707494564']</t>
  </si>
  <si>
    <t>['Thương hiệu: Napoli', 'Xuất xứ thương hiệu: Việt Nam', 'SKU: 5916407964669']</t>
  </si>
  <si>
    <t>['Thương hiệu: Nano AHT', 'Xuất xứ thương hiệu: Việt Nam', 'Xuất xứ: Việt Nam', 'Quy cách đóng gói: Sản phẩm được gói túi bóng xốp kèm hướng dẫn sử dụng, tờ rơi sản phẩm và được đóng hộp carton\nThùng 22 chai', 'SKU: 2169789624604', 'Model: REIWABH430', 'Dung tích: 430ml', 'Chất liệu: Chất liệu: chai nhựa trắng\nDạng xịt: xịt tia nước phun sương\nMàu dung dịch: màu vàng nhạt\nThành phần: Nano bạc, dung môi, mùi hương bạc hà tự nhiên và phụ gia vừa đủ', 'Hướng dẫn sử dụng: Hướng dẫn sử dụng: Xịt hoặc phun trực tiếp vào các chi tiết nội thất xe: vô lăng, ghế ngồi, sàn xe, taplo, trần xe, cốp xe Trong trường hợp xe có mùi hôi hải sản, ẩm mốc xịt nhiều lần vào vị trí có mùi hôi và lau lại bằng khăn hoặc vải mềm\nDùng được cho máy phun khói diệt khuẩn khử mùi ô tô, nhà cửa, văn phòng (loại chai lớn 430ml, can 5 lít) theo hướng dẫn sử dụng đi kèm sản phẩm\nKhuyến nghị: Nếu xe được sử dụng thường xuyên và đi đường dài nhiều thì xịt 10 -15 nhịp vào không gian nội thất xe trước khi bước lên xe và ra khỏi xe (nếu ướt có thể dùng khăn mềm lau lại)\nChế độ xịt:\nLắc đều trước khi xịt\nSPRAY: phun sương\nSTREAM: phun tia\nOFF: tắt', 'Trọng lượng: 430gr', 'Hướng dẫn bảo quản: Lưu ý: Để sản phẩm nơi khô ráo, thoáng mát. Tránh ánh sáng trực tiếp']</t>
  </si>
  <si>
    <t>['Thương hiệu: OEM', 'Xuất xứ thương hiệu: Trung Quốc', 'SKU: 5642831251258']</t>
  </si>
  <si>
    <t>['Thương hiệu: Honda', 'Xuất xứ thương hiệu: Nhật Bản', 'Xuất xứ: Việt Nam', 'SKU: 7362215417688']</t>
  </si>
  <si>
    <t>['Thương hiệu: VINFAST', 'Xuất xứ thương hiệu: Việt Nam', 'Xuất xứ: Việt Nam', 'Model: Mint To Be', 'Trọng lượng: 75kg', 'SKU: 6730425152131']</t>
  </si>
  <si>
    <t>['Thương hiệu: Nano Reiwa', 'Xuất xứ thương hiệu: Việt Nam', 'Xuất xứ: Việt Nam', 'Quy cách đóng gói: Sản phẩm được gói túi bóng xốp kèm hướng dẫn sử dụng, tờ rơi sản phẩm và được đóng hộp carton\nThùng 30 chai', 'SKU: 4813687947140', 'Model: NRBH100', 'Dung tích: 100ml', 'Chất liệu: Chất liệu: chai nhựa đen\nDạng xịt: xịt tia nước phun sương\nMàu dung dịch: màu vàng nhạt\nThành phần: Nano bạc, dung môi, mùi hương bạc hà tự nhiên và phụ gia vừa đủ', 'Hướng dẫn sử dụng: Hướng dẫn sử dụng: Xịt hoặc phun trực tiếp vào các chi tiết nội thất xe: vô lăng, ghế ngồi, sàn xe, taplo, trần xe, cốp xe Trong trường hợp xe có mùi hôi hải sản, ẩm mốc xịt nhiều lần vào vị trí có mùi hôi và lau lại bằng khăn hoặc vải mềm\nDùng được cho máy phun khói diệt khuẩn khử mùi ô tô, nhà cửa, văn phòng (loại chai lớn 430ml, can 5 lít) theo hướng dẫn sử dụng đi kèm sản phẩm\nKhuyến nghị: Nếu xe được sử dụng thường xuyên và đi đường dài nhiều thì xịt 10 -15 nhịp vào không gian nội thất xe trước khi bước lên xe và ra khỏi xe (nếu ướt có thể dùng khăn mềm lau lại)', 'Trọng lượng: 105gr', 'Hướng dẫn bảo quản: Lưu ý: Ðể sản phẩm nơi khô ráo, thoáng mát. Tránh ánh sáng trực tiếp']</t>
  </si>
  <si>
    <t>['Thương hiệu: Honda', 'Xuất xứ thương hiệu: Nhật Bản', 'Xuất xứ: Việt Nam', 'SKU: 5466775498407']</t>
  </si>
  <si>
    <t>['Thương hiệu: BOPA', 'Xuất xứ thương hiệu: Việt Nam', 'Xuất xứ: Việt Nam', 'Quy cách đóng gói: 25x25x25', 'SKU: 4393298369284', 'Chất liệu: Vỏ được làm từ nhựa ABS nguyên sinh cao cấp\nMút xốp EPS và vải bên trong thoáng khí, tạo cảm giác thoải mái khi đội.', 'Kích cỡ: L', 'Trọng lượng: 750']</t>
  </si>
  <si>
    <t>['Thương hiệu: Honda', 'Xuất xứ thương hiệu: Nhật Bản', 'Xuất xứ: Việt Nam', 'SKU: 5224107979358']</t>
  </si>
  <si>
    <t>['Thương hiệu: ENCOVINA', 'Xuất xứ thương hiệu: Việt Nam', 'Xuất xứ: Trung Quốc', 'SKU: 3651776241554']</t>
  </si>
  <si>
    <t>['Thương hiệu: Cana', 'Xuất xứ thương hiệu: Thái Lan', 'Xuất xứ: Thái Lan', 'SKU: 2847874935605']</t>
  </si>
  <si>
    <t>['Thương hiệu: Honda', 'Xuất xứ thương hiệu: Nhật Bản', 'Xuất xứ: Việt Nam', 'SKU: 9118056235527']</t>
  </si>
  <si>
    <t>['Thương hiệu: VINFAST', 'Xuất xứ thương hiệu: Việt Nam', 'Xuất xứ: Việt Nam', 'Model: Milky Sky', 'Trọng lượng: 75kg', 'SKU: 6725427447484']</t>
  </si>
  <si>
    <t>['Thương hiệu: OEM', 'Xuất xứ thương hiệu: Việt Nam', 'Kích thước: 22 x 7 x 3 cm', 'SKU: 7223077531748', 'Model: New', 'Kích cỡ: 22cm']</t>
  </si>
  <si>
    <t>['Thương hiệu: AUTOSOL', 'Xuất xứ thương hiệu: Đức', 'Kích thước: 75ml\n20x3x3', 'SKU: 9169781318276']</t>
  </si>
  <si>
    <t>['Thương hiệu: Michelin', 'Xuất xứ thương hiệu: Pháp', 'Xuất xứ: Trung Quốc', 'Kích thước: Dây điện: 305cm\nDây bơm: 50cm', 'SKU: 4939547745098', 'Nguồn điện: 12A']</t>
  </si>
  <si>
    <t>['Thương hiệu: Honda', 'Xuất xứ thương hiệu: Nhật Bản', 'Xuất xứ: Việt Nam', 'SKU: 1085894984291']</t>
  </si>
  <si>
    <t>['Thương hiệu: KIOTOOL', 'Xuất xứ thương hiệu: Việt Nam', 'Xuất xứ: Trung Quốc', 'Quy cách đóng gói: hộp catton bọc chống sốc đầy đủ lắp đặt sẵn ', 'SKU: 9407898459452', 'Model: KIO01', 'Chất liệu: Thân làm bằng chất liệu hợp kim nguyên khối siêu bền', 'Kích cỡ: 23.5 x 23 x 7 cm', 'Dung tích: 120', 'Trọng lượng: 0.5 kg', 'Hướng dẫn sử dụng: Lắp đầu van vào đầu van xe đạp xe máy bơm từ từ và thỉnh thoảng nên dùng tay nắn lốp xe xem đủ độ cứng yêu cầu chưa \nBơm xe đạp, xe máy xách tay KIOTOOL được sản xuất theo tiêu chuẩn quốc tế, lực bơm mạnh, đầu bơm rất kín. Nhờ vậy bơm nhẹ mà nhanh lên lốp\nÁp suất bơm 120 PSI đủ để bơm cho tất cả mọi loại xe đạp: xe địa hình (60 PSI), xe đường trường (70 PSI), xe đạp đua (120 PSI)\nHỗ trợ cả 2 loại van Pháp và van Mỹ', 'Hướng dẫn bảo quản: Khi dùng xong nên để nơi khô giáo hạn chế để ngoài mưa và nơi có nhiệt độ cao nên để gọn trong 1 góc để chánh rơi vỡ ']</t>
  </si>
  <si>
    <t>['Thương hiệu: Honda', 'Xuất xứ thương hiệu: Nhật Bản', 'Xuất xứ: Việt Nam', 'SKU: 5554061784492']</t>
  </si>
  <si>
    <t>['Thương hiệu: Napoli', 'Kích thước: Vòng đầu phù hợp: (vòng đầu từ 55-59cm (chu vi vòng trán)', 'SKU: 4031092680555', 'Chất liệu: Vỏ được làm từ nhựa ABS nguyên sinh cao cấp Mút xốp EPS và vải bên trong thoáng khí, tạo cảm giác thoải mái khi đội']</t>
  </si>
  <si>
    <t>['Thương hiệu: VINFAST', 'Xuất xứ thương hiệu: Việt Nam', 'Xuất xứ: Việt Nam', 'Model: Feliz', 'Trọng lượng: 126 kg', 'SKU: 1601856290813']</t>
  </si>
  <si>
    <t>['Thương hiệu: Nano AHT', 'Xuất xứ thương hiệu: Việt Nam', 'Xuất xứ: Việt Nam', 'Quy cách đóng gói: Sản phẩm được gói túi bóng xốp kèm hướng dẫn sử dụng, tờ rơi sản phẩm và được đóng hộp carton\nThùng 4 can 5l', 'SKU: 3790344354071', 'Model: REIWABH5000', 'Dung tích: 5 lit', 'Chất liệu: Chất liệu: can nhựa trắng\nMàu dung dịch: màu vàng nhạt\nThành phần: Nano bạc, dung môi, mùi hương bưởi tự nhiên và phụ gia vừa đủ', 'Hướng dẫn sử dụng: Hướng dẫn sử dụng: Chiết vào chai nhỏ xịt hoặc phun trực tiếp vào các chi tiết nội thất xe: vô lăng, ghế ngồi, sàn xe, taplo, trần xe, cốp xe Trong trường hợp xe có mùi hôi hải sản, ẩm mốc xịt nhiều lần vào vị trí có mùi hôi và lau lại bằng khăn hoặc vải mềm\nDùng được cho máy phun khói diệt khuẩn khử mùi ô tô, nhà cửa, văn phòng (loại chai lớn 430ml, can 5 lít) theo hướng dẫn sử dụng đi kèm sản phẩm\nKhuyến nghị: Nếu xe được sử dụng thường xuyên và đi đường dài nhiều thì xịt 10 -15 nhịp vào không gian nội thất xe trước khi bước lên xe và ra khỏi xe (nếu ướt có thể dùng khăn mềm lau lại)', 'Trọng lượng: 5000 gram', 'Hướng dẫn bảo quản: Lưu ý: Để sản phẩm nơi khô ráo, thoáng mát. Tránh ánh nắng trực tiếp']</t>
  </si>
  <si>
    <t>['Thương hiệu: Green Networks Group', 'Xuất xứ thương hiệu: Việt Nam', 'Xuất xứ: Việt Nam', 'SKU: 2082735199332', 'Model: Đèn led trợ sáng', 'Hướng dẫn sử dụng:    ']</t>
  </si>
  <si>
    <t>['Thương hiệu: 3M', 'Xuất xứ thương hiệu: Mỹ', 'Xuất xứ: Mỹ', 'SKU: 9727270208097', 'Model: 60455045850', 'Hướng dẫn sử dụng: Làm sạch bề mặt bám bụi trước.\nXịt vào bề mặt khô ráo đánh bóng bằng vải sạch và lau thật kỹ\nKhông được sử dụng cho các bề mặt nóng, hoặc sử dụng trực tiếp ngoài ánh sáng mặt trời (tránh xịt trực tiếp lên thực phẩm)\nLắc đều trước khi sử dụng\nXoay hướng phun của đầu phun trùng với vị trí đánh dấu trên cổ chai\nĐặt khỏang cách từ đầu phun đến bề mặt cần làm sạch khoảng 8 inch (20cm)\nPhun một lượng dung dịch vừa đủ lên vùng bị dính chất bẩn\nDùng khăn sạch, khô và mềm lau đều trên vùng dính chất bẩn cho đến khi bề mặt sạch hoàn toàn']</t>
  </si>
  <si>
    <t>['Thương hiệu: Honda', 'Xuất xứ thương hiệu: Nhật Bản', 'Xuất xứ: Việt Nam', 'Lưu ý: Giá bán xe đã bao gồm thuế VAT, không bao gồm thuế trước bạ và chi phí làm giấy tờ, biển số\nKhách hàng nhận xe và làm thủ tục giấy tờ tại đại lý ủy nhiệm\nHàng đã nhận không được đổi trả (điều kiện đổi trả theo quy định của Honda Việt Nam)\nThông tin bảo hành: 3 năm / 30.000 km (Tùy điều kiện nào đến trước)\nĐối với đơn hàng thanh toán trả sau (COD), sau 5 ngày nếu khách hàng không đến nhận xe và thanh toán tại Head/Showroom thì Đơn hàng sẽ tự động hủy', 'SKU: 4204918631950']</t>
  </si>
  <si>
    <t>['Thương hiệu: Nano AHT', 'Xuất xứ thương hiệu: Việt Nam', 'Xuất xứ: Việt Nam', 'Quy cách đóng gói: Sản phẩm được gói túi bóng xốp kèm hướng dẫn sử dụng, tờ rơi sản phẩm và được đóng hộp carton\nThùng 30 chai', 'SKU: 1672089008551', 'Model: REIWAKM100', 'Dung tích: 100ml', 'Chất liệu: Chất liệu: chai nhựa đen\nDạng xịt: xịt tia nước phun sương\nMàu dung dịch: màu vàng nhạt\nThành phần: Nano bạc, dung môi và phụ gia vừa đủ', 'Hướng dẫn sử dụng: Hướng dẫn sử dụng: Xịt hoặc phun trực tiếp vào các chi tiết nội thất xe: vô lăng, ghế ngồi, sàn xe, taplo, trần xe, cốp xe Trong trường hợp xe có mùi hôi hải sản, ẩm mốc xịt nhiều lần vào vị trí có mùi hôi và lau lại bằng khăn hoặc vải mềm\nDùng được cho máy phun khói diệt khuẩn khử mùi ô tô, nhà cửa, văn phòng (loại chai lớn 430ml, can 5 lít) theo hướng dẫn sử dụng đi kèm sản phẩm\nKhuyến nghị: Nếu xe được sử dụng thường xuyên và đi đường dài nhiều thì xịt 10 -15 nhịp vào không gian nội thất xe trước khi bước lên xe và ra khỏi xe (nếu ướt có thể dùng khăn mềm lau lại)', 'Trọng lượng: 110gr', 'Hướng dẫn bảo quản: Lưu ý: Để sản phẩm nơi khô ráo, thoáng mát. Tránh ánh sáng trực tiếp']</t>
  </si>
  <si>
    <t>['Thương hiệu: Honda', 'Xuất xứ thương hiệu: Nhật Bản', 'Xuất xứ: Việt Nam', 'Kích thước: (Dài x Rộng x Cao) 2.090mm x 739mm x 1.129mm', 'Trọng lượng: 133kg', 'Lưu ý: Giá bán xe đã bao gồm thuế VAT, không bao gồm thuế trước bạ và chi phí làm giấy tờ, biển số\nKhách hàng nhận xe và làm thủ tục giấy tờ tại đại lý chính hãng\nHàng đã nhận không được đổi trả (điều kiện đổi trả theo quy định của Honda Việt Nam)\nThông tin bảo hành: 3 năm / 30.000 km (Tùy điều kiện nào đến trước)\nĐối với đơn hàng thanh toán trả sau (COD), sau 5 ngày nếu khách hàng không đến nhận xe và thanh toán tại Head/Showroom thì Đơn hàng sẽ tự động hủy', 'SKU: 3386524999837']</t>
  </si>
  <si>
    <t>['Thương hiệu: Honda', 'Xuất xứ thương hiệu: Nhật Bản', 'Xuất xứ: Việt Nam', 'Model: K89LV00', 'Trọng lượng: 97', 'SKU: 3821161911311']</t>
  </si>
  <si>
    <t>['Thương hiệu: 3M', 'Xuất xứ thương hiệu: Thái Lan', 'Xuất xứ: Thái Lan', 'SKU: 6525759278035', 'Model: 3M39040LT', 'Dung tích: 400ml', 'Hướng dẫn sử dụng: Phun đều lên bề mặt da, nhựa, nội thất xe Dùng khăn mềm(khuyên dùng khăn chuyên dụng 3M) thoa đều và lau sạch các chi tiết']</t>
  </si>
  <si>
    <t>['Thương hiệu: OEM', 'Xuất xứ thương hiệu: Việt Nam', 'Xuất xứ: Việt Nam', 'SKU: 7232736576662']</t>
  </si>
  <si>
    <t>['Thương hiệu: Royal', 'Xuất xứ thương hiệu: Việt Nam', 'Xuất xứ: Việt Nam', 'SKU: 8515545033007', 'Chất liệu: Vỏ bằng nhựa ABS nguyên sinh', 'Trọng lượng: 1050g _+50g']</t>
  </si>
  <si>
    <t>['Thương hiệu: Honda', 'Xuất xứ thương hiệu: Nhật Bản', 'Xuất xứ: Việt Nam', 'SKU: 3646704573821']</t>
  </si>
  <si>
    <t>['Thương hiệu: Honda', 'Xuất xứ thương hiệu: Nhật Bản', 'Xuất xứ: Việt Nam', 'SKU: 5856630004285']</t>
  </si>
  <si>
    <t>['Thương hiệu: Protec', 'Xuất xứ thương hiệu: Mỹ', 'Xuất xứ: Trung Quốc', 'SKU: 8535420890167', 'Model: Protec Win 002', 'Chất liệu: Mũ được ép liền khối với 27 khe thông gió được thiết kế thông minh\nVỏ mũ làm từ nhựa PC cao cấp\nLớp hấp thụ xung động EPS đen cao cấp đảm bảo độ chắc chắn và an toàn hơn', 'Hướng dẫn sử dụng: Vòng 1 sợi dây quanh đầu, ngay phía trên lông mày và tai.\nXiết sợi dây sao cho ôm vừa đủ thoải mái lấy đầu và ghi lại số đo đó.\nLặp lại như vậy để tìm được số đo mà bạn thấy đầu dễ chịu nhất và sử dụng số đo đó.', 'Hướng dẫn bảo quản: Dùng khăn ẩm (không dùng xăng hoặc chất tẩy rửa mạnh) để lau nón.\nNên thay nón mới sau tai nạn hoặc va đập mạnh vì lớp EPS không thể bảo vệ bạn nếu nó đã bị va đập']</t>
  </si>
  <si>
    <t>['Thương hiệu: Honda', 'Xuất xứ thương hiệu: Nhật Bản', 'Xuất xứ: Việt Nam', 'Kích thước: (Dài x Rộng x Cao) 2.090mm x 739mm x 1.129mm', 'Trọng lượng: 134kg', 'Lưu ý: Giá bán xe đã bao gồm thuế VAT, không bao gồm thuế trước bạ và chi phí làm giấy tờ, biển số\nKhách hàng nhận xe và làm thủ tục giấy tờ tại đại lý chính hãng\nHàng đã nhận không được đổi trả (điều kiện đổi trả theo quy định của Honda Việt Nam)\nThông tin bảo hành: 3 năm / 30.000 km (Tùy điều kiện nào đến trước)\nĐối với đơn hàng thanh toán trả sau (COD), sau 5 ngày nếu khách hàng không đến nhận xe và thanh toán tại Head/Showroom thì Đơn hàng sẽ tự động hủy', 'SKU: 8320111973744']</t>
  </si>
  <si>
    <t>['Thương hiệu: ROYAL', 'Xuất xứ thương hiệu: Việt Nam', 'Xuất xứ: Việt Nam', 'SKU: 1634828133047', 'Model: M139', 'Kích cỡ: M', 'Dung tích: 24x26x32cm333', 'Trọng lượng: Nón 1kg, cả thùng 1,3kg']</t>
  </si>
  <si>
    <t>['Thương hiệu: VINFAST', 'Xuất xứ thương hiệu: Việt Nam', 'Xuất xứ: Việt Nam', 'Kích thước: 1.890 x 684 x 1.125 mm', 'SKU: 7128205335468']</t>
  </si>
  <si>
    <t>['Thương hiệu: Protec', 'Xuất xứ thương hiệu: Mỹ', 'Xuất xứ: Việt Nam', 'SKU: 2979030638119', 'Model: PROTEC STAR', 'Chất liệu: Vỏ bằng nhựa ABS cao cấp, chịu được lực va đập lớn và nhiệt độ cao, giúp chống lại nhiều tác động bên ngoài.\nLõi với chất liệu chính là EPS, nén bằng nhiều lớp xốp rắn chắc, các hạt xốp nhỏ, đều mịn nhẹ, thoáng và hấp thu xung động tốt khi xảy ra tai nạn.', 'Trọng lượng: 500g', 'Hướng dẫn sử dụng: Vòng 1 sợi dây quanh đầu, ngay phía trên lông mày và tai. Xiết sợi dây sao cho ôm vừa đủ thoải mái lấy đầu và ghi lại số đo đó.\nLặp lại như vậy để tìm được số đo mà bạn thấy đầu dễ chịu nhất và sử dụng số đo đó', 'Hướng dẫn bảo quản: Hướng dẫn bảo quản: Dùng khăn ẩm (không dùng xăng hoặc chất tẩy rửa mạnh) để lau nón.']</t>
  </si>
  <si>
    <t>['Thương hiệu: Wheel Up', 'Xuất xứ thương hiệu: Trung Quốc', 'Xuất xứ: Trung Quốc', 'SKU: 1883861365827', 'Trọng lượng: 0.5 kg']</t>
  </si>
  <si>
    <t>['Thương hiệu: Green Networks Group', 'Xuất xứ thương hiệu: Việt Nam', 'Xuất xứ: Việt Nam', 'SKU: 7421445503650', 'Model: Phụ kiện ốp carbon cho xe Airblade 2020', 'Chất liệu: Nhựa ABS mạ Carbon']</t>
  </si>
  <si>
    <t>['Thương hiệu: SRT', 'Xuất xứ thương hiệu: Việt Nam', 'Xuất xứ: Việt Nam', 'Quy cách đóng gói: Thùng carton', 'SKU: 5939508401772', 'Chất liệu: ABS', 'Kích cỡ: Size L']</t>
  </si>
  <si>
    <t>['Thương hiệu: Honda', 'Xuất xứ thương hiệu: Nhật Bản', 'Xuất xứ: Việt Nam', 'SKU: 5145426278918']</t>
  </si>
  <si>
    <t>['Thương hiệu: ASIA', 'Xuất xứ thương hiệu: Việt Nam', 'Xuất xứ: Việt Nam', 'SKU: 5890996267564', 'Chất liệu: Nhựa ABS']</t>
  </si>
  <si>
    <t>['Thương hiệu: OEM', 'SKU: 2055457910721']</t>
  </si>
  <si>
    <t>['Thương hiệu: Sonax', 'Xuất xứ thương hiệu: Đức', 'Xuất xứ: Đức', 'SKU: 5068921767353', 'Kích cỡ: Free Size']</t>
  </si>
  <si>
    <t>['Thương hiệu: CAR365.VN', 'Xuất xứ thương hiệu: Việt Nam', 'Xuất xứ: Đài Loan', 'SKU: 4734457943943']</t>
  </si>
  <si>
    <t>['Thương hiệu: Chita', 'Xuất xứ thương hiệu: Việt Nam', 'Xuất xứ: Việt Nam', 'Kích thước: Kích thước nón: 22 x 20 x 15 cm (D x R x C)', 'SKU: 6937047658052', 'Chất liệu: Nhựa ABS, xốp EPS', 'Trọng lượng: 0.5kg']</t>
  </si>
  <si>
    <t>['Thương hiệu: AGU', 'Xuất xứ thương hiệu: Việt Nam', 'Xuất xứ: Việt Nam', 'Quy cách đóng gói: 30x25x25', 'SKU: 8394048654540', 'Chất liệu: Vỏ được làm từ nhựa ABS nguyên sinh cao cấp\nMút xốp EPS và vải bên trong thoáng khí, tạo cảm giác thoải mái khi đội.', 'Kích cỡ: L', 'Trọng lượng: 850']</t>
  </si>
  <si>
    <t>['Thương hiệu: ASIA', 'Xuất xứ thương hiệu: Việt Nam', 'SKU: 7830538016128']</t>
  </si>
  <si>
    <t>['Thương hiệu: Honda', 'Xuất xứ thương hiệu: Nhật Bản', 'Xuất xứ: Việt Nam', 'SKU: 5653860489253']</t>
  </si>
  <si>
    <t>['Thương hiệu: Xiaomi', 'Xuất xứ thương hiệu: Trung Quốc', 'Xuất xứ: Trung Quốc', 'SKU: 1859272844824', 'Model: 70maiTP03BLOP', 'Chất liệu: Nhựa ']</t>
  </si>
  <si>
    <t>['Thương hiệu: OEM', 'Xuất xứ thương hiệu: Trung Quốc', 'Xuất xứ: Trung Quốc', 'Kích thước: (rộng x cao): 4 x 15 (cm)', 'SKU: 3790925703434', 'Lưu ý: Sản phẩm không phải là sơn xe, không thể hồi phục lại sơn xe khi tình trạng sơn xe bị bong tróc']</t>
  </si>
  <si>
    <t>['Thương hiệu: Xiaomi', 'Xuất xứ thương hiệu: Trung Quốc', 'Xuất xứ: Trung Quốc', 'SKU: 9299664259669']</t>
  </si>
  <si>
    <t>['Thương hiệu: OEM', 'Kích thước: 20×10×5', 'Xuất xứ thương hiệu: China', 'Xuất xứ: china', 'SKU: 1700377035252']</t>
  </si>
  <si>
    <t>['Thương hiệu: GAOMON', 'SKU: 4179345954838']</t>
  </si>
  <si>
    <t>['Thương hiệu: OEM', 'Kích thước: 20×10×5', 'Xuất xứ thương hiệu: China', 'Xuất xứ: china', 'SKU: 4024354649841']</t>
  </si>
  <si>
    <t>['Thương hiệu: OEM', 'Xuất xứ thương hiệu: China', 'SKU: 2385022645032']</t>
  </si>
  <si>
    <t>['Thương hiệu: Xiaomi', 'Xuất xứ thương hiệu: China', 'Xuất xứ: china', 'SKU: 2647885738376']</t>
  </si>
  <si>
    <t>['Thương hiệu: Xiaomi', 'Xuất xứ thương hiệu: China', 'Xuất xứ: china', 'Chống nước: Không', 'Phụ kiện đi kèm: watch*1', 'SKU: 7988101225078']</t>
  </si>
  <si>
    <t>['Thương hiệu: Xiaomi', 'Xuất xứ thương hiệu: China', 'Xuất xứ: china', 'Chống nước: Không', 'Phụ kiện đi kèm: watch*1', 'SKU: 1599653173456']</t>
  </si>
  <si>
    <t>['Thương hiệu: Anker', 'Trọng lượng: 0.06 kg', 'SKU: 7137279112929']</t>
  </si>
  <si>
    <t>['Thương hiệu: Blackmores', 'Xuất xứ thương hiệu: Australia', 'Xuất xứ: Australia', 'SKU: 9746552891550', 'Model: OLD/ NEW VERSION', 'Dung tích: 190 VIÊN', 'Hạn sử dụng: XEM TRÊN BAO BÌ SẢN PHẨM', 'Hướng dẫn sử dụng: XEM TRÊN BAO BÌ SẢN PHẨM']</t>
  </si>
  <si>
    <t>['Thương hiệu: Deerma', 'SKU: 1842322155957', 'Công suất: 400W', 'Điện áp: 220V', 'Độ ồn: ≥75', 'Kiểu máy hút bụi: Gia đình', 'Chiều dài dây điện: 5m', 'Trọng lượng: 1.82 kg']</t>
  </si>
  <si>
    <t>['Thương hiệu: Oral-B', 'Kích thước: 22.0 cm x 11.0 cm x 7.0 cm', 'Model: BRAUN D12013', 'SKU: 4883228504279', 'Trọng lượng: 0.31 kg']</t>
  </si>
  <si>
    <t>['Thương hiệu: Xiaomi', 'SKU: 2681092841276']</t>
  </si>
  <si>
    <t>['Thương hiệu: Xiaomi', 'Xuất xứ thương hiệu: Trung Quốc', 'Xuất xứ: Trung Quốc', 'SKU: 9891998346710']</t>
  </si>
  <si>
    <t>['Thương hiệu: Xiaomi', 'Xuất xứ thương hiệu: China', 'Xuất xứ: china', 'SKU: 7353190758057']</t>
  </si>
  <si>
    <t>['Thương hiệu: Xiaomi', 'Xuất xứ thương hiệu: China', 'Xuất xứ: china', 'Lưu ý: 1 x Oral Irrigator\n1 x Nozzle\n1 x USB Cable\n1 x Rubber Stopper', 'Trọng lượng: 0.46kg', 'SKU: 7271660518027', 'Kích thước: 27,4 x 7,33 x 4,56cm']</t>
  </si>
  <si>
    <t>['Thương hiệu: OEM', 'Xuất xứ thương hiệu: China', 'Xuất xứ: china', 'Phụ kiện đi kèm: smart phone charger Data cable headset Instructions Protective shell', 'FM radio: Không', 'SKU: 8842941162292']</t>
  </si>
  <si>
    <t>['Thương hiệu: Oral-B', 'Quy cách đóng gói: Electric toothbrush body × 1 Duracell AA × 2, toothbrush head × 1', 'Model: DB4510', 'SKU: 4160551775072', 'Thành phần: 1 thân bàn chải điện\n1 đầu bàn chải\n1 đầu sạc', 'Trọng lượng: 0.16 kg']</t>
  </si>
  <si>
    <t>['Thương hiệu: CHEF MADE', 'SKU: 9793416992663']</t>
  </si>
  <si>
    <t>['Thương hiệu: OEM', 'Xuất xứ thương hiệu: China', 'SKU: 7468252454775']</t>
  </si>
  <si>
    <t>['Thương hiệu: Xiaomi', 'Xuất xứ thương hiệu: China', 'Xuất xứ: china', 'SKU: 3518741825150', 'Kích thước: No']</t>
  </si>
  <si>
    <t>['Thương hiệu: Playboy', 'SKU: 6487005123301']</t>
  </si>
  <si>
    <t>['Thương hiệu: HAYLOU', 'Xuất xứ thương hiệu: China', 'Kích thước: Kích thước phần thân chính: 45,3 * 11,4mm\nKích thước dây đeo: 22cm', 'Chống nước: Không', 'Phụ kiện đi kèm: No', 'SKU: 6503728931280']</t>
  </si>
  <si>
    <t>['Thương hiệu: OEM', 'Xuất xứ thương hiệu: China', 'Xuất xứ: china', 'Phụ kiện đi kèm: 1*Smartphone 1*Charging adapter 1*USB cable 1*3.5 mm headset 1*User manual 1*Protective case', 'FM radio: Không', 'SKU: 9208775464015']</t>
  </si>
  <si>
    <t>['Thương hiệu: Xiaomi', 'Xuất xứ thương hiệu: China', 'Xuất xứ: china', 'SKU: 7726775200898']</t>
  </si>
  <si>
    <t>['Thương hiệu: Xiaomi', 'Xuất xứ thương hiệu: China', 'Trọng lượng: 6.5kg (14.33lb)', 'SKU: 6301550436542']</t>
  </si>
  <si>
    <t>['Thương hiệu: Xiaomi', 'Xuất xứ thương hiệu: Trung Quốc', 'Xuất xứ: Trung Quốc', 'SKU: 4375955944867', 'Kích thước: 65x65x38mm']</t>
  </si>
  <si>
    <t>['Thương hiệu: Xiaomi', 'SKU: 2789712873772', 'Xuất xứ thương hiệu: China', 'Xuất xứ: china']</t>
  </si>
  <si>
    <t>['Thương hiệu: Rubik', 'SKU: 2311119376176']</t>
  </si>
  <si>
    <t>['Thương hiệu: Pisen', 'SKU: 3982162315543']</t>
  </si>
  <si>
    <t>['Thương hiệu: Xiaomi', 'SKU: 2474530422003', 'Xuất xứ thương hiệu: China', 'Xuất xứ: china']</t>
  </si>
  <si>
    <t>['Thương hiệu: Baseus', 'Xuất xứ thương hiệu: China', 'Xuất xứ: china', 'SKU: 6855070047189', 'Kích thước: 14']</t>
  </si>
  <si>
    <t>['Thương hiệu: Logitech', 'SKU: 1887958537289']</t>
  </si>
  <si>
    <t>['Thương hiệu: My Scheming', 'Xuất xứ: Đài Loan', 'Hạn sử dụng: 3 năm kể từ ngày sản xuất', 'Hướng dẫn sử dụng: Rửa chân sạch và lau khô, cho chân vào túi ủ và dùng giấy dính để dán kín miệng túi lại\nỦ chân trong túi khoảng 1-2 giờ đồng hồ rồi gỡ bỏ túi ủ ra, rửa sạch chân với nước ấm\nTrong vòng 5-7 h tới da chết sẽ tiếp tục bong ra. Bạn không nên kỳ mạnh hoặc bóc các lớp da chết đó, vì làm như vậy sẽ ảnh hưởng đến lớp da mới', 'SKU: 1685957147986']</t>
  </si>
  <si>
    <t>['Thương hiệu: Xiaomi', 'Xuất xứ thương hiệu: China', 'SKU: 8186801588649', 'Kích thước: Đang cập nhật']</t>
  </si>
  <si>
    <t>['Thương hiệu: OEM', 'Xuất xứ thương hiệu: China', 'SKU: 2444575309881']</t>
  </si>
  <si>
    <t>['Thương hiệu: Xiaomi', 'SKU: 4764368439488', 'Xuất xứ thương hiệu: China', 'Xuất xứ: china']</t>
  </si>
  <si>
    <t>['Thương hiệu: Laneige', 'Xuất xứ thương hiệu: Hàn Quốc', 'Xuất xứ: Hàn Quốc', 'SKU: 3930851550942']</t>
  </si>
  <si>
    <t>['Thương hiệu: Rubik', 'Kích cỡ: 51mm', 'Kiểu dáng: Vuông', 'Xuất xứ: Trung Quốc', 'SKU: 1393651613606', 'Kích thước: 5cm x 5cm x5cm']</t>
  </si>
  <si>
    <t>['Thương hiệu: Xiaomi', 'SKU: 7586281962815', 'Xuất xứ thương hiệu: Trung Quốc', 'Xuất xứ: Trung Quốc']</t>
  </si>
  <si>
    <t>['Thương hiệu: IELGY', 'Xuất xứ thương hiệu: China', 'SKU: 8337628227451']</t>
  </si>
  <si>
    <t>['Thương hiệu: Innisfree', 'Xuất xứ thương hiệu: Hàn Quốc', 'Xuất xứ: Hàn Quốc', 'SKU: 2534351375091']</t>
  </si>
  <si>
    <t>['Thương hiệu: Xiaomi', 'Xuất xứ thương hiệu: Trung Quốc', 'Xuất xứ: Trung Quốc', 'SKU: 4468207422449']</t>
  </si>
  <si>
    <t>['Thương hiệu: Xiaomi', 'Xuất xứ thương hiệu: Trung Quốc', 'Xuất xứ: Trung Quốc', 'Lưu ý: 1 x Pair of QCY T2C Earbuds\n1 x Charging Box\n1 x USB Charging Cable\n2 x Pair of eartips\n1 x User Manual', 'SKU: 8539458658492']</t>
  </si>
  <si>
    <t>['Thương hiệu: OEM', 'Xuất xứ thương hiệu: China', 'SKU: 5604007477732']</t>
  </si>
  <si>
    <t>['Thương hiệu: OEM', 'SKU: 5482576087640']</t>
  </si>
  <si>
    <t>['Thương hiệu: Blackmores', 'Xuất xứ thương hiệu: Australia', 'Xuất xứ: Australia', 'SKU: 1846578521443']</t>
  </si>
  <si>
    <t>['Thương hiệu: Xiaomi', 'Xuất xứ thương hiệu: China', 'Trọng lượng: 2.474kg', 'SKU: 4440320451063']</t>
  </si>
  <si>
    <t>['Thương hiệu: Thiên Long', 'Xuất xứ thương hiệu: Việt Nam', 'Xuất xứ: Việt Nam', 'SKU: 4772307173683']</t>
  </si>
  <si>
    <t>['Công ty phát hành: Skybooks', 'Ngày xuất bản: 10-2020', 'Kích thước: 12 x 18 cm', 'Dịch Giả: Quote', 'Loại bìa: Bìa mềm', 'Số trang: 280', 'SKU: 9507721326293', 'Nhà xuất bản: Nhà Xuất Bản Phụ Nữ Việt Nam']</t>
  </si>
  <si>
    <t>['Công ty phát hành: First News - Trí Việt', 'Ngày xuất bản: 10-2020', 'Kích thước: 16 x 24 cm', 'Dịch Giả: Lê Đỗ Quỳnh Hương', 'Loại bìa: Bìa gập', 'Số trang: 342', 'SKU: 2019473448712', 'Nhà xuất bản: Nhà Xuất Bản Tổng hợp TP.HCM']</t>
  </si>
  <si>
    <t>['Công ty phát hành: Skybooks', 'Ngày xuất bản: 08-2020', 'Kích thước: 24 x 19 cm', 'Loại bìa: Bìa mềm', 'Số trang: 96', 'SKU: 4373072270180', 'Nhà xuất bản: Nhà Xuất Bản Phụ Nữ Việt Nam']</t>
  </si>
  <si>
    <t>['Thương hiệu: Điểm 10', 'Xuất xứ thương hiệu: Việt Nam', 'Xuất xứ: Việt Nam', 'SKU: 3947970111893']</t>
  </si>
  <si>
    <t>['Công ty phát hành: NXB Kim Đồng', 'Ngày xuất bản: 01-2021', 'Kích thước: 11.3 x 17.6 cm', 'Dịch Giả: Hương Giang', 'Loại bìa: Bìa gập', 'Số trang: 184', 'SKU: 5656109149628', 'Nhà xuất bản: Nhà Xuất Bản Kim Đồng']</t>
  </si>
  <si>
    <t>['Công ty phát hành: Nhà Xuất Bản Đà Nẵng', 'SKU: 1433771174981', 'Nhà xuất bản: Nhà Xuất Bản Đà Nẵng']</t>
  </si>
  <si>
    <t>['Công ty phát hành: Bloom Books', 'Ngày xuất bản: 12-2020', 'Kích thước: 14.5 x 20.5 cm', 'Dịch Giả:  Huỳnh Nhã Thy', 'Loại bìa: Bìa mềm', 'Số trang: 364', 'SKU: 8887611660364', 'Nhà xuất bản: Nhà Xuất Bản Thế Giới']</t>
  </si>
  <si>
    <t>['Công ty phát hành: GuBooks', 'Ngày xuất bản: 02-2019', 'Kích thước: 13.5 x 20 cm', 'Dịch Giả: Đặng Quân', 'Loại bìa: Bìa mềm', 'Số trang: 316', 'SKU: 9552147738847', 'Nhà xuất bản: Nhà Xuất Bản Thế Giới']</t>
  </si>
  <si>
    <t>['Công ty phát hành: Skybooks', 'Ngày xuất bản: 01-2019', 'Kích thước: 13.5 x 20.5 cm', 'Loại bìa: Bìa mềm', 'Số trang: 264', 'SKU: 6851692325469', 'Nhà xuất bản: Nhà Xuất Bản Thế Giới']</t>
  </si>
  <si>
    <t>['Công ty phát hành: Người Trẻ Việt', 'Kích thước: 13 x 20.5 cm', 'Loại bìa: Bìa mềm', 'Số trang: 232', 'SKU: 4727194484237', 'Nhà xuất bản: Nhà Xuất Bản Văn Học']</t>
  </si>
  <si>
    <t>['Công ty phát hành: Skybooks', 'Ngày xuất bản: 03-2020', 'Kích thước: 10 x 12 cm', 'Loại bìa: Bìa mềm', 'Số trang: 280', 'SKU: 4746981416862', 'Nhà xuất bản: Nhà Xuất Bản Phụ Nữ']</t>
  </si>
  <si>
    <t>['Công ty phát hành: Skybooks', 'Ngày xuất bản: 12-2020', 'Kích thước: 13 x 19 cm', 'Loại bìa: Bìa mềm', 'Số trang: 200', 'SKU: 1034070239175', 'Nhà xuất bản: Nhà Xuất Bản Dân Trí']</t>
  </si>
  <si>
    <t>['Công ty phát hành: Omega Plus', 'Ngày xuất bản: 11-2017', 'Kích thước: 16 x 24 cm', 'Dịch Giả: Nguyễn Thủy Chung', 'Loại bìa: Bìa mềm', 'Số trang: 554', 'SKU: 3531839263887', 'Nhà xuất bản: Nhà Xuất Bản Tri Thức']</t>
  </si>
  <si>
    <t>['Công ty phát hành: VanVietBooks', 'Ngày xuất bản: 01-2019', 'Loại bìa: Bìa mềm', 'Số trang: 339', 'SKU: 5115142464018', 'Nhà xuất bản: Nhà Xuất Bản Thanh Niên']</t>
  </si>
  <si>
    <t>['Công ty phát hành: Mintbooks', 'Kích thước:  13.5 x 19.5 cm', 'Dịch Giả: V-BTS Vietnamese Fanpage', 'Loại bìa: Bìa gập', 'Số trang: 212', 'SKU: 4299167968131', 'Nhà xuất bản: Nhà Xuất Bản Thanh Niên']</t>
  </si>
  <si>
    <t>['Công ty phát hành: NXB Trẻ', 'Ngày xuất bản: 11-2020', 'Kích thước: 13 x 20 cm', 'Loại bìa: Bìa mềm', 'Số trang: 396', 'SKU: 7957457609597', 'Nhà xuất bản: NXB Trẻ']</t>
  </si>
  <si>
    <t>['Công ty phát hành: KNBooks', 'Ngày xuất bản: 01-2019', 'Kích thước: 14.5 x 20.5 cm', 'Loại bìa: Bìa mềm', 'Số trang: 488', 'SKU: 2496196333059', 'Nhà xuất bản: Nhà Xuất Bản Hồng Đức']</t>
  </si>
  <si>
    <t>['Công ty phát hành: Người Trẻ Việt', 'Ngày xuất bản: 09-2020', 'Kích thước: 14.5 x 20.5 cm', 'Loại bìa: Bìa gập', 'Số trang: 352', 'SKU: 3113946255933', 'Nhà xuất bản: Nhà Xuất Bản Văn Học']</t>
  </si>
  <si>
    <t>['Công ty phát hành: Mintbooks', 'Ngày xuất bản: 12-2019', 'Kích thước: 13.5 x 19.5 cm', 'Loại bìa: Bìa mềm', 'Số trang: 188', 'SKU: 6992512204240', 'Nhà xuất bản: Nhà Xuất Bản Hà Nội']</t>
  </si>
  <si>
    <t>['Công ty phát hành: VanVietBooks', 'Ngày xuất bản: 09-2018', 'Kích thước: 12,5 x 18 cm', 'Loại bìa: Bìa mềm', 'Số trang: 233', 'SKU: 2776764091346', 'Nhà xuất bản: Nhà Xuất Bản Thanh Niên']</t>
  </si>
  <si>
    <t>['Công ty phát hành: Mintbooks', 'Ngày xuất bản: 12-2019', 'Kích thước: 13.5 x 19.5 cm', 'Dịch Giả: Đỗ Phương Nhung', 'Loại bìa: Bìa mềm', 'Số trang: 236', 'SKU: 6397587938470', 'Nhà xuất bản: Nhà Xuất Bản Thanh Niên']</t>
  </si>
  <si>
    <t>['Công ty phát hành: Bloom Books', 'Ngày xuất bản: 09-2020', 'Kích thước: 14.5 x 20 cm', 'Dịch Giả: Tuyết Mai', 'Loại bìa: Bìa mềm', 'Số trang: 288', 'SKU: 9986522202973', 'Nhà xuất bản: Nhà Xuất Bản Thế Giới']</t>
  </si>
  <si>
    <t>['Công ty phát hành: BIZBOOKS', 'Ngày xuất bản: 09-2020', 'Kích thước: 13 x 20.5 cm', 'Dịch Giả: Thanh Bình', 'Loại bìa: Bìa mềm', 'Số trang: 492', 'SKU: 5192596929430', 'Nhà xuất bản: Nhà Xuất Bản Hồng Đức']</t>
  </si>
  <si>
    <t>['Công ty phát hành: Skybooks', 'Ngày xuất bản: 04-2019', 'Kích thước: 13,5 x 20,5 cm', 'Dịch Giả: Phương Nguyễn', 'Loại bìa: Bìa mềm', 'Số trang: 336', 'SKU: 3053629188366', 'Nhà xuất bản: Nhà Xuất Bản Thế Giới']</t>
  </si>
  <si>
    <t>['Công ty phát hành: Nhã Nam', 'Ngày xuất bản: 11-2020', 'Kích thước: 19.5 x 23 cm', 'Dịch Giả: Trần Trương Phúc Hạnh , Phương Hoài Nga hiệu đính', 'Loại bìa: Bìa cứng', 'Số trang: 247', 'SKU: 4125558840055', 'Nhà xuất bản: Nhà Xuất Bản Thế Giới']</t>
  </si>
  <si>
    <t>['Công ty phát hành: First News - Trí Việt', 'Ngày xuất bản: 03-2016', 'Kích thước: 14.5 x 20.5 cm', 'Loại bìa: Bìa mềm', 'Số trang: 320', 'SKU: 2436661537384', 'Nhà xuất bản: Nhà Xuất Bản Tổng hợp TP.HCM']</t>
  </si>
  <si>
    <t>['Công ty phát hành: Nhã Nam', 'Kích thước: 14 x 20.5 cm', 'Dịch Giả: Nguyễn Bích Lan , Tô Yến Ly', 'Loại bìa: Bìa mềm', 'Số trang: 244', 'SKU: 5977911599303', 'Nhà xuất bản: Nhà Xuất Bản Hội Nhà Văn']</t>
  </si>
  <si>
    <t>['Công ty phát hành: First News - Trí Việt', 'Ngày xuất bản: 10-2020', 'Kích thước: 11.5 x 16.5 cm', 'Loại bìa: Bìa gập', 'Số trang: 482', 'SKU: 4657579364147', 'Nhà xuất bản: Nhà Xuất Bản Tổng hợp TP.HCM']</t>
  </si>
  <si>
    <t>['Công ty phát hành: MCBOOKS', 'Ngày xuất bản: 12-2017', 'Kích thước: 9.5 x 14.5 cm', 'Loại bìa: Bìa mềm', 'Số trang: 260', 'SKU: 9371358036029', 'Nhà xuất bản: Nhà Xuất Bản Đại Học Quốc Gia Hà Nội']</t>
  </si>
  <si>
    <t>['Công ty phát hành: Skybooks', 'Ngày xuất bản: 11-2020', 'Kích thước: 12.5 x 20 cm', 'Loại bìa: Bìa mềm', 'Số trang: 216', 'SKU: 7171102868966', 'Nhà xuất bản: Nhà Xuất Bản Phụ Nữ Việt Nam']</t>
  </si>
  <si>
    <t>['Công ty phát hành: BeBooks', 'Kích thước: 14.5 x 20.5 cm', 'Dịch Giả: Mai Dung', 'Loại bìa: Bìa mềm', 'Số trang: 280', 'SKU: 6861850039916', 'Nhà xuất bản: Nhà Xuất Bản Lao Động']</t>
  </si>
  <si>
    <t>['Công ty phát hành: Vibooks', 'Kích thước: 14.5 x 20.5 cm', 'Dịch Giả: Phan Lưu Ly', 'Loại bìa: Bìa mềm', 'Số trang: 280', 'SKU: 6343694907526', 'Nhà xuất bản: Nhà Xuất Bản Thế Giới']</t>
  </si>
  <si>
    <t>['Công ty phát hành: Skybooks', 'Ngày xuất bản: 11-2020', 'Kích thước: 14 x 20.5 cm', 'Dịch Giả: Lê Nhung', 'Loại bìa: Bìa mềm', 'Số trang: 224', 'SKU: 8544005291503', 'Nhà xuất bản: Nhà Xuất Bản Thế Giới']</t>
  </si>
  <si>
    <t>['Công ty phát hành: BIZBOOKS', 'Ngày xuất bản: 01-2019', 'Kích thước: 14.5 x 20.5 cm', 'Dịch Giả: Phúc Lâm', 'Loại bìa: Bìa mềm', 'Số trang: 364', 'SKU: 2651502110827', 'Nhà xuất bản: Nhà Xuất Bản Hồng Đức']</t>
  </si>
  <si>
    <t>['Thương hiệu: OEM', 'Kích thước: 13cmx18cm', 'Số trang: 256', 'SKU: 2557646182785']</t>
  </si>
  <si>
    <t>['Công ty phát hành: First News - Trí Việt', 'Kích thước: 14.5 x 20.5 cm', 'Loại bìa: Bìa gập', 'Số trang: 408', 'SKU: 5075886035946', 'Nhà xuất bản: Nhà Xuất Bản Tổng hợp TP.HCM']</t>
  </si>
  <si>
    <t>['Công ty phát hành: Huy Hoàng Bookstore', 'Ngày xuất bản: 01-2018', 'Kích thước: 13.5 x 20.5 cm', 'Dịch Giả: Nguyễn Việt Hải', 'Loại bìa: Bìa cứng', 'Số trang: 768', 'SKU: 8506436370714', 'Nhà xuất bản: Nhà Xuất Bản Văn Học']</t>
  </si>
  <si>
    <t>['Công ty phát hành: Skynovel', 'Ngày xuất bản: 09-2020', 'Kích thước: 14.5 x 20.5 cm', 'Dịch Giả: Thủy An', 'Loại bìa: Bìa mềm', 'Số trang: 368', 'SKU: 9259071676718', 'Nhà xuất bản: Nhà Xuất Bản Phụ Nữ Việt Nam']</t>
  </si>
  <si>
    <t>['Công ty phát hành: Người Trẻ Việt', 'Kích thước: 13 x 20.5 cm', 'Loại bìa: Bìa mềm', 'Số trang: 208', 'SKU: 6324903274790', 'Nhà xuất bản: Nhà Xuất Bản Văn Học']</t>
  </si>
  <si>
    <t>['Công ty phát hành: Nhã Nam', 'Ngày xuất bản: 04-2020', 'Kích thước: 13 x 21 cm', 'Loại bìa: Bìa mềm', 'Số trang: 228', 'SKU: 5279951395588', 'Nhà xuất bản: Nhà Xuất Bản Hà Nội']</t>
  </si>
  <si>
    <t>['Công ty phát hành: NXB Kim Đồng', 'Ngày xuất bản: 12-2020', 'Kích thước: 10.5 x 15 cm', 'Dịch Giả: Nhiều người dịch', 'Loại bìa: Bìa mềm', 'Số trang: 1344', 'SKU: 8561595268890', 'Nhà xuất bản: Nhà Xuất Bản Kim Đồng']</t>
  </si>
  <si>
    <t>['Công ty phát hành: Skybooks', 'Ngày xuất bản: 12-2020', 'Kích thước: 13 x 20 cm', 'Dịch Giả: Hoài An', 'Loại bìa: Bìa mềm', 'Số trang: 288', 'SKU: 8239534160870', 'Nhà xuất bản: Nhà Xuất Bản Hà Nội']</t>
  </si>
  <si>
    <t>['Công ty phát hành: Vibooks', 'Ngày xuất bản: 06-2019', 'Kích thước: 16 x 24 cm', 'Loại bìa: Bìa mềm', 'Số trang: 424', 'SKU: 5353759218307', 'Nhà xuất bản: Nhà Xuất Bản Thế Giới']</t>
  </si>
  <si>
    <t>['Công ty phát hành: Thái Hà', 'Ngày xuất bản: 02-2020', 'Kích thước: 14.5 x 20.5 cm', 'Loại bìa: Bìa mềm', 'Số trang: 370', 'SKU: 2316950607960', 'Nhà xuất bản: Nhà Xuất Bản Công Thương']</t>
  </si>
  <si>
    <t>['Công ty phát hành: NXB Trẻ', 'Ngày xuất bản: 01-2017', 'Kích thước: 14.5 x 20.5 cm', 'Loại bìa: Bìa mềm', 'Số trang: 442', 'SKU: 2423295326675', 'Nhà xuất bản: NXB Trẻ']</t>
  </si>
  <si>
    <t>['Thương hiệu: Casio', 'Xuất xứ: Thái Lan / Trung Quốc', 'SKU: 8142774115435', 'Xuất xứ thương hiệu: Nhật Bản']</t>
  </si>
  <si>
    <t>['Thương hiệu: Colokit', 'Xuất xứ: Việt Nam', 'SKU: 6540757659273', 'Xuất xứ thương hiệu: Việt Nam']</t>
  </si>
  <si>
    <t>['Công ty phát hành: Nhã Nam', 'Ngày xuất bản: 10-2013', 'Kích thước: 13 x 20.5 cm', 'Dịch Giả: Lê Chu Cầu', 'Loại bìa: Bìa mềm', 'Số trang: 228', 'SKU: 2518407786529', 'Nhà xuất bản: Nhà Xuất Bản Văn Học']</t>
  </si>
  <si>
    <t>['Công ty phát hành: First News - Trí Việt', 'Ngày xuất bản: 01-2019', 'Kích thước: 14.5 x 20.5 cm', 'Loại bìa: Bìa mềm', 'Số trang: 256', 'SKU: 8281127474932']</t>
  </si>
  <si>
    <t>['Đặc điểm nổi bật: Đặc biệt của khoá học:\nHọc mọi lúc mọi nơi trên các thiết bị của bạn.\nKhông giới hạn thời gian học, khoá học trọn đời.\n1 quy tắc áp dụng cho hàng trăm thậm chí hàng ngàn, hàng chục ngàn từ.\nTiến bộ nhanh chóng qua từng bài học, bạn sẽ thấy kĩ năng đọc và nói cũng như nghe thụ động tốt hơn hẳn vì bạn BIẾT CÁCH NÓI ĐÚNG\nDễ dàng học cùng con, dạy lại cho con.\nTham gia nhóm giải đáp cũng như trao đổi trực tiếp thắc mắc trong quá trình học với giảng viên 24/7\nBạn chị việc mua, nhân viên CSKH sẽ hỗ trợ bạn trong suốt phần đời khoá học!\n  Đánh vần tiếng Anh có gì khác biệt?\nHệ thống Quy luật đọc &amp; nói câu được nghiên cứu trong 9 năm\nMỗi quy tắc được thử nghiệm hàng vạn lần, có những quy tắc cần đến 5 năm\nChương trình học được đăng kí bản quyền tác giả từ năm 2014\nCác bước đọc từ &amp; nói câu đươc chuẩn hóa bằng mô hình kim tự tháp, giúp người học có được kết quả đồng đều như nhau, không phân biệt độ tuổi, trình độ và vốn từ vựng, ngữ pháp.\nTài liệu học được biên soạn riêng và duy nhất, chỉ lưu hành nội bộ, không sử dụng bất cứ tài liệu nào đang bán trên thị trường.\n ', 'Điều kiện sử dụng: (*) Mỗi thời điểm chỉ đăng nhập được 01 thiết bị\nSản phẩm đã bao gồm VAT.', 'Địa chỉ sử dụng: Học online tại website www.enpro.vn.\nCSKH sẽ liên hệ hướng dẫn bán sử dụng.', 'SKU: 2846103396026']</t>
  </si>
  <si>
    <t>['Đặc điểm nổi bật: - Phù hợp với trẻ 2-6 tuổi. Tặng 1 bộ đồ chơi cho bé vui lòng liên hệ số hotline để được tư vấn cụ thể\nBài học được thiết kế theo chủ đề, đa dạng những trò chơi chuyên sâu cho trẻ luyện tập\n\nKho 1000 thẻ flascards giúp trẻ học ngôn ngữ nhanh và sâu\nBộ nhạc cụ và các bài hát Tiếng Anh lứa tuổi mẫu giáo\nDễ dàng sử dụng trên các thiết bị máy tính, điện thoại, ipad,… Dùng được cả khi Offline\nHọc bằng hình ảnh (Visual learning)\nHọc bằng âm thanh (Auditory Learning)\n Học bằng hành động (Kinesthetic learning)\nGiá trên đã bao gồm VAT', 'Điều kiện sử dụng: Tiki giao sản phẩm đến tận tay khách hàng.\nMọi thắc mắc về khóa học vui lòng liên hệ Hotline: 0934.11.8288\nGiá trên đã bao gồm VAT\nsử dụng cho trẻ 2-6 tuổi\nDùng trên thiết bị: điện thoại, ipad...Dùng được cả khi Offline', 'Địa chỉ sử dụng: Đại lý phân phối thẻ Kids Up\nĐịa chỉ: Số 18 Ngõ 118 Nguyên Khiết - Phúc Tân - Hoàn Kiếm', 'SKU: 1937452291474']</t>
  </si>
  <si>
    <t>['Đặc điểm nổi bật: Đáp ứng đầy đủ nghiệp vụ hóa đơn điện tử theo Nghị định 119/2018/NĐ-CP\nTheo thông tư 32/2011/TT-BTC và Thông tư 39/2014/TT-BTC\nTOP 3 nhà cung cấp Hóa đơn điện tử được tin dùng\nĐáp ứng tất cả các tình huống phát hành như hóa đơn giấy.\nTích hợp dễ dàng với mọi loại phần mềm kế toán, quản lý.\nCó hơn 100 mẫu hóa đơn điện tử miễn phí có sẵn.\nQuản lý, tra cứu hóa đơn điện tử mọi lúc mọi nơi.\nHỗ trợ 24/7 nhanh chóng với đội ngũ hỗ trợ kỹ thuật và chăm sóc khách hàng chuyên nghiệp, tận tình, mọi lúc mọi nơi qua Hotline, Zalo, Skype, Facebook, Teamview…\nCó thể đáp ứng mọi yêu cầu đặc thù, tính sẵn sàng và phát hành số lượng lớn hóa đơn mỗi năm cho khách hàng.\nĐặc biệt: TẶNG THÊM TOÀN BỘ HÓA ĐƠN GIẤY CÒN LẠI khi đăng ký mới', 'Điều kiện sử dụng: Vui lòng cung cấp các thông tin sau để triển khai dịch vụ:\n- Bản scan Giấy Phép Đăng Ký Kinh Doanh / Hộ Kinh Doanh\n- Email + Số điện thoại nhận thông tin tài khoản\n- Gửi về email: easyinvoice.cskh@gmail.com\n- Hotline hỗ trợ: 0961896658\n  GHI CHÚ:\n- Giá đã bao gồm VAT (PHẦN MỀM KHÔNG CHỊU THUẾ VAT)\n- Phí khởi tạo hệ thống chỉ tính 01 lần duy nhất\n- Xuất Hóa đơn tài chính đầy đủ (Hóa đơn điện tử) theo thông tin GPKD và Email của Quý Khách\n  GIÁ TRÊN ĐÃ BAO GỒM:\n- Không giới hạn thời gian sử dụng hóa đơn\n- Không giới hạn số máy và địa điểm truy cập\n- Khởi tạo và trả hồ sơ khách hàng trong vòng 2 giờ làm việc.\n- Sử dụng miễn phí mẫu hoá đơn trong kho mẫu của Softdreams - Tư vấn, hỗ trợ thủ tục thông báo phát hành hóa đơn (bản mềm) - Miễn phí trang tra cứu cho bên mua hàng của doanh nghiệp\n- Lưu trữ hóa đơn đã phát hành 10 năm trên hệ thống và trên điện toán đám mây, an toàn tuyệt đối.\n- Cam kết bảo mật thông tin và dữ liệu khách hàng', 'Địa chỉ sử dụng: - Sản phẩm sử dụng toàn quốc\n- Hotline hỗ trợ: 0961896658', 'SKU: 3882154455182']</t>
  </si>
  <si>
    <t>['Đặc điểm nổi bật: Phục vụ tốt cho các doanh nghiệp có lưu lượng ký số vừa phải\nCó giá trị tương đương như chữ ký tay và con dấu doanh nghiệp\nKhả năng lưu trữ lớn, tốc độ xử lý cao\nĐảm bảo tuyệt đối tính chính xác, toàn vẹn, bảo mật dữ liệu khách hàng\nQuản lý giao dịch điện tử, nội dung đã ký trên môi trường điện tử dễ dàng thông qua lịch sử giao dịch\nĐáp ứng tính sẵn sàng và liên tục trong việc vận hành hệ thống ngay cả khi số lượng khách hàng sử dụng lớn\nĐa dạng gói cước doanh nghiệp, hỗ trợ nhanh chóng và kịp thời 24/7\nDễ dàng thực hiện ký số trọng mọi giao dịch điện tử, hợp đồng điện tử, kê khai thuế, hải quan, BHXH, chứng từ, đấu thầu...\nKý số văn bản, xác thực trên mọi hệ thống quản trị doanh nghiệp\nTích hợp trực tiếp vào phần mềm kế toán, hóa đơn điện tử, kê khai thuế,… (ký và phát hành nhiều hóa đơn cùng lúc)\nĐơn giản hóa ký và lưu trữ tài liệu điện tử giúp tiết kiệm thời gian, chi phí xử lý công việc\nThực hiện trao đổi dữ liệu giữa doanh nghiệp với cơ quan nhà nước, ngân hàng dễ dàng, nhanh chóng và đảm bảo tính pháp lý', 'Điều kiện sử dụng:   Bước 1: Khách hàng đặt hàng và thanh toán cho TIKI\n  Bước 2: Khách hàng nhận được mã đơn hàng do Tiki cung cấp thông qua email đăng ký hoặc số điện thoại đăng ký\n  Bước 3: Khách hàng liên hệ nhà cung cấp theo hotline 0961896658 hoặc email: easyinvoice.cskh@gmail.com và cung cấp mã đơn hàng để được hỗ trợ 100%\n(Giá đã bao gồm VAT)', 'Địa chỉ sử dụng:  Áp dụng toàn quốc\n Hotline hỗ trợ: 0961896658', 'SKU: 1988118092485']</t>
  </si>
  <si>
    <t>['Thương hiệu: Maybi', 'Xuất xứ: Việt Nam', 'Chất liệu: Chéo Ý', 'Kích thước: Chất liệu: Vải Chéo Ý. (mềm mại, thoáng mát)\nForm: Áo dài cách tân tay phồng lửng, cổ sen thêu. Dây kéo sau.\nMàu vàng nổi bật\nKích thước:\n+ Size S, M, L\n+ Chiều dài Đầm Áo Dài theo từng size: S-118cm; M-120cm; L-122cm.', 'SKU: 3436400632102']</t>
  </si>
  <si>
    <t>['Thương hiệu: OEM', 'Xuất xứ thương hiệu: Trung Quốc', 'Xuất xứ: Trung Quốc', 'SKU: 1713104071614']</t>
  </si>
  <si>
    <t>['Thương hiệu: OEM', 'Xuất xứ thương hiệu: Việt Nam', 'Xuất xứ: Việt Nam', 'Model: NI-51', 'Chất liệu: Thun nỉ', 'Kích thước: (Dài x Rộng x Cao) 13 x 12 x 6', 'SKU: 7207225362279']</t>
  </si>
  <si>
    <t>['Thương hiệu: Lê Sang', 'Xuất xứ: Việt Nam', 'SKU: 1012593214398']</t>
  </si>
  <si>
    <t>['Thương hiệu: Delta', 'Xuất xứ thương hiệu: Việt Nam', 'Xuất xứ: Việt Nam', 'Chất liệu: 85% Polyester, 15% Spandex', 'SKU: 3197600393452']</t>
  </si>
  <si>
    <t>['Thương hiệu: OEM', 'Xuất xứ thương hiệu: Việt Nam', 'Xuất xứ: Việt Nam', 'Chất liệu: Thun nỉ', 'Kích thước: 30 x 20 x 10', 'SKU: 5479772459463']</t>
  </si>
  <si>
    <t>['Thương hiệu: OEM', 'SKU: 7893152896781']</t>
  </si>
  <si>
    <t>['Thương hiệu: OEM', 'Xuất xứ thương hiệu: Trung Quốc', 'Xuất xứ: Trung Quốc', 'SKU: 9272293030885']</t>
  </si>
  <si>
    <t>['Thương hiệu: Delta', 'Xuất xứ thương hiệu: Việt Nam', 'Xuất xứ: Việt Nam', 'Chất liệu: Chất liệu vải poly chiffon, bền đẹp, có khả năng chống tia UV và chống nước nhẹ.', 'SKU: 6786575066217']</t>
  </si>
  <si>
    <t>['Thương hiệu: OEM', 'Xuất xứ thương hiệu: Việt Nam', 'Xuất xứ: Việt Nam', 'SKU: 1729496774484']</t>
  </si>
  <si>
    <t>['Thương hiệu: OEM', 'Xuất xứ thương hiệu: Việt Nam', 'Xuất xứ: Việt Nam', 'SKU: 1396796569067']</t>
  </si>
  <si>
    <t>['Thương hiệu: OEM', 'SKU: 3602059259742']</t>
  </si>
  <si>
    <t>['Thương hiệu: Delta', 'Xuất xứ: Việt Nam', 'Chất liệu: cotton', 'SKU: 9039790215845']</t>
  </si>
  <si>
    <t>['Thương hiệu: OEM', 'Xuất xứ thương hiệu: Việt Nam', 'Xuất xứ: Việt Nam', 'Model: 2020', 'Chất liệu: Cotton 65/35', 'Kích thước: ', 'SKU: 7899296203959']</t>
  </si>
  <si>
    <t>['Thương hiệu: OEM', 'Xuất xứ: Việt Nam', 'SKU: 3811630884161']</t>
  </si>
  <si>
    <t>['Thương hiệu: OEM', 'Xuất xứ thương hiệu: Việt Nam', 'Xuất xứ: Việt Nam', 'SKU: 5557582447174']</t>
  </si>
  <si>
    <t>['Thương hiệu: CITYMEN', 'Xuất xứ thương hiệu: Việt Nam', 'Xuất xứ: Việt Nam', 'Model: Quần lót su thông hơi không đường may', 'SKU: 6822086735317']</t>
  </si>
  <si>
    <t>['Thương hiệu: OEM', 'Xuất xứ thương hiệu: Việt Nam', 'SKU: 8415557035627']</t>
  </si>
  <si>
    <t>['Thương hiệu: OEM', 'Xuất xứ thương hiệu: Việt Nam', 'Xuất xứ: Việt Nam', 'Chất liệu: Thun', 'SKU: 2768325000126']</t>
  </si>
  <si>
    <t>['Thương hiệu: LQ luxury', 'Xuất xứ: Việt Nam', 'SKU: 3561085178161']</t>
  </si>
  <si>
    <t>['Thương hiệu: Maybi', 'Xuất xứ thương hiệu: Việt Nam', 'Xuất xứ: Việt Nam', 'Model: Áo dài Kha Lam', 'Chất liệu: Lụa tuyết', 'Kích thước: Chất liệu: Lụa Tuyết (mềm mại, thoáng mát, ít nhăn)\nForm: Áo dài cách tân raglan tay cánh tiên, đính nút kiểu Dây kéo sau.\nMàu xanh lá họa tiết hoa vintage\nKích thước:\n+ Size S, M, L\n+ Chiều dài áo dài: S-110cm; M-112cm; L-114cm.', 'SKU: 7861961238849']</t>
  </si>
  <si>
    <t>['Thương hiệu: OEM', 'Xuất xứ: Việt Nam', 'SKU: 1429308674369']</t>
  </si>
  <si>
    <t>['Thương hiệu: OEM', 'Xuất xứ thương hiệu: Việt Nam', 'Xuất xứ: Việt Nam', 'SKU: 3854968407244']</t>
  </si>
  <si>
    <t>['Thương hiệu: OEM', 'Xuất xứ thương hiệu: Việt Nam', 'Xuất xứ: Việt Nam', 'SKU: 7899879814121']</t>
  </si>
  <si>
    <t>['Thương hiệu: OEM', 'Xuất xứ thương hiệu: Việt Nam', 'Xuất xứ: Việt Nam', 'SKU: 3202960493152']</t>
  </si>
  <si>
    <t>['Thương hiệu: OEM', 'Xuất xứ: Việt Nam', 'SKU: 9689685725128']</t>
  </si>
  <si>
    <t>['Thương hiệu: 3Fashion', 'Xuất xứ thương hiệu: Việt Nam', 'SKU: 7129708949893']</t>
  </si>
  <si>
    <t>['Thương hiệu: OEM', 'SKU: 1767455730461']</t>
  </si>
  <si>
    <t>['Thương hiệu: Loirechic', 'Xuất xứ thương hiệu: Việt Nam', 'Xuất xứ: Việt Nam', 'Model: BR29', 'Chất liệu: Ren', 'SKU: 5007394491204']</t>
  </si>
  <si>
    <t>['Thương hiệu: OEM', 'Xuất xứ thương hiệu: Việt Nam', 'Xuất xứ: Việt Nam', 'SKU: 4992966936362']</t>
  </si>
  <si>
    <t>['Thương hiệu: OEM', 'Xuất xứ thương hiệu: Việt Nam', 'SKU: 9458198272319']</t>
  </si>
  <si>
    <t>['Thương hiệu: OEM', 'Xuất xứ thương hiệu: Trung Quốc', 'Xuất xứ: Trung Quốc', 'SKU: 1745110438839']</t>
  </si>
  <si>
    <t>['Thương hiệu: Maybi', 'Xuất xứ thương hiệu: Việt Nam', 'Xuất xứ: Việt Nam', 'Chất liệu: Lụa tuyết', 'Kích thước: Kích thước:\n+ Size S, M, L\n+ Chiều dài áo dài: S-118cm; M-120cm; L-122cm.', 'SKU: 1041883552988']</t>
  </si>
  <si>
    <t>['Thương hiệu: OEM', 'Xuất xứ thương hiệu: Việt Nam', 'Xuất xứ: Việt Nam', 'SKU: 1245037081649']</t>
  </si>
  <si>
    <t>['Thương hiệu: OEM', 'Xuất xứ thương hiệu: Việt Nam', 'Xuất xứ: Việt Nam', 'SKU: 3376454653107']</t>
  </si>
  <si>
    <t>['Thương hiệu: Gumac', 'Xuất xứ thương hiệu: Việt Nam', 'Xuất xứ: Việt Nam', 'SKU: 2934522840050']</t>
  </si>
  <si>
    <t>['Thương hiệu: Maybi', 'Xuất xứ: Việt Nam', 'Chất liệu: Lụa tuyết', 'Kích thước: Chất liệu: Lụa tuyết (mềm, mát, không rút, không nhăn)\nForm: Áo dài cổ tròn, tay lửng phối bèo, dây kéo sau lưng.\nHọa tiết: Chấm bi.\nKích thước:\n+ Size XS, S, M, L, XL\n+ Chiều dài Áo Dài theo từng size: XS-114cm; S-115cm; M-116cm; L-117cm; XL-118cm.', 'SKU: 2013105561459']</t>
  </si>
  <si>
    <t>['Thương hiệu: 3Fashion', 'Xuất xứ thương hiệu: Việt Nam', 'Xuất xứ: Trung Quốc', 'SKU: 8578856520345']</t>
  </si>
  <si>
    <t>['Thương hiệu: OEM', 'Xuất xứ thương hiệu: Việt Nam', 'Xuất xứ: Việt Nam', 'Chất liệu: Vật liệu khác', 'SKU: 6935323184462']</t>
  </si>
  <si>
    <t>['Thương hiệu: TAKIHA', 'Xuất xứ thương hiệu: Trung Quốc', 'Xuất xứ: Trung Quốc', 'SKU: 2185351886379']</t>
  </si>
  <si>
    <t>['Thương hiệu: Loirechic', 'Xuất xứ thương hiệu: Việt Nam', 'Xuất xứ: Việt Nam', 'SKU: 8409960987055']</t>
  </si>
  <si>
    <t>['Thương hiệu: OEM', 'Xuất xứ thương hiệu: Trung Quốc', 'Xuất xứ: Trung Quốc', 'SKU: 8089823251549']</t>
  </si>
  <si>
    <t>['Thương hiệu: Chipxinhxk', 'Xuất xứ thương hiệu: Việt Nam', 'Xuất xứ: Việt Nam', 'SKU: 7620887281489']</t>
  </si>
  <si>
    <t>['Thương hiệu: Gumac', 'Xuất xứ thương hiệu: Việt Nam', 'Xuất xứ: Việt Nam', 'SKU: 5124661755859']</t>
  </si>
  <si>
    <t>['Thương hiệu: Maybi', 'Xuất xứ thương hiệu: Việt Nam', 'Xuất xứ: Việt Nam', 'Chất liệu: Lụa tuyết', 'Kích thước: Kích thước:\n+ Size S, M, L\n+ Chiều dài áo dài: S-117cm; M-119cm; L-121cm.', 'SKU: 7322013646086']</t>
  </si>
  <si>
    <t>['Thương hiệu: Kappa', 'Xuất xứ thương hiệu: Ý', 'Xuất xứ: Trung Quốc', 'SKU: 6915687761745']</t>
  </si>
  <si>
    <t>['Thương hiệu: OEM', 'Xuất xứ thương hiệu: Việt Nam', 'Xuất xứ: Việt Nam', 'Chất liệu: Vật liệu khác', 'SKU: 4400494056679']</t>
  </si>
  <si>
    <t>['Thương hiệu: OEM', 'Xuất xứ: Việt Nam', 'Model: GAK519', 'SKU: 5969551216511']</t>
  </si>
  <si>
    <t>['Thương hiệu: OEM', 'Xuất xứ: Việt Nam', 'Model: GAK471', 'Kích thước: Dài áo: 60cm\nNgực: 98cm\nDài tay: 53cm', 'SKU: 3511195934119']</t>
  </si>
  <si>
    <t>['Thương hiệu: OEM', 'Xuất xứ thương hiệu: Việt Nam', 'Xuất xứ: Việt Nam', 'SKU: 4287425411277']</t>
  </si>
  <si>
    <t>['Thương hiệu: Lê Sang', 'Xuất xứ: Việt Nam', 'SKU: 8856469515256']</t>
  </si>
  <si>
    <t>['Thương hiệu: Lê Sang', 'Xuất xứ: Việt Nam', 'SKU: 7229720680320']</t>
  </si>
  <si>
    <t>['Thương hiệu: Gumac', 'Xuất xứ thương hiệu: Việt Nam', 'Xuất xứ: Việt Nam', 'SKU: 6794849607691']</t>
  </si>
  <si>
    <t>['Thương hiệu: OEM', 'Xuất xứ: Việt Nam', 'SKU: 1789224278462']</t>
  </si>
  <si>
    <t>['Thương hiệu: CITYMEN', 'Xuất xứ thương hiệu: Việt Nam', 'Xuất xứ: Việt Nam', 'Model: Quần lót su đúc không đường may', 'SKU: 7768823036967']</t>
  </si>
  <si>
    <t>['Thương hiệu: Gumac', 'Xuất xứ: Việt Nam', 'Chất liệu: Cotton Lạnh', 'SKU: 7553666807160']</t>
  </si>
  <si>
    <t>['Thương hiệu: OEM', 'Xuất xứ thương hiệu: Việt Nam', 'Xuất xứ: Việt Nam', 'SKU: 9635484662584']</t>
  </si>
  <si>
    <t>['Thương hiệu: Blazel', 'Xuất xứ: Thái Lan', 'SKU: 9783158177930']</t>
  </si>
  <si>
    <t>['Thương hiệu: OEM', 'Xuất xứ thương hiệu: Việt Nam', 'Xuất xứ: Việt Nam', 'Chất liệu: Nỉ Ngoại', 'SKU: 8889336266258']</t>
  </si>
  <si>
    <t>['Thương hiệu: VICERO', 'Xuất xứ thương hiệu: Việt Nam', 'Xuất xứ: Việt Nam', 'SKU: 3099992682674']</t>
  </si>
  <si>
    <t>['Thương hiệu: TOPEE', 'Xuất xứ thương hiệu: Việt Nam', 'SKU: 4917579640505']</t>
  </si>
  <si>
    <t>['Thương hiệu: OEM', 'Xuất xứ thương hiệu: Việt Nam', 'SKU: 9541273341458']</t>
  </si>
  <si>
    <t>['Thương hiệu: OEM', 'Xuất xứ thương hiệu: Việt Nam', 'Xuất xứ: Việt Nam', 'SKU: 7575737637889']</t>
  </si>
  <si>
    <t>['Thương hiệu: Vardino', 'Xuất xứ thương hiệu: Việt Nam', 'Xuất xứ: Việt Nam', 'Model: Ak06', 'Chất liệu: Polyamide', 'Kích thước: M : 55-65kg\nL : 65-70kg\nXL : 70-75kg\n2XL : 75-80kg\n3XL : 80-85kg\n4XL : 85-90kg', 'SKU: 5501419460799']</t>
  </si>
  <si>
    <t>['Thương hiệu: Julido Store', 'Xuất xứ thương hiệu: Việt Nam', 'Xuất xứ: Việt Nam', 'Model: 2020', 'SKU: 8202642472999']</t>
  </si>
  <si>
    <t>['Thương hiệu: OEM', 'Xuất xứ thương hiệu: Trung Quốc', 'Xuất xứ: Trung Quốc', 'SKU: 1270795218624']</t>
  </si>
  <si>
    <t>['Thương hiệu: OEM', 'Xuất xứ thương hiệu: Việt Nam', 'Model: Áo Thun Nam', 'Kích thước: Áo Thun Nam\n- Size S: Cân nặng 40-46Kg. Chiều cao 1m45 - 1m58\n  - Size M: Cân nặng 47 - 56 kg . Chiều cao 1m55 - 1m65\n  - Size L: Cân nặng 57 - 66 kg . Chiều cao 1m67 - 1m74\n  - Size XL: Cân nặng 67 - 76 kg. Chiều cao 1m67 - 1m77', 'SKU: 1032761618582']</t>
  </si>
  <si>
    <t>['Thương hiệu: VICERO', 'Xuất xứ thương hiệu: Việt Nam', 'Xuất xứ: Việt Nam', 'SKU: 9491585875113']</t>
  </si>
  <si>
    <t>['Thương hiệu: OEM', 'Xuất xứ thương hiệu: Việt Nam', 'Xuất xứ: Việt Nam', 'SKU: 1194730180978']</t>
  </si>
  <si>
    <t>['Thương hiệu: ShopN6', 'Xuất xứ thương hiệu: Việt Nam', 'Model: KK35', 'SKU: 2285868598748']</t>
  </si>
  <si>
    <t>['Thương hiệu: OEM', 'Xuất xứ thương hiệu: Việt Nam', 'Kích thước:   (Dài x Rộng x Cao) 22 x20 x 10cm\nĐường kính: 20cm', 'SKU: 8619315466146']</t>
  </si>
  <si>
    <t>['Thương hiệu: Vardino', 'Xuất xứ thương hiệu: Việt Nam', 'Xuất xứ: Việt Nam', 'Model: 2021', 'Chất liệu: Polyamide', 'Kích thước: M : 55-65kg\nL : 65-70kg\nXL : 70-75kg\n2XL : 75-80kg\n3XL : 80-85kg\n4XL : 85-90kg', 'SKU: 2403715994226']</t>
  </si>
  <si>
    <t>['Thương hiệu: OEM', 'Xuất xứ thương hiệu: Việt Nam', 'SKU: 5022354617562']</t>
  </si>
  <si>
    <t>['Thương hiệu: OEM', 'SKU: 6922918507577']</t>
  </si>
  <si>
    <t>['Thương hiệu: VICERO', 'Xuất xứ: Việt Nam', 'Chất liệu: Nỉ Da Cá', 'SKU: 3222996054066']</t>
  </si>
  <si>
    <t>['Thương hiệu: NAIKYO', 'Xuất xứ thương hiệu: Việt Nam', 'Xuất xứ: Việt Nam', 'Model: NAIKYO-TS2003', 'Chất liệu: Polyester', 'SKU: 6022415601010']</t>
  </si>
  <si>
    <t>['Thương hiệu: OEM', 'Xuất xứ thương hiệu: Việt Nam', 'Xuất xứ: Việt Nam', 'Model: 2020', 'SKU: 1630768513758']</t>
  </si>
  <si>
    <t>['Thương hiệu: OEM', 'Xuất xứ thương hiệu: Việt Nam', 'Xuất xứ: Việt Nam', 'SKU: 7352750983687']</t>
  </si>
  <si>
    <t>['Thương hiệu: OEM', 'Xuất xứ thương hiệu: Việt Nam', 'Xuất xứ: Việt Nam', 'Model: Mẫu mới', 'Chất liệu: Vải Kaki', 'SKU: 8065688497827']</t>
  </si>
  <si>
    <t>['Thương hiệu: Vardino', 'Xuất xứ thương hiệu: Việt Nam', 'Xuất xứ: Việt Nam', 'Model: Ak05', 'Chất liệu: Polyamide', 'Kích thước: M : 55-65kg\nL : 65-70kg\nXL : 70-75kg\n2XL : 75-80kg\n3XL : 80-85kg\n4XL : 85-90kg', 'SKU: 8334412938876']</t>
  </si>
  <si>
    <t>['Thương hiệu: VICERO', 'Xuất xứ thương hiệu: Việt Nam', 'Xuất xứ: Việt Nam', 'SKU: 6761628448998']</t>
  </si>
  <si>
    <t>['Thương hiệu: OEM', 'Xuất xứ thương hiệu: Việt Nam', 'Xuất xứ: Việt Nam', 'SKU: 9764077788520']</t>
  </si>
  <si>
    <t>['Thương hiệu: OEM', 'Xuất xứ thương hiệu: Trung Quốc', 'Xuất xứ: Trung Quốc', 'SKU: 4069717030522']</t>
  </si>
  <si>
    <t>['Thương hiệu: VICERO', 'Xuất xứ thương hiệu: Việt Nam', 'Xuất xứ: Việt Nam', 'Model: BTT', 'SKU: 3685252524800']</t>
  </si>
  <si>
    <t>['Thương hiệu: 5S', 'Xuất xứ thương hiệu: Việt Nam', 'Xuất xứ: Việt Nam', 'Chất liệu: polyester', 'SKU: 7018861829695']</t>
  </si>
  <si>
    <t>['Thương hiệu: GOKING', 'Xuất xứ thương hiệu: Việt Nam', 'Xuất xứ: Việt Nam', 'SKU: 2685702209838']</t>
  </si>
  <si>
    <t>['Thương hiệu: OEM', 'Xuất xứ thương hiệu: Việt Nam', 'Xuất xứ: Việt Nam', 'Chất liệu: cotton', 'Kích thước: Size L  : Từ 45kg-67kg , Cao dưới 1m72 (chiều dài áo 64cm, chiều rộng áo 52cm)\nSize XL : Từ 65kg-82kg , Cao dưới 1m82 (chiều dài áo 69cm, chiều rộng áo 57cm)', 'SKU: 4366597840747']</t>
  </si>
  <si>
    <t>['Thương hiệu: NAIKYO', 'Xuất xứ thương hiệu: Việt Nam', 'Xuất xứ: Việt Nam', 'Model: NAIKYO-TS2001', 'Chất liệu: Polyester', 'SKU: 6752254660168']</t>
  </si>
  <si>
    <t>['Thương hiệu: OEM', 'Xuất xứ thương hiệu: Việt Nam', 'Xuất xứ: Việt Nam', 'Model: hoodieluclang', 'Chất liệu: cotton', 'SKU: 3159153267574']</t>
  </si>
  <si>
    <t>['Thương hiệu: OEM', 'Xuất xứ thương hiệu: Việt Nam', 'Xuất xứ: Việt Nam', 'SKU: 8108245977094']</t>
  </si>
  <si>
    <t>['Thương hiệu: OEM', 'Xuất xứ thương hiệu: Việt Nam', 'Xuất xứ: Việt Nam', 'SKU: 3676413108229']</t>
  </si>
  <si>
    <t>['Thương hiệu: CITYMEN', 'Xuất xứ thương hiệu: Việt Nam', 'Xuất xứ: Việt Nam', 'Model: Quần Lót Nam Boxer Thông Hơi Lưng Nhật Thoáng Mát', 'SKU: 5308995361645']</t>
  </si>
  <si>
    <t>['Thương hiệu: VICERO', 'Xuất xứ: Việt Nam', 'Kích thước: ', 'SKU: 3295282049411']</t>
  </si>
  <si>
    <t>['Thương hiệu: Julido Store', 'Xuất xứ thương hiệu: Việt Nam', 'Xuất xứ: Việt Nam', 'Model: 2020', 'Chất liệu: jeans', 'Kích thước: ', 'SKU: 7412281479254']</t>
  </si>
  <si>
    <t>['Thương hiệu: Andromeda', 'Xuất xứ thương hiệu: Việt Nam', 'SKU: 4046838735581']</t>
  </si>
  <si>
    <t>['Thương hiệu: VICERO', 'Xuất xứ: Việt Nam', 'SKU: 6687512146033']</t>
  </si>
  <si>
    <t>['Thương hiệu: VICERO', 'Xuất xứ thương hiệu: Việt Nam', 'Xuất xứ: Việt Nam', 'SKU: 8689266935114']</t>
  </si>
  <si>
    <t>['Thương hiệu: DOL', 'Xuất xứ thương hiệu: Việt Nam', 'Xuất xứ: Việt Nam', 'SKU: 7712308063801']</t>
  </si>
  <si>
    <t>['Thương hiệu: Everest', 'Xuất xứ thương hiệu: Việt Nam', 'Xuất xứ: Việt Nam', 'Model: Áo thun nam', 'Kích thước: Gồm các size XS , S , M , L , XL , XXL , XXXL', 'SKU: 2806613317133']</t>
  </si>
  <si>
    <t>['Thương hiệu: ENCOVINA', 'Xuất xứ thương hiệu: Việt Nam', 'Xuất xứ: Trung Quốc', 'SKU: 7255026595938']</t>
  </si>
  <si>
    <t>['Thương hiệu: TAKIHA', 'Xuất xứ thương hiệu: Việt Nam', 'Xuất xứ: Trung Quốc', 'SKU: 2644048677022']</t>
  </si>
  <si>
    <t>['Thương hiệu: TAKIHA', 'Xuất xứ thương hiệu: Việt Nam', 'Xuất xứ: Trung Quốc', 'SKU: 3075814521642']</t>
  </si>
  <si>
    <t>['Thương hiệu: OEM', 'Xuất xứ thương hiệu: Việt Nam', 'Xuất xứ: Việt Nam', 'SKU: 4903695720993']</t>
  </si>
  <si>
    <t>['Thương hiệu: Julido Store', 'Xuất xứ thương hiệu: Việt Nam', 'Xuất xứ: Việt Nam', 'Model: 2020', 'Chất liệu: jeans', 'SKU: 7902773952858']</t>
  </si>
  <si>
    <t>['Thương hiệu: OEM', 'Xuất xứ thương hiệu: Việt Nam', 'Model: Đi Chơi', 'SKU: 4881331682112']</t>
  </si>
  <si>
    <t>['Thương hiệu: OEM', 'Xuất xứ thương hiệu: Việt Nam', 'Model: Công Sở', 'SKU: 9122967982326']</t>
  </si>
  <si>
    <t>['Thương hiệu: OEM', 'Xuất xứ thương hiệu: Việt Nam', 'SKU: 3831626241112']</t>
  </si>
  <si>
    <t>['Thương hiệu: OEM', 'Xuất xứ thương hiệu: Việt Nam', 'Model: Công Sở', 'SKU: 7823419018229']</t>
  </si>
  <si>
    <t>['Thương hiệu: KOJIBA', 'Xuất xứ thương hiệu: Việt Nam', 'Model: công sở . thời trang . đường phố . dự tiệc . đại hội', 'SKU: 3585043302863']</t>
  </si>
  <si>
    <t>['Thương hiệu: MRM Manlywear', 'Xuất xứ thương hiệu: Việt Nam', 'SKU: 4058196943911']</t>
  </si>
  <si>
    <t>['Thương hiệu: 4YOUNG', 'Xuất xứ thương hiệu: Việt Nam', 'Xuất xứ: Việt Nam', 'Model: JGLV30', 'SKU: 1778229036115']</t>
  </si>
  <si>
    <t>['Thương hiệu: ShopN6', 'Xuất xứ thương hiệu: Việt Nam', 'Model: AD34', 'SKU: 8906753464408']</t>
  </si>
  <si>
    <t>['Thương hiệu: OEM', 'Xuất xứ thương hiệu: Việt Nam', 'Xuất xứ: Việt Nam', 'SKU: 5510961501997']</t>
  </si>
  <si>
    <t>['Thương hiệu: OEM', 'Kích thước: free size từ 34-43 đeo đều được ', 'SKU: 6450342032599']</t>
  </si>
  <si>
    <t>['Thương hiệu: OEM', 'Xuất xứ: Việt Nam', 'SKU: 7474518188865']</t>
  </si>
  <si>
    <t>Price (Without currency)</t>
  </si>
  <si>
    <t>Categories</t>
  </si>
  <si>
    <t>Điện thoại - Máy tính bảng</t>
  </si>
  <si>
    <t>Điện tử - Điện Lạnh</t>
  </si>
  <si>
    <t>Phụ kiện - Thiết bị số</t>
  </si>
  <si>
    <t>Điện gia dụng</t>
  </si>
  <si>
    <t>Nhà cửa đời sống</t>
  </si>
  <si>
    <t>Hàng tiêu dùng - Thực phẩm</t>
  </si>
  <si>
    <t>Đồ chơi, Mẹ &amp; bé</t>
  </si>
  <si>
    <t>Làm đẹp - Sức Khỏe</t>
  </si>
  <si>
    <t>Thể thao - Dã ngoại</t>
  </si>
  <si>
    <t>Xe máy, Ô tô, Xe đạp</t>
  </si>
  <si>
    <t>Sách, VPP  &amp; Quà tặng</t>
  </si>
  <si>
    <t>Voucher - Dịch Vụ - Thẻ cào</t>
  </si>
  <si>
    <t>Thời trang nam</t>
  </si>
  <si>
    <t>Thời trang nữ</t>
  </si>
  <si>
    <t>Total Average</t>
  </si>
  <si>
    <t>Average Price of each category</t>
  </si>
  <si>
    <t>Amount</t>
  </si>
  <si>
    <t>Máy ảnh - Quay phim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</si>
</sst>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quot;"/>
  </numFmts>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4" fontId="1" fillId="0" borderId="2" xfId="0" applyNumberFormat="1" applyFont="1" applyFill="1" applyBorder="1" applyAlignment="1">
      <alignment horizontal="center" vertical="top"/>
    </xf>
    <xf numFmtId="0" fontId="1" fillId="0" borderId="0" xfId="0" applyFont="1" applyAlignment="1">
      <alignment horizontal="center"/>
    </xf>
    <xf numFmtId="0" fontId="0" fillId="2" borderId="0" xfId="0" applyFill="1"/>
    <xf numFmtId="0" fontId="2" fillId="2" borderId="0" xfId="1" applyFill="1" applyAlignment="1" applyProtection="1"/>
    <xf numFmtId="164" fontId="0" fillId="2" borderId="0" xfId="0" applyNumberFormat="1" applyFill="1"/>
    <xf numFmtId="0" fontId="0" fillId="2" borderId="0" xfId="0" applyFill="1" applyAlignment="1"/>
    <xf numFmtId="164" fontId="0" fillId="2" borderId="0" xfId="0" applyNumberFormat="1" applyFill="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Sheet1!$O$7</c:f>
              <c:strCache>
                <c:ptCount val="1"/>
                <c:pt idx="0">
                  <c:v>Average Price of each category</c:v>
                </c:pt>
              </c:strCache>
            </c:strRef>
          </c:tx>
          <c:spPr>
            <a:solidFill>
              <a:schemeClr val="accent1"/>
            </a:solidFill>
            <a:ln>
              <a:noFill/>
            </a:ln>
            <a:effectLst/>
          </c:spPr>
          <c:invertIfNegative val="0"/>
          <c:dLbls>
            <c:dLbl>
              <c:idx val="3"/>
              <c:layout>
                <c:manualLayout>
                  <c:x val="0"/>
                  <c:y val="1.06157112526538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CFA-4CF9-B475-8C3E40214084}"/>
                </c:ext>
              </c:extLst>
            </c:dLbl>
            <c:dLbl>
              <c:idx val="4"/>
              <c:layout>
                <c:manualLayout>
                  <c:x val="5.0929462694168579E-3"/>
                  <c:y val="2.653927813163384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CFA-4CF9-B475-8C3E4021408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Sheet1!$N$8:$N$24</c:f>
              <c:strCache>
                <c:ptCount val="17"/>
                <c:pt idx="0">
                  <c:v>Điện thoại - Máy tính bảng</c:v>
                </c:pt>
                <c:pt idx="1">
                  <c:v>Điện tử - Điện Lạnh</c:v>
                </c:pt>
                <c:pt idx="2">
                  <c:v>Phụ kiện - Thiết bị số</c:v>
                </c:pt>
                <c:pt idx="3">
                  <c:v>Laptop - Thiết bị IT</c:v>
                </c:pt>
                <c:pt idx="4">
                  <c:v>Máy ảnh - Quay phim</c:v>
                </c:pt>
                <c:pt idx="5">
                  <c:v>Điện gia dụng</c:v>
                </c:pt>
                <c:pt idx="6">
                  <c:v>Nhà cửa đời sống</c:v>
                </c:pt>
                <c:pt idx="7">
                  <c:v>Hàng tiêu dùng - Thực phẩm</c:v>
                </c:pt>
                <c:pt idx="8">
                  <c:v>Đồ chơi, Mẹ &amp; bé</c:v>
                </c:pt>
                <c:pt idx="9">
                  <c:v>Làm đẹp - Sức Khỏe</c:v>
                </c:pt>
                <c:pt idx="10">
                  <c:v>Thể thao - Dã ngoại</c:v>
                </c:pt>
                <c:pt idx="11">
                  <c:v>Xe máy, Ô tô, Xe đạp</c:v>
                </c:pt>
                <c:pt idx="12">
                  <c:v>Hàng quốc tế</c:v>
                </c:pt>
                <c:pt idx="13">
                  <c:v>Sách, VPP  &amp; Quà tặng</c:v>
                </c:pt>
                <c:pt idx="14">
                  <c:v>Voucher - Dịch Vụ - Thẻ cào</c:v>
                </c:pt>
                <c:pt idx="15">
                  <c:v>Thời trang nữ</c:v>
                </c:pt>
                <c:pt idx="16">
                  <c:v>Thời trang nam</c:v>
                </c:pt>
              </c:strCache>
            </c:strRef>
          </c:cat>
          <c:val>
            <c:numRef>
              <c:f>Sheet1!$O$8:$O$24</c:f>
              <c:numCache>
                <c:formatCode>#,##0\ "₫"</c:formatCode>
                <c:ptCount val="17"/>
                <c:pt idx="0">
                  <c:v>11930208.333333334</c:v>
                </c:pt>
                <c:pt idx="1">
                  <c:v>13952983.333333334</c:v>
                </c:pt>
                <c:pt idx="2">
                  <c:v>1518312.5</c:v>
                </c:pt>
                <c:pt idx="3">
                  <c:v>2580400</c:v>
                </c:pt>
                <c:pt idx="4">
                  <c:v>2309550</c:v>
                </c:pt>
                <c:pt idx="5">
                  <c:v>3654433.3333333335</c:v>
                </c:pt>
                <c:pt idx="6">
                  <c:v>600433.33333333337</c:v>
                </c:pt>
                <c:pt idx="7">
                  <c:v>325333.89830508473</c:v>
                </c:pt>
                <c:pt idx="8">
                  <c:v>543548.27586206899</c:v>
                </c:pt>
                <c:pt idx="9">
                  <c:v>235706.89655172414</c:v>
                </c:pt>
                <c:pt idx="10">
                  <c:v>603416.66666666663</c:v>
                </c:pt>
                <c:pt idx="11">
                  <c:v>20809101.694915254</c:v>
                </c:pt>
                <c:pt idx="12">
                  <c:v>928137.1875</c:v>
                </c:pt>
                <c:pt idx="13">
                  <c:v>128890</c:v>
                </c:pt>
                <c:pt idx="14">
                  <c:v>1202157.894736842</c:v>
                </c:pt>
                <c:pt idx="15">
                  <c:v>290491.5254237288</c:v>
                </c:pt>
                <c:pt idx="16">
                  <c:v>377214.28571428574</c:v>
                </c:pt>
              </c:numCache>
            </c:numRef>
          </c:val>
          <c:extLst>
            <c:ext xmlns:c16="http://schemas.microsoft.com/office/drawing/2014/chart" uri="{C3380CC4-5D6E-409C-BE32-E72D297353CC}">
              <c16:uniqueId val="{00000000-56EA-40E2-AA12-C62ED3201671}"/>
            </c:ext>
          </c:extLst>
        </c:ser>
        <c:dLbls>
          <c:showLegendKey val="0"/>
          <c:showVal val="0"/>
          <c:showCatName val="0"/>
          <c:showSerName val="0"/>
          <c:showPercent val="0"/>
          <c:showBubbleSize val="0"/>
        </c:dLbls>
        <c:gapWidth val="219"/>
        <c:overlap val="-27"/>
        <c:axId val="825469343"/>
        <c:axId val="710588543"/>
      </c:barChart>
      <c:lineChart>
        <c:grouping val="standard"/>
        <c:varyColors val="0"/>
        <c:ser>
          <c:idx val="1"/>
          <c:order val="1"/>
          <c:tx>
            <c:strRef>
              <c:f>Sheet1!$P$7</c:f>
              <c:strCache>
                <c:ptCount val="1"/>
                <c:pt idx="0">
                  <c:v>Total Average</c:v>
                </c:pt>
              </c:strCache>
            </c:strRef>
          </c:tx>
          <c:spPr>
            <a:ln w="28575" cap="rnd">
              <a:solidFill>
                <a:schemeClr val="accent2"/>
              </a:solidFill>
              <a:round/>
            </a:ln>
            <a:effectLst/>
          </c:spPr>
          <c:marker>
            <c:symbol val="none"/>
          </c:marker>
          <c:dLbls>
            <c:dLbl>
              <c:idx val="7"/>
              <c:layout>
                <c:manualLayout>
                  <c:x val="-0.47645153981420774"/>
                  <c:y val="0"/>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CFA-4CF9-B475-8C3E4021408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0"/>
              </c:ext>
            </c:extLst>
          </c:dLbls>
          <c:cat>
            <c:strRef>
              <c:f>Sheet1!$N$8:$N$24</c:f>
              <c:strCache>
                <c:ptCount val="17"/>
                <c:pt idx="0">
                  <c:v>Điện thoại - Máy tính bảng</c:v>
                </c:pt>
                <c:pt idx="1">
                  <c:v>Điện tử - Điện Lạnh</c:v>
                </c:pt>
                <c:pt idx="2">
                  <c:v>Phụ kiện - Thiết bị số</c:v>
                </c:pt>
                <c:pt idx="3">
                  <c:v>Laptop - Thiết bị IT</c:v>
                </c:pt>
                <c:pt idx="4">
                  <c:v>Máy ảnh - Quay phim</c:v>
                </c:pt>
                <c:pt idx="5">
                  <c:v>Điện gia dụng</c:v>
                </c:pt>
                <c:pt idx="6">
                  <c:v>Nhà cửa đời sống</c:v>
                </c:pt>
                <c:pt idx="7">
                  <c:v>Hàng tiêu dùng - Thực phẩm</c:v>
                </c:pt>
                <c:pt idx="8">
                  <c:v>Đồ chơi, Mẹ &amp; bé</c:v>
                </c:pt>
                <c:pt idx="9">
                  <c:v>Làm đẹp - Sức Khỏe</c:v>
                </c:pt>
                <c:pt idx="10">
                  <c:v>Thể thao - Dã ngoại</c:v>
                </c:pt>
                <c:pt idx="11">
                  <c:v>Xe máy, Ô tô, Xe đạp</c:v>
                </c:pt>
                <c:pt idx="12">
                  <c:v>Hàng quốc tế</c:v>
                </c:pt>
                <c:pt idx="13">
                  <c:v>Sách, VPP  &amp; Quà tặng</c:v>
                </c:pt>
                <c:pt idx="14">
                  <c:v>Voucher - Dịch Vụ - Thẻ cào</c:v>
                </c:pt>
                <c:pt idx="15">
                  <c:v>Thời trang nữ</c:v>
                </c:pt>
                <c:pt idx="16">
                  <c:v>Thời trang nam</c:v>
                </c:pt>
              </c:strCache>
            </c:strRef>
          </c:cat>
          <c:val>
            <c:numRef>
              <c:f>Sheet1!$P$8:$P$24</c:f>
              <c:numCache>
                <c:formatCode>#,##0\ "₫"</c:formatCode>
                <c:ptCount val="17"/>
                <c:pt idx="0">
                  <c:v>3646489.3622946464</c:v>
                </c:pt>
                <c:pt idx="1">
                  <c:v>3646489.3622946464</c:v>
                </c:pt>
                <c:pt idx="2">
                  <c:v>3646489.3622946464</c:v>
                </c:pt>
                <c:pt idx="3">
                  <c:v>3646489.3622946464</c:v>
                </c:pt>
                <c:pt idx="4">
                  <c:v>3646489.3622946464</c:v>
                </c:pt>
                <c:pt idx="5">
                  <c:v>3646489.3622946464</c:v>
                </c:pt>
                <c:pt idx="6">
                  <c:v>3646489.3622946464</c:v>
                </c:pt>
                <c:pt idx="7">
                  <c:v>3646489.3622946464</c:v>
                </c:pt>
                <c:pt idx="8">
                  <c:v>3646489.3622946464</c:v>
                </c:pt>
                <c:pt idx="9">
                  <c:v>3646489.3622946464</c:v>
                </c:pt>
                <c:pt idx="10">
                  <c:v>3646489.3622946464</c:v>
                </c:pt>
                <c:pt idx="11">
                  <c:v>3646489.3622946464</c:v>
                </c:pt>
                <c:pt idx="12">
                  <c:v>3646489.3622946464</c:v>
                </c:pt>
                <c:pt idx="13">
                  <c:v>3646489.3622946464</c:v>
                </c:pt>
                <c:pt idx="14">
                  <c:v>3646489.3622946464</c:v>
                </c:pt>
                <c:pt idx="15">
                  <c:v>3646489.3622946464</c:v>
                </c:pt>
                <c:pt idx="16">
                  <c:v>3646489.3622946464</c:v>
                </c:pt>
              </c:numCache>
            </c:numRef>
          </c:val>
          <c:smooth val="0"/>
          <c:extLst>
            <c:ext xmlns:c16="http://schemas.microsoft.com/office/drawing/2014/chart" uri="{C3380CC4-5D6E-409C-BE32-E72D297353CC}">
              <c16:uniqueId val="{00000001-56EA-40E2-AA12-C62ED3201671}"/>
            </c:ext>
          </c:extLst>
        </c:ser>
        <c:dLbls>
          <c:showLegendKey val="0"/>
          <c:showVal val="0"/>
          <c:showCatName val="0"/>
          <c:showSerName val="0"/>
          <c:showPercent val="0"/>
          <c:showBubbleSize val="0"/>
        </c:dLbls>
        <c:marker val="1"/>
        <c:smooth val="0"/>
        <c:axId val="825469343"/>
        <c:axId val="710588543"/>
      </c:lineChart>
      <c:catAx>
        <c:axId val="825469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588543"/>
        <c:crosses val="autoZero"/>
        <c:auto val="1"/>
        <c:lblAlgn val="ctr"/>
        <c:lblOffset val="100"/>
        <c:noMultiLvlLbl val="0"/>
      </c:catAx>
      <c:valAx>
        <c:axId val="710588543"/>
        <c:scaling>
          <c:orientation val="minMax"/>
        </c:scaling>
        <c:delete val="0"/>
        <c:axPos val="l"/>
        <c:majorGridlines>
          <c:spPr>
            <a:ln w="9525" cap="flat" cmpd="sng" algn="ctr">
              <a:solidFill>
                <a:schemeClr val="tx1">
                  <a:lumMod val="15000"/>
                  <a:lumOff val="85000"/>
                </a:schemeClr>
              </a:solidFill>
              <a:round/>
            </a:ln>
            <a:effectLst/>
          </c:spPr>
        </c:majorGridlines>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469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Sheet1!$Q$7</c:f>
              <c:strCache>
                <c:ptCount val="1"/>
                <c:pt idx="0">
                  <c:v>Amount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3F1D-40B5-AB48-24A8F2336A53}"/>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5-3F1D-40B5-AB48-24A8F2336A53}"/>
              </c:ext>
            </c:extLst>
          </c:dPt>
          <c:dPt>
            <c:idx val="7"/>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4-3F1D-40B5-AB48-24A8F2336A53}"/>
              </c:ext>
            </c:extLst>
          </c:dPt>
          <c:dPt>
            <c:idx val="8"/>
            <c:bubble3D val="0"/>
            <c:spPr>
              <a:solidFill>
                <a:schemeClr val="accent3">
                  <a:lumMod val="60000"/>
                </a:schemeClr>
              </a:solidFill>
              <a:ln w="19050">
                <a:solidFill>
                  <a:schemeClr val="lt1"/>
                </a:solidFill>
              </a:ln>
              <a:effectLst/>
            </c:spPr>
          </c:dPt>
          <c:dPt>
            <c:idx val="9"/>
            <c:bubble3D val="0"/>
            <c:spPr>
              <a:solidFill>
                <a:schemeClr val="bg2"/>
              </a:solidFill>
              <a:ln w="19050">
                <a:solidFill>
                  <a:schemeClr val="lt1"/>
                </a:solidFill>
              </a:ln>
              <a:effectLst/>
            </c:spPr>
            <c:extLst>
              <c:ext xmlns:c16="http://schemas.microsoft.com/office/drawing/2014/chart" uri="{C3380CC4-5D6E-409C-BE32-E72D297353CC}">
                <c16:uniqueId val="{00000003-3F1D-40B5-AB48-24A8F2336A53}"/>
              </c:ext>
            </c:extLst>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Lbls>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6="http://schemas.microsoft.com/office/drawing/2014/chart" uri="{C3380CC4-5D6E-409C-BE32-E72D297353CC}">
                  <c16:uniqueId val="{00000002-3F1D-40B5-AB48-24A8F2336A5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Sheet1!$N$8:$N$24</c:f>
              <c:strCache>
                <c:ptCount val="17"/>
                <c:pt idx="0">
                  <c:v>Điện thoại - Máy tính bảng</c:v>
                </c:pt>
                <c:pt idx="1">
                  <c:v>Điện tử - Điện Lạnh</c:v>
                </c:pt>
                <c:pt idx="2">
                  <c:v>Phụ kiện - Thiết bị số</c:v>
                </c:pt>
                <c:pt idx="3">
                  <c:v>Laptop - Thiết bị IT</c:v>
                </c:pt>
                <c:pt idx="4">
                  <c:v>Máy ảnh - Quay phim</c:v>
                </c:pt>
                <c:pt idx="5">
                  <c:v>Điện gia dụng</c:v>
                </c:pt>
                <c:pt idx="6">
                  <c:v>Nhà cửa đời sống</c:v>
                </c:pt>
                <c:pt idx="7">
                  <c:v>Hàng tiêu dùng - Thực phẩm</c:v>
                </c:pt>
                <c:pt idx="8">
                  <c:v>Đồ chơi, Mẹ &amp; bé</c:v>
                </c:pt>
                <c:pt idx="9">
                  <c:v>Làm đẹp - Sức Khỏe</c:v>
                </c:pt>
                <c:pt idx="10">
                  <c:v>Thể thao - Dã ngoại</c:v>
                </c:pt>
                <c:pt idx="11">
                  <c:v>Xe máy, Ô tô, Xe đạp</c:v>
                </c:pt>
                <c:pt idx="12">
                  <c:v>Hàng quốc tế</c:v>
                </c:pt>
                <c:pt idx="13">
                  <c:v>Sách, VPP  &amp; Quà tặng</c:v>
                </c:pt>
                <c:pt idx="14">
                  <c:v>Voucher - Dịch Vụ - Thẻ cào</c:v>
                </c:pt>
                <c:pt idx="15">
                  <c:v>Thời trang nữ</c:v>
                </c:pt>
                <c:pt idx="16">
                  <c:v>Thời trang nam</c:v>
                </c:pt>
              </c:strCache>
            </c:strRef>
          </c:cat>
          <c:val>
            <c:numRef>
              <c:f>Sheet1!$Q$8:$Q$24</c:f>
              <c:numCache>
                <c:formatCode>General</c:formatCode>
                <c:ptCount val="17"/>
                <c:pt idx="0">
                  <c:v>48</c:v>
                </c:pt>
                <c:pt idx="1">
                  <c:v>60</c:v>
                </c:pt>
                <c:pt idx="2">
                  <c:v>48</c:v>
                </c:pt>
                <c:pt idx="3">
                  <c:v>60</c:v>
                </c:pt>
                <c:pt idx="4">
                  <c:v>60</c:v>
                </c:pt>
                <c:pt idx="5">
                  <c:v>60</c:v>
                </c:pt>
                <c:pt idx="6">
                  <c:v>60</c:v>
                </c:pt>
                <c:pt idx="7">
                  <c:v>59</c:v>
                </c:pt>
                <c:pt idx="8">
                  <c:v>58</c:v>
                </c:pt>
                <c:pt idx="9">
                  <c:v>58</c:v>
                </c:pt>
                <c:pt idx="10">
                  <c:v>60</c:v>
                </c:pt>
                <c:pt idx="11">
                  <c:v>59</c:v>
                </c:pt>
                <c:pt idx="12">
                  <c:v>48</c:v>
                </c:pt>
                <c:pt idx="13">
                  <c:v>50</c:v>
                </c:pt>
                <c:pt idx="14">
                  <c:v>57</c:v>
                </c:pt>
                <c:pt idx="15">
                  <c:v>59</c:v>
                </c:pt>
                <c:pt idx="16">
                  <c:v>56</c:v>
                </c:pt>
              </c:numCache>
            </c:numRef>
          </c:val>
          <c:extLst>
            <c:ext xmlns:c16="http://schemas.microsoft.com/office/drawing/2014/chart" uri="{C3380CC4-5D6E-409C-BE32-E72D297353CC}">
              <c16:uniqueId val="{00000000-3F1D-40B5-AB48-24A8F2336A5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251460</xdr:colOff>
      <xdr:row>26</xdr:row>
      <xdr:rowOff>53340</xdr:rowOff>
    </xdr:from>
    <xdr:to>
      <xdr:col>23</xdr:col>
      <xdr:colOff>601980</xdr:colOff>
      <xdr:row>52</xdr:row>
      <xdr:rowOff>83820</xdr:rowOff>
    </xdr:to>
    <xdr:graphicFrame macro="">
      <xdr:nvGraphicFramePr>
        <xdr:cNvPr id="12" name="Chart 11">
          <a:extLst>
            <a:ext uri="{FF2B5EF4-FFF2-40B4-BE49-F238E27FC236}">
              <a16:creationId xmlns:a16="http://schemas.microsoft.com/office/drawing/2014/main" id="{DF451D0A-0B61-404A-9289-23CF0CADCD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251460</xdr:colOff>
      <xdr:row>4</xdr:row>
      <xdr:rowOff>7620</xdr:rowOff>
    </xdr:from>
    <xdr:to>
      <xdr:col>24</xdr:col>
      <xdr:colOff>0</xdr:colOff>
      <xdr:row>30</xdr:row>
      <xdr:rowOff>22860</xdr:rowOff>
    </xdr:to>
    <xdr:graphicFrame macro="">
      <xdr:nvGraphicFramePr>
        <xdr:cNvPr id="2" name="Chart 1">
          <a:extLst>
            <a:ext uri="{FF2B5EF4-FFF2-40B4-BE49-F238E27FC236}">
              <a16:creationId xmlns:a16="http://schemas.microsoft.com/office/drawing/2014/main" id="{DE6026C9-4A2A-4F6A-8BA4-64AE98A6B1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iki.vn/tai-nghe-nhet-tai-jbl-c150si-hang-chinh-hang-p4897521.html?src=ss-organic" TargetMode="External"/><Relationship Id="rId671" Type="http://schemas.openxmlformats.org/officeDocument/2006/relationships/hyperlink" Target="https://tiki.vn/xe-may-honda-air-blade-2020-150cc-phanh-abs-p45347711.html?src=ss-organic" TargetMode="External"/><Relationship Id="rId769" Type="http://schemas.openxmlformats.org/officeDocument/2006/relationships/hyperlink" Target="https://tiki.vn/quen-mot-nguoi-la-chuyen-cua-thoi-gian-p72886463.html?src=ss-organic" TargetMode="External"/><Relationship Id="rId21" Type="http://schemas.openxmlformats.org/officeDocument/2006/relationships/hyperlink" Target="https://tiki.vn/dien-thoai-iphone-12-hang-chinh-hang-p70766415.html?src=ss-organic" TargetMode="External"/><Relationship Id="rId324" Type="http://schemas.openxmlformats.org/officeDocument/2006/relationships/hyperlink" Target="https://tiki.vn/binh-dun-sieu-toc-2-lop-lock-lock-ejk738blk-1-7l-hang-chinh-hang-p54716577.html?src=ss-organic" TargetMode="External"/><Relationship Id="rId531" Type="http://schemas.openxmlformats.org/officeDocument/2006/relationships/hyperlink" Target="https://tiki.vn/combo-kem-duong-giam-mun-ngua-vet-tham-se-nho-lo-chan-long-la-roche-posay-effaclar-duo-m694050-40ml-gel-rua-mat-danh-cho-da-dau-nhay-cam-la-roche-posay-effaclar-purifying-foaming-gel-100771312-50ml-p513165.html?src=ss-organic" TargetMode="External"/><Relationship Id="rId629" Type="http://schemas.openxmlformats.org/officeDocument/2006/relationships/hyperlink" Target="https://tiki.vn/giay-the-thao-nam-biti-s-hunter-core-dsmh02700xnh-p49337546.html?src=ss-organic" TargetMode="External"/><Relationship Id="rId170" Type="http://schemas.openxmlformats.org/officeDocument/2006/relationships/hyperlink" Target="https://tiki.vn/ban-phim-co-day-dell-kb216-den-hang-chinh-hang-p646020.html?src=ss-organic" TargetMode="External"/><Relationship Id="rId836" Type="http://schemas.openxmlformats.org/officeDocument/2006/relationships/hyperlink" Target="https://tiki.vn/combo-massage-body-thu-gian-kieu-thai-ket-hop-tam-bun-khoang-tai-thanh-thanh-spa-mien-tip-p10075832.html?src=ss-organic" TargetMode="External"/><Relationship Id="rId268" Type="http://schemas.openxmlformats.org/officeDocument/2006/relationships/hyperlink" Target="https://tiki.vn/hop-film-fujifilm-mini-10-tam-hang-chinh-hang-p381161.html?src=ss-organic" TargetMode="External"/><Relationship Id="rId475" Type="http://schemas.openxmlformats.org/officeDocument/2006/relationships/hyperlink" Target="https://tiki.vn/ta-dan-bobby-so-sinh-sieu-tham-s80-80-mieng-8-mieng-ta-dan-cung-loai-p50423009.html?src=ss-organic" TargetMode="External"/><Relationship Id="rId682" Type="http://schemas.openxmlformats.org/officeDocument/2006/relationships/hyperlink" Target="https://tiki.vn/bo-2-den-led-van-xe-dap-xe-may-moto-mau-giao-ngau-nhien-p38903048.html?src=ss-organic" TargetMode="External"/><Relationship Id="rId903" Type="http://schemas.openxmlformats.org/officeDocument/2006/relationships/hyperlink" Target="https://tiki.vn/combo-10-quan-lot-nu-cotton-thai-sieu-min-khang-khuan-blazel-chat-lieu-tham-hut-va-co-gian-4-chieu-tot-nhieu-mau-hang-chinh-hang-p74855108.html?src=ss-organic" TargetMode="External"/><Relationship Id="rId32" Type="http://schemas.openxmlformats.org/officeDocument/2006/relationships/hyperlink" Target="https://tiki.vn/dien-thoai-oppo-a93-2020-8gb-128gb-hang-chinh-hang-p68596326.html?src=ss-organic" TargetMode="External"/><Relationship Id="rId128" Type="http://schemas.openxmlformats.org/officeDocument/2006/relationships/hyperlink" Target="https://tiki.vn/pin-sac-du-phong-10000mah-robot-cho-thiet-bi-di-dong-dien-thoai-apple-ios-iphone-ipad-android-hang-chinh-hang-p51884751.html?src=ss-organic" TargetMode="External"/><Relationship Id="rId335" Type="http://schemas.openxmlformats.org/officeDocument/2006/relationships/hyperlink" Target="https://tiki.vn/noi-ham-chao-cach-thuy-2-tang-2good-a600-1-5l-hang-chinh-hang-p45561286.html?src=ss-organic" TargetMode="External"/><Relationship Id="rId542" Type="http://schemas.openxmlformats.org/officeDocument/2006/relationships/hyperlink" Target="https://tka.tiki.vn/pixel?data=djAwMfFOGOrAIwBExVI6KXM7DWxJzEJUxYRpnxJ7Qzpgxf9VY5i5h0XYZ8N-xxCXGe8HJQGydDXYl-D4IRv1MrgIpI1RuPyN18gZum9GN_U5O_RLJt3ATznij3mx93vGpwPLYpUowT6p--Jka2Y02QRWgmJ6lKjIHY35y0D1Tuf8_w3ca5mZoJn74sTN-cPtGZD7GgfkqdTTFmZWHoJm9BScpmYa6bdWukHJ6tkL2yKBKsyFM_3qPUxA0KUtoN5wyQClwAYWKAxiEgIFq9Obf9BZtEqcN2_GJvo9KYDWgToYTfoUW6rKLyTVTJpcV2enTi72eScjSZ0moHOR79AfLgb58xnKzik6ZSSHp0hvCvw68vrPw--snkMB57Vxge_o0Tb1y5NPN_tpV4uh0UaDVjtyfkqmCpQZfM7idapprH0jpk7J8RInXLl4cQVKWf7FykTseI6Ik53bPaV2KtTIbOe7dTHWNabqwwO_X4ds7OGNsRbSWfAE7AbrLcEIU663TY9o7sX9-pMrmLukcMFqa_-_WPTrsXGQyve3IDDiDuD3bagrTfmLHm0aoVLJIaFfD7KFS2jde-xuNLq67E3FmZGnoCwOo9DLDYTkVejQrYye5M-JT-EQ1x07s0vzT3oCw9aJJFAxrQtiVnTrxIapkJawTMZo0fDaD3OxbtoNKaG9v2Q6OwUtMgQDoBNV_mxT9OWJiKvfdouQQPvkC0lUecoaoKEZ86xyujRMtndGJPxKiZjthvrudzafvzr77hAs6KVygolX0-azASHocj1rOcx5ZWnVBWyFZOJoet2N7Sc-XltkfkoXouQQj1usfudMupiaK-qFd5M2xon1BqJTfIlPFwozCC85apInNQcfZ-msfNypBLQyxA7RFGkcgvdEjQjtXc7u8j97cNRkEZ60hY48WP4WHbtE6ME0IA&amp;CLICK&amp;reqid=MgfPQekGbG&amp;pos=29&amp;redirect=https%3A%2F%2Ftiki.vn%2Fmay-xong-tinh-dau-hanh-phuc-hp-01-giup-khuech-tan-toa-huong-tinh-dau-tao-do-am-xong-phong-tang-tinh-dau-sa-chanh-bac-ha-buoi-hong-hanh-phuc-10ml-p74973466.html%3Fspid%3D74973470%26src%3Dss-ads" TargetMode="External"/><Relationship Id="rId181" Type="http://schemas.openxmlformats.org/officeDocument/2006/relationships/hyperlink" Target="https://tka.tiki.vn/pixel?data=djAwMbFXKtxYzurxzIMdkldWZM9b7P4n9ZW6Ns87HqFa-oX3p-ekrmSab89LptVVSauzCDVF5GoPJasuSGutuy7tHEI6Zx6sumvqxOE-UwM-tmg7bY0jl8b0UCo7Oqe4kkl3JCWf7RzjIIe-IVyP35n4nOr6ftrmDXsFOHiz6WQiwBPGFbTEdVGaU3ectl6V7nY0jCSE9GRE5-s5vVwOb4yJgnZ1rYxd1RBBWI3vxUJqR-Qox8SDF86poajuh8YrLTQAJaYXT47mVXQJHixlgkIH-Ae_4W-VCV5-WsEE1f9ffmzGzBL2eVFqA7xo1oszFKk2c9MbbS1nGWYhHfcYXxVJ4PAWj4rRYCDy_IZmkyFa7q-TfWETrMEkALBMppfPmq35A42jTewnyDQszzRqJAucMayEg5WbNuwC3MtGKciitheabsjHLV0TKnJm-AguzDJSdcsNJ3ajBPTTlGWexxkNYPzgih5mf3qBWCfvh2AHoMxzbzwBH9HlggYVMzQpaLzHuQxTpP7aL9cWc1mRkIcTrM5apWY404zaD5xclMpIduxrj2gf5ImUo3em1fMP8zqARkm6KOt04JZf3xS6CQ1vcRflvWQe8l0D5sg1w5VFAnDi0vgLTXPjfkRr0Llb63XONrplzhEqProZCb29NzZ9u5PTovRcB1_M5g_fDwixnglOJ5dAQiytpBONPqUPGQWN9NfaYUbcazwyl5VOUi1P3dWpYl75Hmr0DbSH2jRA_io_R0esUe7JXFAWOXVDaAxPM61hFgrk_leR3LkF290wJ8D39NTxFNfTxhaFEKwwaIcFANYqawueRd0d96grktK3-qL4MQ6tLFtypHcLO4rG37JLGSZHhCUDfYYvs1fhBedghyIPF1zWC4ZizTNps-1MY5tPQX55hybkYis0MP6iy9uBQVOZPljybA&amp;CLICK&amp;reqid=mL2D80T8Qa&amp;pos=25&amp;redirect=https%3A%2F%2Ftiki.vn%2Fpin-danh-cho-laptop-workstation-dell-precision-m4600-p72028681.html%3Fspid%3D72028682%26src%3Dss-ads" TargetMode="External"/><Relationship Id="rId402" Type="http://schemas.openxmlformats.org/officeDocument/2006/relationships/hyperlink" Target="https://tiki.vn/thung-24-lon-nuoc-ngot-co-gas-pepsi-330ml-lon-p1379991.html?src=ss-organic" TargetMode="External"/><Relationship Id="rId847" Type="http://schemas.openxmlformats.org/officeDocument/2006/relationships/hyperlink" Target="https://tiki.vn/giay-the-thao-nu-giay-sneaker-nu-luoi-de-3-mau-thoi-trang-han-quoc-p57205447.html?src=ss-organic" TargetMode="External"/><Relationship Id="rId279" Type="http://schemas.openxmlformats.org/officeDocument/2006/relationships/hyperlink" Target="https://tiki.vn/noi-chien-khong-dau-lock-lock-ejf357wht-5-2-lit-hang-chinh-hang-p36627593.html?src=ss-organic" TargetMode="External"/><Relationship Id="rId486" Type="http://schemas.openxmlformats.org/officeDocument/2006/relationships/hyperlink" Target="https://tiki.vn/nuoc-rua-chen-sunlight-thien-nhien-muoi-khoang-va-lo-hoi-3-6-kg-moi-p41356464.html?src=ss-organic" TargetMode="External"/><Relationship Id="rId693" Type="http://schemas.openxmlformats.org/officeDocument/2006/relationships/hyperlink" Target="https://tiki.vn/bang-ve-dien-tu-gaomon-1060pro-10x6-inch-p2927891.html?src=ss-organic" TargetMode="External"/><Relationship Id="rId707" Type="http://schemas.openxmlformats.org/officeDocument/2006/relationships/hyperlink" Target="https://tiki.vn/x27-5-8-inch-8-core-4g-64g-smartphone-face-recognition-plug-p66907818.html?src=ss-organic" TargetMode="External"/><Relationship Id="rId914" Type="http://schemas.openxmlformats.org/officeDocument/2006/relationships/hyperlink" Target="https://tiki.vn/ao-khoac-nam-quang-chau-lot-long-cho-mua-dong-am-ap-lot-long-toan-bo-ao-p43224265.html?src=ss-organic" TargetMode="External"/><Relationship Id="rId43" Type="http://schemas.openxmlformats.org/officeDocument/2006/relationships/hyperlink" Target="https://tiki.vn/dien-thoai-oppo-reno-5-8gb-128g-hang-chinh-hang-p74489817.html?src=ss-organic" TargetMode="External"/><Relationship Id="rId139" Type="http://schemas.openxmlformats.org/officeDocument/2006/relationships/hyperlink" Target="https://tiki.vn/day-cap-sac-da-nang-baseus-rapid-4-in-1-type-c-2-lighning-micro-usb-cho-iphone-ipad-smartphone-tablet-android-3-5a-1-2m-fast-charge-4-in-1-cable-hang-chinh-hang-p8141868.html?src=ss-organic" TargetMode="External"/><Relationship Id="rId346" Type="http://schemas.openxmlformats.org/officeDocument/2006/relationships/hyperlink" Target="https://tiki.vn/bo-20-goi-giay-an-than-tre-gau-truc-p17510214.html?src=ss-organic" TargetMode="External"/><Relationship Id="rId553" Type="http://schemas.openxmlformats.org/officeDocument/2006/relationships/hyperlink" Target="https://tiki.vn/combo-2-lan-khu-mui-nuoc-hoa-enchanteur-charming-50ml-chai-p58673652.html?src=ss-organic" TargetMode="External"/><Relationship Id="rId760" Type="http://schemas.openxmlformats.org/officeDocument/2006/relationships/hyperlink" Target="https://tiki.vn/toi-quyet-dinh-song-cho-chinh-toi-tang-kem-1-so-to-do-list-2020-p46107062.html?src=ss-organic" TargetMode="External"/><Relationship Id="rId192" Type="http://schemas.openxmlformats.org/officeDocument/2006/relationships/hyperlink" Target="https://tiki.vn/man-hinh-dell-u2419h-24inch-fullhd-8ms-60hz-ips-hang-chinh-hang-p7986170.html?src=ss-organic" TargetMode="External"/><Relationship Id="rId206" Type="http://schemas.openxmlformats.org/officeDocument/2006/relationships/hyperlink" Target="https://tiki.vn/usb-3-0-sandisk-ultra-cz48-16gb-hang-chinh-hang-p486766.html?src=ss-organic" TargetMode="External"/><Relationship Id="rId413" Type="http://schemas.openxmlformats.org/officeDocument/2006/relationships/hyperlink" Target="https://tka.tiki.vn/pixel?data=djAwMYp7kqASBEVZt3K4a-_ZMX174s10do9U6t__Vslls00GjSeeTAKpM-ZamElDJJGEo7BzMLRs5UUHuBA0VPXPT_odmAq_Hpew2pdbhsXmmoYsY-YixwWgdW40Z1w2e9QmtjWJctIe9yCsjBj5GdgxgRFTJY-xb6s36DNxgXMLh2mPPZCatuOVrtTGlbN9fcjPPIRLYv2wLR2w5_V904rX5_LJBhRyn0xeVMbPahkhToxkktTM-Lkktjti3w-uzKY2D-JORDcwE7vG_qpKfZ8ewdjL78a_EXrqhEVXMp3cdaMBJwTQrRnH-_LspHvoidSwiAfOdpaeHC56cYcfe_membZfcMddMOpRyO1Ky2Q25IZ7fisvT0sMRR9AzKHuSXUEO9XBP3uACGMLL0HAXU55FICg_KBskJhe7uT0r9rkSQOj4CxdZhW9L8M6iAtOVoejlWmGNHq79ZfVc0XGC6emcYQ-bQZbxBUeCdsT0S2FUoo5N2HUWI-JVmnQ1Dsj5-JV6z4c2Afz5lqqSOKqRnvT6VmY6gSFgCNF7FpJ3si_ClZt_FM7IH8JqimWReYvdtQtqExw0xhrDCPchlb7pyRL0l4-qh0EafYlo9ZK8ZxHnRRRfMZI9ikF_B6cSSJ1lxX9D09rP7AQk2ivPDaHrkfrykvOyIwJgb0QlC-Y2rAdpG_XPZ7WUrZk4B0XopqzJ7mXxkEX3l2W8duTFM7I9Qd3TiBaN7hFSjllOTlrfiSrAbD1rlX2WbEE0x2cZj6Cos7GyFIs_svUrz54cP2iQB3ryp6KBFTrUGZfSDObsJWiRngOgvnIwKTaCcld5w71kvO9V3M2t08-2AeBDI00Tx66mXOEq_Cbbtu_cfDODHistmypMFcBByrOd4cBJPvTdYDoQM7SGfizSpmtctHUyWLl1HJrrMAJ4LM&amp;CLICK&amp;reqid=M0q8Jbmx3Z&amp;pos=17&amp;redirect=https%3A%2F%2Ftiki.vn%2Fruou-cognac-hennessy-very-special-70cl-40-700ml-phien-ban-phat-sang-khong-hop-p63546507.html%3Fspid%3D63546508%26src%3Dss-ads" TargetMode="External"/><Relationship Id="rId858" Type="http://schemas.openxmlformats.org/officeDocument/2006/relationships/hyperlink" Target="https://tka.tiki.vn/pixel?data=djAwMWliaV_cCC_JLY3z1kPSl6MquBr69YrgV-dpkexH054o0q4Wdixg3WihpCy6RXcBOgIhaJ3HngKqmkw_D5nsInMf6AnIljxACPMu2PnEZr9PlvnXSW3S5IcECtCEuHxyRxZMlrL_20Be5vn-_CGgd5p2LHNxFWBM2q6luTGoHcNOV8G1AIA8m7pdas0x85TAfZy9PTVSqmWxJxngcTudEFIf8Rf8uX1PLEFYn3GjwYKwr6cMerx9yokKIMConX0d88Sx2zbKDDmBp9UfwLUL-fVnZbYxBwuuJn3ATHSvNyoOyiSpfMLcYOHe3Y4ecG7IOCyBLGH069dj1Gca2et92xVX-ErsbBCQoaGIQ6ACnJNC4FngzDqq_2oMLg8cgVGedZ7gy_lYK9SNgDPzQW7T9iqTLw7ppordFsR9BYv8qqJFnyMS1u33rPQ8HJXQJIR5vAUnT_9e_kpCtSSP4qxAQGF0syors2f0afILp0O38TAWnVyzdZRhTYGQNeKXBJ0mD51p6pkAyjRHZTuM198rh9tkTG-nT8Tm2WbfVUCXmD-s99VashKO2bukpF-DIn2pApotZXassUYP1gOLJ7SOYZGXyviT9-4p_jVKEgB0azJhyoit0H_W4-o5z3zhMlLDWVSwzTtEkfb6gsMDgAJFdSevMULSyBs_EeIrCwVuauc3IdhOvEedVOOIgbdnCzQbNO-b70wncDV4exUPlqUro_rfuDfHLME0TaLo7-CY_s-xRwi7ysaMxNViwPNYm8X0wkNxMzdox_lh4a1GvftCum2qyP3dA-VMdwDrN1uvxLgnipvMNzcL7hLOLInzZeGgAh55pRET5KGMt3_XyCPaJtGrxeKkVTz3zFXf_hdVX8o3pk1nujyyCQFewpZjZMGrvQuoJ2kwoPL2D6JqIOhRXB09S9DDJtp3-z9YhX8noQ&amp;CLICK&amp;reqid=sYMlo71HfD&amp;pos=13&amp;redirect=https%3A%2F%2Ftiki.vn%2Fdam-in-logo-phoi-hoa-tiet-nhu-bac-dr013w0-co-tron-vien-mau-phia-truoc-in-logo-phoi-hoa-tiet-nhu-bao-noi-bat-p75326230.html%3Fspid%3D75326240%26src%3Dss-ads" TargetMode="External"/><Relationship Id="rId497" Type="http://schemas.openxmlformats.org/officeDocument/2006/relationships/hyperlink" Target="https://tiki.vn/ta-quan-bobby-ultra-jumbo-sieu-sieu-lon-l68-size-l-68-mieng-p4696277.html?src=ss-organic" TargetMode="External"/><Relationship Id="rId620" Type="http://schemas.openxmlformats.org/officeDocument/2006/relationships/hyperlink" Target="https://tiki.vn/giay-bong-da-nam-biti-s-hunter-football-dsmh03800-p57695699.html?src=ss-organic" TargetMode="External"/><Relationship Id="rId718" Type="http://schemas.openxmlformats.org/officeDocument/2006/relationships/hyperlink" Target="https://tiki.vn/xiaomi-youpin-xiaoda-intelligent-sterilizer-deodorant-usb-charging-uv-toilet-sterilizing-tool-indicator-light-ipx4-p72922387.html?src=ss-organic" TargetMode="External"/><Relationship Id="rId925" Type="http://schemas.openxmlformats.org/officeDocument/2006/relationships/hyperlink" Target="https://tka.tiki.vn/pixel?data=djAwMQMmqqgdQeu3axX7sk5ZuDZPeTZ_QHBuDzbkWcgxFbhyNEza8_QSKDYkIreMpC4PpfEy5AUhybflY1BS5Uv9juTE_LkeSLb4cYi9Psy03kMekENaS36uMxyKuXON1_RLkQr7ChUL1fqvHLsBRbk698iCsNeSWDqmIkRdO_KNCCnSXFWjQ9NGCMXudF5mp6UWVS7b8rXKfTjIU2G2owln1cDs4OwE5EuU50-ZgRTTBXM7uj49_Ll1OqzBou-G1C7kXHp8-qPRnoHsTDnTxoEXppCUhiS9U3LbiA0KXExt5RZHFs0MhFhyyjB9YVSADy9Nr8W6k4caZ4qzLLcVxPHrOXEJGMtrJnQPkLF2b8AGQ2zAI0nYgdpxLggxE7ItbCYt6BCk81eg0T9oLX5xDDWKiBKyJ5FYSGVsjGVG1HLiEaN6qe5GKhTrbOKsqZmGkeKVbV_pLk1Y6pCJ56Vu7v0-Ee3OTzqKhdR09-Og4PMlC6GP4U-ixG8eZPKD28LvavImL7n1g8xR4kR0j1kXg5-CbRWBS2ik47tMgj6BBkwrykjoTLSOqBr9zisemRImAN-Punx7uMZU_P72ymyHD-zoxuSFImTQwniaeWreMncXqLHVCGtSbces6asUAjWbKU_Zss84I33rTzbynqhFtNQZKPEX6nY1wIIwII3VlwABMD34gcM076kt9kWwq-5iaXJoZ_XS-aGGugrWLxwKHC_AE14I0ZCdImVeZULWVbNofuFvAoOY6XCMy-cPipJI7CekEMZ2prFtoXKdXo1eA7s2yB2st5WV8tJtKbeWZdZ9LHMtN96wu8eNaKqNRwmDRAskWVHjXCN3vkaUmITSDFhis8fzBR3sIHom1k6M016ab0MWY3XmwUiJk-j75ufGv-MPJmPQnvf9yFaQAio-Lf86W_jzDzNExtQkrHwvMrd3&amp;CLICK&amp;reqid=lkbRYoQrgA&amp;pos=21&amp;redirect=https%3A%2F%2Ftiki.vn%2Fvardino-ao-khoac-nam-cao-cap-co-be-co-dung-tron-hoa-tiet-mem-min-nhe-khong-nhan-khong-phai-chong-nuoc-chinh-hang-dang-xuong-om-vua-vat-bang-cong-so-trung-nien-moi-ak05-p76470108.html%3Fspid%3D76470130%26src%3Dss-ads" TargetMode="External"/><Relationship Id="rId357" Type="http://schemas.openxmlformats.org/officeDocument/2006/relationships/hyperlink" Target="https://tka.tiki.vn/pixel?data=djAwMUTEXi_GXDu658gvO3lWOqNZqSY-TO24Hbn7TTrcilfV5xqKoCmR-c1XxXgWCtbrKlT6Ob-T13kcFDfQ7rLJ_qZQojPiFkaqMJdR0mdnH_wy6PaJIktOw_d2ZPHyqfgfnZ4uHBWHbIBsfWhUZlQPrf1bCgvUAfp7jOgiXGDakOictXbbY7a0LbZLCIwJmAhOIOyM8WOpp2RBjvw1lvL_TzjiBK5_UXCvrHVIDx50QLBzFke0tdsxSz_nD9IbOw4oyB9ZFk0n_8rOBzWwTkRkG9X_zlOrcSnjEEG4ht7dAD-SKOyOuRrbQj3NEjOGpHyQ0-m0JDrsaQ_ApDVZskhogsRhvW0Eb7Jmk1lLEeN-DkqkWmBBWmAfzaC4Nr0ltPebKvysPrtGlz0ThJ0OnNqLDaozCYKh3teGhv7zIdbA32sLZ0upSU-ELIOkN5tv0sMSqlZQsO0qj6uOVyLzpp6Eyl06MrefC7uvmeQoNysvJvSKsAsf8kdUWD99IltOdJf-S42zPNHjftOTmofAQF2THN4E8VkEHJZOiPqRYGXwprCtf9loFrtbEVwXAcoFP7V6CdSoJZ1_qh722Coh6g9glqdUD2MsgFskuPr5W3wyr6Znj7meIG7KJaQhxsV6thLHz36XOYz0GA3T3lvOunoUoF4lS9XGvVQqQQeCjnb9jvKPKDNbSxFj02fGsnr08Sw-iWE70ibzNg9aSvQVMJC9t9V1Ev6jcnCuEfgk8ma25v5-DPMi1IR6_j4AM8L5Lv7vDAc6xjtqD5gQ8yKoztN52roa823kkK5C9echcEiXq9yZbak0kbdc31Uj4lFnSTsuCFdNnvlwMStjS4lPQus6hLWR_-yfw6IITlf42YKliNuu76rQUA1uiDYeltbNLaSTKusoJks&amp;CLICK&amp;reqid=xDhEb4qBs8&amp;pos=21&amp;redirect=https%3A%2F%2Ftiki.vn%2Fon-ap-robot-1-pha-reno-5kva-hang-chinh-hang-p21428899.html%3Fspid%3D21428901%26src%3Dss-ads" TargetMode="External"/><Relationship Id="rId54" Type="http://schemas.openxmlformats.org/officeDocument/2006/relationships/hyperlink" Target="https://tiki.vn/smart-tivi-samsung-4k-43-inch-ua43tu7000-p50590611.html?src=ss-organic" TargetMode="External"/><Relationship Id="rId217" Type="http://schemas.openxmlformats.org/officeDocument/2006/relationships/hyperlink" Target="https://tka.tiki.vn/pixel?data=djAwMUpRny1v94MJ4gmHhdgTopYe6cG3tnLunvfyiilRL1tggetIOmyCGI1M9VIhmOqHkmKaKN1VOmgMCrRUMKNMaoP18Eo2uhaFSpn8VH6kb1sNvbMgAdcKwC7XgAf_FL7v4Oew8sMycy40SprPqIqUzc38dld5TzgEKZFGv7nboE0k7LcOdis6zfKzm51oRyHK-bxr9ysECSny5oK4BQoLg3HLXwueX7jgrmLCMJYGVpRl1zvfC5KsnDU9fAx8_yrFNid1rO-KEnOjm0EMUFavNbzw0j-LQSApXIShECsAts6jKWF50dXyzrLL86b6BuCjTsDPtmto-AiyLdObBLXRnXjk3x1VgYOrQx2ki1e6iROnamD3FgWYaRSX2VQatvHTFfx9uuZmpbMbiZkHWnRTE0C8axAtV9esqYXXe3PssKimeHw-ar8lRKrd2EYPfn364xfagOF5uudgOotXcwMD7EclbklHOuzNcgmI_eazLSmCTj0M3fLGpFuYTrl2lcphuOcFkYRr3DNICEPYC5u6UARBqzX1bIxTbEdJgf8EUkpHU-WZQ2hyFmgrmvNnuZf8Uw70mm1eugTaugntxId2HcWlyi17CpBR7k3SAJNuwT-eO7ro8Ui1z5oDxS9rOL-2y3pMrCVVs4jXnkNLpn8ch2zEESPnt_dREOuKLz0SdgY8JT6iVWjiRUMttJ5L_rKbo9RSg_fnwrYZ9-FbBGW8qZ6SejA8UY4qL_bBmLDV3zK961dNmMg1TIHeTe5ODVD5n10LPN3jNWF2FsD_kzjS1fhnAk-uTUUQy7Sa0eI6ioeecz5PWlTtc4eKQ7AA4DTggdkstpEwFAI1Hz-6JKBLUZWmHxIp5yLjryYozcVpgE9rvX22ZT7hd_K8dw&amp;CLICK&amp;reqid=nzZ9s8mvmq&amp;pos=1&amp;redirect=https%3A%2F%2Ftiki.vn%2Ftui-dung-may-anh-canon-nikon-sony-tien-dung-nho-gon-thoi-trang-gn2001-hang-chinh-hang-p66925961.html%3Fspid%3D66925965%26src%3Dss-ads" TargetMode="External"/><Relationship Id="rId564" Type="http://schemas.openxmlformats.org/officeDocument/2006/relationships/hyperlink" Target="https://tiki.vn/sua-rua-mat-ngan-ngua-lao-hoa-da-innisfree-jeju-pomegranate-revitalizing-foam-cleanser-150ml-p14436716.html?src=ss-organic" TargetMode="External"/><Relationship Id="rId771" Type="http://schemas.openxmlformats.org/officeDocument/2006/relationships/hyperlink" Target="https://tiki.vn/uoc-mo-can-thuc-hien-moi-ngay-p73923133.html?src=ss-organic" TargetMode="External"/><Relationship Id="rId869" Type="http://schemas.openxmlformats.org/officeDocument/2006/relationships/hyperlink" Target="https://tiki.vn/dep-nhua-deo-nguyen-khoi-sieu-em-chong-tron-di-trong-nha-p66758805.html?src=ss-organic" TargetMode="External"/><Relationship Id="rId424" Type="http://schemas.openxmlformats.org/officeDocument/2006/relationships/hyperlink" Target="https://tiki.vn/gao-thom-st25-tui-5kg-dat-giai-gao-ngon-nhat-the-gioi-nam-2019-tai-manila-dac-san-soc-trang-p45803948.html?src=ss-organic" TargetMode="External"/><Relationship Id="rId631" Type="http://schemas.openxmlformats.org/officeDocument/2006/relationships/hyperlink" Target="https://tiki.vn/giay-the-thao-nam-biti-s-hunter-x-summer-2k19-adventure-collection-dsmh01100den-p19635555.html?src=ss-organic" TargetMode="External"/><Relationship Id="rId729" Type="http://schemas.openxmlformats.org/officeDocument/2006/relationships/hyperlink" Target="https://tiki.vn/rubik-qiyi-warrior-w-3x3x3-khong-nhan-dan-p2151963.html?src=ss-organic" TargetMode="External"/><Relationship Id="rId270" Type="http://schemas.openxmlformats.org/officeDocument/2006/relationships/hyperlink" Target="https://tiki.vn/camera-thong-minh-ngoai-troi-xiaomi-mijia-1080-phien-ban-tieu-chuan-2020-hang-nhap-khau-p52092253.html?src=ss-organic" TargetMode="External"/><Relationship Id="rId936" Type="http://schemas.openxmlformats.org/officeDocument/2006/relationships/hyperlink" Target="https://tiki.vn/ao-khoac-du-hop-nam-co-non-phong-cach-han-p56559624.html?src=ss-organic" TargetMode="External"/><Relationship Id="rId65" Type="http://schemas.openxmlformats.org/officeDocument/2006/relationships/hyperlink" Target="https://tka.tiki.vn/pixel?data=djAwMeKM5K0ORJCpoyCjl3tvpE_maQaaME4eWI0RDFv4Fsu0DimMyva8lUqHsMkhFsDVp95BzP1_XjWbyNIDk_ZhMfpaacMulXpD7n2xzo-3o1EGi5spWa8Uu0qwqeEziIxxZ4aTiA1HKGc7_GDEJlnzklV_ee7gmFCbxebHwndAnuNYHs9N_TRLtoqQ-CedvqRvnL0VfgKLNgRg0BeJNpOO-ohQQuer_6F78kFJ4i2-3gWFLuslLYPsXnpQnqqPDBoSS0Hs4vJi-hOAVT7MhnH7mnwqYaNPjm9O5lJj8TS6XrhWPYjIzjy_BPyUhQauJQGh0pLnzkkrhjR2ZqDBUG16zzzuTDOWPJ8ZkYxZUir3LvLY5ZVfg4FnFWu6f3RJ4cgukUgSdxAp77Aphrdd9SGgoKtKogAhxBdhGjYUysif56El8cLObE51R1z4fXaaumtUipKwc7Sp4IDoTJ_pM9htOBik0CMz0Mn8Lz2Q1jtH2HVS5_f7x5Jp-psgliG_y6QaxVH3bQAdWDGdyYFLHhoFYwlZFZS2yfyYvnT1nhrZGE2SXr2Map0OEt_KEGenxFSwB9RpxW2UU7gey8U_gDixc__nFLvItqVSf3b2VsOLtcnUgBp3r480r-kwh_kpe-Kc_FDQXo8xC5DTbT_ofAQ6yLYYsu7zi1iPCBbt5g-cts1cg-wy3CXi1HIy_nvLmTZwDMsWeadS-GtXQcFt2vuwx3yYS2W8Cj_PWE6UNT7r-ZKOFLASEZjjUMYovzVuxCYD23xG4flNXgVF9Vo7bb7Drvq0Nz_JUJhXsNA1BGkx4lBOZ5XJ97JbeQd12dMoG1SecoZLsmRGDaNG-2QCcUsSNNdkEEbG2Mjx9ovtTMG51Y7ehwrj_suJOxnWs96YdBUIQHIjcWLf87eh-dlqj6eEwWBG1fdBC_u2EhjU&amp;CLICK&amp;reqid=srhsUVUVMG&amp;pos=17&amp;redirect=https%3A%2F%2Ftiki.vn%2Fgia-treo-tivi-may-tinh-de-ban-f80-17-27-inch-hang-nhap-khau-p15972213.html%3Fspid%3D15972214%26src%3Dss-ads" TargetMode="External"/><Relationship Id="rId130" Type="http://schemas.openxmlformats.org/officeDocument/2006/relationships/hyperlink" Target="https://tiki.vn/tai-nghe-bluetooth-khong-day-i12-tws-nho-gon-tien-loi-cam-ung-tay-hang-chinh-hang-p21017060.html?src=ss-organic" TargetMode="External"/><Relationship Id="rId368" Type="http://schemas.openxmlformats.org/officeDocument/2006/relationships/hyperlink" Target="https://tiki.vn/keo-dan-giay-day-nit-da-nang-selleys-kwik-grip-50ml-p1918591.html?src=ss-organic" TargetMode="External"/><Relationship Id="rId575" Type="http://schemas.openxmlformats.org/officeDocument/2006/relationships/hyperlink" Target="https://tiki.vn/giay-the-thao-nam-biti-s-hunter-street-dsmh04300-p72204440.html?src=ss-organic" TargetMode="External"/><Relationship Id="rId782" Type="http://schemas.openxmlformats.org/officeDocument/2006/relationships/hyperlink" Target="https://tiki.vn/thien-tai-ben-trai-ke-dien-ben-phai-p19963125.html?src=ss-organic" TargetMode="External"/><Relationship Id="rId228" Type="http://schemas.openxmlformats.org/officeDocument/2006/relationships/hyperlink" Target="https://tiki.vn/chan-de-dung-cho-ma-y-a-nh-dien-thoai-kie-u-mo-i-tripod-ttx-6218-hang-nhap-khau-ta-ng-ke-m-remote-va-tui-dung-tien-loi-p48607273.html?src=ss-organic" TargetMode="External"/><Relationship Id="rId435" Type="http://schemas.openxmlformats.org/officeDocument/2006/relationships/hyperlink" Target="https://tiki.vn/vai-say-kho-vinafruits-500g-p3615517.html?src=ss-organic" TargetMode="External"/><Relationship Id="rId642" Type="http://schemas.openxmlformats.org/officeDocument/2006/relationships/hyperlink" Target="https://tiki.vn/xe-may-honda-vision-2021-cao-cap-smart-key-p74397494.html?src=ss-organic" TargetMode="External"/><Relationship Id="rId281" Type="http://schemas.openxmlformats.org/officeDocument/2006/relationships/hyperlink" Target="https://tka.tiki.vn/pixel?data=djAwMYRunfIHDnkO_qqLzr_ATOrW7Sibs4MS9Wv-vDXftvkMnII7XIeArW5NnAxcXQ0ynZNu7Z079jPO87Q87QwqYLYn-X3xjZHjVaClcOfFuSovOIHC8SAdl24-S-GgSyWwpZ4RUwZyX23Nn95wxvlDAoyeXIU8kwVFonq5oVdLaTlQHMJWknZKohYFabGcquKilpmFkPdsfZfY_MGOn_u_zJgB8rD4SaC8g5agPqVawA7hXPIFbbamHDyalEL7iqInvLI0nZhgikLUegxdMVyiVqSufBY0EH9-kBbSNPEeJ21E9WPZ7upXcs8Lg8Qj3llzT4D6-yn2Ia0ROd4vJKtjrVVI0-F8WuOywnhw57ugfwLsPNpaWFiX3MjSZij4YLrGed14zN9AaaSi_fzqnd6SAc5ezT6WorUtSFqYFW0le-LOY7hegTVAyTFwRmD652CIsj7BxazxnTqT6v-bA0g54QjtkcN1Fu6tySlST24apLxjXX0qinZlECmxe20D2sW-NE5J-YzWVKSFDLsxaEQOSrN8aiN3FRbMFZ55VZgtnxgHc_PmiWucKqYXOuhxalt7ZSBvYMHybSbOE2sefPcb-oFbTmF7ULWeCqgk9pJBuCdTXysibcepmvuWq_wxRRrhX7K0CfqOI77yQhfWp-y501HsICoWHlhnsrgrrQCc0MlKru3qiOiZKV-RGU0vk84tuwwQKEo_lQQbpazM5N2oQUasXH7Iu5EfU_NjrVvfatLk60ou63plF5wevfWCIKFofE5hRD90WmUroLBe0rruXQc-RunXRB6phPtMnGY0t8uaaYqRXRSqHtuXSel_ozkyjwlhRl9zEy-fDrHauExjWGmfI6NQ4NT6JnLpIz49oKJ4XQCdpPpsv-WyeyBNXIuBFg_lO6HFZr44nVuh1gi7V0TXJz-T7nyLWo3kUQ&amp;CLICK&amp;reqid=G2pH80qgEI&amp;pos=5&amp;redirect=https%3A%2F%2Ftiki.vn%2Fchinh-hang-may-ep-cham-promix-800a-p76527179.html%3Fspid%3D76527180%26src%3Dss-ads" TargetMode="External"/><Relationship Id="rId502" Type="http://schemas.openxmlformats.org/officeDocument/2006/relationships/hyperlink" Target="https://tiki.vn/combo-2-ta-bim-quan-moony-natural-size-xl32-mieng-12-22kg-p57454905.html?src=ss-organic" TargetMode="External"/><Relationship Id="rId947" Type="http://schemas.openxmlformats.org/officeDocument/2006/relationships/hyperlink" Target="https://tiki.vn/giay-the-thao-nam-co-dem-khi-tro-luc-em-chan-thoang-khi-cao-cap-p63169079.html?src=ss-organic" TargetMode="External"/><Relationship Id="rId76" Type="http://schemas.openxmlformats.org/officeDocument/2006/relationships/hyperlink" Target="https://tiki.vn/gia-treo-tivi-goc-xoay-nhap-khau-north-bayou-p4-32-55inch-p4374799.html?src=ss-organic" TargetMode="External"/><Relationship Id="rId141" Type="http://schemas.openxmlformats.org/officeDocument/2006/relationships/hyperlink" Target="https://tiki.vn/dong-ho-thong-minh-smart-watch-t500-seri-5-p58566938.html?src=ss-organic" TargetMode="External"/><Relationship Id="rId379" Type="http://schemas.openxmlformats.org/officeDocument/2006/relationships/hyperlink" Target="https://tiki.vn/hop-com-dien-lock-lock-ejr216-hang-chinh-hang-p28445641.html?src=ss-organic" TargetMode="External"/><Relationship Id="rId586" Type="http://schemas.openxmlformats.org/officeDocument/2006/relationships/hyperlink" Target="https://tiki.vn/giay-the-thao-nam-biti-s-hunter-street-dsmh03700-p58188246.html?src=ss-organic" TargetMode="External"/><Relationship Id="rId793" Type="http://schemas.openxmlformats.org/officeDocument/2006/relationships/hyperlink" Target="https://tka.tiki.vn/pixel?data=djAwMf4ph4JwoOJsGLjr5_4m2BY65mfCJv8JoCdBFrri0rY7ekzPgVsVQvjIqTeTZ-LWUTgsgql7eVVAgJ6FszrNOwQUQloyFh-4nFRgiypTDdMTdMd-jMHCghD8D7GvaCAzPc6jlKHeA-kcSf74W69JBFF2yLNXystAIVB0MNSQ6jdRO5n_i7zJ31HWMOFaEm9aMcBgS7HBQmDpaa4QNraDLGiaTGh-4WB1dOVHowhz5bulkxfN2E-JEKBXOpxoFPOu7P_qwsswu3ufTzSqg2r7THOTkBEzyYOSZzDeMbQHEkH6p4VjQVB0KNJ0jSBmMMrwXc_WjqQp8JLLzI6GUJkMf_d3dXuGQQChiBK1x4fUxogJ_mftieXsh0o-AQyBxH3em668FqEzdQt2JIlDDiTkfAMYDhphWCm4MjK8CnVH49vaboxje1kcXuSpL_nRoURgXQKgKDPnSAOWG02Tfos8dCNa9rBHsw1_Ae_Bv2xRXmauUoeAphYsePVGDBOB7A9S8GVaKsOeZK4paUylEP7XCbw_5WknrWG49uI8O7VbmlsAiv5Tbi78vyYUYl1iBlw2C2EFuCLsP3cu2ox08P8WEhhk1NtvX1Fv7tpVyNwutUyVhIzurVFeDguwwHQVJrGyyZGbG-ddQImqN29RXC3YXB5u6DhaRd9sWFC7akZnay5fiwR5kgWuZYMPmo7iiTLE9A6R2GmKGOuSTUuirJIhcgKjMHd16sdvokgHBXW05gvJU3e7AkWcG5fRkd6qD_J9CokWbURiYVnhFTi2FQic0mDaaZXNiKO8GmRnvH88nlqnABJpU274UmFJYdjh3axnmBnTi6kDl1r4plmS0HxHHOVREBAaw2sxC9hM0YVRyOGlO4UVq0g5BYh-zBjqdPGnIOYVq1g4ZsuQAafQ3bbJaZnSNT_N7O9WoMuKdwIj2Frfwg&amp;CLICK&amp;reqid=kOo9G0M9Hy&amp;pos=5&amp;redirect=https%3A%2F%2Ftiki.vn%2Flieu-trinh-cham-soc-da-chuyen-sau-voi-8-buoc-tai-black-pearl-wellness-institute-30-phut-p74028883.html%3Fspid%3D74028885%26src%3Dss-ads" TargetMode="External"/><Relationship Id="rId807" Type="http://schemas.openxmlformats.org/officeDocument/2006/relationships/hyperlink" Target="https://tiki.vn/ngan-sach-tiki-ads-danh-cho-nha-ban-2-000-000d-p51923666.html?src=ss-organic" TargetMode="External"/><Relationship Id="rId7" Type="http://schemas.openxmlformats.org/officeDocument/2006/relationships/hyperlink" Target="https://tiki.vn/dien-thoai-iphone-12-128gb-hang-chinh-hang-p71198347.html?src=ss-organic" TargetMode="External"/><Relationship Id="rId239" Type="http://schemas.openxmlformats.org/officeDocument/2006/relationships/hyperlink" Target="https://tiki.vn/camera-ip-wifi-ngoai-troi-ezviz-c3x-ban-mat-kep-co-mau-ban-dem-full-hd-1080p-tang-phic-cam-am-hang-chinh-hang-p57306146.html?src=ss-organic" TargetMode="External"/><Relationship Id="rId446" Type="http://schemas.openxmlformats.org/officeDocument/2006/relationships/hyperlink" Target="https://tiki.vn/nuoc-lau-san-sunlight-tinh-dau-thien-nhien-huong-hoa-lily-3-8kg-p52673358.html?src=ss-organic" TargetMode="External"/><Relationship Id="rId653" Type="http://schemas.openxmlformats.org/officeDocument/2006/relationships/hyperlink" Target="https://tiki.vn/kem-danh-bong-kim-loai-da-dung-inox-dong-autosol-metal-polish-75ml-p31513611.html?src=ss-organic" TargetMode="External"/><Relationship Id="rId292" Type="http://schemas.openxmlformats.org/officeDocument/2006/relationships/hyperlink" Target="https://tiki.vn/noi-chien-khong-dau-philips-hd9252-90-hang-chinh-hang-p73606924.html?src=ss-organic" TargetMode="External"/><Relationship Id="rId306" Type="http://schemas.openxmlformats.org/officeDocument/2006/relationships/hyperlink" Target="https://tiki.vn/combo-3-loi-loc-nuoc-karofi-1-2-3-chinh-hang-p9483224.html?src=ss-organic" TargetMode="External"/><Relationship Id="rId860" Type="http://schemas.openxmlformats.org/officeDocument/2006/relationships/hyperlink" Target="https://tiki.vn/ao-khoac-kaki-nu-parka-quang-chau-lot-long-sieu-am-cho-mua-dong-mau-long-lot-ngau-nhien-p71979558.html?src=ss-organic" TargetMode="External"/><Relationship Id="rId958" Type="http://schemas.openxmlformats.org/officeDocument/2006/relationships/hyperlink" Target="https://tiki.vn/ao-so-mi-nam-tay-dai-sm000016-p42883664.html?src=ss-organic" TargetMode="External"/><Relationship Id="rId87" Type="http://schemas.openxmlformats.org/officeDocument/2006/relationships/hyperlink" Target="https://tiki.vn/magic-remote-tivi-lg-2019-an-mr19ba-hang-chinh-hang-p44183140.html?src=ss-organic" TargetMode="External"/><Relationship Id="rId513" Type="http://schemas.openxmlformats.org/officeDocument/2006/relationships/hyperlink" Target="https://tiki.vn/tui-deo-cheo-nu-de-thuong-cho-be-gai-dt123az-p74531826.html?src=ss-organic" TargetMode="External"/><Relationship Id="rId597" Type="http://schemas.openxmlformats.org/officeDocument/2006/relationships/hyperlink" Target="https://tiki.vn/giay-the-thao-nam-biti-s-hunter-running-dsmh03900-p57693881.html?src=ss-organic" TargetMode="External"/><Relationship Id="rId720" Type="http://schemas.openxmlformats.org/officeDocument/2006/relationships/hyperlink" Target="https://tiki.vn/pin-sac-du-phong-pisen-20000mah-p9030203.html?src=ss-organic" TargetMode="External"/><Relationship Id="rId818" Type="http://schemas.openxmlformats.org/officeDocument/2006/relationships/hyperlink" Target="https://tiki.vn/buffet-chay-buoi-toi-hon-40-mon-dac-sac-tai-bong-sen-hotel-nha-hang-co-noi-p2145583.html?src=ss-organic" TargetMode="External"/><Relationship Id="rId152" Type="http://schemas.openxmlformats.org/officeDocument/2006/relationships/hyperlink" Target="https://tiki.vn/cap-sac-day-du-hoco-x14-iphone-chinh-hang-chong-dut-chong-roi-cap-sac-lighning-mau-ngau-nhien-chinh-hang-p19800169.html?src=ss-organic" TargetMode="External"/><Relationship Id="rId457" Type="http://schemas.openxmlformats.org/officeDocument/2006/relationships/hyperlink" Target="https://tiki.vn/bo-tro-choi-tham-tu-lung-danh-conan-hoi-ket-boardgame-vn-p75476775.html?src=ss-organic" TargetMode="External"/><Relationship Id="rId664" Type="http://schemas.openxmlformats.org/officeDocument/2006/relationships/hyperlink" Target="https://tka.tiki.vn/pixel?data=djAwMQnuQLa1J7Ask9ntRxxezRMXXC13Ua8dhLxI-M2Apito15WICQy8nFUULSfVW9cGxqXhm4OabHTlas4sYZcVUroj-tTBuf9qTB9UwhOryp_ZEDucCx1MlN_zizpaRRUUmk5tg_yvh2TV97-K32SVddS86IImIiFf6FoLGFzPrPCX8wZGA5RdjfREJX1iryXMmV-pE-yH13DQ2rgfTAq5TPwOFq1RUaEgc_xCDowjCNjv5qUc1DVbG833o57MmrKDiK0w1HF6qKzUZ45G3iArygdX2gwjD-wtX0usFyrCS_meMEXgW4eKYZ6h1WfYrWtH3g1NMKi0-w7gJ1vC5c1OD-HYdxjL4kUZXzLJsw62LNs7ZT1hJhpOw5JJ9wd78WnYpu0z3vNxY_vR3w4v3PRWZGPovs7C_qXuIVTmSIGLRe06-ExGtVTA934MuBZoLyhLmBZ7q62PbiJCbj_DNheZCdD-gxMHH_DDSw6MgbnRYLzMjumERcFSR0evt2QCPjj5l4h1GoC5X3SBvBocesnKWFAvP39v7HzrB_2dVdcHOjgAuRUIlPPvltsYHRGwRSiCVxCEtMFHK3v90ClfPgcfXuqfLkH2tpsTvFCXZq3uyQdpqlradA_z9vhJYI6TY2mhyiVf40S3rLMxlNo7BfmbNG653rOyq68jmGGplsNYeIoOiZYrduRYdJLlh9SqycI51lzrmiAsXUBNdprN6dMHnu6zIDnqCkNwgQQK8Vgnjsh9ZW5-m2isJpSw4PbXzdD4NjwwTwxc83NRQn0O6XsWCv15wLI8DClAAXsVeRSi9U1CVQ3UIHw2tCGsy62yoQxcUn79OY_knRKjKDIGYGeIjxY16KLyo8KS0XjtNo22ifNBsMm-7zftPPC8hgAiJ-VPZDfzaJvhTNAot6M3Vg&amp;CLICK&amp;reqid=hhbwnFVyLw&amp;pos=33&amp;redirect=https%3A%2F%2Ftiki.vn%2Fdiet-khuan-khu-mui-o-to-nano-reiwa-premium-100ml-khong-mui-huong-hang-chinh-hang-p56545310.html%3Fspid%3D56545311%26src%3Dss-ads" TargetMode="External"/><Relationship Id="rId871" Type="http://schemas.openxmlformats.org/officeDocument/2006/relationships/hyperlink" Target="https://tiki.vn/ao-khoac-hoodie-nam-nu-in-3-con-meo-sieu-cute-moi-nhat-p39327697.html?src=ss-organic" TargetMode="External"/><Relationship Id="rId14" Type="http://schemas.openxmlformats.org/officeDocument/2006/relationships/hyperlink" Target="https://tiki.vn/ipad-10-2-inch-wifi-32gb-gen-8-new-2020-hang-chinh-hang-p67707109.html?src=ss-organic" TargetMode="External"/><Relationship Id="rId317" Type="http://schemas.openxmlformats.org/officeDocument/2006/relationships/hyperlink" Target="https://tka.tiki.vn/pixel?data=djAwMctVlr3592U6NxHEAbU3B_9oN8O9_G2I_nivTdEuZ_uy_iZkQkES3KjVDvGTuRGaXMj3SG-tB2UD2RVrxb9y7KhWjY1UQd2C6qorvrTVpzNthGE_WS1pdQB-vcFAZIU4Vpy3Q08gTTheRw6FKVpj-Jz3OSjYPSo2EU_jYHbmix4T3hCnCeQJS46l4GjH2VgNs06gaLbhlvu0DdZHEUAzJ0wOxPGHw0JTFVSrh10xZ7w3GD9_fYIRZYW8dpgr1oeTcI9Dr5IiufOpZw8ACz5-7o5sSs0PGNT_td3D4XhZD8wyrgk_wkXsJgKc3JtFPPoqOdyB1PCxQrGZJAGeKK3dwHYe4qWGpIP6tC49atyUSWRM1foPOeFQ7jvfgOTqVUkeGHOnOQk1IQNmf0CPp6pcKDVhzWaUVB3bWEOp9Dq-gMZ9IkrALGV233j4GruYa0dMEnYQGn94KozZZOOGu3_gVDnLZiV40qELjivDEHPMSF4bV3PLIxFq4zwZURWIMWJan2HNZPvbRUSh8AYmj0aAFstUbHEQsCoAt9GDCzPWwmCmZTZ7_kuJO4dGXTs06ZQnqDv25Ry_T1eRWLv9w7YLO8VO_vFS-Hd3jgQGk7e9KqKt1cJ4kBoR3_PzuOaxJibGu99kEm3K0b-xfk8FuzmVtyUFyk0T7eVQbN9rf6SZxylv9DGEVM_i_H3lPFc6zq_uC2c0syRo5Kn2jZTxYx9JOWWyFUNou3OhL1d4sc8xLvtLDveORXwhjVC6HmsRv82zche1JXSohUCdaf9-NVwR90gUIgEGf_HEaTWP45UI6j1C--1ffwy4TPBrG4VShljMiVXaP_3NY7EixEcvTN_NHfG34EPDtfsfG-Z6gyMa11FurjSGLiYUWfnSLWJ_XrntCpw9fR3imiB1lwVP3KE&amp;CLICK&amp;reqid=G2pH80qgEI&amp;pos=41&amp;redirect=https%3A%2F%2Ftiki.vn%2Flo-nuong-doi-luu-lap-am-kuchen-duc-ku-fbovxb-6336-hang-chinh-hang-p68498763.html%3Fspid%3D68498764%26src%3Dss-ads" TargetMode="External"/><Relationship Id="rId524" Type="http://schemas.openxmlformats.org/officeDocument/2006/relationships/hyperlink" Target="https://tiki.vn/mat-na-kiem-soat-dau-va-mun-naruko-tram-tra-ban-dai-tea-tree-shine-control-and-blemish-clear-mask-8-mieng-hop-p2626717.html?src=ss-organic" TargetMode="External"/><Relationship Id="rId731" Type="http://schemas.openxmlformats.org/officeDocument/2006/relationships/hyperlink" Target="https://tiki.vn/ielgy-size34-43-thick-bottom-women-s-shoes-tide-comfortable-mid-heel-7cm-fashion-short-boots-shoes-p55740642.html?src=ss-organic" TargetMode="External"/><Relationship Id="rId98" Type="http://schemas.openxmlformats.org/officeDocument/2006/relationships/hyperlink" Target="https://tiki.vn/android-tivi-sony-4k-55-inch-kd-55x8050h-p58292845.html?src=ss-organic" TargetMode="External"/><Relationship Id="rId163" Type="http://schemas.openxmlformats.org/officeDocument/2006/relationships/hyperlink" Target="https://tiki.vn/usb-kingston-datatraveler-swivl-32gb-chinh-hang-p10683512.html?src=ss-organic" TargetMode="External"/><Relationship Id="rId370" Type="http://schemas.openxmlformats.org/officeDocument/2006/relationships/hyperlink" Target="https://tiki.vn/combo-100-tui-loc-rac-bon-rua-chen-sieu-tien-dung-mau-ngau-nhien-p4370161.html?src=ss-organic" TargetMode="External"/><Relationship Id="rId829" Type="http://schemas.openxmlformats.org/officeDocument/2006/relationships/hyperlink" Target="https://tiki.vn/phieu-qua-tang-tiki-5-000-000d-p1559601.html?src=ss-organic" TargetMode="External"/><Relationship Id="rId230" Type="http://schemas.openxmlformats.org/officeDocument/2006/relationships/hyperlink" Target="https://tiki.vn/camera-wi-fi-tp-link-tapo-c200-an-ninh-gia-dinh-co-the-dieu-chinh-huong-hang-chinh-hang-p47868431.html?src=ss-organic" TargetMode="External"/><Relationship Id="rId468" Type="http://schemas.openxmlformats.org/officeDocument/2006/relationships/hyperlink" Target="https://tka.tiki.vn/pixel?data=djAwMasPYAjtT24rmSERcxaTfO862K6ePrxiAURziAtdR861bQGWsk02ela09BEIs46hsF3N1PEcFYhPlDCJiTEl2BKHap1znvKHO6e6uBY188r9p5yxl9WWcCwjPo2kqa266kThXGh9x5sM9CLVnm9NZ7G_I8kVImQl8C0kWv_vDXH9BzGkdYIfVpdsjsZqqUHwDs2sLf_7om_n3ALP1d_Hs5gnhP4KRtpuDvXtLQJzW4andGLrBiE9iy06TBYONptN_GY8yHeAPe4m-_QPteEoYV_kWDtb-tBHvpV5o9Jc2jsPhfLLODGjQLu47FkyCc2tkI95YrHHUBFfcmqIwQttustLP8-shWGWlnRDSDhPU539QB8T66nMb4QT2bVgd6M6sxOpHc0tb17zpILBLHS7EtVNdhNOheEmDRWzxuBFFk8RdY2tZpYGV-zOlB27XQdyhgUwUp0MkqNEXPTRLJJaXPzZmO8esmA5D9ConjAfkQmX48rqcTwa15r7m5ZofHjPfQh0pSWU82Blj7F9N0LVbp0xkfu1_h0A9ZYKsBKNsvHUtXMqqTlSPHf6xbV-lQMuZ9U9xrCYW0-0vi2ZnuayCdWewTgzB1dLzYJafli_1xVuLO7pFJVMwSs4qEjB6bbfLxlHif0I1SKh3QMkKst1_l9SsJnNzQWdIEFkrGBB4BPa-lrkGCWkklQOaE4FDPjCNs__6RGduWt4DYnNL8xE3UEe8M9AYYndS8yy9-GwUUIlzPYHSivZXM5EcZ5CgsqSFBLlml3YXcz0jjsY5sPHWBaptxkC_fRI8osSQRYdS2R-Emb6Xm0P6xfU0NFBu2c_sDUwb4bWqqnHWEjqt6iD6qXf3_CYM5lLIwtUYm52mpHblXZlEQAy93f4CTooesyTPK4mfDzcgivQkuFGZWm1ihruweB2-aigw9ywCZIy84PwLx176xI&amp;CLICK&amp;reqid=hUhW6n1ud4&amp;pos=13&amp;redirect=https%3A%2F%2Ftiki.vn%2Fsua-nghe-b-care-cho-phu-nu-sau-sinh-lon-thiec-p59299213.html%3Fspid%3D59299219%26src%3Dss-ads" TargetMode="External"/><Relationship Id="rId675" Type="http://schemas.openxmlformats.org/officeDocument/2006/relationships/hyperlink" Target="https://tiki.vn/xe-may-dien-vinfast-klara-s-p56339896.html?src=ss-organic" TargetMode="External"/><Relationship Id="rId882" Type="http://schemas.openxmlformats.org/officeDocument/2006/relationships/hyperlink" Target="https://tka.tiki.vn/pixel?data=djAwMSAtAXSzClhPS6T8Maa4K_WvlLfY_6vTl4TkKPeikZLdE84-zyn2YGg7bDtxbBayPdsXB6JUCp9nKyvM41CBZnMNhNSTOPBmfT-Uq12668CEz3eY3WIBe9CFV-iqZnAdzSx29Y1dZ4DjFk7MGQvs4qEQyqdAxVxRtP9gxCATAjTSm_DWt9VLCn08qk4Eu7pV60L3GYXzo23jaLIeqRN5Bi36IRLkOjSxSdzIlUVYIpnieqJWCLWhr2LXiYnuQNmmYDbKYX7iWX3QtaN9Z1EgjoDeAd3qw9k0wrrCkbivFyB9nC67kaT4VUj6zUoguUDROFk29K6ItQo2XkUyapx6eXqfYEm7831HD2cBDn07Z_q4VW9OTycXJ5aDeCxNYgiBlqxXQhMF8KsHUoDCO2EU6bPSrpTCFAr6sAaRvxM1f-1Ig29DKfFmjZfk6aXd4QzN6KbgjHshg8BDc9_TJDJqld3YQAur1vJP6u07fZFqY_jfVTzvll4pJSjGO-2C-FpzModSwv1SY936nZluq1Nsu-_kInex7D976C8TCWXs6l7VocXR6b8OkDzq_LunfGRKtgzlg3SAfZUiXFAKfizt9mqrsQZ-PaarzN-fxratOiQlr-QUVBWbHLWitKMw7sNRfXzJB0NubB-8Ag4WyeSTuFLES853xfFUIQJfxaSEV_d0QJ7pPKupG4pGf4lrCr8A0i_gT1eGzd8MYgINlIjsps3WpZkCQQu1nCtDqqc8BjAqUFZZjPw2gR7VcOUgOdd-lURzWRk_wBjYbtMK5DXDEH-YYAocRf7qqUytORysh51Cg4lXkeOrhkXVzAgdm48meXTfoJOr3VKwngCG4Gg_IwEMmXPQ7_XN_LwE6ofDCdcdZkD7b136cccMq0sih1ghS1fMKei5d1vzdPjBDWWL&amp;CLICK&amp;reqid=sYMlo71HfD&amp;pos=37&amp;redirect=https%3A%2F%2Ftiki.vn%2Fmaybi-ao-dai-huyen-chu-p75977049.html%3Fspid%3D75977051%26src%3Dss-ads" TargetMode="External"/><Relationship Id="rId25" Type="http://schemas.openxmlformats.org/officeDocument/2006/relationships/hyperlink" Target="https://tiki.vn/dien-thoai-iphone-11-128gb-hang-chinh-hang-p32033730.html?src=ss-organic" TargetMode="External"/><Relationship Id="rId328" Type="http://schemas.openxmlformats.org/officeDocument/2006/relationships/hyperlink" Target="https://tiki.vn/may-vat-cam-lock-lock-ejj256blk-85w-hang-chinh-hang-p73325952.html?src=ss-organic" TargetMode="External"/><Relationship Id="rId535" Type="http://schemas.openxmlformats.org/officeDocument/2006/relationships/hyperlink" Target="https://tiki.vn/bao-cao-su-invisible-durex-10s-10-cai-hop-100930571-p1672157.html?src=ss-organic" TargetMode="External"/><Relationship Id="rId742" Type="http://schemas.openxmlformats.org/officeDocument/2006/relationships/hyperlink" Target="https://tiki.vn/to-binh-yen-ve-hanh-phuc-p63190447.html?src=ss-organic" TargetMode="External"/><Relationship Id="rId174" Type="http://schemas.openxmlformats.org/officeDocument/2006/relationships/hyperlink" Target="https://tiki.vn/bo-kich-song-wifi-repeater-300mbps-tp-link-tl-wa850re-hang-chinh-hang-p455445.html?src=ss-organic" TargetMode="External"/><Relationship Id="rId381" Type="http://schemas.openxmlformats.org/officeDocument/2006/relationships/hyperlink" Target="https://tka.tiki.vn/pixel?data=djAwMYaYm_nDPKW8pjUj6Q5eOIAm22KAb0JTV1tuB0rlWBJtEMvsVdBrSpLYLB1iSF2364x9cKFV8vQaalqDeg9qESWHzNhfZF3Ijw16lcbZl5zeUEnd4sZL3vdwb89aO2DU3rCWnSjthjJroXwGrdZ7vpe3EPBSQdT6v3eTGRR1BFBbiZh0yKrjeBcKbXDfoF45PGRcvp_ZRFmbdSjdNDcm13bzYOY9RkS9PmRsugj4A-7zxovVDkPBqQ7ltKJPDxyspjPpRigYoN-MfbkIATzagiAp9IPRtFUkIhDWryjNMvMOsxw5x_q3tBlbEgkT7dsOd6i5vHD--5qtt6t7OEvN8sNW2vTRYM8-1v7Q6fo6Ly2WwBkRikp7ACocqz3QUFRn20ilgKUE0c5IVFGi2CyEd-WoP9PEhQJaBeHqfg6jXGRB8gnlzKz4ewXAnxZjTyfV2I3YgcnlrNufqqa1TPyhZb02duIZ87ABjy-cujxM1idyR361oUYx5zS75U-tRTuw8TttyklOMj9FljOtlGRrHCfyX5jSz_aEEuI--yvuaFAmiecopqNWvMi_4LaG4KHp9JqxDRtMvGBJZC5ougwAZojFUupca_Rh7W8K94k4Abop3ikTN1tNwSZpx1MiF1ddO6rTtnbS36A75WA6I1I97nxV5jB2ZyaQMjWjziPO7TYxvhhemNy79J53C7ygxDWyyL1wHcFVgmP331Jl5yxAN7gW0grltgfBhuN9Hr65BmMbn9WuoJkwYZj6lXfzP9cSALer_Q2660MKSx_TAGGrk3CWfEawbWkLFEYRlUh6NN-seRytXQ4vyLP__kCoatq50PvZmWFpUsp-VFWxK-G5NmEyCN1Qy9M4YX3f_rpkB62RDTLfVF6rnSJA3DTo8BpVhAlhoU0F9078DsgMBat142eZxsTVxhI&amp;CLICK&amp;reqid=xDhEb4qBs8&amp;pos=45&amp;redirect=https%3A%2F%2Ftiki.vn%2Fbien-the-doi-dien-robot-1-pha-day-nhom-hang-chinh-hang-p34581454.html%3Fspid%3D34581456%26src%3Dss-ads" TargetMode="External"/><Relationship Id="rId602" Type="http://schemas.openxmlformats.org/officeDocument/2006/relationships/hyperlink" Target="https://tiki.vn/giay-the-thao-nam-biti-s-hunter-x-2k19-jet-navy-dsmh02200xnh-xanh-nhot-p37722809.html?src=ss-organic" TargetMode="External"/><Relationship Id="rId241" Type="http://schemas.openxmlformats.org/officeDocument/2006/relationships/hyperlink" Target="https://tka.tiki.vn/pixel?data=djAwMQZRvjm1Mxs0UiYQJ3AX-x5cqRaxNt1DeM-9iUm34bPGNcY8RG6T42HE_nCm0lZUObmAzjhaRDJzW159lYpicWxDQmBA9osHjaONcA4I-AmQZ4n2OIFG8n7aiis61dPFZ8HnDfDvXoHlD5HeBCipPODX9LLJ9Dqzmz5gKuSvMxISEc3giKpICsmqGcLff9Oo3Al6480Rkm5OjpZskkH7y1BE_4gFx8vlD3B9E6QfbKd9dtko3cq6oyl59l2XepBgxixs5HGZ7QtsuOPhEr6c2sDJpHFyOtOf1_wy-UDvzNz3CdcUk-dIthtKZ3dGqpwfrocRZKQczSqrWYe73F0inrEwiZQ29sT6VGbilSRZU-y39mLr8PkV3QDMkB61uCsIIa0uzc1oHTd61m2Sml_YpxtPnvAzZ0fclIpGn-gSFxhegik0cvNA5asd43zRVKcLWaVcxfBjV8RDm2LWukDX5cdi_nLkd_YchtuDQ3Th120CfzkWgoGNGTNYNfPXUPFBQs5kAGDiPWi1Rf-kaTbFwTEIsbmhPiJq4u5jC6NdoFKuKvg_B25co32oue2t4Z9L0EpytRmLMGW8QSz4M759y18mvi9WR80liznKp-qJ81fM1rc62yvEBvrcu49lbOCk8HmL0G6IgsvJkUsOWwyZ0NivXElVo9LegNKH1KHH_eB_awpc1jAYM4XxZ0K4RpndA2A2kUbxDZZbDqLNhvIIecLsTg7RiNDSOLv7Xfvn7ZWugvTKWsbscs3AP5UdCn6laAL2PZDQZlVqhV86eqRARfeMRQ47uN8Lp1KX-F2_NhizE2UVpCRnSRihR_EINQbIn_V3XTWqQbVJX6rScSSwqNaTXRI4Di-qtsnrAdwTdgWxL0rrCemX6kVIiPTARw8eVAWiJpus6QTT8NaeuU8cr1Q8AQ&amp;CLICK&amp;reqid=nzZ9s8mvmq&amp;pos=25&amp;redirect=https%3A%2F%2Ftiki.vn%2Fbo-phu-kien-50-in-1-cho-gopro-hop-dung-cao-cap-tang-kem-phao-noi-black-p18005129.html%3Fspid%3D55088112%26src%3Dss-ads" TargetMode="External"/><Relationship Id="rId479" Type="http://schemas.openxmlformats.org/officeDocument/2006/relationships/hyperlink" Target="https://tiki.vn/ta-da-n-so-sinh-huggies-nb74-duoi-5kg-74-mie-ng-p58534146.html?src=ss-organic" TargetMode="External"/><Relationship Id="rId686" Type="http://schemas.openxmlformats.org/officeDocument/2006/relationships/hyperlink" Target="https://tiki.vn/mu-bao-hiem-dep-fullface-agu-tem-14-khan-ninja-tang-kem-tui-dung-non-chong-tray-p42262393.html?src=ss-organic" TargetMode="External"/><Relationship Id="rId893" Type="http://schemas.openxmlformats.org/officeDocument/2006/relationships/hyperlink" Target="https://tiki.vn/ao-khoac-hoodie-nu-meo-xinh-519-mau-ngau-nhien-p7147711.html?src=ss-organic" TargetMode="External"/><Relationship Id="rId907" Type="http://schemas.openxmlformats.org/officeDocument/2006/relationships/hyperlink" Target="https://tiki.vn/ao-hoodie-nam-in-hinh-cun-de-thuong-ds40-p50475516.html?src=ss-organic" TargetMode="External"/><Relationship Id="rId36" Type="http://schemas.openxmlformats.org/officeDocument/2006/relationships/hyperlink" Target="https://tiki.vn/dien-thoai-samsung-galaxy-s21-ultra-hang-chinh-hang-p74810915.html?src=ss-organic" TargetMode="External"/><Relationship Id="rId339" Type="http://schemas.openxmlformats.org/officeDocument/2006/relationships/hyperlink" Target="https://tiki.vn/combo-10-moc-treo-do-dan-tuong-p14453485.html?src=ss-organic" TargetMode="External"/><Relationship Id="rId546" Type="http://schemas.openxmlformats.org/officeDocument/2006/relationships/hyperlink" Target="https://tka.tiki.vn/pixel?data=djAwMVZB5R2ZTzaIr0g-lXCqSdsk-s7ZbZvTeSMTPaymS8B8Hf4aSwBYXHxreqfQkYEV6JSuV_7exB9QJwkZs06Mv6XMro4QLDK7rdQ3j4X8rSL5lgouWKxLWx0oWECcoRHLRsjw3NDq85kD2_S0AIYV8wDwUpYJV64Wnf3IhepWPHOUWz1dqUJkJoWdGgXrXkh6D3FON54MymBJIhZzD2sFAIwVXFQMFoeIfWs7RTZbKZR5JRnoVMvs1HRd9VvEK5VTjvxWKWSqBFkMayfGjbBw33YEGi3erABP20Dd-HVKqXt97XsvJmVkt3FQvmSr1GwaL278DqYqUdMJhbDyTYue6z_uiOKEd37Z6qFOtqizgdMNvITyUo63jIRHsQ_S8CRuQZTA7_yzler-NqJ0bD55eXWaBrqByq9ewAh_oK5syrYeBjyyViP5jeeM-kAoIsBmWWd94HUSYcdhkE31Nj-p61aJ3UAufqFPTedSR9XCfddG_nXpuxspYLuOOIg-dkgNqrHdNi5kgSjgUoM_UC6SHXsDXAuolq_gVB7t9HT0Ue-8o_8eYT0qT6ViIWgk_i8TgVPNsG6Sxd0R1Qn5mJiBXdgGCI1TeS1WQ2qboNUDbJoTW8m26nyEss5j9bnLCg_XXpqrWzXlo2IgAAJee53TL50hx9A_BQHFV2CE69iP8Mbxawb0FlhRjNRNLFYgDurQSDb8FDgrKdFRnOVZ5TEgZr8m_T13rjFt3OA4OSJdzkMSAhGusyExyrRr2nlXwMj_BM3MoQiZCJqancNKH1BAqyD5Gyy5ACDDZ-iRJEAUYUz9zxskbpuHUnZZahgUFMfILwk1Fk_8B15d56n0NPneHPaFVi_Fy1wGRlSvPBhY2tVqlI5f0kF9sJEiY43JjvIIzdtBipAKcYFymSvNZ9_f0Cgk&amp;CLICK&amp;reqid=MgfPQekGbG&amp;pos=33&amp;redirect=https%3A%2F%2Ftiki.vn%2Ftinh-chat-vi-duong-vung-mat-olay-regenerist-15ml-p11616187.html%3Fspid%3D37799184%26src%3Dss-ads" TargetMode="External"/><Relationship Id="rId753" Type="http://schemas.openxmlformats.org/officeDocument/2006/relationships/hyperlink" Target="https://tiki.vn/combo-999-la-thu-gui-cho-chinh-minh-tang-kem-bookmark-tron-bo-2-tap-p11081535.html?src=ss-organic" TargetMode="External"/><Relationship Id="rId101" Type="http://schemas.openxmlformats.org/officeDocument/2006/relationships/hyperlink" Target="https://tiki.vn/loa-thanh-soundbar-lg-2-1-sl4-300w-hang-chinh-hang-p35580965.html?src=ss-organic" TargetMode="External"/><Relationship Id="rId185" Type="http://schemas.openxmlformats.org/officeDocument/2006/relationships/hyperlink" Target="https://tka.tiki.vn/pixel?data=djAwMSN9p_WO6lnm8VM3rTH9jkxErKTd3500u3K8Pk5bJ35qUGDbSGspMTuD7SwYl83OwR13STddBejeDI8El2UPzXq_fNv-V9XJZTwtveIKGqduzZ-JEesh9qhQhnKhok8y1upQT4lnGL_s4rS3o1j4Kp0_ku11dOVUIdxd7wg3cP2VOq2lCzAh1L1Q8wWD822cTkARaWBGFm4MbiEeAFlGHxwkuBPZWXILg0CMntR1BQfSKpw2S23DAii5C3aPsuVQmNvauwi1MigXBBHpmsLbyAreTyAbJM28SdaaPrkmiIJNgXnuNf1p3YfUGashVcYSn_IZnE7gb91MpTdpREuWTNLxSCSR712ETUwEM36mEKwkulyp9b8PFMGajRfBBkaORrZpv4pduXxDr9wrRKS183-QhcExuzvg3mmZp_wUAeeRIj4BCSjogFeGkSTTe5tN3nj6nBNqUyC2RR1NCqW1JtHvxeExapgHvTJOO0ivHpx5b_Y2tXtQGPJuCaM4XdoBefd4t_5BOMp21vfRlpb0lftIkTQUfUknOl91ur9Udlg0cv33KxfKGJP6aiQIpR5cn2WnBxndNjRTYxS5N9rcY_RUxEFPnqnEgy63gC98duKqsC22Xi5L2_fbjRYWl2zoKcLyWghWzPBLBZvXS4PNziuIr3JKjLC8RJMWYha_oncO3qXxu1aDIB5RhMHPGUmDF5SSn3eZMdqH2Zt_vsKiYF1FwzYZ4wLRnmCxwKZjYANJzDmUIIN26Nep9FVXO8AEvXME2I90KLnJaRpE5HZ8XtjfpFe5OF-7hQf5pkvEXwmJTpoEjK6_Y479FBxmKTHoSqjBk9ZM_gaW6RIe-pcEBpGACk8JlWD-hw78GR5kJNOOLxpP2B0SLB6RdPKevsTQ6CpPdnl8v91q0XDexOU6MdTeIsIEHTsv7hj84s2pvB_QKOSRBbSBrrk&amp;CLICK&amp;reqid=mL2D80T8Qa&amp;pos=29&amp;redirect=https%3A%2F%2Ftiki.vn%2Fman-hinh-asus-vz249he-24inch-fullhd-5ms-76hz-ips-hang-chinh-hang-p1325259.html%3Fspid%3D1585943%26src%3Dss-ads" TargetMode="External"/><Relationship Id="rId406" Type="http://schemas.openxmlformats.org/officeDocument/2006/relationships/hyperlink" Target="https://tiki.vn/dau-dau-nanh-simply-2l-chai-p483308.html?src=ss-organic" TargetMode="External"/><Relationship Id="rId960" Type="http://schemas.openxmlformats.org/officeDocument/2006/relationships/hyperlink" Target="https://tiki.vn/quan-the-thao-nam-jogger-kaki-ma-tt33-tho-tui-hop-kieu-bo-ong-han-quoc-chat-vai-dep-ong-dai-p74238547.html?src=ss-organic" TargetMode="External"/><Relationship Id="rId392" Type="http://schemas.openxmlformats.org/officeDocument/2006/relationships/hyperlink" Target="https://tiki.vn/den-ban-hoc-tap-lam-viec-co-chan-kep-ban-kieu-dang-pixar-tang-1-bong-den-hang-chinh-hang-amalife-p58546654.html?src=ss-organic" TargetMode="External"/><Relationship Id="rId613" Type="http://schemas.openxmlformats.org/officeDocument/2006/relationships/hyperlink" Target="https://tiki.vn/tui-ngu-van-phong-ngau-nhien-p6395899.html?src=ss-organic" TargetMode="External"/><Relationship Id="rId697" Type="http://schemas.openxmlformats.org/officeDocument/2006/relationships/hyperlink" Target="https://tiki.vn/dong-ho-thong-minh-xiaomi-mibro-air-xpaw001-ket-noi-bluetooth-5-0-theo-doi-suc-khoe-chong-nuoc-ip68-ho-tro-android-ios-p74382064.html?src=ss-organic" TargetMode="External"/><Relationship Id="rId820" Type="http://schemas.openxmlformats.org/officeDocument/2006/relationships/hyperlink" Target="https://tiki.vn/ngan-sach-tiki-ads-danh-cho-nha-ban-5-000-000-d-p33544475.html?src=ss-organic" TargetMode="External"/><Relationship Id="rId918" Type="http://schemas.openxmlformats.org/officeDocument/2006/relationships/hyperlink" Target="https://tiki.vn/combo-5-doi-tat-nam-vo-nam-co-dai-soi-cotton-mix-mau-p52758433.html?src=ss-organic" TargetMode="External"/><Relationship Id="rId252" Type="http://schemas.openxmlformats.org/officeDocument/2006/relationships/hyperlink" Target="https://tiki.vn/camera-ip-wifi-yoosee-full-hd-1080p-hang-nhap-khau-p23068516.html?src=ss-organic" TargetMode="External"/><Relationship Id="rId47" Type="http://schemas.openxmlformats.org/officeDocument/2006/relationships/hyperlink" Target="https://tiki.vn/dien-thoai-oppo-reno-10x-zoom-edition-8gb-256gb-hang-chinh-hang-p17510219.html?src=ss-organic" TargetMode="External"/><Relationship Id="rId112" Type="http://schemas.openxmlformats.org/officeDocument/2006/relationships/hyperlink" Target="https://tiki.vn/tai-nghe-bluetooth-apple-airpods-pro-true-wireless-mwp22-hang-chinh-hang-vn-a-p38458616.html?src=ss-organic" TargetMode="External"/><Relationship Id="rId557" Type="http://schemas.openxmlformats.org/officeDocument/2006/relationships/hyperlink" Target="https://tiki.vn/bao-cao-su-durex-kingtex-12-cai-hop-100668270-p767101.html?src=ss-organic" TargetMode="External"/><Relationship Id="rId764" Type="http://schemas.openxmlformats.org/officeDocument/2006/relationships/hyperlink" Target="https://tiki.vn/how-psychology-works-hieu-het-ve-tam-ly-hoc-p72459686.html?src=ss-organic" TargetMode="External"/><Relationship Id="rId196" Type="http://schemas.openxmlformats.org/officeDocument/2006/relationships/hyperlink" Target="https://tiki.vn/chuot-khong-day-logitech-mx-master-2s-receiver-usb-hang-chinh-hang-p702132.html?src=ss-organic" TargetMode="External"/><Relationship Id="rId417" Type="http://schemas.openxmlformats.org/officeDocument/2006/relationships/hyperlink" Target="https://tka.tiki.vn/pixel?data=djAwMebZnPt6lyotYRHcnX0n7QoZ7ux_qU4ywK0GQQNtuj2Wi0V_dILCyiff1zK8wtpkpUlEccngtJK_DChG-iDXJvsM8Mic4abODk8BldgbKt9xRA2miOlkhJe4QBAsEAG-Oh2kH9NEAcFOuKb81gPQG6mGqwHfWGE8eGnq62FUC962t2e8TZAYYEqdk_HKGKwDqNi_GjcLRU14S2dlGBi4SE14-dN7ogfGoN9-4drclYGqA67hPRip2eV7Ve0vZDsfFcBMYt6FwYZfVPq3tiZIhEIwfPrekerNBa2PnyMOj2DqkPCQkhyahYBTb8MuCWXB_xhiLPdSsWrlZc2ukaZDIp7gKuwYO3Hr2xBwxHhEoNEBWBzR0jbajVZYA_Ar1hE2KZmrjNhzH1Tkxk4GQ3jFkV_WpmRWpQDGcEpDTFSy2sTrvVTBQmJ2CdFPvwYn7wVpLvNBDTLvtavS4CEZSOxt5t8NjXDGuydkWmZkfpIirU69P5Ia4fT6wiu93crOdgrwLiXSxiWgUl9xOdHhks2JGmG3yJbGIdxxBU7VLmQuGY8qsbCITc-YmFNDnAQHfshKbGso_OcgEr2q2FqBNQekthsVIl1pGEz67zTwFwE83Leq8fy_22EpCJN9oKpQmzJj8pyIT_DK8c6bPIf_1QU7f9bTCTmuZtuFOqfnb6Xot_5aeyrlN036w_x8QD_Z3h_kx9avdC23iYNU4Zfiyq6zpMVJFyj8z9N9148tWB48QPQ90asPiy72pHCc25z1uGqReJvXYr39a66N-tsdEVQLgJo6prcnGkjU31mC1zevYd-8hwnLKMohjf1PRaqGriMwRjSF80M8blIZ9UGfoczGn6t5mXyMTLwi64dVd3WUDFrkTlY3-zwwq3Li5q68_09ON3Ml90KzjLEDrH1ty_2jagg89UdGbl4zaQ&amp;CLICK&amp;reqid=M0q8Jbmx3Z&amp;pos=21&amp;redirect=https%3A%2F%2Ftiki.vn%2Fruou-champagne-mo-t-chandon-imperial-brut-phien-ban-end-of-year-750ml-co-hop-p74173189.html%3Fspid%3D74173190%26src%3Dss-ads" TargetMode="External"/><Relationship Id="rId624" Type="http://schemas.openxmlformats.org/officeDocument/2006/relationships/hyperlink" Target="https://tiki.vn/tham-tap-yoga-midoctor-bao-tham-tap-yoga-day-tham-tap-yoga-p35367014.html?src=ss-organic" TargetMode="External"/><Relationship Id="rId831" Type="http://schemas.openxmlformats.org/officeDocument/2006/relationships/hyperlink" Target="https://tiki.vn/khoa-hoc-phat-trien-ca-nhan-ky-nang-tim-viec-va-tra-loi-phong-van-thong-minh-unica-vn-p72194485.html?src=ss-organic" TargetMode="External"/><Relationship Id="rId263" Type="http://schemas.openxmlformats.org/officeDocument/2006/relationships/hyperlink" Target="https://tiki.vn/camera-ip-wifi-ipc-a22ep-imou-chuan-1080p-chinh-hang-p24343930.html?src=ss-organic" TargetMode="External"/><Relationship Id="rId470" Type="http://schemas.openxmlformats.org/officeDocument/2006/relationships/hyperlink" Target="https://tiki.vn/ta-quan-huggies-dry-goi-cuc-dai-l68-68-mieng-bao-bi-moi-p849022.html?src=ss-organic" TargetMode="External"/><Relationship Id="rId929" Type="http://schemas.openxmlformats.org/officeDocument/2006/relationships/hyperlink" Target="https://tka.tiki.vn/pixel?data=djAwMWgG8NR_VRejHjr68BX3oltLk6oOvJsaEWxtmIzBtl4Po6mzobqYzb5ciY8sb3vRwg7tBgbLPq4_cYLvPaNWk4XwdVZUKG-fuAoT3veQ_aeaKMPezucQmUDpdawnoNb-P6CayN7UeuzLFEfvM_uIQHm3zNm2rMxlzpuoEDif_iDmTtbZAhLxlFew9ActGgahQrf1xm7NCG0Xv2DVLOo0pLqjgrK3tEWHxq24OvmXt5D2GgRlVGEJJXnz7rMsx0W9pJLnxD0gSdyRqy70b96EFAXngj0kChjIW7Yo4h8ZA4-TFt0hlydGiGdv4vafAApmNkXS1vhKlvxLdCPsMIOyCActOyefxtcj415IZT_gak2CaPEJPZ3WUfe9FGa6SIyLe5dY4YDhLKpD_0fZZOrmP4rDUwRJFIh3eYMS7uTb_FoLUSvBIQo_BnAiw1undbg7OR0RaunMpVmS0AOoStRdQmKzZHQGgghdjdiOY2gj_J21B7sZHS97cUPsQlnl2MfFTo9jzINR6_F4b1S7u2bSrbOXdHyLC7b6r3Ibp8dpYI8COEg7htW-cv5InZD5208aF7HFBTwnAeWet_fCvqKhczSB7BLVS64YSVKnQSlhUpzDC-FuIlqQA5ylkmmJoVEICy8tCgu20F1RNAm3oYuhAqOi-G1yAIucPNQGm61960xaT8UEeyFm6v74CcSTkffZ3dq-yBi7r9aWVFy6eLJHxo_N1Wh0D-XBpFk3ZcwpeTzToCbLvLAIWKmtubpKxb74wVsPWCzYCrh98mEguj0wqUaYAidLBwadyJITuvAyigJObbknF_jdop9sxl63_5twaIeTmQO8M6aSe8e5n9MVwqLLyXmx0DvYkpKF0Yhcf3kFAILLarFG9LvohAdzWuVWZ4vRdV7B9TF4NQ76Cm7fnYZvM7g9BukhQPy-tlnZ&amp;CLICK&amp;reqid=lkbRYoQrgA&amp;pos=25&amp;redirect=https%3A%2F%2Ftiki.vn%2Fbo-ni-nam-the-thao-thuong-hieu-thoi-trang-vicero-p45403944.html%3Fspid%3D45403946%26src%3Dss-ads" TargetMode="External"/><Relationship Id="rId58" Type="http://schemas.openxmlformats.org/officeDocument/2006/relationships/hyperlink" Target="https://tiki.vn/smart-tivi-sony-4k-43-inch-kd-43x7000g-p14934071.html?src=ss-organic" TargetMode="External"/><Relationship Id="rId123" Type="http://schemas.openxmlformats.org/officeDocument/2006/relationships/hyperlink" Target="https://tiki.vn/sim-4g-viettel-v120z-v90-2020-p74386606.html?src=ss-organic" TargetMode="External"/><Relationship Id="rId330" Type="http://schemas.openxmlformats.org/officeDocument/2006/relationships/hyperlink" Target="https://tiki.vn/may-hut-bui-electrolux-z1231-1600w-hang-chinh-hang-p1989659.html?src=ss-organic" TargetMode="External"/><Relationship Id="rId568" Type="http://schemas.openxmlformats.org/officeDocument/2006/relationships/hyperlink" Target="https://tiki.vn/bong-tay-trang-100-cotton-3-lop-monkids-100-mieng-p69749688.html?src=ss-organic" TargetMode="External"/><Relationship Id="rId775" Type="http://schemas.openxmlformats.org/officeDocument/2006/relationships/hyperlink" Target="https://tiki.vn/muon-kiep-nhan-sinh-many-lives-many-times-p54748899.html?src=ss-organic" TargetMode="External"/><Relationship Id="rId428" Type="http://schemas.openxmlformats.org/officeDocument/2006/relationships/hyperlink" Target="https://tiki.vn/combo-qua-tang-oreo-p72627246.html?src=ss-organic" TargetMode="External"/><Relationship Id="rId635" Type="http://schemas.openxmlformats.org/officeDocument/2006/relationships/hyperlink" Target="https://tiki.vn/xe-may-honda-air-blade-2021-150cc-abs-p73888546.html?src=ss-organic" TargetMode="External"/><Relationship Id="rId842" Type="http://schemas.openxmlformats.org/officeDocument/2006/relationships/hyperlink" Target="https://tiki.vn/lay-cao-rang-va-danh-bong-cong-nghe-sieu-am-moi-nha-khoa-gia-han-p36462494.html?src=ss-organic" TargetMode="External"/><Relationship Id="rId274" Type="http://schemas.openxmlformats.org/officeDocument/2006/relationships/hyperlink" Target="https://tiki.vn/camera-ip-wifi-kbvision-trong-nha-goc-nhin-sieu-rong-nghe-noi-2-chieu-kbone-h21w-hang-chinh-hang-p48492517.html?src=ss-organic" TargetMode="External"/><Relationship Id="rId481" Type="http://schemas.openxmlformats.org/officeDocument/2006/relationships/hyperlink" Target="https://tiki.vn/ta-quan-bobby-dem-lung-tham-mo-hoi-l108-108-mieng-ta-ng-1-set-gia-di-nh-cu-u-bong-3-mo-n-p75435469.html?src=ss-organic" TargetMode="External"/><Relationship Id="rId702" Type="http://schemas.openxmlformats.org/officeDocument/2006/relationships/hyperlink" Target="https://tiki.vn/ban-chai-danh-rang-dien-oral-b-vitality-p2946305.html?src=ss-organic" TargetMode="External"/><Relationship Id="rId69" Type="http://schemas.openxmlformats.org/officeDocument/2006/relationships/hyperlink" Target="https://tka.tiki.vn/pixel?data=djAwMa1xRzPmvcEdjDR3r_l3Sjfabyvq4sCrBUzMNwoOpQvmdFsZ7NZtKDQf5Jq10nrDlGv9eEGO-9TViK49lStzLXCBH18ZJ-Y8tAEn9TU7M4Y145_z1_o_BTAawGQx_MsC75gS0AA4Rz39L8m_oXi9xrP2wvaPTsNP8Ag9R-IrLMoZj7PCRpXqhL4iIyklINZo3ObktdSWcDbS-FRdjNRT94zg6hE0GWDAGTAN4X2MJ70xgszTDt3HFSNqxdiKW6NOZ1d81y8WvFgn6URQUIupZxCTGZpoly7VgIK6gPWvwPESwgSZn1OqbLdsvJdOgjl_cYbco24iwPrFQEXK_IEhnPBPd46QThSKwnCH5tnAZeeoI2eIC8hp8SWzXEp5r9Ig_23OdFVh46pX1IGaRjSkgmWLzC7w6kGA0JSa9ZrpQ42BEZUMhfn3VSfUHJCdvGPVMPBOfNeWGhPqGWyl_5hUP8LSSq43Ua64IMhsrnx9tqNDJHOKVw2QmynozOrdEa5yA-gjSydCm-o1vbmHqd_XTnCSMKlUmW50ym4ilfwZ0z7BZCW5nIvuMq9K0-OL_fRHsaVhHHCxhSzzGdhOVf29OiysWh4LXKnBaSORJZ9JbhKvbBeX7qX22wBQseN0DFcpRLL-qUy-pqWi9mOtvDSGVt1aqkCpQFfIKAvJOEOgghOBhal4sF2ZOCfcLa9N60Z0B4twFTibs0Csme97I6Af5mK0PQfPuUaBbgx6Q94aa15nppLRIBZInIvkrxCTBdEvREAiXWiSwTs3D4ABJnEJ8rB7gVbGO5yMiLpAzCDvnICgVFnbYf-7heIddVw74SZgRvjflmUx3nk_tKl22IKxzN_edblxL_vhFroFoylM5n9APKcOB6HTUiYAVGMCzRExff3z6L0-U4zB2Al_&amp;CLICK&amp;reqid=srhsUVUVMG&amp;pos=21&amp;redirect=https%3A%2F%2Ftiki.vn%2Fgia-treo-2-man-hinh-de-ban-f160-17-27-inch-hang-nhap-khau-p15672319.html%3Fspid%3D15672320%26src%3Dss-ads" TargetMode="External"/><Relationship Id="rId134" Type="http://schemas.openxmlformats.org/officeDocument/2006/relationships/hyperlink" Target="https://tiki.vn/the-nho-micro-sdhc-sandisk-uhs-1-32gb-class-10-80mb-s-hang-chinh-hang-p1517005.html?src=ss-organic" TargetMode="External"/><Relationship Id="rId579" Type="http://schemas.openxmlformats.org/officeDocument/2006/relationships/hyperlink" Target="https://tiki.vn/giay-the-thao-nam-biti-s-hunter-x-2k20-dsmh03400-p65461111.html?src=ss-organic" TargetMode="External"/><Relationship Id="rId786" Type="http://schemas.openxmlformats.org/officeDocument/2006/relationships/hyperlink" Target="https://tiki.vn/but-long-mau-fiber-pen-colokit-fp-c03-p72913124.html?src=ss-organic" TargetMode="External"/><Relationship Id="rId341" Type="http://schemas.openxmlformats.org/officeDocument/2006/relationships/hyperlink" Target="https://tka.tiki.vn/pixel?data=djAwMaD6H2c1an0DQBZ9NP0YpRxog-tWsZO5CzycynRmLLxB_EkLdWB03PpRLIF10P6vktiKJXFK3t6pFlrl_YFmYMiiquszGt6gC_pGNr2wnuAejIedunH2BFZapPop-sjQp5UlX3C-gbUTZ659Qw_-r892K6l9rFSnZIzDhxpWUWJAU9eg7g1ehRwvz_OsGnMUOde9uQfhYuUTc-qUHesb-2S1tJnTOQuMqLMjdVRyTl8w3PiBJwRY9ul9JO2crXOBZ9nlpvv6iRgSl5kHN-SItbECjY6jz6wbQ1qLgXSsE5Jc1MR5nwRi5k6SvTS8-ZEKbsRMsdOKajYae2PTKMR66N9Mb6xEWvp_QQCtHa8J0oMPoRhzRWXN0NNQbjV6KyiZ_ni05_ZGeWE-vRC330HL7Ovm_ZnBXbDwxQtC-OyMu5Oi6w9vv_QQ3LX_Ai2f78GNsfXq0SZ_k8EjsfxElceDzL6OAzTXk7bv84QhKju8Y4NA0bVTDedYop8Up8AcBM2dIJOZk8pk_c09HXIU_jBvQgNTJOUfFkaP-YSnez1EzC0QMlB4rbSzmZHYLyBBmH-OYt0dF4wtZcIQJjDmZAFD7MC1u6jEQzAnGhjyXmynM7cD5Z7_XV_safw6G3NvI5Nw_z_jPzR90CFK7Yv-0mcDRICX2MXjFxiI2vFfcHSwsfvvasR_zoNBQ1KjTavOyPI_lST6e5PUrYhiOXkDeLleSFAejmbgwrJpicPK1kJbT_vNY5rti4OBlVvdIvSOzzGLibIGcJtrcyFGz4wsNd5PLVu5DEYvqtnSxZ4hmK6PCUgbRCP78VlyO4kyJStMmliiZU-q_mFncYItmsJD1pQvpx6DTY4D2pThxHLGgWZmLeeHb1cuNFiNeCrANo0W8QU8CX94eA&amp;CLICK&amp;reqid=xDhEb4qBs8&amp;pos=5&amp;redirect=https%3A%2F%2Ftiki.vn%2Fcoc-ly-cach-nhiet-giu-nhiet-dandihome-inox-304-500ml-p76470557.html%3Fspid%3D76470565%26src%3Dss-ads" TargetMode="External"/><Relationship Id="rId439" Type="http://schemas.openxmlformats.org/officeDocument/2006/relationships/hyperlink" Target="https://tiki.vn/thung-24-lon-nuoc-giai-khat-coca-cola-plus-foshu-320ml-x24-p65097845.html?src=ss-organic" TargetMode="External"/><Relationship Id="rId646" Type="http://schemas.openxmlformats.org/officeDocument/2006/relationships/hyperlink" Target="https://tiki.vn/mu-bao-hiem-co-kinh-3-4-dau-lot-mau-cao-cap-p45085577.html?src=ss-organic" TargetMode="External"/><Relationship Id="rId201" Type="http://schemas.openxmlformats.org/officeDocument/2006/relationships/hyperlink" Target="https://tka.tiki.vn/pixel?data=djAwMUfgJEqf1mQk2plF9-Qj7IIXj3gzC33u4Lh-e32OHewKqOEZZ70S7F4Lt7HmcqVKJdbPy4Nzj0IN_pw__A9I_XpNOCZyvkCraegypzK_FpAqQUaRKVUKLuRNAX9IQLsEYowFmKOuHylR8WQFZJCE9zIxnIid5IKt9ixAsRvG2gLm8CKA6LVitfk2d2cLUDeR894azGByEUIRF3k9uXNzZXfDb98Zp1Ue_85rc5qtMVKkxtKZOtWE65Vsz-NKBHXm0im7lW9nfXxAnNQXFRmrxhpGBTQvSsnLKnXBLcdlL2vbxKBRbr8F9JdM2dT0PEirg3n2NLPStASgDzVCTd96vir78dwx96XGtJFCmGtwqXkK90D1hTrfXuaDv9E9pHHRaydFcurGj9SlFEGZ9E1ooU4SGdnjvnt8wtUsJFE2igUSVF7wKwPvBOlromuwb3EYtiOjmEBseMhRIPxT6JKJb_6irS53e__iUHPpB3yfWvej9RxzliWuvNGLzaAxs1EYHvlU6Qe7eVVRwxZqmaMN5P5ZiUhsK67_7ThRdo5-T4SJbB_gh3Ys0TOHao1TEQ12ndAFcvp_zOoQ8r3lIpHR6xAIF_R1CQOPiB-n0tn-PLznns5uc-rErw8B3uFESO_Ds3bDRA5kzvenlp6RPvbEVBbTC5-YJPycS39mVGDZZSd6OxGk7BsAZANFHS3wTduwArslpriJPep0XqVeOBP-UHxQ9ExWzMrI4-yemSvOeTRNwNgeoOgFQEebyr_qRl6aimlyyY-9huhuI1rEhg3ycmUo82ZXUbjsCVvpb_V4Ty1PB7OTmZUFztK3uym6vxyNt_7kJSOm6ukLJiCc3E2OAzs7xceAVU5vhumCHShOclPWzoOBCcF5QaOB-cdZCHgncZJ0ZXNNc9bT18u-tx8xeRlPNxLlxfCgDqmMaaC8tQ&amp;CLICK&amp;reqid=mL2D80T8Qa&amp;pos=45&amp;redirect=https%3A%2F%2Ftiki.vn%2Fpin-danh-cho-laptop-hp-probook-450-g5-455-470-g5-rr03xl-p72006253.html%3Fspid%3D72006254%26src%3Dss-ads" TargetMode="External"/><Relationship Id="rId285" Type="http://schemas.openxmlformats.org/officeDocument/2006/relationships/hyperlink" Target="https://tka.tiki.vn/pixel?data=djAwMUlPOIZq9C6IbRNAltYGFfO_HrI0fOG0gJnFrmW-ilvtWDTkoobCT0jl6oGMncmXBVznn5D8NLc1kSpU-nZqY3qzHXaYGOqhPjoSvEzjp6636pj9nrOIM6MiMYp8PjD8HD9PTwN7dPyvLGQqoCXmn7zK7AT2HHUQs8wQMal6Rkbb10XHgvo_a2C0pYML-ptzaTfIjsbPys6E_Hk2V1R2TzFKb7hUM_r1GJvDJRvCxXyIiC83GpH7ABqXJ7NoTZ6YE1DlFFUu5sW2Pm_lff09UrPJemtph5epJj1NFRzrgBwK0jVHRXPlaq2LANRgAwGb297Q4DN-DoLC1boipcpBysZFdPtUBqcNJjMdnVHmecCLBrZQzvzE_ujGy2EFpVQ6B5fliSFnmfETclJjlC0bYnOqTfzBz-t5eOi66Wis5w6uJMnwepir1oi1_J6R86SdjPEtSHKIfMVbak3pNQuW0BPUfT3VJGj0HJVi9E5U54pIlPjDm3uHGQU9w4Rls9-p4QyKLIHpMtJjoqdwGY0-XIXnPqXQdHz6Wrjk50Im7M3jq7cO9btbHCqZuWwuLR_VXHHD6oJQUDWOtjGL6LFE1-VppDUklU65YC_QOEqU9Ez21T4KboFT0VRURsdS-W9zq-t7OUyKB6-_HtpQMvTFyW_T4uu5UgaXl7f6BgUBqeWebMHs6-MyzrOKmNxociH6yyCm6nI4zDKvUEw5uf0F5bQJkjJLFPHC0lsn_eXe1FGUrNIr9W3zsvyv8GLKBILIr2jUcvEHiF1uxYCTCndc1qt22Dim8huZnmJt7VHn25NIF1YHEh2itkxvFJ1l4QNHQdhox0cIG-RWzsuM5FsHxCYNThRzAKHCmedDEaEXxYpixxyzgVPBiPg78CUZ8nBWevtXvJ78bE9gRiyNZF41JPiiXzn_K4P-BA&amp;CLICK&amp;reqid=G2pH80qgEI&amp;pos=9&amp;redirect=https%3A%2F%2Ftiki.vn%2Fchinh-hang-may-xay-sinh-to-cong-nghiep-promix-819b-p76370428.html%3Fspid%3D76370429%26src%3Dss-ads" TargetMode="External"/><Relationship Id="rId506" Type="http://schemas.openxmlformats.org/officeDocument/2006/relationships/hyperlink" Target="https://tiki.vn/ta-quan-bobby-dem-lung-tham-mo-hoi-xxxl24-24-mieng-tang-6-mie-ng-trong-go-i-p69194009.html?src=ss-organic" TargetMode="External"/><Relationship Id="rId853" Type="http://schemas.openxmlformats.org/officeDocument/2006/relationships/hyperlink" Target="https://tiki.vn/giay-the-thao-nu-hoa-cuc-di-bo-cuc-em-sieu-xinh-v253-p61278527.html?src=ss-organic" TargetMode="External"/><Relationship Id="rId492" Type="http://schemas.openxmlformats.org/officeDocument/2006/relationships/hyperlink" Target="https://tka.tiki.vn/pixel?data=djAwMWQtVqQCE5wViTKWsdqFn-FIBKlaQThoWZOxiSi8V33nSDhsqG1lNHWlP5Ok4Y905GUqMPfM9fb76UdBB2BBudhbcAOqD55XBg90ITiBoyvLUa4E-TOCqpmjpFsYmS7RMqK46fpsZ486AyvShAPUZCzxN0gTOm7uWILiklN5E9kcnLXYPYl-HuoZHCGPv9M5PwiFlhnrhXneb2lvpuQmSQVcMCNAt29a5ET4C6_m4HZoRTuHuUEwTTBg4fQEXsPMf_8Li34sVgevs5X3FNSF8Pv1gLlc9L5sc8-XucH2cTvH4vm5w1bWczzjgozQkUdHHvnABpgPrEgolOuyid3kKhKDhNYnf-dbpkrQYZctFt4wcauwgqYdpg1pvflMPs_XdcGE1XwPNA3vnzc-2UuaDdiINgNRy_RVpk9Y5-VuiPHQZAS7W8PN3L4l_xVHmTKveI_U76Ztaufw9gh9O7kH9bCqhcRD9iK-udo68j4tdLLa5uICk1zdLEznHX6cPnUeeWGc-1aoTo60OZ6UzDSoAKduxtaU0WJBNBLhPgGCXc6TZh4Zg6L9fFpO9liApAe3stdsEMqIS9aA_FBFoVVRmzAJrSFs9pdTgFDARIeZ9BVHbjOy4e7xHUujIXXWsAF6wtVb0cSjIvmWOW2nqEidpgaXdZMjCri4HJRrBbTU2Dkxi4OGhtqsD3v4awpwtEy9S13Cj0DCO9H7_dyUC5SMJ3fOCCOW99osvh9CyA6B1wMzbOWJx93emaXZC02Rn_w71mjywNlIDTdADJvikyZfBpndptGdlEMRVtv6fNjH-ORQgKgwOB2BB_zD3e8nk2mdtjcMP1MoFlQTicgYNEXoeZssKNTy_6_qn4g6UWS8DjyDmkMqXZA4kMjw4wro7BwfGNb-wcf47a4SGeCNZigUrUw1RgZ0SVlOf-mIVLI&amp;CLICK&amp;reqid=hUhW6n1ud4&amp;pos=37&amp;redirect=https%3A%2F%2Ftiki.vn%2Fxe-scooter-nguoi-lon-a5-p51068661.html%3Fspid%3D51068662%26src%3Dss-ads" TargetMode="External"/><Relationship Id="rId713" Type="http://schemas.openxmlformats.org/officeDocument/2006/relationships/hyperlink" Target="https://tiki.vn/dong-ho-thong-minh-haylou-solar-ls05-phien-ban-toan-cau-p55832303.html?src=ss-organic" TargetMode="External"/><Relationship Id="rId797" Type="http://schemas.openxmlformats.org/officeDocument/2006/relationships/hyperlink" Target="https://tka.tiki.vn/pixel?data=djAwMWiGD8IFr0BCy9PrI3X5TQHsZi6gyBkuAhYVyxZbCbbrDYm1R-at6DnX7g2QkPUEr55E2G-5QAXi2lqMzci1LLUL-Gdz6Jhx945WcYhZOqJeTOLCkRzVtdHrTeJIkRs_w58yA1mprSOafffbswDcSxrtfZ5Btv5S0C1gKs0pMf0hDRMctDVT6QzKmS3YZJCMccI0kGb0w1O1t0zBCjSOLJDfKfirqVc_7YsyMSDR2MJX6fyLG7rX4_IzH6z_67UW6idbDbqy33kwwLH-1hZv7w9_LTEJxUA_lEXMt0-VputL2Ig7aD9JhCFLsLXfgFzJKj8Xpb-PQKfQrAMDDpGsV7AwhNsC6sr-tSi7VhddcAqOMk0HLis1dO3nlQj6HZxG0LzEbRYfza7bgXln-EKlp0TlFBX-PWW6QNY9FAsTnFzzYIfRddATDmkyrO-x80M1p9_KZTiFF6PjqoG1gFC4LCt7nTsOf-wwPRNnEpdZHnAKJwMQbiXmUdmoXnTe0iVbPvVN9ZzK1xHhkbA3ZbUf91UpI29OZm6ugcNs6gDD8bLSUSwK4w0aKl5AymZrpCn8iqkav5yVlAZervPSTmUjyATWzQtuJmpViSCTXogFf2Y83vaDZY6-T78dMMXUFgbw3Xg4OJ9h2e2Giry6hxj9Wkfp7wiJ4eo4hYGXeL5S3GxBg1c0ZZ3F9OcedVzOGXdZHtUo4Kfro6Y2Zu_DPH1h_q8yA4eo9CoFCcvNgnGIoFyvVlEYATpavO6OHgbR9DRX3HY-On50Vth07OIRvOYrDlwxa9ycINK0Pxup_3CmLrIkJRY8ejuaBl5HsKhCpqLyL9Zj0FiI6ezPqE5EbTplthi-Dg6x3kfr1l2qGV0qO0_vETiDEfsf3CcH6X1Qp-JVgyuVydkLIKVMGA_YT4LHFDdyZxKztG8TwA&amp;CLICK&amp;reqid=kOo9G0M9Hy&amp;pos=9&amp;redirect=https%3A%2F%2Ftiki.vn%2Fphan-mem-phat-trien-tri-tue-tieng-anh-kids-up-p76786173.html%3Fspid%3D76786178%26src%3Dss-ads" TargetMode="External"/><Relationship Id="rId920" Type="http://schemas.openxmlformats.org/officeDocument/2006/relationships/hyperlink" Target="https://tiki.vn/bo-the-thao-nam-ke-soc-khoe-khoan-thoi-trang-vicero-p73301695.html?src=ss-organic" TargetMode="External"/><Relationship Id="rId145" Type="http://schemas.openxmlformats.org/officeDocument/2006/relationships/hyperlink" Target="https://tiki.vn/pin-sac-du-phong-xiaomi-gen-3-version-2019-polymer-10000mah-tich-hop-cong-type-c-plm13zm-hang-chinh-hang-p46841782.html?src=ss-organic" TargetMode="External"/><Relationship Id="rId352" Type="http://schemas.openxmlformats.org/officeDocument/2006/relationships/hyperlink" Target="https://tiki.vn/bo-cay-lau-nha-tu-vat-thong-minh-2-ngan-parroti-pro-pr01-cao-cap-lau-sach-kho-nhanh-them-1-moc-treo-tien-dung-p53789448.html?src=ss-organic" TargetMode="External"/><Relationship Id="rId212" Type="http://schemas.openxmlformats.org/officeDocument/2006/relationships/hyperlink" Target="https://tiki.vn/bo-kich-song-wifi-repeater-300mbps-tenda-a9-hang-chinh-hang-p554426.html?src=ss-organic" TargetMode="External"/><Relationship Id="rId657" Type="http://schemas.openxmlformats.org/officeDocument/2006/relationships/hyperlink" Target="https://tiki.vn/xe-may-honda-sh-150i-phanh-cbs-2020-p41263296.html?src=ss-organic" TargetMode="External"/><Relationship Id="rId864" Type="http://schemas.openxmlformats.org/officeDocument/2006/relationships/hyperlink" Target="https://tiki.vn/ao-thun-in-tay-lo-nu-freesize-phong-form-rong-dang-unisex-ulzzang-mac-cap-nhom-lop-hinh-buom-missout-butterfly-p73517557.html?src=ss-organic" TargetMode="External"/><Relationship Id="rId296" Type="http://schemas.openxmlformats.org/officeDocument/2006/relationships/hyperlink" Target="https://tiki.vn/bep-nuong-dien-sunhouse-shd4607-1500w-hang-chinh-hang-p1460199.html?src=ss-organic" TargetMode="External"/><Relationship Id="rId517" Type="http://schemas.openxmlformats.org/officeDocument/2006/relationships/hyperlink" Target="https://tiki.vn/xuat-khau-my-khau-trang-y-te-cao-cap-famapro-nguoi-lon-4-lop-max-1-thung-100-tui-1000-cai-1-thung-40-hop-1600-cai-bfe-vfe-pfe-99-loc-khuan-bui-virus-tot-nhat-p76195377.html?src=ss-organic" TargetMode="External"/><Relationship Id="rId724" Type="http://schemas.openxmlformats.org/officeDocument/2006/relationships/hyperlink" Target="https://tiki.vn/tui-u-chan-tay-da-chet-my-scheming-30ml-p5808291.html?src=ss-organic" TargetMode="External"/><Relationship Id="rId931" Type="http://schemas.openxmlformats.org/officeDocument/2006/relationships/hyperlink" Target="https://tiki.vn/ao-khoac-nam-2-lop-goking-vai-du-am-ap-can-gio-hieu-qua-thich-hop-dong-va-thu-dong-mau-xanh-den-p14694284.html?src=ss-organic" TargetMode="External"/><Relationship Id="rId60" Type="http://schemas.openxmlformats.org/officeDocument/2006/relationships/hyperlink" Target="https://tiki.vn/android-tivi-box-xiaomi-mibox-s-4k-global-quoc-te-android-8-1-hang-chinh-hang-p7749111.html?src=ss-organic" TargetMode="External"/><Relationship Id="rId156" Type="http://schemas.openxmlformats.org/officeDocument/2006/relationships/hyperlink" Target="https://tiki.vn/lot-chuot-pad-chuot-ben-dep-80x30-cm-hang-chinh-hang-p50253867.html?src=ss-organic" TargetMode="External"/><Relationship Id="rId363" Type="http://schemas.openxmlformats.org/officeDocument/2006/relationships/hyperlink" Target="https://tiki.vn/binh-giu-nhiet-lock-lock-two-tone-clip-tumbler-lhc4151-540ml-p66621525.html?src=ss-organic" TargetMode="External"/><Relationship Id="rId570" Type="http://schemas.openxmlformats.org/officeDocument/2006/relationships/hyperlink" Target="https://tiki.vn/mau-2020-lan-khu-mui-dac-tri-etiaxil-detranspirant-traitement-aisselles-15ml-p52758862.html?src=ss-organic" TargetMode="External"/><Relationship Id="rId223" Type="http://schemas.openxmlformats.org/officeDocument/2006/relationships/hyperlink" Target="https://tiki.vn/camera-wifi-yoosee-chuan-3-rau-11-led-full-hd-hang-chinh-hang-p21921714.html?src=ss-organic" TargetMode="External"/><Relationship Id="rId430" Type="http://schemas.openxmlformats.org/officeDocument/2006/relationships/hyperlink" Target="https://tiki.vn/tui-nuoc-giat-omo-matic-comfort-huong-tinh-dau-thom-3-7kg-p56000147.html?src=ss-organic" TargetMode="External"/><Relationship Id="rId668" Type="http://schemas.openxmlformats.org/officeDocument/2006/relationships/hyperlink" Target="https://tka.tiki.vn/pixel?data=djAwMXWAiJ_yjAwjrtSoiWKfcfS3_MxCvUUmj7k1jA285st9F4PlRABQOlL8QFP1paUpDGsPsqPf3LRZmQBk1hA_aF2ddT4xqAMdmVq9wkT5f1nghzTeFUUeKXey4bur0l2JtNPDgD-en2eF287ucJ_4a_Y113Hg6ynN6gNHQcmxNmlrzqy8Xu95QjFbxdJ447y6xIg4ovnXMd2V523MyqvTei97ICJYqS3kJ3HzoVETdnoqFWs6FTtK8PvWxG7IECmX8J8BwfamvnUtshGtrR-3l839nzV4CqM3AXbxmUDV3mqVVYFQieRaXEtSRVBEve_ivJH_fBwGX55THbNdhbYbUG12S7cKCCu_12QdBBKRxd1b-evmBV9feVgQelZvN2e6tOTQH_aZpTUJAP-MziF_-XumORMx9D2OJw0P8dz_E_RLWq7i7QSFsbCiCANiTAongRKgsou7lPoz3xprZQt5cBCKHqMc9BHelrUsqBYj_ktqT8jUVQtsiKHbB7cDjgoZ6yNgoH3SPKdt91ISkndlKSEYM17RlsLX1FUYF0AUtkFDynoHpbqpGAvZPOJ5M15xUKMKOT7Fw1XrCfMD0Gv1ZIDlD3tSQPnQq6XLzWNUnGXFv5D6qx6aJgaPlL6C6nWTB2YXHiUWYlFwbeMGUgBnz-bjdV73Vjb7cWEaDZod8MUq7AH8Z1X8qhkFK7gT8zpVY1-U03O8Zoc32VorueCAp9HTerElRTF439y_niOBmXlnxuTJ4DFDqK4DmB24HKeRlJz5DEPM_hRHK-pexUAF4byylpKRyEQt31en8bdXUnqPJzQ_gwAVIt7U2CqVvmnC8mYT6AMEQnKZ-JKTZe9U7nY1B6ToRkG2Q1KWQmcesbVRGdUieftQLqfz59Y5uxHXoUuTykheTkY&amp;CLICK&amp;reqid=hhbwnFVyLw&amp;pos=37&amp;redirect=https%3A%2F%2Ftiki.vn%2Fbo-chan-bun-xe-mazda-cx5-doi-2019-2020-p65394653.html%3Fspid%3D70897017%26src%3Dss-ads" TargetMode="External"/><Relationship Id="rId875" Type="http://schemas.openxmlformats.org/officeDocument/2006/relationships/hyperlink" Target="https://tiki.vn/bot-nu-lot-long-di-du-lich-sieu-am-boot-nu-mua-dong-p66700754.html?src=ss-organic" TargetMode="External"/><Relationship Id="rId18" Type="http://schemas.openxmlformats.org/officeDocument/2006/relationships/hyperlink" Target="https://tiki.vn/dien-thoai-vsmart-joy-3-hang-chinh-hang-p48524359.html?src=ss-organic" TargetMode="External"/><Relationship Id="rId528" Type="http://schemas.openxmlformats.org/officeDocument/2006/relationships/hyperlink" Target="https://tiki.vn/combo-2-sua-tam-nuoc-hoa-duong-da-enchanteur-charming-650gr-chai-p68005401.html?src=ss-organic" TargetMode="External"/><Relationship Id="rId735" Type="http://schemas.openxmlformats.org/officeDocument/2006/relationships/hyperlink" Target="https://tiki.vn/loa-nghe-nhac-cong-suat-lon-co-de-do-500w-p24447744.html?src=ss-organic" TargetMode="External"/><Relationship Id="rId942" Type="http://schemas.openxmlformats.org/officeDocument/2006/relationships/hyperlink" Target="https://tiki.vn/bo-the-thao-chat-vai-ni-da-ca-thoi-trang-cao-cap-vicero-p69157500.html?src=ss-organic" TargetMode="External"/><Relationship Id="rId167" Type="http://schemas.openxmlformats.org/officeDocument/2006/relationships/hyperlink" Target="https://tiki.vn/o-cung-ssd-kingston-a400-240gb-hang-chinh-hang-p618526.html?src=ss-organic" TargetMode="External"/><Relationship Id="rId374" Type="http://schemas.openxmlformats.org/officeDocument/2006/relationships/hyperlink" Target="https://tiki.vn/hop-com-thuy-tinh-kem-muong-dua-locknlock-llg991cl-930ml-p73125530.html?src=ss-organic" TargetMode="External"/><Relationship Id="rId581" Type="http://schemas.openxmlformats.org/officeDocument/2006/relationships/hyperlink" Target="https://tiki.vn/giay-the-thao-nu-biti-s-hunter-street-x-vietmax-2020-bst-hanoi-culture-patchwork-dswh025-p69068534.html?src=ss-organic" TargetMode="External"/><Relationship Id="rId71" Type="http://schemas.openxmlformats.org/officeDocument/2006/relationships/hyperlink" Target="https://tiki.vn/smart-tivi-samsung-4k-50-inch-ua50ru7200-p11656299.html?src=ss-organic" TargetMode="External"/><Relationship Id="rId234" Type="http://schemas.openxmlformats.org/officeDocument/2006/relationships/hyperlink" Target="https://tiki.vn/camera-ip-yoosee-3-rau-2-0-full-hd-1080p-dung-phan-mem-yoosee-bao-mat-cao-hang-nhap-khau-p22364222.html?src=ss-organic" TargetMode="External"/><Relationship Id="rId679" Type="http://schemas.openxmlformats.org/officeDocument/2006/relationships/hyperlink" Target="https://tiki.vn/mu-bao-hiem-3-4-dau-srt-vien-dong-thong-gio-co-kinh-chong-tia-uv-cao-cap-p72642539.html?src=ss-organic" TargetMode="External"/><Relationship Id="rId802" Type="http://schemas.openxmlformats.org/officeDocument/2006/relationships/hyperlink" Target="https://tiki.vn/phuc-long-phieu-qua-tang-50k-p74732184.html?src=ss-organic" TargetMode="External"/><Relationship Id="rId886" Type="http://schemas.openxmlformats.org/officeDocument/2006/relationships/hyperlink" Target="https://tka.tiki.vn/pixel?data=djAwMV1ZdIX8AyO-R4HYzsUnyh3GIEfm0l6FN0cM_GBaQvRvidMAidEUkXFDmPJojxVAfm-9ytb32TmNgeN0C2eoKMMLalnIckAI-uuKlH18FaesElr-52dcVyRjy-cZB_au3UqmfFcqyJHLtKJ-cwXHwdsT0fhSKL8oLnCRPRNFj1ZtXQHS6bu52hqDXfUEwYpNI3mkoM4uHpKeOiu2hKyRxRJFhZBjQnnHMG_nZBbNBCDSmaIQF1xpnjLUS1i9nSa59ZSI1wxFSnl7YoVsOxxf36MlGbh0ECCwqdMOY_JAHNm5Q85SC4ZOYZwmiyYrEgXSBuvexE-By_a98VNYKs9oJ-5yHiRNoFDLXg_gl0G0-P8B_cE1oYnF49_fI3ou4xJZUE8OhVhTbiVHr0sVcF1fHoDKCHgC1GdD6-K_4A7c_5gYAFZZ0jpxMOHKEgvbK7N1NpI-v310UhMZrYsrqh1xc7Li98phfEDTXK28mn4A-mO_IM1VmmO6qX0Yigbj4GMzDkFr0ekdfrAJQAF61nicF3HUfC_anc6oXRqfN7HDQcmi1-serGYKw966ERwuTCVANX_Af3chwGEfj5564k8yESwXv-YgkHgHoOsmvkixpMaycnfNChw_XNPZ_Njqc7ouvtSjN1WWlclaDoRtoJhT6ClshIHjX_17RfgHE2TJthrf9EJKbLwSnpUqysckqP9rAmqjl24ROvxbOwTRL2SSWYnb00Ya29Mip1FrvxPbh2QoDLPY4B5hdt7qdumYFTq7tVS0s4pkcEznta8DX66L8yHxGT2f-sgmHXAyp8IRe4jQ7uB_EMPvHbaZNoUvjWLn6r7UrMxO9rlhTd7QGOlrwR3rLS4qbXaGDIfvbg9cn2M0ycbRo8WZsLb3UM_Hj8l9JwKulEK1fIQOK64852Ys9_WaD-B__bxPA9tx1oy3AftM&amp;CLICK&amp;reqid=sYMlo71HfD&amp;pos=41&amp;redirect=https%3A%2F%2Ftiki.vn%2Fao-nguc-nu-khong-gong-dem-mong-loirechic-brc33-p56223772.html%3Fspid%3D56223780%26src%3Dss-ads" TargetMode="External"/><Relationship Id="rId2" Type="http://schemas.openxmlformats.org/officeDocument/2006/relationships/hyperlink" Target="https://tiki.vn/dien-thoai-iphone-12-pro-max-128gb-hang-chinh-hang-p70771651.html?src=ss-organic" TargetMode="External"/><Relationship Id="rId29" Type="http://schemas.openxmlformats.org/officeDocument/2006/relationships/hyperlink" Target="https://tiki.vn/dien-thoai-xiaomi-redmi-note-9-pro-hang-chinh-hang-p55138557.html?src=ss-organic" TargetMode="External"/><Relationship Id="rId441" Type="http://schemas.openxmlformats.org/officeDocument/2006/relationships/hyperlink" Target="https://tka.tiki.vn/pixel?data=djAwMaf5W5nwlJuJSrLQSe3fC9P-yutsDwl-qKMKK-Jj6QZ6-tDc3PK51c4u_KWwCG66hmtK-crAJLy-RVmQ0vAt7dCfs4ODAGzSznA7JrY1DI2X_xR59G-dY6TE8Rdc-4odMSinBlYXd27Dr70buzE5WR18uhzs59NQ7ddsRn6KovgL2oEjAkqR-KXlKKR7jSzKh5LGEds3WdTXXcxm4tvkSXb5jPMV0t7_nWN3f40vt1hskGpj_9jdw46WIItOzAoTELQFEMx6AFewOA52vH8D9ZxeRFqovnI3caZTPxLofxgStLLjd61pCCgns1U67lT7x8OkMJndkTt9hN22dyYVX0o80DcHYLyVdanLy4n9jRGyarXSl6fzcthbfVBrv19Z2AY06qGC4JcUl7kqh-Iia-qBFiypthQHZW_kInV2f6Bp6H4uNdp7NQxIqaB_-bsX2lIv513IvkkD5E7GRH6q3iQbzQBK7IoZiCZjrpV-ukZwOA77U5cnMJ_Q74SSLPqllqfZI3LF9hI4-R5972qnsiU_H0SlF_d4PZ2vFebAGY_QYTdacGOJXeMPvVcqtF6duOIXsMxWp8YaM5QnKgQPElZDSeu7ltI9z7EBezQ4hs1cWg8fkEgfDBia4Fvj5wfQZY46z_9ZcUl8cKATIGWPSHKWNKGLmKiMHWbTiywslQ9KlcS2RikkzXUNHMtCAu4WdkJNwM9P-QK0oYKQ_0lhasqdNVpqtlAH7GeBmXpZBXlIuzZ_t9D5SZrZlUJWCQ6mrkgcpPMTvAe4XsLwZGEsN5x8PsjY7oyqRrhXFIgnnDgyNgJdpVTOFPp3IroYrze4slXKLSPgafcZY9dGOKuqSucGHksGlKUfn8wKV5FjJuIZ-ZssmGcqLeLYywquWOGebBT2NG2BWMTGOHZroUFdiGq9Sp8CDOTZkQ&amp;CLICK&amp;reqid=M0q8Jbmx3Z&amp;pos=45&amp;redirect=https%3A%2F%2Ftiki.vn%2Fnuoc-mam-cana-35-n-truyen-thong-35-do-dam-tu-nhien-500ml-hop-2-chai-p62728409.html%3Fspid%3D62728410%26src%3Dss-ads" TargetMode="External"/><Relationship Id="rId539" Type="http://schemas.openxmlformats.org/officeDocument/2006/relationships/hyperlink" Target="https://tiki.vn/sua-rua-mat-cetaphil-gentle-skin-cleanser-125ml-p1362445.html?src=ss-organic" TargetMode="External"/><Relationship Id="rId746" Type="http://schemas.openxmlformats.org/officeDocument/2006/relationships/hyperlink" Target="https://tiki.vn/khong-so-cham-chi-so-dung-p74341297.html?src=ss-organic" TargetMode="External"/><Relationship Id="rId178" Type="http://schemas.openxmlformats.org/officeDocument/2006/relationships/hyperlink" Target="https://tiki.vn/bo-kich-song-wifi-repeater-300mbps-tp-link-tl-wa854re-hang-chinh-hang-p459840.html?src=ss-organic" TargetMode="External"/><Relationship Id="rId301" Type="http://schemas.openxmlformats.org/officeDocument/2006/relationships/hyperlink" Target="https://tka.tiki.vn/pixel?data=djAwMdjaK93A5zIq_Q_lIlx4hbl-RfS6rvqmSA9WERSui-FLq2m8JeIhfwG6UytASqWOFE_dGpbhegcAxJeXsSAxtP-UYGvXJMXHYwrQnhtvtxPl3tNy2EkOIr4soXbtT1ERp9Iu5nFNOYgTVYiDc3IN1rJqNctR6mpj9KwgF5iUHLOVDZNDPGiGTAC74LFMdjaLGxUffxI-ga9mEcac0EKAkRY1bGCKPf4w4theM8GhZU_2MpH112HWSPz3q0frldO7KlscG6b2UkS3LHmF1hCsSZyBnWb_VVtyUoKrAmaaYCrBYAwVv0JgtXApZ9MofP9NN8GE9Xe_2tlGAqdqCZtcoRfKMLxVmt6mwyLvq2LiyBzEDTLOx4Z2QkwEn9Gd5RW13Maus_Mz0UMn2uvmEclgAI_2y-CiRebjNkDHMsZlZMIYjbB4xhfT7GIL1sLzKxRFCKObl3r8jQwR57t7YhCM3qYc7v1JxbFMAu8EEj6vHyEKTlkWO-1M5cYEpQOsUXRdzom24oCV3TS2f9PWCMLpX1glo_u9Yg64czyT6DDMrw6fI0WlEggXmwPM0OSiwlqaELucqdlEGOoUSdH2zpcEpAylyzWU8qSxkrq_yIThYuqNitqJ3XppuGXWzPKYhgXf9VQ1UQKOHKMoB2b9F4zxTaPLMFxE-OOEWt65irhK_nL5qNtsdnm5NU-1YXzWx-5ZCgaHJwyDvjA_fFXXYBxOI0JfCU_zwmlC0nzd2DZA9pdBFI9eqp6XX6sEWfRg_xHMZ73gupD1ZSXbBEc72o_oTESYsQUYQhLBYTrj4bArseLcXr1amPz82Tj7A2T7CouBVuBxSe_6spl4CZxePh0gOAoB0ETcnf7QWuHEy-_CijMlLthLFIhFUPVRVh9ufDsNDft7f8ZPXl-49LtQVTGLBQJtLuo&amp;CLICK&amp;reqid=G2pH80qgEI&amp;pos=25&amp;redirect=https%3A%2F%2Ftiki.vn%2Fmay-loc-nuoc-r-o-uf-hydrogen-spring-pro-9ur-hang-chinh-hang-p72100340.html%3Fspid%3D72100341%26src%3Dss-ads" TargetMode="External"/><Relationship Id="rId953" Type="http://schemas.openxmlformats.org/officeDocument/2006/relationships/hyperlink" Target="https://tiki.vn/ao-so-mi-nam-trang-tron-p8985719.html?src=ss-organic" TargetMode="External"/><Relationship Id="rId82" Type="http://schemas.openxmlformats.org/officeDocument/2006/relationships/hyperlink" Target="https://tiki.vn/smart-tivi-sony-4k-65-inch-kd-65x7000g-p19552942.html?src=ss-organic" TargetMode="External"/><Relationship Id="rId385" Type="http://schemas.openxmlformats.org/officeDocument/2006/relationships/hyperlink" Target="https://tiki.vn/hop-dung-thuc-an-cho-be-lock-lock-co-vach-chia-230ml-x-3-hop-llg508s3-p72652203.html?src=ss-organic" TargetMode="External"/><Relationship Id="rId592" Type="http://schemas.openxmlformats.org/officeDocument/2006/relationships/hyperlink" Target="https://tka.tiki.vn/pixel?data=djAwMUAYRHXxReWhJZq2zJw7KpHu-2C0ySwDHtRo_YqMuiATPEQNxpn086jGPssEidSrAwoX9pVwBfg1gdwIT3fZ0XOeGlvGsJCWYel0nkiFi6emRVbTGCoQj1VCim67cxMwUdPqylx2d-VRkpg7MsdlubxizeLhEZKOMEQCwEXXCfFf7HTb0rxHTsooNT6lNZjzgzmjKN6akpoSbGMIrxjCwEbCpq99xzLGC1pEfknYy9vDJfNkaTVKkOOU9OdIfLoAeOgd0cVWCe7ca4BmGTLQHYcaVl8YIOr_j_x62ntq1M4kzMGLyr8sBCArkDXdv_7uFOmjbAwGcc1OmhHd8-sh5CSbYL7IEQ2wrm3RoRBGZAK5IPxiHpc4tvmN-eafnWv6an3WoId45dBm6ch567o6qRYnrqJ83yemxk1B42byvQ-t9_KIsCNhuFgUUMp6HiswWJIty-7DW2ZIXsPorxtfaymu_fxkv1u3LxGizjYYsltK_TC8VwI6aGPQgYJabBR7iNZPpyn_PLqy8qK2-xMjp_gZ010hBjsFc65tm1kr-cPL7hbhy815a7_PIMoJheP-W9ehVc8pT4SgczjBt1YxN9Us80RjQx_ZOr_sEDajAaoRIkiMWkC1-fjhyB2rt9zsqd6l3k3r1PuPJGpJ4GP0BiJ2FfnvgdZ26yivgV8RrSB9EWpQm--irXOa18LZlRHhXKJna0PgTRW7Ctk2cjHWg5KSt6rb_qu-ZNJ-mDgeLDJId7mxbAx_2urFyvjqhXne5JNsUnlPDjfitPl9RSeuxJ4R6z0zwgNrZwrnIKQz5lUB02e0Y5yWlfI1AwNv3KaVUPsu9PeS08q24T7x_wQBWk11XGeqIizM3pspS1-hBuoq3jUyK76ZWnprRCL3QxrWdHtZqHBoQmwdqScCiqyXBg&amp;CLICK&amp;reqid=7TacwOo7dn&amp;pos=21&amp;redirect=https%3A%2F%2Ftiki.vn%2Fao-bra-delta-nu-hoa-van-da-ran-br044w1-ao-bra-co-cao-day-sau-lung-dan-cheo-chu-x-p75323663.html%3Fspid%3D75323669%26src%3Dss-ads" TargetMode="External"/><Relationship Id="rId606" Type="http://schemas.openxmlformats.org/officeDocument/2006/relationships/hyperlink" Target="https://tiki.vn/khung-nan-chinh-cot-song-dieu-tri-thoat-vi-dia-dem-thoai-hoa-dau-lung-vai-gay-dung-cu-ho-tro-tap-lung-chinh-hang-midoctor-p34240496.html?src=ss-organic" TargetMode="External"/><Relationship Id="rId813" Type="http://schemas.openxmlformats.org/officeDocument/2006/relationships/hyperlink" Target="https://tka.tiki.vn/pixel?data=djAwMTAZ9U58r9FjEMhuUt7gZXMY80VnPA0muzXwMAfOoUFGNRMXGveIID_g0Kdw_bnoT7pQvTAEjAVhtfMCi9PQaxUIEmMsFns7sbhqz6MhEddeoxui0kVYsiNLc3Lrr3Wz1C9BTwDFhPsq0hiTnWdQrWFFQf6SkeCkUVxS0uTcCUvD46JaOz7w7cTIIztokySTTaHes5o7WiuiUIsL7mEBtHDOFwQ1lUZ5s2hqGW7K2JdqschQKN9440c1wQlIS21q-Nyzxqsnibqw4iPxX7Q9zxoUskwYavIwmWCzVFoeBbVM4pn9U30QfFQVCFAwiID0dPZiRNLly9KeQUEA9IinJqci3S6JZaJgOK7rvCrAKnaisO0KzXJ12b5R4t869ob8VEbjNuVXUE-YVxJRbw8hFqLsYjmrbNjgCaDpUy5CUSDzz39U2732JOqInyaTyqypPFmyNu-tLZNWJim0TpapKOnigON75p4XdV43AwQkxNa4Z4JwcBPTXZeb6rOoZo5ofsbGksv9StEbGnZHTp6eTIOhxtRdgrNLvqA0ZRDIBtuZTn5JTE3b1UpNasJgh-ezg8u6MTc7xVfNUv5RoeZ_d3Omj8RJC4Pqcp0RdlhIVLLOqm2Q1SbJkWIvkAOeYpMm7BhrRretW3LrbVMH0VXL24C1hN3k7iSxTmOJQ3uig5-OScwT_EAYnxCul4ojUWEkXCdjY-zyOzD7XJqHM26tuK8a2A0ubXh3UT1005khOnjtrPnVrwnyEHJ7E2_iuGw4CcyMLYsk45TNWpImM6M3xAZf4ySnE_6KQ58EavSOCmPycXuIupf0d4OFIGbVx-NnqAboCE92Rfpa7wt4aBwLztUmgv5_G50ktPkPbYhbQEOzGASqv-wquKj37twhh4L-1I9ifMWb-P4I0IzOwD3GJ8oCxxnZ32yMTFj7mlIX-w0h&amp;CLICK&amp;reqid=kOo9G0M9Hy&amp;pos=25&amp;redirect=https%3A%2F%2Ftiki.vn%2Fkids-up-chuong-trinh-giao-duc-som-montessori-p55126209.html%3Fspid%3D55126210%26src%3Dss-ads" TargetMode="External"/><Relationship Id="rId245" Type="http://schemas.openxmlformats.org/officeDocument/2006/relationships/hyperlink" Target="https://tka.tiki.vn/pixel?data=djAwMawHyHEpE_3_xGNyhkG0BxRgYq86emWxf0CQ7Ht_gFHS62y6VobVkFGtfVVSgGh4rBfizIadX-lU_ho-toNY8TOiczULcVJfgTwpF_gQZtQ-pp_N_WnHDcjlFPlnCNnynlBZe2zYt9xQ3o8-o4uyp94v9k13tVkejMx0Na_jXudN1XwHHTP-Yd2d7QXfTv8Z5NqWvFReRh876B5O5tUgN3s0l2YxnS_7Rj7YE1YImmqjKkApTyb3__FiGt5MNsOPRV49QvvR9izCLAND1ShH-_fttHHLw00sNy5rPTRxad9JwyyXNFgGUngsf_odQAjXQYDZwCBJyxxPeiWTynwZkld1rToqR7ylg1WP7DpLyObkIsoFn8CwpAIo0XHu6Zp0uUTcdsdk_sQgxQ1Q66yWWCNUmMtUMnBTx35VksdqXJK3RwyZOnl3WZ7K6uOOMX7WxVT3rjtynmMcZR2sTP2j6MQYUDXen2aOkPwyrKEfwONfviAT4PV7PIapcxCI2zKAC28jzoGKS4hQh8liV6UllA7eRBKAU0YfqdpaCVtdu8MmLLJPP6AXB8lNsaLOzQlc4AqzZVvpIEFbuuyC2dyfDUsLMe3LCzlJ263gwNOQmN0gOti8QgQeZBcXCJs7nBNfxNIz9_JukwK-MR3bHr9dp6BOa-J9zI5h4KWaa6q71JWLlQ2Y5UptsE02XXXnq9m8NmOZ2e9SW344Y-RKnUoCNngS7JmopBJJ0FNy-Xiy8eN8YvMKhaeuUo0375g3uRDOM-M4nM396zCOGrkPckMd8x_kODtmwtclbxvoCPqHEXf55IOTADWd9qJ5h45h-GPj0tNCZlU-5dKgpPqIfU5zS0SNz2lc42qu4A0aMAHlnAsQkh1GnzTnr_GcyfGc7w9cgiFmq7G80Ak95w&amp;CLICK&amp;reqid=nzZ9s8mvmq&amp;pos=29&amp;redirect=https%3A%2F%2Ftiki.vn%2Ftan-sang-softbox-mini-cho-den-flash-roi-p10002068.html%3Fspid%3D55087733%26src%3Dss-ads" TargetMode="External"/><Relationship Id="rId452" Type="http://schemas.openxmlformats.org/officeDocument/2006/relationships/hyperlink" Target="https://tiki.vn/tui-nuoc-giat-omo-diu-nhe-tren-da-2-9kg-p63544736.html?src=ss-organic" TargetMode="External"/><Relationship Id="rId897" Type="http://schemas.openxmlformats.org/officeDocument/2006/relationships/hyperlink" Target="https://tiki.vn/chan-vay-vintage-2-lop-sieu-xinh-2-mau-p75621347.html?src=ss-organic" TargetMode="External"/><Relationship Id="rId105" Type="http://schemas.openxmlformats.org/officeDocument/2006/relationships/hyperlink" Target="https://tiki.vn/android-tivi-box-tx3-mini-a-ram-2gb-rom-16gb-4k-ultrahd-hang-chinh-hang-p41098424.html?src=ss-organic" TargetMode="External"/><Relationship Id="rId312" Type="http://schemas.openxmlformats.org/officeDocument/2006/relationships/hyperlink" Target="https://tiki.vn/may-hut-bui-cam-tay-mini-deerma-dx118c-cong-suat-600w-dung-tich-binh-chua-bui-1-2l-hang-chinh-hang-p50722604.html?src=ss-organic" TargetMode="External"/><Relationship Id="rId757" Type="http://schemas.openxmlformats.org/officeDocument/2006/relationships/hyperlink" Target="https://tiki.vn/moi-ngay-deu-dong-vai-mot-nguoi-lon-diem-tinh-tan-van-p66952518.html?src=ss-organic" TargetMode="External"/><Relationship Id="rId93" Type="http://schemas.openxmlformats.org/officeDocument/2006/relationships/hyperlink" Target="https://tka.tiki.vn/pixel?data=djAwMVQ-AVp9YpkNs9Gc9ZxVb4eYw1xqOxwnSu90VvMY5CrVyBipHSPiXi6qmQMqv3TFC_UvLhxkCTDI-0BESFWjQl3z18JeHbWy-os3QUwHrp_qCRQPKzMHcYMKTCTx_BeOJ_sgJt35vRvLGMiHGGLGv-wTCb433DiFzEpOwPJjMCU1SoxaH3eg-yBeh9d80_Lc_fK0gf8KtOWNYnUC3dipXzC5o6utGXevt2Cqi8EnIhsXph_OajLQtXQN4MBg6Hqb3UTrP8EVPS483mxV2HXQUZ0DQfRW2GwOMI4IerVhj0QGKcxg0Ncpp0NM64MANDqK5-z6G-At602vHE-3Brwjnj5UjodErDgujYBquMq2gYoWsZIfAQIQlKrMabYP9DUmsDSiAQK0xwkBogq04-DOdBNEUyC5_7xBlRZI82jF_rUU94y9hFaTVz7oUYiJmVumi0LVOoAbHeLy1HPMDO6RxnOCNrTo4XkZykOLZ8VhOlBQIaaV_Jrwmt4FLfcZSR10VMeFceAR3LU9uF448Rd7gIhbicFeRKe8KTRa0tdPf0tx25ipJXhV1uKnusVsL1lHdQCF_lH0qAagI0_oIMD_WfUochf_h-thYX2VUL3-WIXh1F4sH3Tn_JNKB2zj_H7XytbGLe_XbuE5YF3iSpwENbIr3fyIDcvbdpzzPFYwpeIrVu3Wl9y0aRDTgs7_EUVcTp0TrqISCZOI6KufhlSCIEIBDUrWqX_mF17kVhsoMv53ayQn81LVStwbswhM3EAGjOpfCt7QNp-MxLwmSYw1O2m1bxndQerleDPg-_d7KaxIwisVDjU_1jLvEOzWC9LPwn5BcmdsIGKFzVabe2K0vlMC7mGMzs4iFIquo1xYSYGBuUTKWHYMjFLRrokzEnGxtCTFXSRJ1HTvBFQF0Qj_XrrzY8eJTg&amp;CLICK&amp;reqid=srhsUVUVMG&amp;pos=45&amp;redirect=https%3A%2F%2Ftiki.vn%2Fvien-nen-thong-tac-may-lanh-biofresh-ca90-hop-7-vien-hang-nhap-khau-p52282098.html%3Fspid%3D52282099%26src%3Dss-ads" TargetMode="External"/><Relationship Id="rId189" Type="http://schemas.openxmlformats.org/officeDocument/2006/relationships/hyperlink" Target="https://tka.tiki.vn/pixel?data=djAwMS-V9mcLTtRrR0NjZSEE5hmxHoT7oh83kmFf1xMYLT5mKkG4RtTHd3et5nkVKoTnjTWFpnULekrWIMQdGPy6hqq1_W3UkgBv5saYqIrbYDOvZ2tDGj_6BNcind6e7Dv5WSzW04q7L9gU1UFyHaPw1myG4L3qJJRZzOuRkMtGSSKRLSXV5TNjbTG91qFFe-0cpjg8PNSF2bh0n_noKy8im_Ajrqu3c6QTiV4M4YoS6JTmbaxsM-yBLubNxe0HOqsmmnrGCyMhCC_-pMvQ5KfkIYzv_979JE_cvXE-fNUbEgrWMRnf4df65ZGHxB-t_R0W2CoHXO21e0U50i3LVyXzLsRwicZ0WLtLPQ8GIbkH0kNol2Zuvr6mCCaZWjjcH3jiPQyfOGD9udsMeuFf1cpAYDAkSPnsA5mQP7-H00dWquzNiCuhaSm5lnnDS9g3zCF0JScqqazTkGvaWh2d63bcom0X1ajPalWQkLLRSDedrxDEaKieapNxDPP5mdh_n4_1fRiS46e1AHOzggMS_xC-XAFojRu9a_u5ai2SxNbY2eG8AH6K_w4UAbkau8-QSznp7gX5QVKTocczlUaWaCBfGJB0wS25gLvIsplzXObxAem3AzEfQUcvh6pXA_77dATpekr3Ol7phpxX_nuVWOYq4ps1BFifIBfxk_wZ8lKAv3PLFw4JymE-V0u18Muyt_KhF3I9KMkcwOhvGuVmFKYMPxXk9ytGq0thl6OiAN963mB6z1_MpPb-EBhRP4O8YkoolpGCXkB3XYuuHw_7mm8kn_jSgGVXQfQ_oAwNVO38jl7Mlsp4Fh79OVjWQnU4sdZS7iDO7PjJMX3B16Ujq9gPiKeIkJMgcF-zJoAA3G8lY2athbi3pYLoUK3eGRdlxzhs_RjcHQQSh1w5A1qM2_KsQmyyoC0tkxN_g4rB0GG1b9hr&amp;CLICK&amp;reqid=mL2D80T8Qa&amp;pos=33&amp;redirect=https%3A%2F%2Ftiki.vn%2Fmay-scan-plustek-mobileoffice-s410-hang-chinh-hang-p26071266.html%3Fspid%3D29827338%26src%3Dss-ads" TargetMode="External"/><Relationship Id="rId396" Type="http://schemas.openxmlformats.org/officeDocument/2006/relationships/hyperlink" Target="https://tiki.vn/giay-bac-dan-tuong-nha-bep-chong-tham-dau-tham-nuoc-tien-dung-3mx60cm-p34527170.html?src=ss-organic" TargetMode="External"/><Relationship Id="rId617" Type="http://schemas.openxmlformats.org/officeDocument/2006/relationships/hyperlink" Target="https://tiki.vn/giay-the-thao-nu-biti-s-hunter-x-2k20-dswh03400-p65478348.html?src=ss-organic" TargetMode="External"/><Relationship Id="rId824" Type="http://schemas.openxmlformats.org/officeDocument/2006/relationships/hyperlink" Target="https://tiki.vn/phat-am-tieng-anh-chuan-ban-xu-cung-elsa-speak-goi-hoc-elsa-pro-thoi-han-3-thang-p17474957.html?src=ss-organic" TargetMode="External"/><Relationship Id="rId256" Type="http://schemas.openxmlformats.org/officeDocument/2006/relationships/hyperlink" Target="https://tiki.vn/camera-giam-sat-ip-yoosee-3-rau-hang-nhap-khau-p9839803.html?src=ss-organic" TargetMode="External"/><Relationship Id="rId463" Type="http://schemas.openxmlformats.org/officeDocument/2006/relationships/hyperlink" Target="https://tiki.vn/ta-quan-huggies-dry-goi-cuc-dai-xxl56-56-mieng-tang-them-8-mieng-p75357972.html?src=ss-organic" TargetMode="External"/><Relationship Id="rId670" Type="http://schemas.openxmlformats.org/officeDocument/2006/relationships/hyperlink" Target="https://tiki.vn/xe-may-honda-future-125-fi-2020-phanh-dia-vanh-duc-p58298238.html?src=ss-organic" TargetMode="External"/><Relationship Id="rId116" Type="http://schemas.openxmlformats.org/officeDocument/2006/relationships/hyperlink" Target="https://tiki.vn/bo-gang-tay-cam-ung-choi-game-dien-thoai-chong-mo-hoi-chong-truot-gear-chuyen-game-mobile-4017-hang-nhap-khau-p51593115.html?src=ss-organic" TargetMode="External"/><Relationship Id="rId323" Type="http://schemas.openxmlformats.org/officeDocument/2006/relationships/hyperlink" Target="https://tiki.vn/may-hut-bui-cam-tay-midea-mvc-sc861b-trang-xanh-hang-chinh-hang-p505634.html?src=ss-organic" TargetMode="External"/><Relationship Id="rId530" Type="http://schemas.openxmlformats.org/officeDocument/2006/relationships/hyperlink" Target="https://tka.tiki.vn/pixel?data=djAwMW3pcP0_UHoCGMHcI_O6TMNAXEZ0_FRv0-fYZoYEXmTbVTy13guepG4P31bC5HfRkGhh_zbaM1K3d1e6n9JfImC-ASwEfrYVDQViV-BNKhLGeAU1sppz8l5e7FnpjoqP5nsbCVcTxaEiYsRM1dho2TMrx7_nXD0wPYn1LAE4hAHifVwJNNlFEipQnZsmZg_QjQu3aInRBWZrvHDAlKLBghSIbV9QDfnixmdW7QeSsI43Beog0lzJJc29Xqs3pD8AfF0mlzpFSWXXx8GXtPaqJfRJgX-IQjED-AqS-RzaH53UHd6is20Zx93DYei31TBPI_M9bRJIoXDQ5fYT_oq0VhOIz3tDw7HKbozKc8t0HCY9z0ATsAGJMBJrtlL-y0m7_AK93E5MqJeioHZAH3x301f4aqdVFU4yjo6CoytSzrbjQksChlcJhPzhVamqWQhgLHZHuvJMfnWVR7Kt60vHQwUZUlwlqZTkuXoN_KzUsPk7NkJ8XjJfMGFvfFI5t13Q_d8Gp9b2X41XZ56OtgIIPoXIg1zF6Oh_VX4qtSZbkWXMD_zmWUyncf2ya7XNSVRrCPoBiPnTrRnNDM6z89xjRXTw2uEy6qG7FQdgLTPF7-Su11AjMqe7MdOCv1qu6YibQjEbmjzXqhJfuh5h3Y-FadyghFYWB8ADwAzNTYP8zkxo0Wiq6EBKx7guhT6DnTCcy3KJ2d8McOqpZIrDf2yqhlQF-u8ujGW5VuMuFAjjiKuGwzmDZjYymhOdLCjgDyZzLT_Y8bAV5i_0iKMfckPgCjKh0R8Ncmum_AQM7FPITthzGX5dcnu2BlXe6yDJvhExxNd9Xjiqc18LL4VWcAiky_4ZeerBuhYdznBV-KT-jiTJiyNwzliOXHvXR6fNuLmF-N_ADInb8xQJfpJNnGe2YFz9pzJH&amp;CLICK&amp;reqid=MgfPQekGbG&amp;pos=17&amp;redirect=https%3A%2F%2Ftiki.vn%2Fbo-san-pham-senka-duong-am-chuyen-sau-vao-buoi-toi-senka-deep-moist-lotion-i-va-senka-deep-moist-gel-cream-p55329829.html%3Fspid%3D55329830%26src%3Dss-ads" TargetMode="External"/><Relationship Id="rId768" Type="http://schemas.openxmlformats.org/officeDocument/2006/relationships/hyperlink" Target="https://tiki.vn/tu-hoc-2000-tu-vung-tieng-anh-theo-chu-de-p1007137.html?src=ss-organic" TargetMode="External"/><Relationship Id="rId20" Type="http://schemas.openxmlformats.org/officeDocument/2006/relationships/hyperlink" Target="https://tiki.vn/dien-thoai-xiaomi-redmi-9c-hang-chinh-hang-p59519631.html?src=ss-organic" TargetMode="External"/><Relationship Id="rId628" Type="http://schemas.openxmlformats.org/officeDocument/2006/relationships/hyperlink" Target="https://tiki.vn/giay-the-thao-nam-biti-s-hunter-street-dsmh01300xnh-washed-navy-p22886859.html?src=ss-organic" TargetMode="External"/><Relationship Id="rId835" Type="http://schemas.openxmlformats.org/officeDocument/2006/relationships/hyperlink" Target="https://tiki.vn/ve-tham-gia-leo-nui-ngoai-troi-tai-push-rock-climbing-p8381655.html?src=ss-organic" TargetMode="External"/><Relationship Id="rId267" Type="http://schemas.openxmlformats.org/officeDocument/2006/relationships/hyperlink" Target="https://tiki.vn/may-anh-fujifilm-x-t30-lens-18-55mm-hang-chinh-hang-p10709362.html?src=ss-organic" TargetMode="External"/><Relationship Id="rId474" Type="http://schemas.openxmlformats.org/officeDocument/2006/relationships/hyperlink" Target="https://tiki.vn/combo-3-goi-ta-dan-huggies-dry-goi-cuc-dai-l68-68-mieng-bao-bi-moi-p848998.html?src=ss-organic" TargetMode="External"/><Relationship Id="rId127" Type="http://schemas.openxmlformats.org/officeDocument/2006/relationships/hyperlink" Target="https://tiki.vn/tai-nghe-bluetooth-khong-day-f9-true-wireless-cam-ung-van-tay-dock-sac-co-led-bao-pin-kep-p52333193.html?src=ss-organic" TargetMode="External"/><Relationship Id="rId681" Type="http://schemas.openxmlformats.org/officeDocument/2006/relationships/hyperlink" Target="https://tiki.vn/mu-bao-hiem-1-2-dau-asia-mt-105k-p12123432.html?src=ss-organic" TargetMode="External"/><Relationship Id="rId779" Type="http://schemas.openxmlformats.org/officeDocument/2006/relationships/hyperlink" Target="https://tiki.vn/nha-gia-kim-tai-ban-2020-p52789367.html?src=ss-organic" TargetMode="External"/><Relationship Id="rId902" Type="http://schemas.openxmlformats.org/officeDocument/2006/relationships/hyperlink" Target="https://tiki.vn/ao-khoac-phao-nu-day-dan-3-lop-cach-nhiet-chong-nuoc-thoi-trang-viet-nam-xuat-khau-p43996492.html?src=ss-organic" TargetMode="External"/><Relationship Id="rId31" Type="http://schemas.openxmlformats.org/officeDocument/2006/relationships/hyperlink" Target="https://tiki.vn/dien-thoai-samsung-galaxy-a10s-32gb-2gb-hang-chinh-hang-p25918805.html?src=ss-organic" TargetMode="External"/><Relationship Id="rId334" Type="http://schemas.openxmlformats.org/officeDocument/2006/relationships/hyperlink" Target="https://tiki.vn/may-hut-bui-vacuum-xiaomi-mi-robot-vacuum-mop-skv4093gl-hang-chinh-hang-p52668196.html?src=ss-organic" TargetMode="External"/><Relationship Id="rId541" Type="http://schemas.openxmlformats.org/officeDocument/2006/relationships/hyperlink" Target="https://tiki.vn/gel-boi-tron-durex-play-classic-50ml-100940526-p5560235.html?src=ss-organic" TargetMode="External"/><Relationship Id="rId639" Type="http://schemas.openxmlformats.org/officeDocument/2006/relationships/hyperlink" Target="https://tiki.vn/mu-bao-hiem-dau-hai-kinh-danh-cho-phuot-thu-nhieu-mau-ca-tinh-napoli-n125-p57668290.html?src=ss-organic" TargetMode="External"/><Relationship Id="rId180" Type="http://schemas.openxmlformats.org/officeDocument/2006/relationships/hyperlink" Target="https://tiki.vn/phan-mem-diet-virus-bkav-profressional-1-pc-12-thang-hang-chinh-hang-p76181490.html?src=ss-organic" TargetMode="External"/><Relationship Id="rId278" Type="http://schemas.openxmlformats.org/officeDocument/2006/relationships/hyperlink" Target="https://tiki.vn/noi-chien-khong-dau-philips-hd9220-20-hang-chinh-hang-p406414.html?src=ss-organic" TargetMode="External"/><Relationship Id="rId401" Type="http://schemas.openxmlformats.org/officeDocument/2006/relationships/hyperlink" Target="https://tka.tiki.vn/pixel?data=djAwMZoBLyNV5XYjHsBXDko11tBi6OB43silvZl7G2odJLTKL7FOJesz9q7cN2h0LGc0yXGeeay35rhtfyfP3Z6PtdKpzCvVl_vlwPEci_IWne7P0a9ABIBC_tKnqNY-wZxKMFPp-NMRwzJa3v6l6MEE7cllUdKlWElx_sTbfW4clGS6K7g0ZqnmcpIpHCNOxH7PJzcpHSZle4xPBTKJtlukyeITPJOmgrI7jg51dpBSZS8Ki-sxB8FYb8-U27OdBX9PgXArg90ADBmAvfpUvRYExFKTwD2t8F6Q7cXz8Y883JSZlijAs7gsc8WOTlMiDsdsNMdoP13NBaUsfj1r_3g7B4xqzvGrHDSM__UlpFb1GmkTxg44KN2xj71tDf-8dKyyDaYswgjPtBTXkjU31BZTVZWM2tModothOdsaGvvQASCRazXxr_C2trBhg5gzbtcSAMIXhAsa6jGLFRrdM91HUqme4KgHxeauFLcl56kklfXr6nPMPCtAHxb3fnrFHBiZGiKq0pe_3s3k-KYqWeID4NYM2812sYgvS1mQJ5WouB6r9OnGYFPwk5_Z7jKR_XTJxlyREc2XdtWGyYHhbIq_EqinRC_vZZgwhG6TDLMydz2_UO3jN42VYoW2S1GPGHj8Rr12650sjUi3eAt59c6HIM5U-dNN2Mgg3psAN6xACU-USSPwkV0taJh5hiqzI6Z0Zdr7sZYLrbqkovTTsFgAtp3bQjemBBbbBtJpHJgKk82cIWCBtPWEqh0ghQqgs4CBEDDvBbjNfo7iVD9JAnolWy0qLwHXwUmOoZwCSRhcj_OUmM_w1USDdy2oxRfDwcH_3yaOSiNGSX_xPeDVPs3lvAuLp-ZxKXl-XNJf8zxLvp8v7sxeCufciABQd8kNQR2lfVdzVy0AF_YJ3vhCmnKzV50-Uce1ruR2s2LVCo4&amp;CLICK&amp;reqid=M0q8Jbmx3Z&amp;pos=5&amp;redirect=https%3A%2F%2Ftiki.vn%2Fnuoc-lau-san-diet-khuan-nano-bac-nclean-light-can-5-lit-p56589256.html%3Fspid%3D56589257%26src%3Dss-ads" TargetMode="External"/><Relationship Id="rId846" Type="http://schemas.openxmlformats.org/officeDocument/2006/relationships/hyperlink" Target="https://tka.tiki.vn/pixel?data=djAwMcl1Lart7uZvFJbZCNfIRxuNkVwe4WRpM3G381vaPtl6RaQerXV9alvINax1idudY0NJkQjNVGTg2byGW59mYZnVRc2yFA6csXrod2CVQ744O9sIms_MmGw8RQ8SHxCc-QRezCJ1G_5oNrEt7EJUH84WIIkI0ly3WmYIUM9gNhlmVVBM5GalotnOR_sv2Ec6CoI2-Ak1J1h_BIn_J8zkWldnizejXCZ5HhRX77VRSLOUPmRTcnaXzfjpuEEGu5qjv2EI0-3BeC3d9ycRc9onL7SOqV4pygHflOH9vpTGXg5KQW4wOzrvHg7DwqGwgb1mzwcW8x_M9CpV9DLIIhbOkJRyjXKGHkrb-g-Sq2a30bh8ZGIkSciAjuQLtbDoeyNrn7J4PAezoDiY_Nr6Kwn-ZTOG4ae9tMWdtUIgRtWodtgN2rV5xtHKCabA5VXuwMxASuSjSGC29OedKi_ARc1zhFdUoM9yAs4Mm631zfiYda-ONCOzckzYfVhmaN7WIcTu7DRt5hKYmpQJrAnYwjJsCtk3XuOgg33hSLq039NNeK85gY8d9b4CPq18vcTFttexcHuPNK86IxXn95i-0-psnr7vr0ZWro0HuQ8H3i3tJdAMrqscHRdkTXicct85vlRzTB_3J52eDxX4_RS7fvmuGGFUwQ4GL41iSJNlVqpfkpJFtZVaUi3tE-YuO9oMwWbqz5wTDGSzdmH3AzFqvCBN46VU33APkPiBy4SWnflXJO7R2ZT6PMZ3sSQzdrX6YpODCAo7CwkRZRJnNzfJj5u715SIV8mjctNUdsfKVWuT-DVmwPXCDhjigYzQ-xlIgqPlEfPNx3uSFuV0XuK13x867sw17QN2eEty-HVJInpJBm3ZeEUuryPHsAbeDm1HHuNRt-arrJhm88uD5b4tc_hq2YOR5cZISypgb9U4hWDkiQ&amp;CLICK&amp;reqid=sYMlo71HfD&amp;pos=1&amp;redirect=https%3A%2F%2Ftiki.vn%2Fmaybi-ao-dai-hoang-nhi-p75963212.html%3Fspid%3D75963216%26src%3Dss-ads" TargetMode="External"/><Relationship Id="rId485" Type="http://schemas.openxmlformats.org/officeDocument/2006/relationships/hyperlink" Target="https://tiki.vn/ta-quan-bobby-co-dem-lung-tham-mo-hoi-du-size-m124-l120-xl96-xxl88-p68414700.html?src=ss-organic" TargetMode="External"/><Relationship Id="rId692" Type="http://schemas.openxmlformats.org/officeDocument/2006/relationships/hyperlink" Target="https://tiki.vn/original-reversible-octopus-plushie-soft-plush-toy-pillow-pet-animal-show-your-mood-without-saying-a-word-birthday-gift-p72470021.html?src=ss-organic" TargetMode="External"/><Relationship Id="rId706" Type="http://schemas.openxmlformats.org/officeDocument/2006/relationships/hyperlink" Target="https://tiki.vn/may-tam-nuoc-xiaomi-soocas-w3-p15599554.html?src=ss-organic" TargetMode="External"/><Relationship Id="rId913" Type="http://schemas.openxmlformats.org/officeDocument/2006/relationships/hyperlink" Target="https://tka.tiki.vn/pixel?data=djAwMbTPEY0dMg9ReHFex3sbA8aQSAMUvbrMtltwVcq_fGWSlc5KnaB6xMMdl9ZlXno91SvlkO6Lqhs3HKah70ss4brNkAyzdn7-E222d75MmH2O2GbQxwHPzqJGyUpMlb4v-ywVMmEhFU43BKsmyqcD8s_WESRT4hcPDLrmGByFQUchFDmvBVOV56XmM0SVp2_V-m5d1Tt7CGI9drB0mu_92tNMUs7NqdLvuHvNQcQg0uWsWt0t6XtFUKqlsCsvUlq8Ox1c-bgXkm3igRy1Rrmy7Mz8gDiTGLz_1-ovyA1uwFQhs0zNykAWPlsuskE3zMpqZSVtnRd7RATPMi3Z7vW7KHoY7C0or6OkVDrClI4VQO7TlK8jrxjYe3PdtILLG7p_d75KeZ94lJIUU4OJm0mqQ7UzutAsx5FXQ79pf0vp8_imdVk5eF3L2aFkKI_c_EM4csKGndGOg-HKOWozSHMkWjvluc99MD-2YU5xKGuGr1fvdeP4QB-fTRON3GxYpMj5qKVQgAyB2sM2P8LFs4Jhbnbe0er5RV3ySjvaWttR3Dvf9x5j7HsTr-jwc0TBV-7O4S33ZyPO9rAMu3ExU3X9C13QPGh_Ug02hWccyY0Wzxbd33cJNPxydjtfvTiw_86J2rLUO4Tfsf2JVHlkMcxsi8IPS0B61E2TcHqxh4ENrPjSIGNHIE7LhIzREqEnr8eJLgil_DZzleO4nR8kTKqLsuodja5rxZ-oSvQFHJWv8dByrcQGpcOiTmTimd4VywdpPSDf3yQM1QdH_4t_RV71wlHMga86CJhvh9kdd4AUG-k3Qpkc8lMbhM2gQLL9bddopk_V3VrCh7yM2VEhBas5HPCIA37fUuNrlppxUPFvM7QdWAOxDhd_IheLFY7R2t8rB7VdafAk-OsaJV_TbccfibbgXBHEF4pZtienmk_o&amp;CLICK&amp;reqid=lkbRYoQrgA&amp;pos=9&amp;redirect=https%3A%2F%2Ftiki.vn%2Fbo-ni-nam-vicero-chat-cotton-khong-xu-khong-phai-p38408582.html%3Fspid%3D38408602%26src%3Dss-ads" TargetMode="External"/><Relationship Id="rId42" Type="http://schemas.openxmlformats.org/officeDocument/2006/relationships/hyperlink" Target="https://tiki.vn/may-doc-sach-kindle-paperwhite-gen-10-2019-hang-nhap-khau-p40639597.html?src=ss-organic" TargetMode="External"/><Relationship Id="rId138" Type="http://schemas.openxmlformats.org/officeDocument/2006/relationships/hyperlink" Target="https://tiki.vn/tai-nghe-bluetooth-khong-day-qcy-t1-mini-hang-chinh-hang-p14868418.html?src=ss-organic" TargetMode="External"/><Relationship Id="rId345" Type="http://schemas.openxmlformats.org/officeDocument/2006/relationships/hyperlink" Target="https://tka.tiki.vn/pixel?data=djAwMf-bjfQdoGx30mmGsMyiWdGIqErFDFRZSSWtEG7ASnbG-DLfKADUfAGGexibKHbafykm096Aw1ZDpi4sF5PtXGVPOytRpU9QGJ4GZrbpunyi6g_1GZhyrh6c9ly6onNmEWCNTZokw2WGGTrvlfCOdF5gR0oyUjSAPY3sFDuz1ohr33YTPjI7uDQiecW_dQ_j6kp-0D3JqvaQ5mjXwVY4JFKZXWYCqwRkBD-eBWB3fMblHMWmKKYJD-KZCCu0vsPRjN1Hn-Cy0pmqq7CCVne2EvtkedovUWKsD9Zv4lc_GMJJlu1iwHx8IupERXnqhxZSZTXXKBPcaizlJbbh4Bddz0LsqSkvL_N0__t2-rYWXuTZkwB5fQT-QXdegET9iQZhwQls5_ljMtgNQfNlk6kVG5QDeT9nQEHXDS3PAvT6rvoMfzJTmnK_TbWgsWKgyzApxLjRE-rcZK7RtvbaIcMwvdP5eBBVLBQBESjGw32pprZS59y_xvnUa0CZdQUUKPxddjsOppzY4z_kW_mHphzlbLrRLM1UG-EJUVY4tbkwE4l4SId2X8cGxYjO20hLD9xIC10DuNfE58l2PtlI-OO-H2TES7p22-KYHrGY7g00_LLyZPUslnPtg0QEod4z5u9PPHpsN5FC3zI69SbLUtBUmw2FEsBJYnrBC47o2ehOJAZ-reLPm5fd95u4L-YARNWepgdkr2QsgvTssI9fnlzrY2mekf_PFki3hvqWzdp-43fRB9LlTTXEyqsDvv1GAiMO1UK9YPrc0ijpICYxOKi_EVaE86ZCop0xy33CcRICW1B-Pz8-34C7C3NEMKIAbYZZVU6z8558Zhu161qYHi4AK37Rr9VkrEhiy6W6az--Yec_HpI8GHji2VQ-WugL-o0dY6bk3F4ZvoVGygWc6VLl4RMGe040yQ4&amp;CLICK&amp;reqid=xDhEb4qBs8&amp;pos=9&amp;redirect=https%3A%2F%2Ftiki.vn%2Fgoi-niu-p25246033.html%3Fspid%3D25246035%26src%3Dss-ads" TargetMode="External"/><Relationship Id="rId552" Type="http://schemas.openxmlformats.org/officeDocument/2006/relationships/hyperlink" Target="https://tiki.vn/tinh-chat-chong-nang-nang-tong-danh-cho-da-kho-thuong-sunplay-skin-aqua-tone-up-uv-essence-lavender-spf50-pa-50g-p8959289.html?src=ss-organic" TargetMode="External"/><Relationship Id="rId191" Type="http://schemas.openxmlformats.org/officeDocument/2006/relationships/hyperlink" Target="https://tiki.vn/tp-link-tl-sf1005d-bo-chia-tin-hieu-de-ban-5-cong-10-100mbps-hang-chinh-hang-p456506.html?src=ss-organic" TargetMode="External"/><Relationship Id="rId205" Type="http://schemas.openxmlformats.org/officeDocument/2006/relationships/hyperlink" Target="https://tiki.vn/chuot-khong-day-logitech-m185-hang-chinh-hang-p54665.html?src=ss-organic" TargetMode="External"/><Relationship Id="rId412" Type="http://schemas.openxmlformats.org/officeDocument/2006/relationships/hyperlink" Target="https://tiki.vn/thung-24-lon-tiger-crystal-lon-cao-330ml-lon-bao-bi-xuan-p71162657.html?src=ss-organic" TargetMode="External"/><Relationship Id="rId857" Type="http://schemas.openxmlformats.org/officeDocument/2006/relationships/hyperlink" Target="https://tiki.vn/set-10-doi-vo-nu-in-hinh-gau-brown-xinh-xan-kem-tui-dung-hinh-gau-p26091206.html?src=ss-organic" TargetMode="External"/><Relationship Id="rId289" Type="http://schemas.openxmlformats.org/officeDocument/2006/relationships/hyperlink" Target="https://tka.tiki.vn/pixel?data=djAwMXr9ImRq_QJLlJjAJ4W5wRfEhvFfiDBttJoVLrS01Axihvh1603AELEk_Bhaa7AGShPCjw7ztFjGx21LyMGhf563o5s3bSpHsU1boXJq29PV5g6YYgPuxAvo3YYFu7r_cdnfIRaWiWii0AUfuZnxbNkTLyvz0_OxfwIQeYJrZP_nLLOw5v-IVG5KJ1FXIt9-OFOZTsKTdISjeR32nC3IAlDtjNvzAJTeV4Pm_hBV4ZXhGKmXtkGwyiTjgnsX9323flTX_4YgfLf8rSmBB9dnapBDr02eKd--5k7gaTfnWtlJrko_BrQpN6tc4e7HRQyRiturwBVOnxvBwuyh8t8KVWQ0QCNe9IDzNsBskq3NNUaEKbz8Rjhn3MQSjg0yRzDVyJ-Z5FVhDjrmPmjxVxtjaHLOzr_zYseIWbVcF3vsHSRSvu5UdWiGyvcfFUU3yQo55ujDOLB-OOvrakVa78A8YiIMdK-L5cMDGu_Mx1YedOhVN7D4AIIJntMbKRf-0cxeRxxWSU35_5Z7E7KKx5lRf3SOEkNojaHakK2yNWycwkZX1J6cYLIyM-A2sQISZheooqBxpEWWC_IEWk-81oorqz6RtaypSq7Bf9KIH-_h4xLbspxGMWHToK35v8HFFQMF-qzn7ntBxAxtoXUwcml_I50QorABv2DkHX43gZGktyBPkkGz5ywooOA1Ivi3VoSgYCAO01E5liO9HetDS5btlTpW6OP9Kh_Ns3k8e8l7v8z7Sq7kEuX6pS39CZ642ydJfe20Edv7RPn12H4luKDPwQoGDI-DrP8iVCsGSniEy3eqfVqj8IkR3PoifH_Va5dV8q54tiN7sPWD1KcyajzPGUEfj2vtF_55fq3_pl_iQbBQZU6lIHMq8BGGv57Ok5OX1-VDn8aW1bz3TVJbWCQS919zMMY&amp;CLICK&amp;reqid=G2pH80qgEI&amp;pos=13&amp;redirect=https%3A%2F%2Ftiki.vn%2Fnoi-chien-khong-dau-2good-vortex-s-18-air-fryer-oven-15-lit-hang-chinh-hang-p68436722.html%3Fspid%3D68436723%26src%3Dss-ads" TargetMode="External"/><Relationship Id="rId496" Type="http://schemas.openxmlformats.org/officeDocument/2006/relationships/hyperlink" Target="https://tiki.vn/nuoc-giat-ariel-huong-downy-tui-3-2kg-p7968136.html?src=ss-organic" TargetMode="External"/><Relationship Id="rId717" Type="http://schemas.openxmlformats.org/officeDocument/2006/relationships/hyperlink" Target="https://tiki.vn/set-3-den-ngu-cam-dien-xiaomi-mijia-mjyd04yl-cam-bien-ban-dem-tiet-kiem-nang-luong-220v-p47324146.html?src=ss-organic" TargetMode="External"/><Relationship Id="rId924" Type="http://schemas.openxmlformats.org/officeDocument/2006/relationships/hyperlink" Target="https://tiki.vn/quan-the-thao-nam-jogger-kaki-ma-tt33-tho-tui-hop-kieu-bo-ong-han-quoc-chat-vai-dep-ong-dai-p72287083.html?src=ss-organic" TargetMode="External"/><Relationship Id="rId53" Type="http://schemas.openxmlformats.org/officeDocument/2006/relationships/hyperlink" Target="https://tka.tiki.vn/pixel?data=djAwMcDOQfcov4f5x_MMJXxvYECtUroXEm77Fl-wqdgfajsJIEhTcfFrDnvvK2F_1woUVuKWcivVc0Bnoe4-C1Q45MAlBQ60BSTGJbUEAAFPynVwTMsPjDlchwgEi3ZmlizpyFZDqNm6c_cIMDfkYak4dBXnPJxrkJWej9HxkpOsPcTWr3Mv4KD9cDtZfoxIQIDHav362bK2r_3X1RmQpYtpIggIGle50tzzME8TI0Y7cPCzDUAGAvOegb3C28DZwT1-cx6ypb8TGQpS8Pz78-tqxy4PXEbDYVW0yr2UQ8rZ7UyBC-borONdAQ5zgWnqVdggYkx-Z6AteO4fOPDFJ-32SXM11WRSyPypBajtORsm2Q0NNmvsfO0JoHIM3tRIL7ZTwi2_bWgk3hdR5Byvv0LKH8jfUQRul8U7_54O29h0pTTxnvuFI2O9vTp_cnNhbdpfGOnGICDnLBiZFHxky0w9lC4ryJJExWb5603ki7NjftAurWXVC2RVp7ONIHe3lHGEcWpqL4K3D2FRpnnOV_JggZzW7U-ZKfxU4oGq1B9WXmxvs_E8pAD2AoBPionSlCurDLmdz0PhoVtVTcRqyW5IQZt6JKhTE2emGoFCzdiKVHd0qF0djRsATB6vBGu3AUxUxpiNVlVfml5GjyvGgKQEs_lcvwSfTl7xaitSbRIegZhfnssOR8Cnb3ExJrNOYjCQXW-Zr7bY3SfoJaECm7wPDa_h06UALtlCuspCV6_OjCJAcaQcuZvu9EHuJepG-mFkmSzMkQ3jgHrkG12sySfZEKTAkPXCCkUNPgRx0Itq5EQwPiZANEvu3G72o7IBl5eT76o838W92BJ7t9Cmrkz9WUBWeeWShpd_HMfUrzTsBT1fFAsMbU_kpyDfdWcZKAJwLf5B6HOv-2_lI8YlbFv9lAaSLqb5fpqKYuRQqQ&amp;CLICK&amp;reqid=srhsUVUVMG&amp;pos=5&amp;redirect=https%3A%2F%2Ftiki.vn%2Fgia-treo-tivi-da-nang-north-bayou-p5-32-60-inch-hang-chinh-hang-p21180803.html%3Fspid%3D54751704%26src%3Dss-ads" TargetMode="External"/><Relationship Id="rId149" Type="http://schemas.openxmlformats.org/officeDocument/2006/relationships/hyperlink" Target="https://tiki.vn/gang-tay-choi-game-cam-ung-bao-ngon-tay-chong-truot-thoat-mo-hoi-tot-p67709566.html?src=ss-organic" TargetMode="External"/><Relationship Id="rId356" Type="http://schemas.openxmlformats.org/officeDocument/2006/relationships/hyperlink" Target="https://tiki.vn/ly-nhua-2-lop-locknlock-kem-ong-hut-hap507-750ml-p56941523.html?src=ss-organic" TargetMode="External"/><Relationship Id="rId563" Type="http://schemas.openxmlformats.org/officeDocument/2006/relationships/hyperlink" Target="https://tiki.vn/mat-na-ngu-cho-moi-phien-ban-miniature-laneige-lip-sleeping-mask-berry-8g-270281585-p568659.html?src=ss-organic" TargetMode="External"/><Relationship Id="rId770" Type="http://schemas.openxmlformats.org/officeDocument/2006/relationships/hyperlink" Target="https://tiki.vn/nang-luc-tim-kiem-p72680632.html?src=ss-organic" TargetMode="External"/><Relationship Id="rId216" Type="http://schemas.openxmlformats.org/officeDocument/2006/relationships/hyperlink" Target="https://tiki.vn/router-wifi-chuan-n-300mbps-tp-link-tl-wr840n-hang-chinh-hang-p416625.html?src=ss-organic" TargetMode="External"/><Relationship Id="rId423" Type="http://schemas.openxmlformats.org/officeDocument/2006/relationships/hyperlink" Target="https://tiki.vn/com-chay-tetefood-huong-vi-mien-nui-tay-nguyen-500-gram-p49070804.html?src=ss-organic" TargetMode="External"/><Relationship Id="rId868" Type="http://schemas.openxmlformats.org/officeDocument/2006/relationships/hyperlink" Target="https://tiki.vn/giay-sneaker-nu-phoi-mau-p42958185.html?src=ss-organic" TargetMode="External"/><Relationship Id="rId630" Type="http://schemas.openxmlformats.org/officeDocument/2006/relationships/hyperlink" Target="https://tiki.vn/day-nhay-loi-thep-cleacco-tu-dong-dem-so-dem-gio-tich-hop-do-calo-quang-duong-p54735220.html?src=ss-organic" TargetMode="External"/><Relationship Id="rId728" Type="http://schemas.openxmlformats.org/officeDocument/2006/relationships/hyperlink" Target="https://tiki.vn/mat-na-ngu-cho-moi-laneige-lip-sleeping-mask-20g-p25004992.html?src=ss-organic" TargetMode="External"/><Relationship Id="rId935" Type="http://schemas.openxmlformats.org/officeDocument/2006/relationships/hyperlink" Target="https://tiki.vn/ao-len-co-lo-ao-len-nam-co-lo-thoi-trang-ao-len-co-cao-danh-cho-ca-nam-va-nu-p56549222.html?src=ss-organic" TargetMode="External"/><Relationship Id="rId64" Type="http://schemas.openxmlformats.org/officeDocument/2006/relationships/hyperlink" Target="https://tiki.vn/smart-tivi-samsung-4k-55-inch-ua55tu8000-p50702919.html?src=ss-organic" TargetMode="External"/><Relationship Id="rId367" Type="http://schemas.openxmlformats.org/officeDocument/2006/relationships/hyperlink" Target="https://tiki.vn/binh-giu-nhiet-lock-lock-lhc1473-p59321326.html?src=ss-organic" TargetMode="External"/><Relationship Id="rId574" Type="http://schemas.openxmlformats.org/officeDocument/2006/relationships/hyperlink" Target="https://tiki.vn/giay-the-thao-nam-biti-s-hunter-x-dsmh03500-p73522397.html?src=ss-organic" TargetMode="External"/><Relationship Id="rId227" Type="http://schemas.openxmlformats.org/officeDocument/2006/relationships/hyperlink" Target="https://tiki.vn/the-nho-sdxc-sandisk-extreme-pro-170mb-s-v30-64gb-hang-nhap-khau-p10735333.html?src=ss-organic" TargetMode="External"/><Relationship Id="rId781" Type="http://schemas.openxmlformats.org/officeDocument/2006/relationships/hyperlink" Target="https://tiki.vn/khong-so-dem-den-boi-trong-long-co-anh-sang-p74238322.html?src=ss-organic" TargetMode="External"/><Relationship Id="rId879" Type="http://schemas.openxmlformats.org/officeDocument/2006/relationships/hyperlink" Target="https://tiki.vn/ao-hoodie-nu-kc12-p59423823.html?src=ss-organic" TargetMode="External"/><Relationship Id="rId434" Type="http://schemas.openxmlformats.org/officeDocument/2006/relationships/hyperlink" Target="https://tiki.vn/1kg-kho-ga-la-chanh-thuong-hang-hieu-tan-loc-phat-p19787087.html?src=ss-organic" TargetMode="External"/><Relationship Id="rId641" Type="http://schemas.openxmlformats.org/officeDocument/2006/relationships/hyperlink" Target="https://tiki.vn/bang-so-dien-thoai-gan-taplo-o-to-xe-hoi-p21076785.html?src=ss-organic" TargetMode="External"/><Relationship Id="rId739" Type="http://schemas.openxmlformats.org/officeDocument/2006/relationships/hyperlink" Target="https://tka.tiki.vn/pixel?data=djAwMafpTdQgcp26tk58vIocnicF7ftCKKnv7NygiZb-CdBXfCj5D5F-qTPlWbFT4lKvf7LrgQMscc1EWQNwHlOBvYmHIQZJ-4REZfEqMwvHJXSsTDKAc52rDy4jXzirLEh2BUaHCmH33amp7VzOiazGbkXhgVPY0gLhy-dLXLuQS0nfvJgV8gnRw83H9YeIif2j4DqCsNTKfV0bBK5JAgNCYpJYaoCg-u82T-xSjrAdMPYRNfMCqq4o9Fy-i9meYLafN30DQxFIxVU4H_jI664IvH8cK1xFNlqepmYJTk4mdSquE3N53dZH59085_vfLJgb9qhGKv0Pezz3xEuZJgREfObaw_PZFfnnjiP4htVWLKFN41DKC1ZdVSe6-zxeFHCC7oqLY9mBZRvkwYu2_GSVo-resCtZ-veEv_B0mL9nGObr1zKNK4EhEm3q6JXxelEIQdYOl98KgAEldBkZD0w6assyx_tA_G-vLoGB6O6YN9FsFfw9yt_WGV615qvI1bxlJ_1CeX133M_Uum8dUM0UBkM4bx76LgxDslRDbcRhF4ThAXkhcxcvIC96id4zVWTTW4GG3izbsafcEZ9xucUsSm3hUt_YueX5gH3a-pU1LeTSpNKZjzR2FhGTadophy2ciDYPEeoQaXob2kkO63DZ1nmh4SEwt7YXwB87Pl7u5GEL3-U-4pjoaW0fH3N7TvwdJfFGJh4vTUcbtujj2milTdfTr_DJ5-mz9Z3xV50Cnae7XlAoROd0T1psAYdgVFPrUm2Q7OWl6NuW7sWGpYH7wUeMeG-6dgDUFhFaJji7HojkZqmU0_91bVISH7jUqukg08TOlECz9EQj7IS-2iGqDzl4XoLPiYyD5xdNxwsW8UCih9CVE0unnDZHV4T7cH0Ui9uhaKvdHn8fwxzyH8HOOk5JWKiTVdFUIZg&amp;CLICK&amp;reqid=Hc6Sqkjwud&amp;pos=1&amp;redirect=https%3A%2F%2Ftiki.vn%2Fbo-10-but-gel-thien-long-gel-030-fr-p34709054.html%3Fspid%3D34709083%26src%3Dss-ads" TargetMode="External"/><Relationship Id="rId280" Type="http://schemas.openxmlformats.org/officeDocument/2006/relationships/hyperlink" Target="https://tiki.vn/may-hut-bui-cam-tay-deerma-deerma-vacuum-cleaner-dx700-hang-chinh-hang-p20882633.html?src=ss-organic" TargetMode="External"/><Relationship Id="rId501" Type="http://schemas.openxmlformats.org/officeDocument/2006/relationships/hyperlink" Target="https://tiki.vn/ta-quan-bobby-ultra-jumbo-xxl56-sieu-sieu-lon-size-xxl-56-mieng-p4696281.html?src=ss-organic" TargetMode="External"/><Relationship Id="rId946" Type="http://schemas.openxmlformats.org/officeDocument/2006/relationships/hyperlink" Target="https://tiki.vn/giay-sneakers-nam-thoi-trang-thiet-ke-de-cao-su-duc-chong-tron-truot-di-em-chan-p68108970.html?src=ss-organic" TargetMode="External"/><Relationship Id="rId75" Type="http://schemas.openxmlformats.org/officeDocument/2006/relationships/hyperlink" Target="https://tiki.vn/smart-tivi-lg-hd-32-inch-32lm570bptc-p33740550.html?src=ss-organic" TargetMode="External"/><Relationship Id="rId140" Type="http://schemas.openxmlformats.org/officeDocument/2006/relationships/hyperlink" Target="https://tiki.vn/loa-bluetooth-jbl-flip-5-hang-chinh-hang-p37474291.html?src=ss-organic" TargetMode="External"/><Relationship Id="rId378" Type="http://schemas.openxmlformats.org/officeDocument/2006/relationships/hyperlink" Target="https://tiki.vn/giay-an-gau-truc-ycool-khan-giay-tre-1-thung-30-goi-300-to-sieu-dai-mem-mai-p70656791.html?src=ss-organic" TargetMode="External"/><Relationship Id="rId585" Type="http://schemas.openxmlformats.org/officeDocument/2006/relationships/hyperlink" Target="https://tiki.vn/giay-the-thao-nu-biti-s-hunter-street-dswh04300-p72204409.html?src=ss-organic" TargetMode="External"/><Relationship Id="rId792" Type="http://schemas.openxmlformats.org/officeDocument/2006/relationships/hyperlink" Target="https://tiki.vn/phieu-qua-tang-tiki-300-000d-p7321979.html?src=ss-organic" TargetMode="External"/><Relationship Id="rId806" Type="http://schemas.openxmlformats.org/officeDocument/2006/relationships/hyperlink" Target="https://tiki.vn/ngan-sach-tiki-ads-danh-cho-nha-ban-100-000-d-p59407463.html?src=ss-organic" TargetMode="External"/><Relationship Id="rId6" Type="http://schemas.openxmlformats.org/officeDocument/2006/relationships/hyperlink" Target="https://tiki.vn/dien-thoai-vivo-y30i-hang-chinh-hang-p70765388.html?src=ss-organic" TargetMode="External"/><Relationship Id="rId238" Type="http://schemas.openxmlformats.org/officeDocument/2006/relationships/hyperlink" Target="https://tiki.vn/may-anh-lay-lien-fujifilm-instax-mini-liplay-hang-chinh-hang-p26432268.html?src=ss-organic" TargetMode="External"/><Relationship Id="rId445" Type="http://schemas.openxmlformats.org/officeDocument/2006/relationships/hyperlink" Target="https://tiki.vn/nuoc-yen-sao-win-snest-nhan-sam-6-lo-x-70-ml-hop-p5439427.html?src=ss-organic" TargetMode="External"/><Relationship Id="rId652" Type="http://schemas.openxmlformats.org/officeDocument/2006/relationships/hyperlink" Target="https://tka.tiki.vn/pixel?data=djAwMZdX8845fsT3GZ3mgSJ7WBWQN-RxnPZfBrpyuOUmjyBOWggLOdWpVgeGT9O8PIgWOkcYSOWEKGwYZeXKbO1PxbOccjgt6pKpa6MU8etHu3Z4E9T0f3IUr9hR7XqWIg9JpYIHuTCx8v_xSPC9iRiXK-IULisRteUZSI-xpsWlnHpkFcGpIcmzNCvAAoXj8SZHp7lLzbmWBHvRxEkYScePXz6t6_2wZ9BGkwSnUXWIQWShKX6dWhi9xXm949s6UueIPhk7K9-6JhZcm6gIUSYhASasYcV75PB5DtWp8-pKQdefxOPlQdaGiUbIRqyk8H9Xi-qohgbv-XoKKyFFrFKurCSStjnxWIhBBvgubE_oPQTBKvGg01YFl_3n129lK-MkhCgc2QV5X0VlaFJH0U-Cszx--QKEZrO13w_pn0am6qg9c9Aj-E9kaIGjwDZwHmpe39Rte_mZOqu5PQIzbdIvYfKx1xg0vqwxGzqlxGHP8PTRo0wo3gbFfpRQJ3xIFqkF3gsHLjZPI_GWPDzB8igj60hxmv8lISO7WrR3F7U5Mpj8HbcxBx4dM1i3AnJYlOpVG5i7BpWj2YRejKjjS4oVov5b8VPGzqtZuXMvw0bNRByLihH1O371_bC6t--stTpthGXozc5LQDGu9iM8onEyNeZc_nGEPXFnDK1uhsfsd3fHomyNUC3uAmIxXXGtcJU5YwtYXjQnbn4MFG8zZ08gxmF-7hpcnwfkuQ1HLKTUc62VYYHolJnJAdlhIYvgoD3IRCpGDQDOvyfN4HFjQqyc_nMnKV4Rh5UAnEGZLhL9EFxcmUzhn3S2Vc9Ax_TejKwoDI5FL9Nm5svKk1jPJr8gpJQhcw-kjnRH0X_PeBH6z2pQxEDvviyTS0sizx0_idvFu7kRLTbIyZjcJg&amp;CLICK&amp;reqid=hhbwnFVyLw&amp;pos=21&amp;redirect=https%3A%2F%2Ftiki.vn%2Fguong-chieu-hau-5-canh-co-chan-gap-p8047878.html%3Fspid%3D11506756%26src%3Dss-ads" TargetMode="External"/><Relationship Id="rId291" Type="http://schemas.openxmlformats.org/officeDocument/2006/relationships/hyperlink" Target="https://tiki.vn/noi-chien-khong-dau-bluestone-afb-5866-3-5l-hang-chinh-hang-p20916752.html?src=ss-organic" TargetMode="External"/><Relationship Id="rId305" Type="http://schemas.openxmlformats.org/officeDocument/2006/relationships/hyperlink" Target="https://tka.tiki.vn/pixel?data=djAwMfF-V0e79hQ9ffo39OKyKshvt-nHmRiIc2rUV6NlCL9dozJoyVZPOSDjXai6QEHSChMGQA-P64mJA6RHdjXpb6kQQMqaD7-oE8I_DlUt2HnILUMwiUFsPWq6O0qBFQcFXU_J01OuCUjYXRpbfH9gtwjZ8OyicVQFJzf8ewLD0EkMYcA6IVu9fWgIU4CTolYzAKPWNS4rHwSm6WRsf8liNAdJGw27SmJxNPoYJywYIge20w9NASxSws7sj-MhwxmU11xhQ5hFvTt_UucvxcDMR9LI6jHL_tKWcPtcq5bGT-EQ_-5fXTGooPVcSefqR9Wpqizi0SO9nyZ1WedtKA8yqy6k-WvKJcONSqnicIBPI89LGWNPZU1g5UDt9uNrbyszdFViWCITgDuhs2EwE2Qn2tCL7kHW9l3PLqfza19kvxjJfKCxgEg1aq-fvogqaskdqUPjPnFl3gE1czJIj2Zm5yAvIFKEdxSt-xE5AcQYnTa-sW6qalNeYnxL_18-mMgDj3Rp9E8AEBYw1mL8UNl2QoFYce2evJ0oj-qebnInMZ7HzYLHiNY8A3urziOSlNmdR3wTGxha7vuNaL4-kwvKRKEV0yDbiHLVg4vQb4NsTtSzV9r5SmRqENMEgoF3Cdl9azjLIqx23ivSKS4snP5TWJ_04bnVYUqyi9ljNmyo8oCMN4dDi1lOxHR2CROC8c0Zg7kheDcUv7ct5xXiY2KNb6ryAKHu93ewIAqsYqohg5EXV56g1vfvOAD3ZLSNXrRQpD6Df5oND9V1myK2LCp4o8-8f2eujxnpE8Gne6BcojCf46qKCnDmGTVuFQCyD6d0q5bhMCfqoyi5mrzpsZpB-gL-Q44tKSvEReIZRmL0rdIex5L7LTQVTTSAHs9zUxsg8IVaQCFX8tjpH6PO52GOTp3Nq3U5hQ&amp;CLICK&amp;reqid=G2pH80qgEI&amp;pos=29&amp;redirect=https%3A%2F%2Ftiki.vn%2Fmay-loc-nuoc-r-o-robot-8-cap-alpha-8gt-hang-chinh-hang-p63549721.html%3Fspid%3D63549756%26src%3Dss-ads" TargetMode="External"/><Relationship Id="rId512" Type="http://schemas.openxmlformats.org/officeDocument/2006/relationships/hyperlink" Target="https://tiki.vn/balo-da-nho-xinh-cho-be-gai-thoi-trang-han-quoc-madbn219a-p75517845.html?src=ss-organic" TargetMode="External"/><Relationship Id="rId957" Type="http://schemas.openxmlformats.org/officeDocument/2006/relationships/hyperlink" Target="https://tiki.vn/ao-khoac-nam-ao-khoac-du-day-nam-tron-lot-caro-cao-cap-shopn6-ad34-p15784024.html?src=ss-organic" TargetMode="External"/><Relationship Id="rId86" Type="http://schemas.openxmlformats.org/officeDocument/2006/relationships/hyperlink" Target="https://tiki.vn/may-giat-samsung-inverter-8-kg-ww80j52g0kw-sv-p53646228.html?src=ss-organic" TargetMode="External"/><Relationship Id="rId151" Type="http://schemas.openxmlformats.org/officeDocument/2006/relationships/hyperlink" Target="https://tiki.vn/gang-tay-choi-game-chong-mo-hoi-ho-tro-choi-game-pubg-lien-quan-rules-of-survival-aturos-m12-hang-chinh-hang-p54056610.html?src=ss-organic" TargetMode="External"/><Relationship Id="rId389" Type="http://schemas.openxmlformats.org/officeDocument/2006/relationships/hyperlink" Target="https://tiki.vn/bo-hop-com-giu-nhiet-lock-lock-easy-carry-2l-lhc8039-co-tui-1-hop-720ml-2-hop-420ml-kem-1-bo-muong-va-nia-p53583472.html?src=ss-organic" TargetMode="External"/><Relationship Id="rId596" Type="http://schemas.openxmlformats.org/officeDocument/2006/relationships/hyperlink" Target="https://tka.tiki.vn/pixel?data=djAwMata6PzFKsv-IQ8rqyLr_G78witQ7h4jsv3rhg7lZFyYBQbSWn-IHG2gK6m8_c-1rxXLkA5Bkc0Q06clTxZTRIlT856xz3oNW0a0aPptRVPNWtimDwr_t0l1IWnw5KIxdsPE9gv9x6hiwSZN34lDXkTuSc2GrekQvZO9zUY0QUSIbde41LdWqKIiXasAUPxSAqwR5IwZPDD1o7C6b2xkI7W4zM-sZY4x8R2qeG73qIe3FVPmi0ONdAhbq99X0QizcdtN0JgABsZhY6u0_M3daWK97czUAz7VI-X35Ei1lk6-Iq_kIPOKM5lgaXuHYDeaqY2eI4dk4FddsAwpxNE8Xtgfc_Ms4xCSTYn34_AAKNU2UH8oWGZ8cFftgI2bSvpRt4xfyWHCgI7nLsjbCdUaTBT-ANdlrEpQGp-ktWwXk-GAwRLkD_-HzPXaJut25AM_Lbh-tlyJh1nafOGKdtH7K7DAq0J9l5bziLZwF6ILoziOthr5Jp0LhGehoqqSAvyGbIGUw7yJNuflnO6OvObh5IWGUcEQ9RejN8MC67lquTGWVGMfmKnyRN9eV9nheK1t7YQ8MHf9Ee6el09GrY55g6IZvXDtAeS-G3jXqDB-8V84xuBUY6rGTJ7TclDVFqecEi6HVrCzPDFkvXOA_tmD1rYQSFUnLp5KRMYI60KyTYtnhRuQP_FbAWP9B3RsZ07BOK5wo-BOJ7Y5uzErWXrZELPeESOzwKAaqWiVxaDcOfTjJhL573DCFXzDneBbs4BS0QRKoWjQXqokwWEK0dknOqAILF88DAfpePVydX2-0mlk_2OIz9p5BogmmVObyc-jEosXx8NqB6IgvfO5f5TVxUW7PvPta1bh5snUEZiYGMmiHQaCCsnTV7T2DufnNWpt27qSyjA-StkJnBDs--9h0XSxHegz7srhwQ&amp;CLICK&amp;reqid=7TacwOo7dn&amp;pos=25&amp;redirect=https%3A%2F%2Ftiki.vn%2Fbo-goi-the-thao-3d-united-medicare-f-15-cap-p12378054.html%3Fspid%3D12378056%26src%3Dss-ads" TargetMode="External"/><Relationship Id="rId817" Type="http://schemas.openxmlformats.org/officeDocument/2006/relationships/hyperlink" Target="https://tka.tiki.vn/pixel?data=djAwMefbaKuBYP3yaezhSAfkQLevl37fDl786JomXPmZwNt0YAZmWVYxW-soSUOcBjMMQEMT4S9smOl_-mZiueKlSnaU_eis1RwITmiN-pCxI7iFlsEL17xtD0PwEJTgooOWm3ytAbTXznWRU7jafC_rd5b2P4nLRJDeQo_7mUm6gHbqlsXzWAr0ndGFZXrCOZfI6CuI0gcQ6VZG2tcsMccadALcG6gCYmIyMO4Wv3zOUH0BFXzAWULcjte7_3s2RW5GWJcAJj1ltowWjOywSBu9oUEQc5tnlgTwvwY-Hkw-WkWasR8mu4CS7DdIVFUTQXIasQYM_gJrhY6SoPJvg4QqUVBUU2ocd8uboZUOr7cSYujjsT1XVs-VGmDnHraUjFzg1fgfYiP0RE02PFUsDgxsvs72lTAsBtcXEL_xl-LUziwg8stWd3uSpFv5JecK498EPvFCLwipX6MWZQcTzc8KisraLVWW95cG61Yl7LtrI3fMO0cOrLZVeBYWlSVVhZmN3iCQOy_dGWCF-1Mkple2CBqx8xPieo5g184a8LjsQ1VV1qrf5V-E-a9lMNizBH1pESEnMWFG4g11o2tk781LMMl64sYSAiiyBbuUA8oa6BNS6nPPwLiWLzSUj8Wcs0kfyiah_MLfPm5DaWVj4EEwTTgkrYr1lXOhMyy4rq9TfsgHqWzHmso9v-smgTBFbzObUsbSLEqCysnyMLsJ4ZlHcWvHsqdYASepVzJsH3RTKzZ01EKbhQgOnwPSEukWZ1Eomm3Slo79XwPjiKirUuNNbi2FDut6-_vHDyU9cqInJats2elP8yGAxoKu0psPxuxJRSlthFJpk_Ws07Qik-zTAYX8Vx_zLcKOWkap3kjAWSrW1SXKFDx9Y9hMsD7Z7kgHzFdVmCQNpR-hBVphZoiSUqamlMS8b0tyRWlKDw&amp;CLICK&amp;reqid=kOo9G0M9Hy&amp;pos=29&amp;redirect=https%3A%2F%2Ftiki.vn%2Fgoi-300-so-hoa-don-dien-tu-dang-ky-moi-hoa-don-dien-tu-easyinvoice-da-bao-gom-phi-khoi-tao-p75787842.html%3Fspid%3D75787843%26src%3Dss-ads" TargetMode="External"/><Relationship Id="rId249" Type="http://schemas.openxmlformats.org/officeDocument/2006/relationships/hyperlink" Target="https://tka.tiki.vn/pixel?data=djAwMR6bLMoWEcsER4zinDvzdjLpBxl6VbFKLoOBvNESziQ2N9R3zDMijCqiclFpRpCSlEIpJJYu8eGURKFFjxsWCPMJavqD8O5hh97EV-a0tqqoxjjkansshZfkgyDpCm57zwqo0oFQwDe2zfYp93xsRDwx6Em-CTrNEAUbzA5dw8CxXyOWme4W8K0avgxvooyyeiY4HaoErqwn-m4jv2V5TQ0PJ8Z71aYX3Ls_lVhVutwO1BbDEy_QbjZGbXnhFJDW9PROymw10B4KO1NaqNI5HoKuPdQR5cxCQ36M15W52J3IY1tpSBA3ZmzrfVGVRAc8E1bo6A99ntakBnwgMIqULaUNkSG8f7EVJ9f_UURxyH0ISzEW_H2O7e8MWbCilg1EM0Vi4UsX0PVT8ucKvq5uFPWuOp8Id6OdFT4F05SqLQtK4aOrSrDIkmBZXhQv5XdO50WYCfwkZoQibgwsreJEKoUwnDWGSzqUEHkYxxL4mqI2sDBErH3ajn9YejxsLKby85QtNOKST1HcgrCysOvig3paFKYVCm6_Q1Xq-20ttkkQSE5-_9_wqkUieOut9-oNrr4-IF43G9GCzLTe40qAYpJVJenz5rvxqA3NEOhIedmpfmAGFz8_nZm64kkEely_bj4LjpQMgseJrB4E8ka8xLnutCATrMyUacG1tkmnISf8Uz7wb_VdSBp56GVVMlsHo4kY5PMEDBqHgv1rHYI777a4TxIWTSTZhdkM3Zhvt-ozCdod0AIM1BzqE08FSFgmwcOM2c3t8hRvpq0q_LjqSIw6USrjjJnUQqM_NkZzszaBDyz04RutZni_qP-8VuQHhSeWka3YQCB9LlPtoWUYXg99Ptb1l655KEYV2WWHhCpC0wcsrv3SDjowQ_64_E-L3wSO8jksY1Tfj_YBSMb0S-w&amp;CLICK&amp;reqid=nzZ9s8mvmq&amp;pos=33&amp;redirect=https%3A%2F%2Ftiki.vn%2Fkinh-hien-vi-carson-ms-040sp-40-400x-gan-dien-thoai-hang-chinh-hang-p54631360.html%3Fspid%3D54631361%26src%3Dss-ads" TargetMode="External"/><Relationship Id="rId456" Type="http://schemas.openxmlformats.org/officeDocument/2006/relationships/hyperlink" Target="https://tka.tiki.vn/pixel?data=djAwMU8Umcrnb2JHGT-1XZ8H0gekImzpJb7hp3BE4dXDBy00OhomYcYcYB3FxS3IrkD1PaKqeXwPTV_Z6QxEUhEAmKUWZZSIstPQsMM9KNgVTLRADi3UScb2-3gYl06BlgeljZcgyOBQB_0e05Dmkhz5As9fJwQbdnJhSvcy0IiNtI0-1idrbgPmkTC5mVndqyFpJ6YhvQTXtpxbD2dIHM_sCIpiB1xu5cbCNr-ORFbBhFnO5N0dwrYxGTawbcyR59_-ZYkBLGueu7rueeEmr4onr29PksC2WBsQjRnZqeX8F9d7lurDaoOT74VTF6X5eUymiXToGQ4z76xEeMfM3uL1Atk5WLtdfaxT0bbsJziHRtfUEOG9acM5-4Uo76WCSRlK8FHcENVVWggKl7BTmot7QU50B7AMnN3g5kvmCxz3OTJuVZ8vrmSCjWvFC-RA6qcDQsK6UEtu4AWXPJ-RKPw9sCeu_3jUORxg88_gtYBIsf7HNNhNll4dl3TT_HxPJ2yNsaeL99dPQ-v7v3SUw8lPV7LjfLW7Z9UdOMr-0bIAJX83Ra6dZ8LvK9iJXeDNjy-12pcjhT9R7kL7yNSgcLs7TKL85LhtrWY090x8hh-iq-UtRWjjOPOD9wOcXg72fenhjEcevS1SkWabmToAFob-jJgCE7Jlhbvq7F4rW2_xi1ldt5stibbY68rmm6or9IrZ5gkEJQMyz0pj-w2m1UyD9FJJArIAaM3ekwejINjXKfZM0YXOXflgKmmYi7jvkzIcyMEUh_nmuoF-ZiU9iusjnWYffgLP_agI6UbVIivFBxqwIarzGR805JW6ZUMBDuJPx5bJY8t6piWBfJTCNVq4fyNh0tI5tB9Njmt-q8gVsnu8q65ewlIJX0MMHVYB-Soqf4xm33zr7QKan14QXvL9PpRH9YkYSQ&amp;CLICK&amp;reqid=hUhW6n1ud4&amp;pos=1&amp;redirect=https%3A%2F%2Ftiki.vn%2Fcombo-3-bo-do-sieu-nhan-be-trai-tu-8kg-den-35kg-vai-cotton-cao-cap-thoang-mat-tham-hut-mo-hoi-tot-khong-phai-mau-khi-giat-giao-mau-ngau-nhien-p55703896.html%3Fspid%3D55703906%26src%3Dss-ads" TargetMode="External"/><Relationship Id="rId663" Type="http://schemas.openxmlformats.org/officeDocument/2006/relationships/hyperlink" Target="https://tiki.vn/xe-may-honda-lead-cao-cap-2019-smart-key-p22414354.html?src=ss-organic" TargetMode="External"/><Relationship Id="rId870" Type="http://schemas.openxmlformats.org/officeDocument/2006/relationships/hyperlink" Target="https://tka.tiki.vn/pixel?data=djAwMWVFKoolHcRYmpwme2dSsVW7CUWbJpJ9__HG-mr8dkiOf4A2vB-DA0ew5V_jL9CfsITrl0oiURsHIP7wXp81htfwcEwm-DlWexzuSASnpMM--moo9dLqf-PRRySQW-qvxgT4-0iqAAQoEbNebLtWM-VCVWqwN4kfqqcQCSn0ypgO-4x_rFYpT8jkmGJEqVNpkS1ZAXZmeY9bzt4pdLRcU-ZuaLEMYgfKNovGDf7CIGc_iij5Vgv5O9b0POlXfIwcXIqq0jPquIs3Yr6Wa3LRfRGSNLO91LMol3UE52y0DztcqhOCL5LsVA91_B3sYr6d74Rg1bNIZCSEXZbgjNhSE5Ne5c_Baqx1R0_CV_93o1QOIgwS7jtZM_aGw5bt680DpmVZtRXCfAlvM8Y70AtQQUUi3sFUwLLXukBuTGfQXEyeZAnUI0OoFDzVBlMLKy0uc6P7YppQdzKHWRGLRziAVUrI3rl2F1yG_CaWXVjQjRmcoPDkbL6vBQoLb_cAO5zVTJJCB9DD69dpycxxRlhXjPkpxKxvkFShO1Qbm2Rmj5XYwnIfBX7QQpMTzJEYQgmWt2gxY4MIo2RQRow9it3PmrkiV8Euk5CgTbGobZaahj-hw_JVeMzQdDHpNIT7kTdxUg2l_9kbW_ZAIIDyiv-Fb0p3IjC-OrNz8_7GX7TEmjSYwTv4mYsMjn0Qo1j_0jFq5Aztgyp85YJy4pKLhCYmAFtmDx0YSNV2rkmTyTdRabrgJqUBDm6SUfsZbcYLKeVhxiiRIA9w43uCQCrsJ7gAkPudGPuYM6RmFUXr_ALM-Vdq3gcVqVmJARZtGAZgT8R6mytXkNu01eJxvzF_Uj-Yzj6p20n5JwnrRSCnNtI2AJiS4qXSQsNOtR9CP1ABvSs3OGbX1fbmdvjUWTlGCEv7KmCaRuLN7vwK0EmCQ3tR1g&amp;CLICK&amp;reqid=sYMlo71HfD&amp;pos=25&amp;redirect=https%3A%2F%2Ftiki.vn%2Fao-thun-cap-nam-nu-in-hinh-2-con-tho-cuc-de-thuong-thich-hop-cho-cac-cap-doi-tre-trung-nang-dong-cho-cac-nhom-ban-di-dem-di-phuot-bao-nhin-da-mat-bao-ngau-bao-chat-p68887954.html%3Fspid%3D68887956%26src%3Dss-ads" TargetMode="External"/><Relationship Id="rId13" Type="http://schemas.openxmlformats.org/officeDocument/2006/relationships/hyperlink" Target="https://tiki.vn/dien-thoai-samsung-galaxy-m11-3gb-32gb-hang-chinh-hang-p52717588.html?src=ss-organic" TargetMode="External"/><Relationship Id="rId109" Type="http://schemas.openxmlformats.org/officeDocument/2006/relationships/hyperlink" Target="https://tiki.vn/tai-nghe-true-wireless-khong-day-qcy-t1c-app-bluetooth-v5-0-hang-chinh-hang-p58215473.html?src=ss-organic" TargetMode="External"/><Relationship Id="rId316" Type="http://schemas.openxmlformats.org/officeDocument/2006/relationships/hyperlink" Target="https://tiki.vn/may-loc-khong-khi-bluestone-apb-9505-dien-tich-su-dung-20m2-38w-hang-chinh-hang-p55115752.html?src=ss-organic" TargetMode="External"/><Relationship Id="rId523" Type="http://schemas.openxmlformats.org/officeDocument/2006/relationships/hyperlink" Target="https://tiki.vn/son-kem-li-black-rouge-air-fit-velvet-tint-han-quoc-p31874925.html?src=ss-organic" TargetMode="External"/><Relationship Id="rId97" Type="http://schemas.openxmlformats.org/officeDocument/2006/relationships/hyperlink" Target="https://tiki.vn/tu-lanh-samsung-rt38k5930dx-sv-hang-chinh-hang-p44065922.html?src=ss-organic" TargetMode="External"/><Relationship Id="rId730" Type="http://schemas.openxmlformats.org/officeDocument/2006/relationships/hyperlink" Target="https://tiki.vn/chan-dien-thong-minh-xiaomi-youpin-xiaoda-21v-chan-suoi-am-lam-am-nhanh-thoai-mai-su-dung-trong-12-gio-co-the-tu-dong-tat-3-cai-dat-nhiet-do-p47324722.html?src=ss-organic" TargetMode="External"/><Relationship Id="rId828" Type="http://schemas.openxmlformats.org/officeDocument/2006/relationships/hyperlink" Target="https://tiki.vn/phieu-qua-tang-tiki-400-000d-p7322047.html?src=ss-organic" TargetMode="External"/><Relationship Id="rId162" Type="http://schemas.openxmlformats.org/officeDocument/2006/relationships/hyperlink" Target="https://tiki.vn/apple-macbook-air-2020-m1-13-inchs-apple-m1-8gb-256gb-hang-chinh-hang-p73795621.html?src=ss-organic" TargetMode="External"/><Relationship Id="rId467" Type="http://schemas.openxmlformats.org/officeDocument/2006/relationships/hyperlink" Target="https://tiki.vn/nuoc-xa-vai-comfort-cho-da-nhay-cam-3-2l-tui-phu-hop-voi-lan-da-em-be-p26062573.html?src=ss-organic" TargetMode="External"/><Relationship Id="rId674" Type="http://schemas.openxmlformats.org/officeDocument/2006/relationships/hyperlink" Target="https://tiki.vn/non-bao-hiem-3-4-kinh-am-royal-m139-den-nham-cao-cap-lot-thao-roi-che-het-mat-p49472693.html?src=ss-organic" TargetMode="External"/><Relationship Id="rId881" Type="http://schemas.openxmlformats.org/officeDocument/2006/relationships/hyperlink" Target="https://tiki.vn/dam-vay-nu-da1075-gumac-thiet-ke-hoa-do-nhun-p70109625.html?src=ss-organic" TargetMode="External"/><Relationship Id="rId24" Type="http://schemas.openxmlformats.org/officeDocument/2006/relationships/hyperlink" Target="https://tiki.vn/dien-thoai-iphone-12-pro-128gb-hang-chinh-hang-p71198345.html?src=ss-organic" TargetMode="External"/><Relationship Id="rId327" Type="http://schemas.openxmlformats.org/officeDocument/2006/relationships/hyperlink" Target="https://tiki.vn/may-loc-khong-khi-xiaomi-mi-air-purifier-2c-hang-chinh-hang-p47484446.html?src=ss-organic" TargetMode="External"/><Relationship Id="rId534" Type="http://schemas.openxmlformats.org/officeDocument/2006/relationships/hyperlink" Target="https://tka.tiki.vn/pixel?data=djAwMcp4XeWkfDcBVlPYr04BLdkOD4VWyGBom8OfE-3fRHtiMLNWIdlRlr2jhivzoyd9CdzWEEinaM-E28MPJXT6whjBg-XLLvMlGUmsG7k84iQV6ViWJtBVO-nhOZfchWq_66o2h-8EIrVlcya_GZDuu0vvToi6PHOiwleq2X8WxE7_qfOU_hQQA5slVc2512-1NOFiLFJR25ReCB7uFXj9OkvTIEbUlC2iBiz43JTBcNFvBXwKn8nqNPZlgmvS6dT_l1bAuex7_wqtxiFSPyDi089LhcjF13x0ak_rMqbHMPTIq8_bIq6SNrX1c4fIDnt1vtwXSvZT4LqeLVuBSOyNh4rHSUtrUNg6G28iP6sBjfjZeXBE8raD5QeQyaHY1Y61PgK3FyHaxA2ZGgu6LiEQqo-tUvNgo2rTEzm1xMo_Y57dkl9_aX-IxgI-085Wmio0snB9ZEydO8drl3gYPGADdhggWEcxewRmwSnUZd2rUwxNh1UmW-rATIhVtYaVMUPWtudlko_fiRErAwrv2Ta_brfj1NaPefmSUY1IlW1dqjQXfIvO4U7bxBXsCzejEZwAaVyDbLaIlSc6dZM6cjkxVhHQ7F_cpVXjRLZ0_JNAVsQVuAdY5TH6S0k-TiNtLl0BUe4deia_1LYy4JBVUGKyjyigx2JExMQhJuWpvIf9BYuGFq3_8pQe4aNVHqjWWby1Irj8QKtGZdPUGaCEEDDjg8q7DL27Vo6Dcr_8jEUgeoN4h08w8F1xmu8AhUms-g18Cz_iIYuk2FeLrZTSitkL3FbKxvGJClIW8CunPIGyk0jcdKbtPOgW76lHw7fdlyLAeNuhdj00aokcPkDtIOTniJnDOm_wg5gu3ETbv0gZ0Hcxwm_45_OH0awQjQFnNdRF9NntzgFFMVwQ9FlZMw2fsPOOX0_3Cw&amp;CLICK&amp;reqid=MgfPQekGbG&amp;pos=21&amp;redirect=https%3A%2F%2Ftiki.vn%2Fkem-nhuom-toc-olea-color-60ml-p1601851.html%3Fspid%3D1622483%26src%3Dss-ads" TargetMode="External"/><Relationship Id="rId741" Type="http://schemas.openxmlformats.org/officeDocument/2006/relationships/hyperlink" Target="https://tiki.vn/thay-doi-cuoc-song-voi-nhan-so-hoc-p71345381.html?src=ss-organic" TargetMode="External"/><Relationship Id="rId839" Type="http://schemas.openxmlformats.org/officeDocument/2006/relationships/hyperlink" Target="https://tiki.vn/e-voucher-phieu-qua-tang-voucher-dich-vu-ve-sinh-100-000-vnd-ap-dung-toan-bo-dich-vu-ve-sinh-khong-gian-sach-tong-dai-mien-phi-18006248-de-dat-hen-p74350584.html?src=ss-organic" TargetMode="External"/><Relationship Id="rId173" Type="http://schemas.openxmlformats.org/officeDocument/2006/relationships/hyperlink" Target="https://tka.tiki.vn/pixel?data=djAwMRG_owcuyqzAmieB9c-wbzT4w5ujdIZQzZEX6-odS2FoVHTzQCNFcL2J2l2FsWt9e8NkRMUxvgsWhtgv33FOvD-uWYagvwGrj3hMwb7GzLr-51llaUSxH2qckiwUqVY7KBBy9ckywoxkzu6c3X9M8l61y2r_cTRYP2MISUuuIzzGOoTj42HHqJtkF4_hjC-9oVPffnBaDWOXtGP68Tx9tqgkWxnnO5nXAYhZwl9JMKvo8EyNvy9hlDHO-YVRWSvxcBVgbITg5k5t8BjiI8nsxF9d7Xl2TYRQlS0FYhD3qaL0E8cJfjTowjq2Ds9hgII7roYqc8nhDZjxthM8HLYpCKEV28kH8qwPeEEk8erjzfHZ7gu9KYoXOOOxg_AB2enOTIpA1wekgw3pnVCEdi6PhVHuiT0BkQmyCWG4Hav3qH3yTqKm4V4rnEgyyrut-64VLQk64wWxIfvIcRaCstUvJufybENBKtHP7mX3B6hIkUtbek11XFOyaEXa2a3BAVyLc1FfUFVjc7zYQj1IK0mGre5O51iTpW8_1VoWynHxN4glKLRxMHoGx6r3lWjOuXwxsjBzTlE5dzgQJEz67rC63fafWsR5p90t-IYhVuyn4ZVjslw-5teKt4a4jR8JcusNYdH9kcxsSYLAb1wbmaQIeALdT9yoWqOElFhyLjVbImhW6naGZv1kdBeCqAdO_sO5GV9OgAdL2lMnc4fisjhPk8NwqVKoQ3pF2pJyb_Hmf_HJ9JUgsyGHO3b_JMbcgRsCZltUrhZG3Yq2HrtlVY9AoJnRv0RI_Er9hM9YW9Dd8_tNq2ZWuICXPQoN_il9TUh2Dl_k6uMRFcJI2l3eC6lDJOLgVXnaNbXZxuR2Z2oqxBqHS2Q7Vl3lQ9Uo6vwaNvgeQYPbefe1KWBasG8mKbj92wN4rCy8daBeYXz07MbSWe-xf5ULcg&amp;CLICK&amp;reqid=mL2D80T8Qa&amp;pos=17&amp;redirect=https%3A%2F%2Ftiki.vn%2Fbrother-bt6000bk-ink-cho-dcp-t300-t700w-mfc-t800w-den-hang-chinh-hang-p459628.html%3Fspid%3D72520665%26src%3Dss-ads" TargetMode="External"/><Relationship Id="rId380" Type="http://schemas.openxmlformats.org/officeDocument/2006/relationships/hyperlink" Target="https://tiki.vn/ke-goc-nha-tam-chong-nuoc-p26670490.html?src=ss-organic" TargetMode="External"/><Relationship Id="rId601" Type="http://schemas.openxmlformats.org/officeDocument/2006/relationships/hyperlink" Target="https://tiki.vn/giay-the-thao-nam-biti-s-hunter-core-dsmh02700den-p49337561.html?src=ss-organic" TargetMode="External"/><Relationship Id="rId240" Type="http://schemas.openxmlformats.org/officeDocument/2006/relationships/hyperlink" Target="https://tiki.vn/tay-cam-chong-rung-cho-dien-thoai-gimbal-zhiyun-smooth-4-chinh-hang-p8021522.html?src=ss-organic" TargetMode="External"/><Relationship Id="rId478" Type="http://schemas.openxmlformats.org/officeDocument/2006/relationships/hyperlink" Target="https://tiki.vn/sua-bot-friso-gold-2-900g-p598343.html?src=ss-organic" TargetMode="External"/><Relationship Id="rId685" Type="http://schemas.openxmlformats.org/officeDocument/2006/relationships/hyperlink" Target="https://tiki.vn/mu-bao-hiem-chita-1-2-dau-ct31-hang-chinh-hang-p35939103.html?src=ss-organic" TargetMode="External"/><Relationship Id="rId892" Type="http://schemas.openxmlformats.org/officeDocument/2006/relationships/hyperlink" Target="https://tiki.vn/quan-ong-rong-caro-phoi-mau-qd08-p73527669.html?src=ss-organic" TargetMode="External"/><Relationship Id="rId906" Type="http://schemas.openxmlformats.org/officeDocument/2006/relationships/hyperlink" Target="https://tiki.vn/that-lung-nam-day-da-phong-cach-han-quoc-khoa-tu-dong-topee-otol5-den-p49757917.html?src=ss-organic" TargetMode="External"/><Relationship Id="rId35" Type="http://schemas.openxmlformats.org/officeDocument/2006/relationships/hyperlink" Target="https://tiki.vn/dien-thoai-samsung-galaxy-a12-4gb-128gb-da-kich-hoat-bao-hanh-dien-tu-hang-chinh-hang-p74935377.html?src=ss-organic" TargetMode="External"/><Relationship Id="rId100" Type="http://schemas.openxmlformats.org/officeDocument/2006/relationships/hyperlink" Target="https://tiki.vn/chan-ke-da-nang-tu-lanh-may-giat-may-say-chiu-luc-300kg-p1733725.html?src=ss-organic" TargetMode="External"/><Relationship Id="rId338" Type="http://schemas.openxmlformats.org/officeDocument/2006/relationships/hyperlink" Target="https://tiki.vn/giay-an-gau-truc-thung-30-goi-sieu-dai-an-toan-khi-su-dung-giay-an-soi-tre-an-toan-khong-chat-tay-trang-p38245956.html?src=ss-organic" TargetMode="External"/><Relationship Id="rId545" Type="http://schemas.openxmlformats.org/officeDocument/2006/relationships/hyperlink" Target="https://tiki.vn/mascara-dai-mi-va-cong-mi-maybelline-new-york-hyper-curl-waterproof-chuot-mi-den-khong-lem-khong-troi-9-2ml-p396697.html?src=ss-organic" TargetMode="External"/><Relationship Id="rId752" Type="http://schemas.openxmlformats.org/officeDocument/2006/relationships/hyperlink" Target="https://tiki.vn/sapiens-luoc-su-loai-nguoi-tai-ban-co-chinh-sua-p888553.html?src=ss-organic" TargetMode="External"/><Relationship Id="rId184" Type="http://schemas.openxmlformats.org/officeDocument/2006/relationships/hyperlink" Target="https://tiki.vn/chuot-co-day-dell-ms116-den-hang-chinh-hang-p637038.html?src=ss-organic" TargetMode="External"/><Relationship Id="rId391" Type="http://schemas.openxmlformats.org/officeDocument/2006/relationships/hyperlink" Target="https://tiki.vn/ban-lam-viec-co-ke-sach-mau-moi-p44803282.html?src=ss-organic" TargetMode="External"/><Relationship Id="rId405" Type="http://schemas.openxmlformats.org/officeDocument/2006/relationships/hyperlink" Target="https://tka.tiki.vn/pixel?data=djAwMa86b6-FVLvpva2DPYNQtDcLuCJxJj_gCBFTHlGjdZ5RkLDyV8GfZ1fxZqqtD3dw7KEuYkk8hWX48SfZU-m4PRZ_zl1l7sFGFsVqDkpga0n1y1yUVu6epyxnS5JIorqZYYL4NiD3ekJ3zQbf3Su05TDS9sYrALh7x2Iy13RcqJmbjtyXpFmILF9xvkQZLSo79ZTpHLTKktCVpd9v7WAd8vuBXpwwULGNhp_FEYgy4QDa-CabOXxUrGKvLClsU0y15WtHdCCCuPsdjCiRpa0omYILsiDsos1h55OVRuFF8u6O6qjDxvEN-LYi5FLSFGQ2gmSZlR4joQqPuPEv1KnkdtPDPdBIY9msY4OMkE2zhTkKZNewUMeiwmQkNojEd6RxAAYopI8G5DT7R48cwGyuSUo4ZONYvbyhqbfFf_-I9k6hRr1F4tm-kcgFdFNLOtknXzEB9Ln8b0HKmHTeyBAR5HJqAvkG7mYKkf8H9OfwjrHFTOd08DQ_MRVvaTD8WWDsiNWNwtHIFeILEUj5xLikrRGWY_mIpSst_nwcYPa3mlO1wK49F8VQbRCuXibHTCWomzEDCpPxz4u7YY_fYT7QC4bjLupByY94SgxzXfWklCZccPoJ55aMGHeppS5W3433hJJfl3WqGxy5BtGfc6JJS8WELfppVsutqgOda0eENFOunmyE5iTDUqIh0QTYe0AZhi8FWm1M5zQ9iDIVzkXqfOgB9e78YzwjdjZ2mBUUHIMncNRMgKNS5Hufn0Elt8I6v0DMmAjCU2Wr-TEl_A1EqLAIcQkn0p3bXwGEZ_Zk3Y2SyklCwVer8T1wN6SkfhWLEIYNnhFoyOqiIYcEF4ErJouIAPsy7fxgY52gEHJV5rDt28NZFmnNql7_e2y5s3UGI1ZzAcH4AfkVCNSLLXb5ZA&amp;CLICK&amp;reqid=M0q8Jbmx3Z&amp;pos=9&amp;redirect=https%3A%2F%2Ftiki.vn%2Fruou-cognac-hennessy-v-s-o-p-40-70cl-700ml-co-hop-p63546496.html%3Fspid%3D63546497%26src%3Dss-ads" TargetMode="External"/><Relationship Id="rId612" Type="http://schemas.openxmlformats.org/officeDocument/2006/relationships/hyperlink" Target="https://tka.tiki.vn/pixel?data=djAwMQ1LNAJtUE5Lq_h-sZcj3e1M33GnP6oDJY_Vj97tFckUHcQoAXx3t9wFUmjtE4IUYz9vpgygLprCSbVsu9eR-hR7oBQ5A-6odhoeq__5dz1Ivg6QAOHd5_Cb664xBbp2R31rYEFvL1WJEItyGIXdjMh-NtHG3VdeKlHtXdSEkUyFxAexffHzfgfYhukHndBLvj7UT4_L0NBUjrG2IUxzJjtSQfjR2R09LwD0sjEduebRSXAjq_0BdxLb-F5Ed9fpTnnMZmJqCw81iPnUvyPBgyTmnBRwC9c5Bsb4jevlAk_8pLNI7Sbu54G_B25QLJakPBis5aFYgvJ-pClR6DNeTbL7GhH9c_-lBkn8Dk_j7UdbpfIvorTrIY41mqCvJd_Lw_vzZfwPrUayVWkbCm1i94qST7lY0UHTOCaJZvBnDb9MV4JOH1rSyGJXrcFvaX0hLpwGJS4DtwE4ig7aUgJxz1jCiN3bRboQxjlgn_IQcJTRkIWWTVCWIj0XR47ra5fPu1aBYmz6aE5qzve3D920UWwNhUf_e6p4EJs_7R5v2sPHtnjkksGjpIkEvMpPDKwmOHnHs82apbO4iKGL7JQpfZCvt5EaBaE8-o-yRgEscf26XG7aAA1510dNtsBM3Mj66v5Daw2ft6N7HnllXfMWrF65WYhZssWC682YsD2kmEjcrO56pFVhmMzPPrpONNtbOUg30yburKJFVrfFXil5ezrfm82-uZ-eh7RjCbTZwyIYr3UMkLl0Ko8aygNE22DAg-uKETRZ9iReBPsmZzxLHZB30y5pw6gyDFE7Ebbetn4YUX4l0c6eFCyF-tPzU_q5gPKCO9MGkQHBDEx1Ee3MF04DaWx1WdeUA_0TI0LftqQ0sFbb7OfOVvqaUeqUZAjEgt3TyE8qxkmpYt75BOC-nI09C9h2VOt_rkU&amp;CLICK&amp;reqid=7TacwOo7dn&amp;pos=41&amp;redirect=https%3A%2F%2Ftiki.vn%2Fbo-goi-dai-dan-co-nep-neoprene-united-medicare-f12-p12488652.html%3Fspid%3D12488656%26src%3Dss-ads" TargetMode="External"/><Relationship Id="rId251" Type="http://schemas.openxmlformats.org/officeDocument/2006/relationships/hyperlink" Target="https://tiki.vn/camera-wifi-ip-ezviz-c1c-cs-c1c-d0-1d2wfr-1080p-full-hd-hang-chinh-hang-p19763768.html?src=ss-organic" TargetMode="External"/><Relationship Id="rId489" Type="http://schemas.openxmlformats.org/officeDocument/2006/relationships/hyperlink" Target="https://tiki.vn/combo-tiet-kiem-6-goi-khan-uot-bobby-care-bo-sung-80-mieng-goi-p59143355.html?src=ss-organic" TargetMode="External"/><Relationship Id="rId696" Type="http://schemas.openxmlformats.org/officeDocument/2006/relationships/hyperlink" Target="https://tiki.vn/mu-bao-hiem-xe-may-xiaomi-p71971488.html?src=ss-organic" TargetMode="External"/><Relationship Id="rId917" Type="http://schemas.openxmlformats.org/officeDocument/2006/relationships/hyperlink" Target="https://tka.tiki.vn/pixel?data=djAwMYahEQUlJoTojjWLaK2zBWaGHXmn-7_MhPdi3EEQEtb_iQGKBZmB8227cnp833qvkOKFhkEbUC_yRPwhzDEhxwDSHvbxgZPzRBxvzpegKPhjiK_6SobxMZZCZwOdyWqQl4WRCxzE4r23oT560Nh5_jIb3YrorzHeRTM8JYQuebCh_sDhKPxD-pmMNigL1M4zwvoJnQ5HYl94UxHcR3Tc64uiWBLk3eQ7qmpJjVnNp28xXluC_VNy3z4cjmSO1uO7Pr3mwKkkqlvtCmF6R_KyROzbOL4S-HoTDn6K2-Lm-tXmEfv_05Zca-PY7bH103YVdww3Edy2p3k7D-jmm9NYMz7fa2-AFYdP36qFJAAzi5jztkKuAiBOWYxMjpTG5yMBW1ZzZg9pTpIScrhDK7VakzJXTM_oaKBI9op0-O_-wVGgRLBi6pTsSXj3FXr6S7CkbT4hefBeAjwK0OjoAmFNVx2r4mCnBW2f1H7DNzGoz-i7N0iJoSyydWvQt6bA_BThlgJcTZao8JXelL3qXMDyRj7U7IisKmLe2pjW00EJon3WkCPFvn_h6zWnCTw8gLRNzElVBEBnJdVH3zM72yxoIYBTi1dUWBwSkKzdfGYQB8gapOiJna9uT2g9gmwn-Z44nby7kby7LQQ3Gf05BHcPwYbXCAOj4-atArdc29UhHBGYzX5DsBZpafgfPn1Bz3Ud-lQ2m3IX_weI-SmC7tkLkAQjzENDLCMfFP7W3Z9ajbiaMOUEjo69PbhVHm9ntP9WZalM3HTBw_w6gcLWfnerEJ85zhAN1ifs9fWJpvJ25xbizBExtICYEFGL1Zqmh1TQlgNdXumhTVvrhBDgYdgRxuhIjRhswyWJz48CHvNZp85PE70wa4c3GlJtywcIaviMSAphW1YtNP6Ho5jzM-oN2TZZsp0Ov27pgkxyNsM4Kg&amp;CLICK&amp;reqid=lkbRYoQrgA&amp;pos=13&amp;redirect=https%3A%2F%2Ftiki.vn%2Fvardino-ao-khoac-nam-cao-cap-co-be-co-dung-tron-hoa-tiet-mem-min-nhe-khong-nhan-khong-phai-chong-nuoc-chinh-hang-dang-xuong-om-vua-vat-bang-cong-so-trung-nien-moi-ak07-p76377508.html%3Fspid%3D76377518%26src%3Dss-ads" TargetMode="External"/><Relationship Id="rId46" Type="http://schemas.openxmlformats.org/officeDocument/2006/relationships/hyperlink" Target="https://tiki.vn/ipad-air-10-9-wi-fi-64gb-new-2020-hang-chinh-hang-p68171118.html?src=ss-organic" TargetMode="External"/><Relationship Id="rId349" Type="http://schemas.openxmlformats.org/officeDocument/2006/relationships/hyperlink" Target="https://tka.tiki.vn/pixel?data=djAwMVnwYroQXSYTHSG1CqhT7rROxkGTGZkectfpLYF7JLciC9JACy3aeQ7ZxpNGmhzB5Aca0YKO5ReHFVBbun7rQfNGDTEOm-aHomIGqpKqMAVXzp756aj4umTprAkbwmB6Hm4GeKsZF8bIeWIxPLRQOtE1Ul1vXNXtwkZIzKl-SIijOYupK12GiDy7hA5yShLoylaopERw3OybZKWx9T1RQh73AVtWW_5OfesNn7OMKL77TXRDEQ8hmFbcdeH8a48GqrIjqN8Hl1vko7uHhu8biSedUOMQBDK4BBmvadsgqtorbGSM2J04DmSeLtf8eP3mDZ-YBJkZT3DPvKNwdeBc7z4dsOj8i7hHJ6kyCQW94Twmv8PiGkPu4UBVZ-81LOegsbPnr6ty_7eJxZPv2zbu1mr05N4m4ExHVFfk16FXsBYqeG6qveCajjZXURJK-VharQ80HFa-3xJamEyze_tUjVyPWBYvRGu3IKhrZ0kxjAQf5apEF27FWpjIl38nwd6XCigYiKAYWp6FEttNmCGohgaBhfIKNzcaq40j4QFVCJmgQMh9SB6k1yrK7IfxRKom4EjYLceTQdC1lS_86RAubA3VPqSoPsnTNC5ekhVCiI3nNAcV8FZDKspCkeOFDJmKNzRRroMIMbqaUbg_YdBTZRUjNDrHXqSgMD-3G1KmbjNJCYg-jBGnG9d8HkGcjwTsahomSi80LN8GGhQnRHxJLbI1E-p97_lPlVxfhZKbye-FpAJr9IlntC9SJqKefTl9YYC8z0vXcsqCOAcZ_PMcuDmxPW3xKIlOx4h1t2W9GTdlhuCVbKI1-OHIthn0w5-swLyyuxerGg6RVBXE1xlx6sZ4qancNSjh9OIDsOMmBtP8W_dTuGJlY5gyCOybEPmgZjSjcxk6SU81WNUKo0wZLpxCxh-0_lg&amp;CLICK&amp;reqid=xDhEb4qBs8&amp;pos=13&amp;redirect=https%3A%2F%2Ftiki.vn%2Fmay-phun-xit-rua-xe-cong-nghiep-va-xit-rua-trong-gia-dinh-ap-luc-cao-abg-x1-cong-suat-1600w-hang-chinh-hang-p67863916.html%3Fspid%3D67863917%26src%3Dss-ads" TargetMode="External"/><Relationship Id="rId556" Type="http://schemas.openxmlformats.org/officeDocument/2006/relationships/hyperlink" Target="https://tiki.vn/bo-sua-rua-mat-dang-gel-diu-nhe-va-kem-duong-cap-am-chuyen-sau-senka-senka-perfect-gel-gentle-wash-va-senka-deep-moist-gel-cream-50g-p55329507.html?src=ss-organic" TargetMode="External"/><Relationship Id="rId763" Type="http://schemas.openxmlformats.org/officeDocument/2006/relationships/hyperlink" Target="https://tiki.vn/can-bang-cam-xuc-ca-luc-bao-giong-p14462349.html?src=ss-organic" TargetMode="External"/><Relationship Id="rId111" Type="http://schemas.openxmlformats.org/officeDocument/2006/relationships/hyperlink" Target="https://tiki.vn/tai-nghe-bluetooth-inpods-12-cam-bien-van-tay-chong-nuoc-mau-sac-da-dang-5-mau-sac-lua-chon-p48102821.html?src=ss-organic" TargetMode="External"/><Relationship Id="rId195" Type="http://schemas.openxmlformats.org/officeDocument/2006/relationships/hyperlink" Target="https://tiki.vn/tp-link-tl-wn722n-usb-wifi-high-gain-toc-do-150mbps-hang-chinh-hang-p416990.html?src=ss-organic" TargetMode="External"/><Relationship Id="rId209" Type="http://schemas.openxmlformats.org/officeDocument/2006/relationships/hyperlink" Target="https://tiki.vn/chuot-may-tinh-co-day-logitech-b100-black-chan-usb-hang-chinh-hang-p11921226.html?src=ss-organic" TargetMode="External"/><Relationship Id="rId416" Type="http://schemas.openxmlformats.org/officeDocument/2006/relationships/hyperlink" Target="https://tiki.vn/combo-3-goi-keo-alpenliebe-huong-xoai-nhan-muoi-ot-goi-77-vien-p71511210.html?src=ss-organic" TargetMode="External"/><Relationship Id="rId623" Type="http://schemas.openxmlformats.org/officeDocument/2006/relationships/hyperlink" Target="https://tiki.vn/bo-2-ta-tap-tay-nhua-vn-5kg-sportslink-xanh-p583383.html?src=ss-organic" TargetMode="External"/><Relationship Id="rId830" Type="http://schemas.openxmlformats.org/officeDocument/2006/relationships/hyperlink" Target="https://tiki.vn/we-escape-tro-choi-nhap-vai-thuc-te-5d-hap-dan-kich-tinh-khong-gian-chan-that-p7668694.html?src=ss-organic" TargetMode="External"/><Relationship Id="rId928" Type="http://schemas.openxmlformats.org/officeDocument/2006/relationships/hyperlink" Target="https://tiki.vn/giay-sneaker-the-thao-nam-thoi-trang-nang-dong-mau-moi-gn97-p55061399.html?src=ss-organic" TargetMode="External"/><Relationship Id="rId57" Type="http://schemas.openxmlformats.org/officeDocument/2006/relationships/hyperlink" Target="https://tka.tiki.vn/pixel?data=djAwMaDTheyrg-yWxelivln33TBoHUtd2ZWH0dnz4qGcH6SLgudIyq0R8DMVKXjCtlfZrtPBiOIp1IfprY_hc1YzfwkXIo5DR4jHabZRC_-p42mc_daxHEJd4Mv1I1NtMO5CTRPqmwHfGKC1SUp4gxW6O7ccp_VZgJ2G0vILvGVQlnrSDu734y7AW5Ut-KGGqzRBo_DN2I_fI3CN5zP0tW4sUNwxxib41asqDDCztqvoqAlAoEr_ErSGjQ_C5TBbTLR7z4iivRINNWZeTO4wfF3gWTfFIXYbRGYLuPDlBbT4I-cMFxpCKuA6NcA9RmdhWq3OnrDELH3XD4oKVg_TAW3R9TA1JnDc5Cpk9AddynDFIa7erx5s-KVqzcYHOxfraD4S63qeR6k8XMn_zc3UVSt7unD9bCfNfm86WrcN4a-tmSoqTmuvUZovXbwyuhDD83xHaXKFqJ5rd2Kk4cAbfPl4uTCvWlks1m9B6ZdrdUABuo_KXhmkAxkJ2lz_D_IJ0HPVVK5T98k0s3vC_fn605q0a9cp9s4K9weJZy3cGrrNTi54nY6VRWKKtQsqfWMBzueXpkGskGJkcGRVMTqsQyKx09xj4LNrpk8ExY5CUptvvs5Jm_XnNBg6g_rsBjDw61YA2QcGcVYgj7q2vPj2pZS5lNmiFlD3_Sy74Ru3xcFLsnBfgbgbuIKO4eUJlfKhb16A4zEXe3aO07QV8_t0xEXSmWXlO24w2jbyYpw0L90Q4CQz0InOpJ9C8TvZVk96tcP4U94sbPm_aBqsuubP5vq-9udf4QCdK5sZLQUNTOvP27kwSgPYzuaPiuPRuWQFV3rZsEh7OvhBzUphIq_gRqwXP4wrkFqp_lDNAAJsDFriHH-hq6_de_GVFvpUfkOYi4XMDKO0sB4L9fKrCJnrip1alf0UeUNYxzvB29OWxbQ&amp;CLICK&amp;reqid=srhsUVUVMG&amp;pos=9&amp;redirect=https%3A%2F%2Ftiki.vn%2Fmicro-thu-am-takstar-sm-8b-hang-chinh-hang-p21401957.html%3Fspid%3D21401958%26src%3Dss-ads" TargetMode="External"/><Relationship Id="rId262" Type="http://schemas.openxmlformats.org/officeDocument/2006/relationships/hyperlink" Target="https://tiki.vn/camera-ip-wifi-2-0mp-kbone-kn-h21pw-hang-chinh-hang-p35259667.html?src=ss-organic" TargetMode="External"/><Relationship Id="rId567" Type="http://schemas.openxmlformats.org/officeDocument/2006/relationships/hyperlink" Target="https://tiki.vn/tay-te-bao-chet-toan-than-organic-shop-organic-coffee-sugar-body-scrub-250ml-p1937091.html?src=ss-organic" TargetMode="External"/><Relationship Id="rId122" Type="http://schemas.openxmlformats.org/officeDocument/2006/relationships/hyperlink" Target="https://tiki.vn/ban-phim-bluetooth-logitech-k380-hang-chinh-hang-p180912.html?src=ss-organic" TargetMode="External"/><Relationship Id="rId774" Type="http://schemas.openxmlformats.org/officeDocument/2006/relationships/hyperlink" Target="https://tiki.vn/so-ke-hoach-nhat-ky-365-ngay-life-planner-tang-kem-2-tam-sticker-mini-p11838843.html?src=ss-organic" TargetMode="External"/><Relationship Id="rId427" Type="http://schemas.openxmlformats.org/officeDocument/2006/relationships/hyperlink" Target="https://tiki.vn/nuoc-xa-lam-mem-vai-comfort-cham-soc-chuyen-sau-dam-dac-mot-lan-xa-huong-ban-mai-tui-3-2l-p68370679.html?src=ss-organic" TargetMode="External"/><Relationship Id="rId634" Type="http://schemas.openxmlformats.org/officeDocument/2006/relationships/hyperlink" Target="https://tiki.vn/xe-may-honda-air-blade-2021-125cc-dac-biet-phanh-cbs-p73887864.html?src=ss-organic" TargetMode="External"/><Relationship Id="rId841" Type="http://schemas.openxmlformats.org/officeDocument/2006/relationships/hyperlink" Target="https://tiki.vn/combo-3n2d-vinoasis-phu-quoc-5-ve-may-bay-mien-phi-vinpearl-land-vinpearl-safari-dua-don-san-bay-p25075015.html?src=ss-organic" TargetMode="External"/><Relationship Id="rId273" Type="http://schemas.openxmlformats.org/officeDocument/2006/relationships/hyperlink" Target="https://tiki.vn/camera-wifi-ip-app-yoosee-3-rau-bat-song-manh-hinh-anh-hd-720p-thich-hop-dung-trong-nha-co-the-xem-duoc-moi-luc-moi-noi-hang-chinh-hang-p50240540.html?src=ss-organic" TargetMode="External"/><Relationship Id="rId480" Type="http://schemas.openxmlformats.org/officeDocument/2006/relationships/hyperlink" Target="https://tka.tiki.vn/pixel?data=djAwMU5-Gp-mESg8c0UNzREWehCNMTgrXVjJJrwnGcEyPGxdooTCIqnM-wNBC1iSSpTo8-nn8fK4Q6nlYRi0RU7fnBCIBIkF-_Izlq6YHIHyCN8iIkjE3JTbukgCGegsoTjj6ibnaOuBYt8roVLTLvVXVXSC6h8CphqQOeZ4_3aDLmiu-6HEtJdFP-N9R_ZVLLU6bhMakOnUTKwgF3ulkCC4F2V84HZKjjx57nRDfuQRWKFPwFcqHsC1qzide0Ncm5ENRhN0ZBzTFhzVZRFS5wVL6r5iRTU-BZvPeHLGm-d1ohLza_AIe9mtXTr4IEyHs_H_jmlIzrSWjSJkjTaMnpvrvnN0302Rv810-igFUuqZOKAwg90b4HrdaWw6Z_WQ-bTuq316iXqjUhfJvo1QmXL8NmiHBm7o3vyR8GxCCLpc2MfgsbKMjod7QG7-_hZQQZ2KuxGHpu4hAI7Jr9loCm5vwD6VIOK8Tv4-bSuBg8Ebs_sXmUr91DgHbuU1jwlhmrkLosaLi0MT5a4qOq0b1xCL3QAdt6kPX0QFFwiXfIGvO6w1HsFTffFcvwVytaph-Djf7d5s-KrNm8m841qkKPEgyukbbi4oVoQVBJYV8vwdC37beGXgJLBmDEhIz13O8AvYI-1ejsemLafBjUfgTC1YXluRgpUjl-cDxZuKCqPZyBq7rw1gt-cnzxRiHjPMjtWfIKsu8Ay32c016UYSPWsCvVkdaEXOmBffBVEwEeHWzXv_Oxmhi0dzq3Qidl8Kb4ian17KrTDP0MXgXSCvcK9v71rO8GuNjp0S67kiwZFa-uthmRsIejnXuBfZbA8RsX6gdv9NyiYdDRep5uZt0PgMaGRbwmMB90_FZIxOoxYX6zG1N3rIWbVluIl-211jW3NgZ1-j02v1Cn203ottaK4AL9KpqXRLKqkkzDxQW0zqP3jKCqYwY6oBxjbyal8M_Yb1&amp;CLICK&amp;reqid=hUhW6n1ud4&amp;pos=25&amp;redirect=https%3A%2F%2Ftiki.vn%2Fbo-giam-eo-an-toan-cho-me-sinh-lau-nam-wonmom-va-nhan-vien-van-phong-1-gel-gung-1-gen-nit-bung-1-dai-quan-nong-p72089733.html%3Fspid%3D72089734%26src%3Dss-ads" TargetMode="External"/><Relationship Id="rId701" Type="http://schemas.openxmlformats.org/officeDocument/2006/relationships/hyperlink" Target="https://tiki.vn/may-hut-bui-mini-cam-tay-deerma-dx128c-xanh-mint-p2957057.html?src=ss-organic" TargetMode="External"/><Relationship Id="rId939" Type="http://schemas.openxmlformats.org/officeDocument/2006/relationships/hyperlink" Target="https://tiki.vn/ao-khoac-jean-nam-julido-phong-cach-thoi-trang-thu-dong-mau-moi-nb02-p72513858.html?src=ss-organic" TargetMode="External"/><Relationship Id="rId68" Type="http://schemas.openxmlformats.org/officeDocument/2006/relationships/hyperlink" Target="https://tiki.vn/may-lanh-sharp-inverter-1-hp-ah-xp10wmw-p12743825.html?src=ss-organic" TargetMode="External"/><Relationship Id="rId133" Type="http://schemas.openxmlformats.org/officeDocument/2006/relationships/hyperlink" Target="https://tiki.vn/loa-bluetooth-sony-srs-xb12-hang-chinh-hang-p17019841.html?src=ss-organic" TargetMode="External"/><Relationship Id="rId340" Type="http://schemas.openxmlformats.org/officeDocument/2006/relationships/hyperlink" Target="https://tiki.vn/binh-giu-nhiet-lock-lock-rigatumbler-897ml-p11488920.html?src=ss-organic" TargetMode="External"/><Relationship Id="rId578" Type="http://schemas.openxmlformats.org/officeDocument/2006/relationships/hyperlink" Target="https://tiki.vn/giay-the-thao-nu-biti-s-hunter-x-dsmh03500-p73522426.html?src=ss-organic" TargetMode="External"/><Relationship Id="rId785" Type="http://schemas.openxmlformats.org/officeDocument/2006/relationships/hyperlink" Target="https://tiki.vn/may-tinh-khoa-hoc-casio-fx-580vn-x-p3014291.html?src=ss-organic" TargetMode="External"/><Relationship Id="rId200" Type="http://schemas.openxmlformats.org/officeDocument/2006/relationships/hyperlink" Target="https://tiki.vn/chuot-khong-day-logitech-m220-hang-chinh-hang-p4312979.html?src=ss-organic" TargetMode="External"/><Relationship Id="rId438" Type="http://schemas.openxmlformats.org/officeDocument/2006/relationships/hyperlink" Target="https://tiki.vn/thung-24-lon-nuoc-tang-luc-red-bull-250ml-x24-lon-p575314.html?src=ss-organic" TargetMode="External"/><Relationship Id="rId645" Type="http://schemas.openxmlformats.org/officeDocument/2006/relationships/hyperlink" Target="https://tiki.vn/xe-may-honda-air-blade-2020-125cc-phanh-cbs-p45347722.html?src=ss-organic" TargetMode="External"/><Relationship Id="rId852" Type="http://schemas.openxmlformats.org/officeDocument/2006/relationships/hyperlink" Target="https://tiki.vn/giay-the-thao-sneaker-nu-vien-mau-thoi-trang-phong-cach-nu-tinh-p35426257.html?src=ss-organic" TargetMode="External"/><Relationship Id="rId284" Type="http://schemas.openxmlformats.org/officeDocument/2006/relationships/hyperlink" Target="https://tiki.vn/may-loc-khong-khi-sharp-fp-j30e-a-hang-chinh-hang-p2138075.html?src=ss-organic" TargetMode="External"/><Relationship Id="rId491" Type="http://schemas.openxmlformats.org/officeDocument/2006/relationships/hyperlink" Target="https://tiki.vn/mieng-lot-so-sinh-huggies-dry-newborn-1-100-100-mieng-p1464543.html?src=ss-organic" TargetMode="External"/><Relationship Id="rId505" Type="http://schemas.openxmlformats.org/officeDocument/2006/relationships/hyperlink" Target="https://tiki.vn/ta-quan-bobby-dem-lung-tham-mo-hoi-xl62-62-mieng-ta-ng-8-mie-ng-trong-go-i-p69194166.html?src=ss-organic" TargetMode="External"/><Relationship Id="rId712" Type="http://schemas.openxmlformats.org/officeDocument/2006/relationships/hyperlink" Target="https://tiki.vn/set-4-quan-lot-boxer-nam-playboy-p5623835.html?src=ss-organic" TargetMode="External"/><Relationship Id="rId79" Type="http://schemas.openxmlformats.org/officeDocument/2006/relationships/hyperlink" Target="https://tiki.vn/smart-tivi-samsung-4k-55-inch-ua55nu7090-p3665301.html?src=ss-organic" TargetMode="External"/><Relationship Id="rId144" Type="http://schemas.openxmlformats.org/officeDocument/2006/relationships/hyperlink" Target="https://tiki.vn/loa-bluetooth-jbl-charge-4-30w-hang-chinh-hang-p8326109.html?src=ss-organic" TargetMode="External"/><Relationship Id="rId589" Type="http://schemas.openxmlformats.org/officeDocument/2006/relationships/hyperlink" Target="https://tiki.vn/giay-the-thao-nam-biti-s-hunter-core-dsmh4200-p74038590.html?src=ss-organic" TargetMode="External"/><Relationship Id="rId796" Type="http://schemas.openxmlformats.org/officeDocument/2006/relationships/hyperlink" Target="https://tiki.vn/phieu-qua-tang-tiki-200-000d-p1559581.html?src=ss-organic" TargetMode="External"/><Relationship Id="rId351" Type="http://schemas.openxmlformats.org/officeDocument/2006/relationships/hyperlink" Target="https://tiki.vn/day-den-led-dom-dom-trang-tri-deha-cam-dien-dau-usb-dung-pin-co-loai-nhap-nhay-nhay-chop-decor-phong-cam-trai-p72615961.html?src=ss-organic" TargetMode="External"/><Relationship Id="rId449" Type="http://schemas.openxmlformats.org/officeDocument/2006/relationships/hyperlink" Target="https://tiki.vn/nuoc-giat-ariel-huong-downy-tui-3-2kg-p7968136.html?src=ss-organic" TargetMode="External"/><Relationship Id="rId656" Type="http://schemas.openxmlformats.org/officeDocument/2006/relationships/hyperlink" Target="https://tka.tiki.vn/pixel?data=djAwMfLaTIDyVIOnop7cVNW4vF-TbRA-qDE-euiSleXg5mXcjJikYlTAU5Yz2pBg7CoUq_7-WgnGoeRdc4llr94edfVuxyzrSqUPdsfgM2PoABTxIgFv9Fcj4ZcFVoWaoGoyiWmAiIj-5WiUn9S3b6ezNz_n_o7qN737E-DpEnE4iHaa7ePc_3z0CZJGXMFXZQzQ6TKYJJGL-yRN5EcsaxVoNoIJdBslPcA9RLXXfqKJiCVRliXB1dLqT-ide6Wtr94H_EzW7I2AgL0aeIA3Kl6fZbWt9gXqOJjeSUA2-8IWx7THtgM4mGR0FHj3NkMwlxphHLuz4Fe4Mgo2C7KLPTRwcWa2yn3Ou0oKC5Khkai5p7KmKl8IHKGc2Bevzcf60KcvKkRAWXIL1O2YSL5IF_hnUekpiKEwXXbvHSfalbYYFLnMjsKskQ7gG8o95Psov9T3gG84AOWV2npKKxBOYKO3hRmVxLbkOeel_gtlANy28VjSHemr51hP1e8S-MSTjcgL8Tr6j1AjRqOH0phQmBMFGrX4yCB0XQ4iQbMI1BgfkhCTD04NmHDJkZ_JTpAex7q3G2GN_xTft2aP9NO6xC4nDEUhEO-Mj7erc3vA8pI33vf1ga9lRo0L-idDwNn2GgA8VavzPewAZsR71iXIOQDkcWloAZ3wMaDFQOrQ74Bb9ZT-IVdJOSfNhe-3gC1vJcjwIFi1LJnTkQgABsQUbLmXcqDMmnzoen_6VEws88Wm1u1yryfG70TcGTbOBdYjkk-7mLSPhEUtVYaWSwBa1LPDfffqD434oc_Xqn2Dle-w1LWVt4ecNiuiIvhUk7OwaJKspsnWm2w7_S_2sQAomb9lNfAIIDdsFCC62CZza4e7d1_F1EcREB1v_MLF-UI9z1KbOae97J5Vfv6H7a3LaDAD2sT_aTlqyw&amp;CLICK&amp;reqid=hhbwnFVyLw&amp;pos=25&amp;redirect=https%3A%2F%2Ftiki.vn%2Fbom-xe-dap-xe-may-xach-tay-sieu-nhe-ap-suat-120-psi-than-hop-kim-sieu-ben-ho-tro-ca-van-my-va-van-phap-bom-duoc-cho-tat-ca-cac-loai-xe-dap-bao-gom-xe-dua-xe-dia-hinh-xe-dap-duong-truong-thuong-hieu-kiotool-p68746496.html%3Fspid%3D68746497%26src%3Dss-ads" TargetMode="External"/><Relationship Id="rId863" Type="http://schemas.openxmlformats.org/officeDocument/2006/relationships/hyperlink" Target="https://tiki.vn/giay-the-thao-nu-giay-sneaker-nu-buoc-day-v202-p43543659.html?src=ss-organic" TargetMode="External"/><Relationship Id="rId211" Type="http://schemas.openxmlformats.org/officeDocument/2006/relationships/hyperlink" Target="https://tiki.vn/usb-3-0-sandisk-ultra-flair-cz73-64gb-150mb-s-chinh-hang-p3683399.html?src=ss-organic" TargetMode="External"/><Relationship Id="rId295" Type="http://schemas.openxmlformats.org/officeDocument/2006/relationships/hyperlink" Target="https://tiki.vn/may-loc-khong-khi-sharp-fp-j40e-w-hang-chinh-hang-p10131404.html?src=ss-organic" TargetMode="External"/><Relationship Id="rId309" Type="http://schemas.openxmlformats.org/officeDocument/2006/relationships/hyperlink" Target="https://tka.tiki.vn/pixel?data=djAwMdEI5vaVSKI7ab_xz0740GT7EIzTHdGdTSfDIQNP33Mvx4GlG-3_UD7VkQ1jTpMzS6Q7kimQ70VviG3yBktv3mRf_EwgB2wjtDxPGDWQmUoH0E1OcMv3iRZziHQMy7FSp5tbPFYQ6jDWGdvLi3m54Zo40Ge-8PHv_ViF1lQAfGS3ETpAyfud4b__l4Yns4ilxVHiNi4St_qSsCZFq3lN4yHKVkjUjemORv7YMT8flFd-Pxi2k5uD1SBGTtDH3tgyvEUtM9suLMp4gUpdBDeBXVAA1VIdQcs1hXy2gl-13HjVmS6Ip4u890rUaI2QDuQFfWapIhI39gHCfdhT2eQy9GDkIGpyo4GBaD3kupsN3W3yxHVadQbds0jy9qdW_Fp8eCc7-goRftS2RTh8YhAUKuuOtBVMWMmT979m_MmbrgdRyVD6RtWA_zAyIZ6xEfvj_n4CIqpOPkR-ovJpCdPEAN3HZZ27fIpe_QMqmY44RRi76OQGDB6NWuOeE8tdcvPqrrT_EXLZ0ZiN5HmXSXbWfEdoqEp5HaV8b8nCgGjvnzWNY2IZnZBa8u2SiXBcNggHZJyPN3NiWcMOoslqotcseAFjPiJ5XLHVM8uL2qNAFDNHF_0uNilKZc22Ud3AWVRTEHDQeGMu3IaM1ZJegxFDDFjWoZr0LkzZJMQaWHjSy4--VOwC0O-Bw_-c7PI4etwPUwlJDId_1kcN43psodjcrbYpVCDAhaH-Gmls9b_pxIL6uUvC_HQJf_9SkY6Lh3wU24KXbkgX3QoN3pPYY57r7jxlZQpx1tVypWE_-pM-tXa7fPQgVi6RUjXOPI0MNWN5jVK49JsEW1TAb4UIwGsFRFLaOyL5_YQ-prLycy1QP9uvaf53tagdxT49EPRzfbTUJffrQFqGPVkw9Ybi5XrK5ikUYRBwrspSCDqQhVJxvivP&amp;CLICK&amp;reqid=G2pH80qgEI&amp;pos=33&amp;redirect=https%3A%2F%2Ftiki.vn%2Fmay-loc-nuoc-uf-robot-5-cap-ultra-625-hang-chinh-hang-p55472049.html%3Fspid%3D55472050%26src%3Dss-ads" TargetMode="External"/><Relationship Id="rId516" Type="http://schemas.openxmlformats.org/officeDocument/2006/relationships/hyperlink" Target="https://tiki.vn/coc-ho-tro-nam-gioi-p21031865.html?src=ss-organic" TargetMode="External"/><Relationship Id="rId723" Type="http://schemas.openxmlformats.org/officeDocument/2006/relationships/hyperlink" Target="https://tiki.vn/ban-phim-logitech-k380-bluetooth-nam-trong-bo-series-line-friends-p70671944.html?src=ss-organic" TargetMode="External"/><Relationship Id="rId930" Type="http://schemas.openxmlformats.org/officeDocument/2006/relationships/hyperlink" Target="https://tiki.vn/quan-jogger-nam-5s-cao-cap-vai-gio-dang-the-thao-bo-ong-tre-trung-lung-thun-thoai-mai-p69839377.html?src=ss-organic" TargetMode="External"/><Relationship Id="rId155" Type="http://schemas.openxmlformats.org/officeDocument/2006/relationships/hyperlink" Target="https://tiki.vn/mieng-lot-chuot-de-thuong-chu-nhat-20-x-26-cm-p17629257.html?src=ss-organic" TargetMode="External"/><Relationship Id="rId362" Type="http://schemas.openxmlformats.org/officeDocument/2006/relationships/hyperlink" Target="https://tiki.vn/bo-10-moc-treo-dan-tuong-chiu-luc-10kg-p6710595.html?src=ss-organic" TargetMode="External"/><Relationship Id="rId222" Type="http://schemas.openxmlformats.org/officeDocument/2006/relationships/hyperlink" Target="https://tiki.vn/hop-film-fujifilm-mini-20-tam-hang-chinh-hang-p381162.html?src=ss-organic" TargetMode="External"/><Relationship Id="rId667" Type="http://schemas.openxmlformats.org/officeDocument/2006/relationships/hyperlink" Target="https://tiki.vn/chai-xit-cham-soc-da-noi-that-o-to-3m-leather-vinyl-restorer-pn39040lt-400ml-den-p1254623.html?src=ss-organic" TargetMode="External"/><Relationship Id="rId874" Type="http://schemas.openxmlformats.org/officeDocument/2006/relationships/hyperlink" Target="https://tka.tiki.vn/pixel?data=djAwMbQRvwiuEcBdBm0LYWZzL-W_Qu_sfiq-Vc2mCvzFVeYAlQbQ4aOogvOygPE022sH6OZ3ZG9At0Yy5l5-oURZH2mx2_RBEHhWFcRNgDo5j9WEKJPSHIlyHptFrTSu_eI2lVI1bBa0WiGEbuJUdG14axEfBgc6Pd3VjzTj78DIlyrpmUJ1O4qrOLh6qxVzvaaa4HmtsqGBDeTCUv3cAibGgDSVayL_n2LF3aYW9m-UWJq4fK8Rt4nynhbe6ZMaddSuC7i8hJO8jeaTtCVyaf4LIzHQh4aNj6c8eHGhfPwZZdgkYURMlfpYmuappthOa7HpqTOor_ZKRxFj_rJJnxppiywXa59HZaFNKpTgJsDo0A_kw2iUAwvPp2MGi--J86c14bZYiO_MZDd2VChLse01tHlZtrPU1rwDkf-7r712W41gcUGxPFUpvDnv7DVTJwiAKkD5VvKZ9li7T2T3-ZK16bUWPn9YnPDmgx-cOAreONPE0DwHXs6Y71GtCI2ZmLuMsHmEYLjETtPnTJBZGwTk_yvwJ50NDqtcYbrshEBebl6P_1Ulz0XoSF2GG1LkUHaCcPU4QllnNYHf5jhMxV_87I1URCAdIgI91XNIHVIBNe_6SVYFRxm1CcmBt1qElZhlaqZ5ytynGX_kVPaF1LJ8J7bZjhYcmbr6s_YrDt-950e4XLYNpRbM3acZSqBvpqAi03VrdXp8igPrACxn7DRG_DlN3nkPZo9Clg3qyGARrfTQ4zAqlES7uhOj5v06UpfmYDI-ylUYQN7joqDywdpHwXXGQRtvfR4z32NFTQ14L1Z-U6ViUl0tnOUIPce9EwXhzvj0nZCKxfMmC9O0enfZu9DRB5qtTK7h9GmkFoA9lJZSHEtOO4rVDg2BfhT13WgQeJUb4kMDXuiQ3RAqEDYcpJaS2SmnQsNZ0wgH95mP9hA&amp;CLICK&amp;reqid=sYMlo71HfD&amp;pos=29&amp;redirect=https%3A%2F%2Ftiki.vn%2Fao-nguc-ren-khong-gong-loirechic-br29-dem-mong-freesize-p72294646.html%3Fspid%3D72294656%26src%3Dss-ads" TargetMode="External"/><Relationship Id="rId17" Type="http://schemas.openxmlformats.org/officeDocument/2006/relationships/hyperlink" Target="https://tiki.vn/dien-thoai-iphone-xr-64gb-hang-chinh-hang-p4538233.html?src=ss-organic" TargetMode="External"/><Relationship Id="rId527" Type="http://schemas.openxmlformats.org/officeDocument/2006/relationships/hyperlink" Target="https://tiki.vn/hop-khau-trang-3d-mask-unicharm-nhat-ban-ngan-ngua-khoi-bui-chong-o-nhiem-100-mieng-p35761444.html?src=ss-organic" TargetMode="External"/><Relationship Id="rId734" Type="http://schemas.openxmlformats.org/officeDocument/2006/relationships/hyperlink" Target="https://tiki.vn/tai-nghe-bluetooth-khong-day-xiaomi-qcy-t2c-p15595590.html?src=ss-organic" TargetMode="External"/><Relationship Id="rId941" Type="http://schemas.openxmlformats.org/officeDocument/2006/relationships/hyperlink" Target="https://tiki.vn/quan-jogger-kaki-unisex-tre-trung-nang-dong-4-mau-ca-tinh-p52275724.html?src=ss-organic" TargetMode="External"/><Relationship Id="rId70" Type="http://schemas.openxmlformats.org/officeDocument/2006/relationships/hyperlink" Target="https://tiki.vn/smart-tivi-lg-4k-49-inch-49sm8100pta-p17493952.html?src=ss-organic" TargetMode="External"/><Relationship Id="rId166" Type="http://schemas.openxmlformats.org/officeDocument/2006/relationships/hyperlink" Target="https://tiki.vn/router-wifi-bang-tan-kep-ac1200-tp-link-archer-c50-hang-chinh-hang-p708026.html?src=ss-organic" TargetMode="External"/><Relationship Id="rId373" Type="http://schemas.openxmlformats.org/officeDocument/2006/relationships/hyperlink" Target="https://tka.tiki.vn/pixel?data=djAwMbEUs6rsGTvAzHW3mt2Lh_3xGqKfMJmvYrX7Q2_zatRPbT7lglLfidBPJnTVrMSIsIWvsmr7-IrL7BrZIyx3LzOPKvdF4G5arEqKOBiU21V6K9wLbZy3vJJGpAm790uZxZwXCEkKFGxOuZmquVwb_GzhELFCql4JkmZcS-SYt1WrWU7ig3yTeN0T0t4oo4qOVGjuEJJNkTsN1QD15ezZQ2AKrkUOfp804w3BRUbvEpMgSam72hrwI-CACiHCYr7tV532nTOsK5b5uup7iqwwn_3Vrbzpvc1lXlcQWVcpHUEpkhpEgbmHOma1nACIqkSD25vbOlw544SB6CgzSrUZ-E2dJTIq3YtnZ-eoWZK4px_0ao_hS4Rsd5dsodofjg-nL7NzNUdyRPvwm94OvpMuk9kVxbvYoznwbpQvYsU50ibi3W5lD9TqKWcSoASJXhrcEGHoA_mx5ktqaeRB1xL71Cl91Z9X4IjlL0gbZu35ep-9Ji8WfF11qd2Sd21EJ399XaHc3Sw5DFBTH2GBBjvIHU5n0LU0k8YdvmAU05eZqF-o43u0yIwu1lDQv5_kzEwX_EDqxzJ_bz_aLNXxx01WJ36gmXXJYWsFytRAnn4o9RTrhSK5bWpt68HQXon0mik3BLG2SqCJY7AS2-0rKPSKYqe9J0xo9ZT_GGOljHU0ISiuLWhXJOOvITCuzGM_xWGQNrWIQ00fOiet263yg0bvdaFME4tcgT0RT0RpmS8vZcn1odRHiBhhDz85fUsXI_wu8AGRffA1eVbLHOkb_JkGIq2uDDmDfAs7X1uWQVMJkInR5IQmbf2mMBE2rsXT5yoi5a8VtMOG1kISWLQ8JiTPF3IfBd5So2f-tV0Jt9goMZ8rmaAPuPTaOoLiB84Gh-iI7Yz_bWKLpyfUmFYVXFLC-g4jjfgNt-CFjxNfrA4Q5Q&amp;CLICK&amp;reqid=xDhEb4qBs8&amp;pos=37&amp;redirect=https%3A%2F%2Ftiki.vn%2Fcombo-10-to-tien-lao-hinh-con-trau-1000-kip-lam-qua-tang-li-xi-tet-tan-suu-tang-kem-bao-li-xi-the-merrick-mint-p75382921.html%3Fspid%3D75382922%26src%3Dss-ads" TargetMode="External"/><Relationship Id="rId580" Type="http://schemas.openxmlformats.org/officeDocument/2006/relationships/hyperlink" Target="https://tka.tiki.vn/pixel?data=djAwMfNWTO55DRrtIOmNCmhNptmFCyTCKVz2kMEOkxSQVImuRtWa6wpj_0oUlyukY1VMnyFyscHBVlXmq1DEsbzfE1GBPthSeXNrxV8IV3v1StvOctjf8FDnLsS3pvai_giO_16x6VhY0r7Oe62Ax2vYFRzTRil2rIlu_U6OuJiqEfjMrp-kJ3qrVHBy15Sn31NIqmm28TyPeGPHYOCR981DQK7gCHI-nP-kUS-c1ieor9SBRqBCwUQkwiwzY2vb6-5E6KagrLfPDfheb-wscS0_CuHiLXMY4HZmuhdecDiYqo9u5iasElxgWCJ0z63O5eHwlaZhRE_UpzKq9EgHu4yeqV3uN3bXLBUFBQU44sWewX5TzH-GVhIfbL-ul-hHFWvvyWDqnYPiXEQkanKYQ34Nv0CFCMFA035Zd_j4yv2Jg94v4AD8rsRBCUZPUpWy9lCsTNBHa5Lv_1s-Rbu8fE_RiOnv5IOyefoLz0R8qOel8nQu5sa6g0svMjYofUJzo-u6Ap0wk5u_ugfd1vs9-g_h2eKnoQaRDHVzrdSCBqdzxY7VjYlFSbs6WalVrkHLsplIWmHUeDR1ZW08HrVo8gtc8h1nhOxJy6Z28ds5xIXpwAocWOgjeDv5k2YaFm-Dyd7uMYKwnzPPSpxgAcTpqDwNwtc4rKkz1brR2J2hi6ukw7SBcsv-CoJhNnr4NAw-qnaljOSbciyu6jysSVbiosd1zapKet_lmlYmosVgWX_f8Ivj-mx2noWC8Ktv2sYIBGc7nxrsAEQFsR7e00-I1Q5V7IB2fqMh8CDcaT0dd3P5VLZlWzzlQMh_0U7WDWoAyX9vxYcUUAihx5rWcWQkVmXmsKUL4o4LdLAnwVbnKmrYVPqPeQgxOBMvdff0KzXlX4ge0kXYcbqi1nznfmQ1AHTnb35VJvnPXbw&amp;CLICK&amp;reqid=7TacwOo7dn&amp;pos=9&amp;redirect=https%3A%2F%2Ftiki.vn%2Fghe-xep-di-dong-tien-dung-duoback-ezstool-p57841117.html%3Fspid%3D57841119%26src%3Dss-ads" TargetMode="External"/><Relationship Id="rId801" Type="http://schemas.openxmlformats.org/officeDocument/2006/relationships/hyperlink" Target="https://tka.tiki.vn/pixel?data=djAwMfeQDBtRLetkeeBVC7rWi4n50RmfKbBIwXEBhytIveQx0-x0F2NbMy-eY6AIg-uSR282T1XTAiCAjY1GfRcijlFWKK_Aw0Zj5EYpLS7l-Arynr8FrSnBv6YzdLRniVT1Sp3aAj8GznNxSeDSqwb34kI6AitrQtehlwPEqaJFfRIAJgYpaEZ529XYZM-T75EkKhJXzDozLOexlo2AbnmnGrSHozc8XInfFXYZqyBEE5Hp8aGpDjhrAMHr-aIWMaEt1RMNyrmBUt8IMtsvIloUFkaKFjYo56ozk5GFuwAJwzC-llV43sFFOtC5K8Mw9RuYVgvSjbh8by1CAVJPJi5U1tdhlPmlsFqCLp_69AMUe4oc_nGRRYZXst-7SFyNrQBHlmR8PkQlEvl4zYtrL4rTODUbremhL12TBTGWOLVkYl_GVvXvP7Xdk3IvrQ7t6-wetAAAMxjAIllkqj3TpAUF4xRv0v0ZL-uYzkL_xyGpO-JKSHw8W56TPtsnRPMfHgRE4kHF0e5TRkpgMXa91CTKvNWKDFLISYoxFWCGfV_Nvc1wiHMp9wnee7NNkU2AT2NA3M5KOJIAHL2GjMvuLtGFBeg8KzX49NvzKN8cjO5YMVxuj6rMqc45axocAHPJCFGFAuCiF2apvGdq6HxIVtFK4FL1pdInpCtcX2orqZkJuRXmRexMoO4lvQJHHlhh5YHT0gSTQwCZm-DhR9JiVwv3cEqAZWcW35lphNAGkit4_3F6WOdTA6guRYLFfaOfrHuuWXk89hKT7yS9xSBFjrX-jWeU7OxCi8C_wjwL3OL2wj2HJKLqfD5zoCByDnC9uwwA--7MggHyOxTWl0wXQWaYyQ671Neki9QWOkHGHh9QYm1pkoYHTVzwoVbkS0UJDcUt3KUGVJZv_I4qg2uBB9ixi6EPygPJRk1K&amp;CLICK&amp;reqid=kOo9G0M9Hy&amp;pos=13&amp;redirect=https%3A%2F%2Ftiki.vn%2Fphan-mem-hoc-tieng-anh-monkey-stories-p76130647.html%3Fspid%3D76130651%26src%3Dss-ads" TargetMode="External"/><Relationship Id="rId1" Type="http://schemas.openxmlformats.org/officeDocument/2006/relationships/hyperlink" Target="https://tiki.vn/dien-thoai-vsmart-joy-4-hang-chinh-hang-p67910637.html?src=ss-organic" TargetMode="External"/><Relationship Id="rId233" Type="http://schemas.openxmlformats.org/officeDocument/2006/relationships/hyperlink" Target="https://tka.tiki.vn/pixel?data=djAwMbt0Eo5B-z5X5L0Y3nlJglkOBe4mhJNQHLTosLY9qTM2C16xACKjo-Z9oqqV4rCZMZP2mDTI7IidBtkskP5pHrN_ohS1DlUyS4zavnEjkodq1WmStlHs2mRiwcpXE4fuXquNlMac-s6wfIyZD2ztljc2miUDBCyFArqEFuiLltw3cLtbdRaTSIpMT93CTRoA0b8BYzyrZVDiTNsJ0AoNwWAQ7MK0ogOHdVaCOnxOl4AuRT1CjVei_hGVLgCeyHSQ0VVrr_Fxi4WScbdyhzErGgebatXGtsaldnFGx_eD5vdT8tfb6OAmEEAB9NdbbdeXYLPMMvAtEdkWNfDon7m_5R-Cr40vNwA2a4BBw-y2yeeDX3vZb00PJ7Ig0uMszhHaVmhf3_d1ArJyc9xJnSm2qi-RZyB8e5wOrE5s2sCgI3RrfZymOoMQydPGFzgG8xgU2x2IdjPTdjWodNG_97InaU9AS7trQTSgjADHKS3UEk1dT_SLTGvur8ehCIznrDDPH2E3Se7xZw91N71vprYTG_D5W6Vjp443iH3Yq4Ztfc6qCO1HlF9ZLR62ajDLkTk26iFxBZWihAz4vUUqcP3EIzBTdzN8fE0WwlBrJ8tUCotOM6_fRBuM_1ye-tOpWIQe7ZFU2rlERXkS7lKEKIP6GQ7xSP-AoN7GiZ0GZi06lKQTa9F61BwBgZu6p-XCeALgEo4KxC72EKRHdqXJ_oHeU2GX3NIYe7rH9UkNDDdORNMeyIK-OP5V5TqIiteEOTb-Y_BDbAa03huG5KPaH2Z7shI1zX_Bw5y5_GIPHGLQf5mfoYyfxyJ-yIWbHJEbuySyWMbREAYgsdMhzQwCsoLTik05QpHQDId83i0QUayPI-rGNFIuyyNatawywrq8ueWCGeKWPQQjAXDx1eE&amp;CLICK&amp;reqid=nzZ9s8mvmq&amp;pos=17&amp;redirect=https%3A%2F%2Ftiki.vn%2Fong-nhom-cao-cap-kem-bo-chuyen-doi-ong-kinh-cho-dien-thoai-di-dong-hookupz-ic-918-hang-chinh-hang-p23418202.html%3Fspid%3D23418203%26src%3Dss-ads" TargetMode="External"/><Relationship Id="rId440" Type="http://schemas.openxmlformats.org/officeDocument/2006/relationships/hyperlink" Target="https://tiki.vn/thung-24-lon-nuoc-ngot-co-gas-7up-330ml-lon-p1379985.html?src=ss-organic" TargetMode="External"/><Relationship Id="rId678" Type="http://schemas.openxmlformats.org/officeDocument/2006/relationships/hyperlink" Target="https://tiki.vn/op-carbon-xe-airblade-2020-full-bo-op-nhua-carbon-danh-cho-xe-ab-2020-green-networks-group-p74564798.html?src=ss-organic" TargetMode="External"/><Relationship Id="rId885" Type="http://schemas.openxmlformats.org/officeDocument/2006/relationships/hyperlink" Target="https://tiki.vn/giay-the-thao-nu-vien-phan-quang-ca-tinh-2-mau-den-trang-de-cuc-tot-p68541054.html?src=ss-organic" TargetMode="External"/><Relationship Id="rId28" Type="http://schemas.openxmlformats.org/officeDocument/2006/relationships/hyperlink" Target="https://tiki.vn/dien-thoai-vivo-y20-4gb-64gb-hang-chinh-hang-p70765398.html?src=ss-organic" TargetMode="External"/><Relationship Id="rId300" Type="http://schemas.openxmlformats.org/officeDocument/2006/relationships/hyperlink" Target="https://tiki.vn/noi-chien-khong-dau-ferroli-faf4-0m-4-lit-hang-chinh-hang-p53299582.html?src=ss-organic" TargetMode="External"/><Relationship Id="rId538" Type="http://schemas.openxmlformats.org/officeDocument/2006/relationships/hyperlink" Target="https://tka.tiki.vn/pixel?data=djAwMX-SR_UtQA-ejJKOyJ1kyilnicyng1eyQgmbm1H_wlc-Sjq9Hpkic9TUP4tuATLpIiUetIazIZJk7TZA6zBX0iStjBG_60Lbn7QKOpNkggFAXTwMDiBuZwlgBfg-8RzI1EO7riaL7fr5wZZsdVmehp-eEtSYwGwRShWtwOcGkbx49G6QoTgKl1tx5UgY4TI7sv32Mpb-oYGmY974Wx4HspewOQTjPvzslS3gtLYOyfcCxzbuvd_t5oEskB4I4GWDIIJ0Z6PZExibPzoEKIUXMtwoMyZYI6Tg6fc2R7gAlutqY_gbcaoQtShVQIQinzR3Q2SYiYrAJtgNNjWSS5ARBlmLTn0ENb33U2sfRy7_5wrkbpm_hlH9dBkkdwM5mug14ZM-ENGF7w_h-iIyD4Ty4iFcYqWV-s0QYAK-FwKH4iGO76NfvnUeQ5VvY6bUG5IR1Poc8n7g7k72v-SANBsbrN48gBeKMq0awP9FwVDaOR55gUs1fokzCqTQtjXSgK0GYSaPYk6Eje_GQ5Bpr-LRaX8cGfsQyZZ6AywwfJFZ9nDObZNQnNXTDak00FkvXTIISnInH8Vu58UXo_AEHFMmXpiYp8Vwr94K4kKa9c-O3eOkupusZwdtO00MLXVhYZKlFvm0nkcpI_3HuSyh1qLAStZYbbyjJ9Ew6_3LVW4mWyK5Jhn5IrJt4izb5UMu3I824QktmpZTlZTH7H0i_KFgJ8KddE8io67msc3pBUk0rEqlt1uuu_SSYDGxEVUzyWEIEWfGpmXtZqdhtb6P5Ookkd73pAd-lVRsire9pWvQl3gonMShIntz-md5o-itYUh0igkY1cMbjyIbCtnXemGOfbsJW4ebKhIFO15CcS8KVh5MU-Hf4V4UfSax3CBMXSYJleibkBFgFkGUEAVekEM6zGSvw9dSMw&amp;CLICK&amp;reqid=MgfPQekGbG&amp;pos=25&amp;redirect=https%3A%2F%2Ftiki.vn%2Fkem-duong-trang-da-ban-dem-senka-white-beauty-glow-gel-cream-50g-p17459680.html%3Fspid%3D17459681%26src%3Dss-ads" TargetMode="External"/><Relationship Id="rId745" Type="http://schemas.openxmlformats.org/officeDocument/2006/relationships/hyperlink" Target="https://tiki.vn/giai-ma-sieu-tri-nho-p58864689.html?src=ss-organic" TargetMode="External"/><Relationship Id="rId952" Type="http://schemas.openxmlformats.org/officeDocument/2006/relationships/hyperlink" Target="https://tiki.vn/gang-tay-nam-cam-ung-chong-nuoc-giu-nhiet-p8445007.html?src=ss-organic" TargetMode="External"/><Relationship Id="rId81" Type="http://schemas.openxmlformats.org/officeDocument/2006/relationships/hyperlink" Target="https://tka.tiki.vn/pixel?data=djAwMatQmDskjKJzWYBUfmtbxUpe9p7RCa34CcpgR0BFBlno1kTann0v4bFCJlLkOKJcIbjKtzFHdYIOkr8Mtnbt6JPk5TNwGeZTZ1PDjkR4T2fx65SKp71QVw7lDK0_VotfZe1tCJF-vM-T0NHPTqwhrLUauq251YyUSxFukbIJgYX1NgcldQuh5pC30Pc6Gtsbfuw-hSK99zJBB04v0wv2l4Sfsjm9E3w8faOkPPWTuKFR5yMaK7bWom3WvGFdKIaNZcJIwRucuBf1rHPgkJuodG-NhGLfO8iD0kDb4ta8C9MToChGbWZmA9VWF56kL8LjXvo3doUEYLXsJhdkN4zHAIofms1L6aGqETnaX3bld8GS5sbndggjo9V2aqIoRnY-uVQD5zuETKW6Sm68sK1RJ58qqGkC_RP0sKmUq-w-OoB2eZZRwF5elUEnmHTQryA3FU2v5xT4SZbUOkfvoRns87rrd6iq1hCONj2gc1pTQXrIWq9QkZrr9eTSDUw1Ylqyt3tA77JwUqjB4M80tcz6MlCSjXApCCMLMdZvC8C09CYSQuO1RYkmrN71MYXEmtSwHCOpwVLsj-abU8Js9_Z1nj5NAWcY_aRAu0enUq0wMbhj1SuipGd-7oWec8z_VuaQ3MzpaGjm10Lh3_PtzsO1oCyZYW6fb31x5-mDk2e2ExZLbZ_ftXNHwF_dNU98Nc3hArtjbEybVufQCrz-0JWop6ceJbjlqrbppxQ3COotUzD6LrpxyPLPV9JGLI7Coc-vfUf1-a2eH3yALczp5iR_t1QsUWhtKfDnpXSOuYrChUUpcc_IlN19HTnRLnnUOMmUJ59z9ocM4F1YKNZsWcNd90sosoUpKvq8NbBSqOQlloNRr9h4eWlSrZZfZHzctJARbXxhcDuP5-yJL2Km7TrIVlYrXwcpyxg&amp;CLICK&amp;reqid=srhsUVUVMG&amp;pos=33&amp;redirect=https%3A%2F%2Ftiki.vn%2Fmicro-thu-am-takstar-pc-k200-hang-chinh-hang-p21402325.html%3Fspid%3D21402327%26src%3Dss-ads" TargetMode="External"/><Relationship Id="rId177" Type="http://schemas.openxmlformats.org/officeDocument/2006/relationships/hyperlink" Target="https://tka.tiki.vn/pixel?data=djAwMZzy11dlsy570F9jfbAU91b9roi1ySN-WpeX3DxW0xZbywlvZaL4r4CcVbPUFzGgVNeB1WKCtwJCJ7zCZ7ENuaqqk7e_4wJEcHIFp671vy3O9HvKSAkF7fcZtWhnrO37iUP1pCi13kxGeYacjgQPvqPhjbQbuMm9m7JNni29G_aSy1jc-b29I2yO1YETlciD86VeyO08WAIq5-SyyIecdiZP9YUaJBdaePXM3cW9lBZtklAyabxhSTHt1cKKLqe_9CgTkf641J0PI9-jEe1GpRUDTPjMRoFAE1IhjirNUe7L9S-FvfsdC4Qtg9Gm9vi0pBS5PnXmIn6Fz6qiUjY9dPiNesVGKQiamIMh9wXvq_VhVWd8O3ecoxpLD63eWK3asjU0os1DVcOoFxzyfW83TmE_AXLSm9fcBUB4vAUvcd1lFiI0hy6y9FIGEh2dG_pubw3lDEswFEUAa34CznLohr6BsK3LR9Xz8Nfwye09WuwOaYImmV5dWUyHQuqbDU6yVe1taUIyBlUamrXDGnXB1HovRL3TKXaIehFbPz3p8C5_MOoXa68r4vXsQGwPqyw3wNzH6RvM46ZckEUeu9rUavU9fTyR4pfFEi_4ROYMJcZtL0ZFxb_tT5EDx1ahPlJbb_3xUDuMNOqLF_l588SeqtjyO49vXLZu5ov7RdfypO_xNwXv23PkH7FiyQh6IMCY2h40fOfYRaPsAuUsAfGMe3Bx_W7Gi0k4N_J6KCzbdG4Mfrr1_QCTjVS6foGFFpxIyCSd5ZJ5SnWmebkPafHI137I3h0o8JVU0DDa5lQ_6lHVGPpDS1z5gm56Y29dRTZBor2ukSRbbqskCXCOHRfjH8SHwDIXi1OAgo4pAiqhYAUJ7_xi9hbwvY_ijtZMN03smNzjFS_3v5twEjFElwHY24UZDexucnbR6QI&amp;CLICK&amp;reqid=mL2D80T8Qa&amp;pos=21&amp;redirect=https%3A%2F%2Ftiki.vn%2Fban-phim-danh-cho-laptop-dell-latitude-e6320-e6330-p59516498.html%3Fspid%3D59516499%26src%3Dss-ads" TargetMode="External"/><Relationship Id="rId384" Type="http://schemas.openxmlformats.org/officeDocument/2006/relationships/hyperlink" Target="https://tiki.vn/ly-giu-nhiet-bang-thep-khong-gi-lock-lock-clip-tumbler-lhc4151blk-540ml-den-p1453915.html?src=ss-organic" TargetMode="External"/><Relationship Id="rId591" Type="http://schemas.openxmlformats.org/officeDocument/2006/relationships/hyperlink" Target="https://tiki.vn/giay-the-thao-nu-p33651157.html?src=ss-organic" TargetMode="External"/><Relationship Id="rId605" Type="http://schemas.openxmlformats.org/officeDocument/2006/relationships/hyperlink" Target="https://tiki.vn/quan-short-gio-the-thao-nam-5s-qsg002s1-02-tre-trung-nang-dong-nam-tinh-p67185999.html?src=ss-organic" TargetMode="External"/><Relationship Id="rId812" Type="http://schemas.openxmlformats.org/officeDocument/2006/relationships/hyperlink" Target="https://tiki.vn/ve-vao-cua-goi-thue-giay-truot-bao-gom-giay-truot-1-doi-vo-san-bang-vincom-ice-rink-landmark-81-ap-dung-thu-7-chu-nhat-p32183680.html?src=ss-organic" TargetMode="External"/><Relationship Id="rId244" Type="http://schemas.openxmlformats.org/officeDocument/2006/relationships/hyperlink" Target="https://tiki.vn/tay-cam-chong-rung-zhiyun-smooth-4-dung-cho-dien-thoai-hang-nhap-khau-p4092401.html?src=ss-organic" TargetMode="External"/><Relationship Id="rId689" Type="http://schemas.openxmlformats.org/officeDocument/2006/relationships/hyperlink" Target="https://tiki.vn/bom-lop-o-to-xiaomi-70mai-midrive-tp03-bom-lop-da-nang-bom-lop-mini-hang-nhap-khau-p58244258.html?src=ss-organic" TargetMode="External"/><Relationship Id="rId896" Type="http://schemas.openxmlformats.org/officeDocument/2006/relationships/hyperlink" Target="https://tiki.vn/ao-sweater-ni-bong-trai-cay-theu-tm05-p74218646.html?src=ss-organic" TargetMode="External"/><Relationship Id="rId39" Type="http://schemas.openxmlformats.org/officeDocument/2006/relationships/hyperlink" Target="https://tiki.vn/dien-thoai-samsung-galaxy-a71-8gb-128gb-hang-chinh-hang-p47475765.html?src=ss-organic" TargetMode="External"/><Relationship Id="rId451" Type="http://schemas.openxmlformats.org/officeDocument/2006/relationships/hyperlink" Target="https://tiki.vn/thung-48-hop-sua-tuoi-tiet-trung-dutch-lady-co-gai-ha-lan-co-duong-48x180ml-p2454283.html?src=ss-organic" TargetMode="External"/><Relationship Id="rId549" Type="http://schemas.openxmlformats.org/officeDocument/2006/relationships/hyperlink" Target="https://tiki.vn/gel-mun-lien-seo-gamma-chemecals-derma-forte-15g-p39514946.html?src=ss-organic" TargetMode="External"/><Relationship Id="rId756" Type="http://schemas.openxmlformats.org/officeDocument/2006/relationships/hyperlink" Target="https://tiki.vn/dan-ong-sao-hoa-dan-ba-sao-kim-p10005245.html?src=ss-organic" TargetMode="External"/><Relationship Id="rId50" Type="http://schemas.openxmlformats.org/officeDocument/2006/relationships/hyperlink" Target="https://tiki.vn/smart-tivi-samsung-4k-50-inch-ua50tu7000-p50421559.html?src=ss-organic" TargetMode="External"/><Relationship Id="rId104" Type="http://schemas.openxmlformats.org/officeDocument/2006/relationships/hyperlink" Target="https://tiki.vn/may-say-electrolux-8-kg-edv805jqwa-p29240829.html?src=ss-organic" TargetMode="External"/><Relationship Id="rId146" Type="http://schemas.openxmlformats.org/officeDocument/2006/relationships/hyperlink" Target="https://tiki.vn/the-nho-micro-sd-samsung-evo-plus-u1-32gb-class-10-95mb-s-kem-adapter-hang-chinh-hang-p487511.html?src=ss-organic" TargetMode="External"/><Relationship Id="rId188" Type="http://schemas.openxmlformats.org/officeDocument/2006/relationships/hyperlink" Target="https://tiki.vn/ban-phim-co-day-logitech-k120-hang-chinh-hang-p359484.html?src=ss-organic" TargetMode="External"/><Relationship Id="rId311" Type="http://schemas.openxmlformats.org/officeDocument/2006/relationships/hyperlink" Target="https://tiki.vn/may-xay-thit-4-luoi-dung-tich-2-lit-cong-suat-300w-p57524236.html?src=ss-organic" TargetMode="External"/><Relationship Id="rId353" Type="http://schemas.openxmlformats.org/officeDocument/2006/relationships/hyperlink" Target="https://tka.tiki.vn/pixel?data=djAwMQiVgM0yECTlpEbLv3eyI_T3qVc8c8WQzvs5wvU4ciOPqFGCFfYhgxA6haKs3uXHV7_no68BYgUitFKvNvfgcPkvIHsjkQ-R2xE5PJYhhjG-nQuzoszkhytiBmYtDZEygOmBDRmWOjss981T7N5eslb-Ou1lxr4wrQnHYB2iBvYsOFaLfwXZpp0p7qAJiowA_xfEKiL5dTytPIMMxOcAI6nPtxz71lKj4pldbGlO6giNOUUooGmWCxcdvP1nAMsZxKnQMp2iWg_L-Vzx8Pr-GWDN2TPQOb6Xggmv9EztaA3nl_fHF1a_M4ApDsm6mSeP6eZ_KSclYE_tD9xtXerGotP8fum21wvi4-oNvIjz1gFD0ICykQTDL4S02Qb4YrldDNkbU3fs2_4C00ox4n6DzOUinInSDiB_xzXlP6FAxScqakQTIYiMsAOCGSeb-f6vYMakqq1ouwNxv-v6LCLbfj_TBxKcSUU9hmEZm3mg4v8zIgrA1WB_c9PbP8yZrUH6ZAcFIqEO7MBKiYNqFtO4oF35SNWLzfYzpAQlKkiPYyGZySNTpbaIOHhLisuhm7tCJ5Piu-WwM8kstKOtmoOmeC7Wr3gquRQMm9jTSaiWP4PDIY7uGJFoT-ohwBJYieNSV0z5MmhbXvvLMG0ZnI66o_rnA9WfGZv2u5HRsj6M3A2PiFk7HMId6TAtxE5XoS5rhV90N-sJF13zf5U6HlSw53qaU61cPJOLH6bxSjCRZfuEGX7gWHYpOKSO6b6Z1-qDnedbYAfUFtix90l2SJpBJ5gCPUX79O1RT_IMiew7_o4tFZ-xZo3u6XSeVdQext-4FmXXRWKqPzZDJdudgt-BR8m_4_8R8jO-o20mIwT4EIJGenCkMp35QpQpPzy_y3aC28qSKR4l987e2Q&amp;CLICK&amp;reqid=xDhEb4qBs8&amp;pos=17&amp;redirect=https%3A%2F%2Ftiki.vn%2Fkhan-mat-gia-dinh-bamboo-mollis-fmt4-34-x-78-cm-p12517910.html%3Fspid%3D48877615%26src%3Dss-ads" TargetMode="External"/><Relationship Id="rId395" Type="http://schemas.openxmlformats.org/officeDocument/2006/relationships/hyperlink" Target="https://tiki.vn/tu-vai-quan-ao-3-buong-8-ngan-to-ben-hang-chinh-hang-p50098102.html?src=ss-organic" TargetMode="External"/><Relationship Id="rId409" Type="http://schemas.openxmlformats.org/officeDocument/2006/relationships/hyperlink" Target="https://tka.tiki.vn/pixel?data=djAwMdOM-LnpDg_muXIHCSM1sbqBxGeVTeqzfkMXqF5lHPEoujYjxgKhVKR8qujS1xQ-NNE7OcMrYv2n_23padvzMqYVr3ISv1rYGwVJXnVpdygyHQD29Uac5MpZ_hpADlxesIXHAMmWqSTdZJXlrcxDNegxVTpPAYcR0bVhXgbfuEclYVlHw15cO7nrTAKwpOvcCo3-FL-N5LrG16L1w_6blK9_0ftWddLmiVhjdXZkj5SvtXcGNxPyp01GYoF5ODoEXOMuZRkog7bmW9_mwTigv8-0VNe4uuZ1pQZp784QK6Q_ygGoM9kA4sOuh-4iFxh9UDsDo0tFaILxBHOe6LbTtsUazPfwGDGBh6oaJxADirPUhRevP69lhITypwwLZgSMfzLyRmKwe8FUMn_j3I4JLJz_hRJAeCwfpO1lNHRHw9xStxsRVrNNwIUXcSvO8I2yTc1AUwhb5rj3qFs6gkSFIw2rGQilCxl-cdPOhxIXVhzxnPizPnu9PG9XE7ku_Y-vQaGbv8o36nAsqU71s6xJFgtSOc6oYqDkbCodPrMdUZ80XQj7-qEAK1xpqWMepUVrUOpY5G-M3D6locJuVHo9dVZQ4vZOk6CIUoc0ggEfzY7TuQTBcuZYeA5nTNbKbxByXP2mdHCcz7mjQuJd-Zs5qReTwubUM_SpM3Ap8M6t0kOiZYcqrl0xPWOyXn3OxKEPJJC6wcs-MCIdWOrdgCS5k7R8m2bb4fre4c8LB8vVJzUDhyB3PrVnhnSESWtkcRMvdd988nMiCzojZZu3dqxctclMdlARNgjfRmm48qYfggFN4dLfe5DHMBCPBuc3PPiQp6jFCf_xuTlqkHAXJrEvHYrAwz-hg7zdGVZcd5K9dPjwAvLfBcbmwA7WXegrhCUpUEYsF24k3lMCDcaafOp3ZKcWik2kdNroUP3s87MUCUtYKgTKow&amp;CLICK&amp;reqid=M0q8Jbmx3Z&amp;pos=13&amp;redirect=https%3A%2F%2Ftiki.vn%2Fcombo-2-chai-vim-diet-khuan-xanh-bien-bat-kha-chien-bai-900ml-p25746243.html%3Fspid%3D25746244%26src%3Dss-ads" TargetMode="External"/><Relationship Id="rId560" Type="http://schemas.openxmlformats.org/officeDocument/2006/relationships/hyperlink" Target="https://tiki.vn/can-thong-minh-xiaomi-mi-smart-scale-2-p26339567.html?src=ss-organic" TargetMode="External"/><Relationship Id="rId798" Type="http://schemas.openxmlformats.org/officeDocument/2006/relationships/hyperlink" Target="https://tiki.vn/ve-dien-tu-tiniworld-vao-cong-1-be-1-nguoi-lon-tat-ca-cac-ngay-tren-toan-quoc-khong-phu-thu-p73655452.html?src=ss-organic" TargetMode="External"/><Relationship Id="rId92" Type="http://schemas.openxmlformats.org/officeDocument/2006/relationships/hyperlink" Target="https://tiki.vn/smart-tivi-samsung-4k-65-inch-ua65tu7000-p50425707.html?src=ss-organic" TargetMode="External"/><Relationship Id="rId213" Type="http://schemas.openxmlformats.org/officeDocument/2006/relationships/hyperlink" Target="https://tiki.vn/ban-phim-khong-day-logitech-k480-hang-chinh-hang-p208248.html?src=ss-organic" TargetMode="External"/><Relationship Id="rId420" Type="http://schemas.openxmlformats.org/officeDocument/2006/relationships/hyperlink" Target="https://tiki.vn/nho-kho-real-food-store-p43755476.html?src=ss-organic" TargetMode="External"/><Relationship Id="rId616" Type="http://schemas.openxmlformats.org/officeDocument/2006/relationships/hyperlink" Target="https://tka.tiki.vn/pixel?data=djAwMXNGVWk8ARMdSWyXB1aFyIkyYXo2G8mXycGFWfE5ddp2LHDdpoW_Om56zrOQm8YR4HnswVRhV7buIEfcBKkeXJZcKTCbTURNSy6fYYMDYQykZbu6LvxzgGq10IQbez7SibWN1ZVA8XrQd_CyY9apKUkBqyvTcRxWEiTFeZ4uk9GYwpibwmLZO6MRJjSUrPxOy5bgjxTbgLKfhQYm4-stIIC0xlFtbPKRU3i5JsWYduZYqe4qxWzZUpEaT1wS0LDDGMm5uMoAmynEyQKfYUVJujkWdfIVQPyOwtSmIn0PpKTpIi2hQzLbkYdihHJv9Z6e9zQ-dwW1Rsd6iwqzGgmqia62H5Th-x4uof-iO87_ilaITX_iZyhCbhLEMPPLboUboee3nxc5gcEZ9GdG53jARjv7kPuxOH8OJgs9qgEW4JxpSKpCSo6N9q_A1V1InSvW__eLH8FKleBA8tctY0WQmc0WJKdLId-UdmQqbP-ztIdXRqke7vot8yRIXs4c8qvZ-sSNMtQFU7_GTxE43PEry-U2OktNy2bE8nDW_e7kzccxHnxjDpEamTn_2ToPby2dAv3-ZJyariwI5ZLmetwXaJmsBZK6FH-Gw7yEhESAsOVTMvLOKLiaisj0ibHOSDWSthbkarHFXcFXuxrRgi82IkRm4TdkeWGazK_DRlQuJkPNEZ1ec5SJF40B4Fvl_V5UyIyfd6Nx-tg2JIaEV0UP5UCnUhujLuL0D_ep_x56GvmYjX8Pfb5MogQYTtErIOXtj0Bl83AUA5Omh6wQ4P63fYpJXUqsGDTxjJZMM1AJ8N8mLBFYW8l1Qt_99ZJzayMUXdQs3m8ooLQNTfRCarF0zirKOcSuJtsniGRvVJ8IwT7ZA-cX9JyyPr4QrwlQfesbkqs86Ik-4HK6VRfNicw&amp;CLICK&amp;reqid=7TacwOo7dn&amp;pos=45&amp;redirect=https%3A%2F%2Ftiki.vn%2Fquan-short-delta-the-thao-nu-sh031w1-tui-xeo-co-day-keo-ong-quan-phoi-3-mau-p75327202.html%3Fspid%3D75327210%26src%3Dss-ads" TargetMode="External"/><Relationship Id="rId658" Type="http://schemas.openxmlformats.org/officeDocument/2006/relationships/hyperlink" Target="https://tiki.vn/mu-ba-o-hie-m-3-4-da-u-napoli-sh-cao-cap-tang-ke-m-kinh-uv-p50693882.html?src=ss-organic" TargetMode="External"/><Relationship Id="rId823" Type="http://schemas.openxmlformats.org/officeDocument/2006/relationships/hyperlink" Target="https://tiki.vn/samurai-bbq-buffet-toi-lau-nuong-bbq-bo-my-hai-san-va-sushi-phong-cach-nhat-ban-p3236729.html?src=ss-organic" TargetMode="External"/><Relationship Id="rId865" Type="http://schemas.openxmlformats.org/officeDocument/2006/relationships/hyperlink" Target="https://tiki.vn/quan-tat-lot-long-mac-cuc-am-bat-chap-dai-han-p72081660.html?src=ss-organic" TargetMode="External"/><Relationship Id="rId255" Type="http://schemas.openxmlformats.org/officeDocument/2006/relationships/hyperlink" Target="https://tiki.vn/may-anh-canon-eos-3000d-lens-ef-s-18-55mm-iii-le-bao-minh-hang-chinh-hang-p1760987.html?src=ss-organic" TargetMode="External"/><Relationship Id="rId297" Type="http://schemas.openxmlformats.org/officeDocument/2006/relationships/hyperlink" Target="https://tka.tiki.vn/pixel?data=djAwMY7Zd2O-ZS-CHoRVp1XL6uxpUkcYjoveSwCs8JpGJAtpQFAj-3WfvIawNyDhZeTdgjHOSyUdcNuR7nNPfZE7ubc0z12XWRnQmU0y4sLVEZL7DvDc6RBmVkwG-aPrXqMRi-I5wTg_Tuz1dJL2qQypioAoPo5vkU8zzUSHBCVpU4iPp1rM4IHe7wJ-4WDL4yzWmDaj6Ts9DygscOZIoyUqTWjiNqrQ_VOx267EhvviDOjwYme5DlRzyTFXvZsRMw-7O-8Kewa6yQx6n0hfC_DfUqScZOxfZhouqoEjNXeKQUGC8xjOc6BXHqi3LTF2zlRWgCD74X-2wVhQDkxKfhC5uzCSiJEPN0qz2nx8CxZBiHaPnHlLomjK24phrrwvblwtQPMIZChhQYMYqAwJST8BVvJfn6IWuDXdb3ETkTmlK2pgTAvOixLmLU69JQPQ3Nuju3JwFaJBpTWGqyVRfnwTb4-_8gO_pkR7QMSRK9Ovpq_6iGoONzJKMTaLPCv2rQ8ufZAmMXT1znXWQnPSG1ErLVYSte5uyVf8AjFuWsoqIkJ-vnfbPOZOd90vpKAp6eGjO9B2pJMPqX5mOgEUa9cvMMn7jT1WPEpoOXC19j_xR-EuXpKbccOt3NhjJ7EoJH_ty7mD31sM3NgdTJbxMe-O49dfPiW08uj51OiDM93A6BtnBaM08cm7Kefdx4QzgkPEHw0DA3gyDj_z50l2NyCDnw-je0Ubzn9nJeeAfJ8iyskfMpTtWheZbf7SXI_rz8VA_whUc8I0Ef54q1YO-Qq66HQmjgsw42uJxtkkNK6LjuSQS66lHZiCHTclSmGASO2mbtfWogfgbbNJnbZfTbN57wAmLAGEc93PhHxT1LsNO5CcY5iCR7chTCZf9qmqJdzxgW3AX7lb-5NBH0cdZRylIXKfCwxsK7SdDIt96A&amp;CLICK&amp;reqid=G2pH80qgEI&amp;pos=21&amp;redirect=https%3A%2F%2Ftiki.vn%2Fmay-lam-mat-robot-rb220me-hang-chinh-hang-p23244256.html%3Fspid%3D23244257%26src%3Dss-ads" TargetMode="External"/><Relationship Id="rId462" Type="http://schemas.openxmlformats.org/officeDocument/2006/relationships/hyperlink" Target="https://tiki.vn/combo-3-ta-quan-pampers-giu-dang-cuc-dai-xl62-size-xl-62-mieng-x-3-goi-p46233369.html?src=ss-organic" TargetMode="External"/><Relationship Id="rId518" Type="http://schemas.openxmlformats.org/officeDocument/2006/relationships/hyperlink" Target="https://tka.tiki.vn/pixel?data=djAwMTv2EMogjm9OdNT7rlV9VJRQMlMMZD01wWUdxGmtoWXHYoL7WhLkk7uOz3_vuVZBClINzj59kqkjgDt-Ytcj3Mnk1gv5Y0L9dG_144S9dgUWT3XCSojAJrAGExz9KmI--y1ZJYTi9PuftyiMVHg6SCLMAWr-3hVdn-g0VLay6VGTkuaOcb5ShSi8obzSQvjYj--uzXfBbiDT5sFP01c-MTFQlJ-gJXTjqNs72Lu22Tl2mAt1cgri_pn3O-fGhO99CVkKhn9XvCO66WhjFB_gQHbygGvhZTx8PpxV_MRIW5OuQUDL4FTFr8xkBWzydYe-hoLsRPUtbJGN2g3a2iL9Yg8y8S8ECDMA0Vq9zojNmJl40Noaj-WNgPNr2htfblrNNgOiOTN37WIVUuyaybqAhXghdjxRlc5FlHcVYXj8-vJEtILHwcMgBX_i20GADbK8Ovh-HcIBz0C2w6HYsU_tlLm__7xKH-9ZyTQMmDdnpwg-aFMkH4BGYOf8NOzh6H6QutfI64GEQq-BQt9a4KhS5yqrCc7dJMcKydHE81HPae8CsS0I1QUEUmHbuhYIuSjbUvcFm-vrLllrukVZ-YCw7-qBBQxDNm1Ww7ezg7Ge2_Y2jNVFhBG-XXvF5-A-Yw6W4Iqkgr8oyt2v9YuQlFmHcgyXDZKhSV7sfcw5u17jrl8cjLpJ9HQG5C9343DztboXC18Doe9WYSSD00yhnJs-jbcWPQSzUSkld21ZwwyVqMq-hDXNA5IQPaNVxuWKdpBMxbw4GOZQRR0q6_6uaP7IuhdN0t6mx-7XoYJXhCbBt8-vCOy6Ma1cE7dbDCvALPaKz3h8xM8CBvg9qm0MsNcFgcHD6vo0mff9ENX0q_DOr1uIGEktUy_fSOpTaW9nr5hliqqXQFEsCy48r-OIDXLVQGSOuT1ZXogN0g&amp;CLICK&amp;reqid=MgfPQekGbG&amp;pos=5&amp;redirect=https%3A%2F%2Ftiki.vn%2Fsua-rua-mat-tao-bot-chiet-xuat-to-tam-trang-senka-perfect-whip-120g-14839-p568830.html%3Fspid%3D2895735%26src%3Dss-ads" TargetMode="External"/><Relationship Id="rId725" Type="http://schemas.openxmlformats.org/officeDocument/2006/relationships/hyperlink" Target="https://tiki.vn/ban-chai-danh-rang-dien-xiaomi-so-white-pinjing-ex3-p15612277.html?src=ss-organic" TargetMode="External"/><Relationship Id="rId932" Type="http://schemas.openxmlformats.org/officeDocument/2006/relationships/hyperlink" Target="https://tiki.vn/ao-thun-nam-tay-lo-form-rong-stay-real-69-p73552136.html?src=ss-organic" TargetMode="External"/><Relationship Id="rId115" Type="http://schemas.openxmlformats.org/officeDocument/2006/relationships/hyperlink" Target="https://tiki.vn/adapter-sac-1-cong-anker-powerport-iii-nano-18w-tich-hop-poweriq-3-0-a2616121-hang-chinh-hang-p54017350.html?src=ss-organic" TargetMode="External"/><Relationship Id="rId157" Type="http://schemas.openxmlformats.org/officeDocument/2006/relationships/hyperlink" Target="https://tka.tiki.vn/pixel?data=djAwMREOc5QwBhkLDHAx_MHVIyEWxCUKqpQOz9nZP_1dEKKNtYT5BDdTQ8c5Jvs7vwj0HFNU-vfKJ2-Lc_3HnyaX7dNMHddk7uFNj32mm3BNfWorherPjfS5KO3deLrbE_jiHQEc4vQ9B-x_S_bOxvxhsGSc0Lj0f6QKpk-3ONJnCf25xYU9u7oC32YvXBAMDJfu3c-CdOIlx9Y4ZHd0V9IuTzsGfuttfGVBrdHXMvCZ_J_kY4AXsbI5vx1UVP9T4G_uNLW8U4B8LrYdtz8ap_d1WkxXHOTW1pmPhJYSCLQkThYmMH_hsbERqAb_EU_Rq8KRJ2bsbctcNEM74RRd730lH3VoSp0B6jKTPBHooJWIFiURl35U2CM3n-rzex_iZdxN4RyGxxLYkzCDBmuYthossrTwsexf5zwbJuQWnMUP5s0hXfUzX0xya-O7puInoJAx-u83xBe7UxN4-3cOg3NkQOCQjwQ3945xeFyw6W0F9cTxgFRG7W-diEH_exkcS0aP9y4U4bqDRTT2rwxgX_8TCgmwd2srF_53iJu1pM6pyuSa-hGVevUF3vyEUNMP7zKQ5XMeu-4MoLr1O_85TWCrM8PvpFblq5yP-rVUHqFVpBlFghKbYqujTVK9RU1uuHdEwU6gox2AmetJC61EMTqQow3HrKEmnnMP_j_pqxHvsrzA_m9MBbpZg8u5YwT5ibCrbWAHZitR30W9fjDf-35iIp-mmEv7yXN-4ah_ioDjQ6WS8XXB1_u__ialA2WRt1jHnciQ7HkUq30eB9TrozIA_6713gCs-CAGYH18HEAtvp7dQF9Kya4E297t5e1ZBcryosBqfU5vYZGips95CnDFsmPwWL18qErqpO9oOPyqplYtFa3aBu1K1t-8e6ckjfUT7TYuqTtOytuvbnQeq0-Ld-36uQ&amp;CLICK&amp;reqid=mL2D80T8Qa&amp;pos=1&amp;redirect=https%3A%2F%2Ftiki.vn%2Fban-phim-danh-cho-laptop-asus-vx7-vx7s-vx7sv-p68293373.html%3Fspid%3D68293374%26src%3Dss-ads" TargetMode="External"/><Relationship Id="rId322" Type="http://schemas.openxmlformats.org/officeDocument/2006/relationships/hyperlink" Target="https://tiki.vn/lo-vi-song-sharp-r-205vn-s-20l-hang-chinh-hang-p414764.html?src=ss-organic" TargetMode="External"/><Relationship Id="rId364" Type="http://schemas.openxmlformats.org/officeDocument/2006/relationships/hyperlink" Target="https://tiki.vn/bo-10-mieng-xop-dan-tuong-gia-gach-3d-70-x-77cm-p51406882.html?src=ss-organic" TargetMode="External"/><Relationship Id="rId767" Type="http://schemas.openxmlformats.org/officeDocument/2006/relationships/hyperlink" Target="https://tiki.vn/muon-kiep-nhan-sinh-kho-nho-p69219919.html?src=ss-organic" TargetMode="External"/><Relationship Id="rId61" Type="http://schemas.openxmlformats.org/officeDocument/2006/relationships/hyperlink" Target="https://tka.tiki.vn/pixel?data=djAwMXR339h_E0ahN64MyYKP7UAa5gA3j8Z7W9BORbuVeRQjh65ztNU807hg26e3cnTOZEqGzABnZHd25nVLBP5jIeTqLAS5b5hWfBIIt6y2QIzPZ_1ZpeNH3dn6mz6P9hCkGf5c7tccXDxPd_UUIx7oga5mdnJ4WcMx6cdpeCaTyXkjcKyvJy9L8oQR5C6ciscbx253nWm_5FuoyJLGU4at1ZEQwjnVN3TXFxVDMLmFrYMV0KQJLrdla4T5H52g3SIhxxVnMPREtcYzl_G67eOZBtpv2agBzZNi3hXLCxH4396wF-eh3bz7TaTY6aGT_tdsdF1LK3bFJLHptTfngwAGb38tUoxAW8d9VxETDw17m0ELi0Cs0ZZryRIjrIZIEXJVAFIMp29oBpBLsBwP1LwFfepPa5RxR6d8PT45AN61eOARWu20B1HRSYlBZ6ya4YM27-PzGrExXuspHEToMK2HwSZmnVK8T4TnFsDxdbUR9paXeRIZ99R0JHvzRq4uXQ4lqrHI3hhThz1kHk3AZ9ksjel_OIz8tx-fP5bgnIkOqib-afiZgGMpVcrQlO95cVSgUc1DF4mT7Ni5gklGsTvuKe24tgql5ZlOVHQZgzfGOGYPPKT4OhWQesZ13EFGwiSlMRIZwZJ7nAUKUS8BKHRcAFGp3zQSA1ruCR4lCOw7g5ESXRLWNeA-5aZY1Idrz2Dxps7pPaZ8w0U5665KCzOZ0U7xvMr8ec_6FjcuqIdPUIJd6qlalAc_cSuMhx1SAGKKOyJqxsROydKo3mKNqumyR-YbUTd5Zwke1dZ2lqsUw03IlPJCiQBXHxTxQ5OedITo9RCdOyZFROr8ANTvoCcqjkJ7XRsrgC9AYZ9tDXCbUXErt31-RHVYwkIMpG4Jz7lPXKa4JQxGoRg0-EozIN8XwMpgpmk-zpSZ&amp;CLICK&amp;reqid=srhsUVUVMG&amp;pos=13&amp;redirect=https%3A%2F%2Ftiki.vn%2Fgia-treo-goc-xoay-vuong-goc-90-do-nbsp5-50-80-inch-hang-nhap-khau-p15870462.html%3Fspid%3D15870464%26src%3Dss-ads" TargetMode="External"/><Relationship Id="rId199" Type="http://schemas.openxmlformats.org/officeDocument/2006/relationships/hyperlink" Target="https://tiki.vn/totolink-n200re-v3-bo-phat-wifi-chuan-n-toc-do-300mbps-hang-chinh-hang-p566867.html?src=ss-organic" TargetMode="External"/><Relationship Id="rId571" Type="http://schemas.openxmlformats.org/officeDocument/2006/relationships/hyperlink" Target="https://tiki.vn/phan-phu-kiem-dau-dang-bot-khoang-innisfree-no-sebum-mineral-powder-5g-131170490-p25074713.html?src=ss-organic" TargetMode="External"/><Relationship Id="rId627" Type="http://schemas.openxmlformats.org/officeDocument/2006/relationships/hyperlink" Target="https://tiki.vn/quan-the-thao-kieu-dang-jogger-thoi-trang-zero-p74462477.html?src=ss-organic" TargetMode="External"/><Relationship Id="rId669" Type="http://schemas.openxmlformats.org/officeDocument/2006/relationships/hyperlink" Target="https://tiki.vn/non-bao-hiem-nguyen-dau-fullface-royal-m136-den-mo-p49262400.html?src=ss-organic" TargetMode="External"/><Relationship Id="rId834" Type="http://schemas.openxmlformats.org/officeDocument/2006/relationships/hyperlink" Target="https://tiki.vn/phat-am-tieng-anh-chuan-ban-xu-cung-elsa-speak-goi-hoc-elsa-pro-khong-gioi-han-p17929617.html?src=ss-organic" TargetMode="External"/><Relationship Id="rId876" Type="http://schemas.openxmlformats.org/officeDocument/2006/relationships/hyperlink" Target="https://tiki.vn/ao-khoac-nu-kaki-form-dai-dep-me-ly-hot-nhat-2020-p54457288.html?src=ss-organic" TargetMode="External"/><Relationship Id="rId19" Type="http://schemas.openxmlformats.org/officeDocument/2006/relationships/hyperlink" Target="https://tiki.vn/dien-thoai-samsung-galaxy-a51-6gb-128gb-da-kich-hoat-bao-hanh-dien-tu-hang-chinh-hang-p45695395.html?src=ss-organic" TargetMode="External"/><Relationship Id="rId224" Type="http://schemas.openxmlformats.org/officeDocument/2006/relationships/hyperlink" Target="https://tiki.vn/camera-ip-ngoai-troi-chong-nuoc-ezviz-c3wn-2mp-full-hd1080p-hang-chinh-hang-p16420565.html?src=ss-organic" TargetMode="External"/><Relationship Id="rId266" Type="http://schemas.openxmlformats.org/officeDocument/2006/relationships/hyperlink" Target="https://tiki.vn/carecam-ip-camera-wifi-xoay-theo-chieu-chuyen-dong-ho-tro-dam-thoai-2-chieu-hong-ngoai-ban-dem-bao-dong-cuc-nhay-32g-hang-nhap-khau-p50188485.html?src=ss-organic" TargetMode="External"/><Relationship Id="rId431" Type="http://schemas.openxmlformats.org/officeDocument/2006/relationships/hyperlink" Target="https://tiki.vn/combo-2-kho-ga-la-chanh-cay-cay-gion-ngon-tete-500g-hop-p22597852.html?src=ss-organic" TargetMode="External"/><Relationship Id="rId473" Type="http://schemas.openxmlformats.org/officeDocument/2006/relationships/hyperlink" Target="https://tiki.vn/ta-quan-bobby-dem-lung-tham-mo-hoi-xxl88-88-mieng-p68265953.html?src=ss-organic" TargetMode="External"/><Relationship Id="rId529" Type="http://schemas.openxmlformats.org/officeDocument/2006/relationships/hyperlink" Target="https://tiki.vn/kem-duong-lam-diu-kich-ung-va-phuc-hoi-da-la-roche-posay-cicaplast-baume-b5-40ml-p1911371.html?src=ss-organic" TargetMode="External"/><Relationship Id="rId680" Type="http://schemas.openxmlformats.org/officeDocument/2006/relationships/hyperlink" Target="https://tiki.vn/xe-may-honda-sh-mode-125cc-2020-phien-ban-thoi-trang-phanh-abs-p58355840.html?src=ss-organic" TargetMode="External"/><Relationship Id="rId736" Type="http://schemas.openxmlformats.org/officeDocument/2006/relationships/hyperlink" Target="https://tiki.vn/op-lung-chong-truot-chong-soc-cho-samsung-a6-plus-2018-p22989411.html?src=ss-organic" TargetMode="External"/><Relationship Id="rId901" Type="http://schemas.openxmlformats.org/officeDocument/2006/relationships/hyperlink" Target="https://tiki.vn/dam-nu-dang-xoe-da1108-gumac-thiet-ke-phoi-la-co-trang-p74625055.html?src=ss-organic" TargetMode="External"/><Relationship Id="rId30" Type="http://schemas.openxmlformats.org/officeDocument/2006/relationships/hyperlink" Target="https://tiki.vn/may-tinh-bang-samsung-galaxy-tab-a8-8-t295-2019-hang-chinh-hang-p21464946.html?src=ss-organic" TargetMode="External"/><Relationship Id="rId126" Type="http://schemas.openxmlformats.org/officeDocument/2006/relationships/hyperlink" Target="https://tiki.vn/dong-ho-thong-minh-apple-watch-series-6-gps-only-aluminum-case-with-sport-band-vien-nhom-day-cao-su-hang-chinh-hang-vn-a-p68088752.html?src=ss-organic" TargetMode="External"/><Relationship Id="rId168" Type="http://schemas.openxmlformats.org/officeDocument/2006/relationships/hyperlink" Target="https://tiki.vn/tp-link-tl-wn725n-usb-wifi-nano-chuan-n-toc-do-150mbps-hang-chinh-hang-p416978.html?src=ss-organic" TargetMode="External"/><Relationship Id="rId333" Type="http://schemas.openxmlformats.org/officeDocument/2006/relationships/hyperlink" Target="https://tiki.vn/ban-ui-hoi-nuoc-dung-philips-gc482-hang-chinh-hang-p46134873.html?src=ss-organic" TargetMode="External"/><Relationship Id="rId540" Type="http://schemas.openxmlformats.org/officeDocument/2006/relationships/hyperlink" Target="https://tiki.vn/combo-sua-tam-duong-am-senke-perfect-whip-500ml-va-sua-rua-mat-sach-am-min-tu-nhien-voi-bot-to-tam-trang-perfect-whip-120g-p43341166.html?src=ss-organic" TargetMode="External"/><Relationship Id="rId778" Type="http://schemas.openxmlformats.org/officeDocument/2006/relationships/hyperlink" Target="https://tiki.vn/the-gioi-rong-lon-long-nguoi-chat-hep-tang-kem-1-bookmark-p70016690.html?src=ss-organic" TargetMode="External"/><Relationship Id="rId943" Type="http://schemas.openxmlformats.org/officeDocument/2006/relationships/hyperlink" Target="https://tiki.vn/ao-khoac-hoodie-nam-nu-phong-cach-harajuku-ni-bong-dep-va-am-new-thu-dong-2021-p67830994.html?src=ss-organic" TargetMode="External"/><Relationship Id="rId72" Type="http://schemas.openxmlformats.org/officeDocument/2006/relationships/hyperlink" Target="https://tiki.vn/loa-soundbar-2-1-kenh-samsung-hw-k350-hang-chinh-hang-p556302.html?src=ss-organic" TargetMode="External"/><Relationship Id="rId375" Type="http://schemas.openxmlformats.org/officeDocument/2006/relationships/hyperlink" Target="https://tiki.vn/tham-long-dai-trai-san-cao-cap-kieu-loang-p53740356.html?src=ss-organic" TargetMode="External"/><Relationship Id="rId582" Type="http://schemas.openxmlformats.org/officeDocument/2006/relationships/hyperlink" Target="https://tiki.vn/giay-the-thao-nam-biti-s-hunter-core-dsmh03300-p58188668.html?src=ss-organic" TargetMode="External"/><Relationship Id="rId638" Type="http://schemas.openxmlformats.org/officeDocument/2006/relationships/hyperlink" Target="https://tiki.vn/xe-may-honda-vision-2021-dac-biet-smart-key-p74401655.html?src=ss-organic" TargetMode="External"/><Relationship Id="rId803" Type="http://schemas.openxmlformats.org/officeDocument/2006/relationships/hyperlink" Target="https://tiki.vn/ngan-sach-tiki-ads-danh-cho-nha-ban-111-000-d-p75435602.html?src=ss-organic" TargetMode="External"/><Relationship Id="rId845" Type="http://schemas.openxmlformats.org/officeDocument/2006/relationships/hyperlink" Target="https://tiki.vn/tour-ha-long-01-ngay-cung-du-thuyen-hana-premium-cruise-4-khoi-hanh-thu-07-va-chu-nhat-hang-tuan-p56368533.html?src=ss-organic" TargetMode="External"/><Relationship Id="rId3" Type="http://schemas.openxmlformats.org/officeDocument/2006/relationships/hyperlink" Target="https://tiki.vn/dien-thoai-samsung-galaxy-m31-6gb-128gb-hang-chinh-hang-p58259141.html?src=ss-organic" TargetMode="External"/><Relationship Id="rId235" Type="http://schemas.openxmlformats.org/officeDocument/2006/relationships/hyperlink" Target="https://tiki.vn/camera-wifi-thong-minh-ezviz-c6n-1080p-cs-c6n-a0-1c2wfr-tang-kem-the-32gb-hang-chinh-hang-p54478250.html?src=ss-organic" TargetMode="External"/><Relationship Id="rId277" Type="http://schemas.openxmlformats.org/officeDocument/2006/relationships/hyperlink" Target="https://tka.tiki.vn/pixel?data=djAwMVnEDhu-mEhipAEVinmF5vcRAVHMO-cZ9_KapEYqFCwgJq0KgWo7OcB5LG5qkTwamtViXUFKPIoYSP9cOYRvlZBQs5eJR-BjVjzuXk5i3B8qSQREQZ9mt-f-Nj4e-V5IFSecFHXpUzJuafW-O6p0cKC-vNWN71vZJ5ktlZ8oNFkcgD0jJUYgZej_IWPdzoOpCvoxZouaK762M8oPOHan3l2NZO_nnThe3mpfqXQGiGX6l-HoltKcub6lWW2dbMJs0GsJ2X-8cjuodCotves_Xh-qyIBd20lllXqNxTqGdb4Q3o9gXFLWUfdHaOk4EyfXtqj17N0uKFRHi2bjke-2UYYRFhsQcoHR6nC8Ih6pXgPozPXASNHE-w6d4GlOSX5o7Xpj8FFl8J7ppb4IHfIl2GL2wAZ1Z605MfMSCJY3f4eNuC2Ql0JMtj7DIinauhri3fD7jh7tZtdS2uM6JAwjb5sPUJmlnnPt-rkieg3YK8nFaV1hYWXaqOjojgjGqjHMBTXbn76YsFQdTT6XUPRfg6ksPaYdjD0jCdohmQQA9xtcTPcnmma0gbmKwhIhXnsk8vvm5W7e97n9fCgRkiWc7AJjJ3Vb5tjFy6_fLmsMH__NQ52fko8cr5MsuPuKHAs0hPpZPFdTVoUQfeIwOxvuHqPeVivgO7jEp6jDLcFkCb6xZ0PG6L3jSzQ9I6wU6dCzO7HU19BoLZtHBy5lIEppqyTfcpAhsfuCwfsM2Q0wJTgUdEC0OxWYXtHqZRRf35ZYsCG-IKFwh77W_yLi2MfwfpKbi51O6nrA_zmeelM4qzWOIfxEgz30frZDunogTxeoaz1kec4iMitWst5Kyum8871qrOrIHFkFdRi281O3k-Cco-WgNfLqYckz-7lNXhHTfcJC1qZJLgSmeG2v2xK2RG8P1cA&amp;CLICK&amp;reqid=G2pH80qgEI&amp;pos=1&amp;redirect=https%3A%2F%2Ftiki.vn%2Fbep-gas-mini-cao-cap-namilux-2s-pl-2021pf-hang-chinh-hang-p73238324.html%3Fspid%3D73238328%26src%3Dss-ads" TargetMode="External"/><Relationship Id="rId400" Type="http://schemas.openxmlformats.org/officeDocument/2006/relationships/hyperlink" Target="https://tiki.vn/thung-24-lon-bia-budweiser-330ml-lon-phien-ban-tet-trung-qua-100-p3725357.html?src=ss-organic" TargetMode="External"/><Relationship Id="rId442" Type="http://schemas.openxmlformats.org/officeDocument/2006/relationships/hyperlink" Target="https://tiki.vn/hop-kitkat-tet-12-thanh-2f-204g-p74380194.html?src=ss-organic" TargetMode="External"/><Relationship Id="rId484" Type="http://schemas.openxmlformats.org/officeDocument/2006/relationships/hyperlink" Target="https://tka.tiki.vn/pixel?data=djAwMfxS-ZxE1bnK6bkkFl6y4_VEaPjQrJZjUavDVbAep1P9BV-SUwELJ3otHB2LoJDjF_u1POaVCt6S3yD0Xs2g3GeSu13iTQfLeGlG4IjvdvGj66hMKc302SG7oQGWkURNwTUfaK2Q8ETtoB40bj-zl1D_-Igdfop8Xp_XSi6bvA1Aa_vbrwHFdUTCzZW7DlfMLU92o71-AcRJg6ZJVOIaPcN9D57aupi-eWCBcL2o2BY8GAXB4eM9TttH8WcTBCBhKBfqegRd9QxitrNuxbf_VknDeG3tjXOdSVZyftGJc398ezlxcXTWxoYJhWEoRBo7on9_wSud6-SutwX17_AFPvBTOHr5mHxz43NSGBVm8GxWSo45hL6SXyMo9yGqfS4hrh1Vm-A7wi1TaiFpewjkJWNN2JuBIYPvMQBlWhZN3Dklt4giVK8mi2EMuSvdliZEJt_t3HCoFiDRKeZ8CcCyD4OoQ5kBjRfpXpaQYHQwZ98FRTGOz5T1__pD3W2crgBBZj_OLwNNoPgFm2sheDxONWyEv4jV_FbwL3XbFTLUiKxSdYYM2Tmx-St-KmFg4t5G1uuiBIy8GYafLJtwzB0X9n37jrajiLg_4EfAYZ_YLCX4Bp6swhFx9QubtjLNdseidrntyV5pwkGLfO6au2aCcu3xxKkGBhXpkwinakPIBKj0afmEZ4gg0XBzYno_bUkaPNJDJH7nq1BkHFD_cS_rK9qAo3Paf0i4k2fVN9SDHvTg1rR32lhlnv_6Oxdus4rwH-Vz1S05Fjw7Sig03XXrIxlnizIE8i8KQ5L-MCesucjxPHPrjM1U6vBLObnZJgmwxOUsg5oxxkGO9CDTHXefJtCklBUxSBoNvn2oWQhUAbFCklLJP1zVNr6DckmF5-ftkLbwkUlRl5eIHEU9nmVVctDgE_UK0cMV34CE5oFmdf2v8Q&amp;CLICK&amp;reqid=hUhW6n1ud4&amp;pos=29&amp;redirect=https%3A%2F%2Ftiki.vn%2Fproduct-p74355434.html%3Fspid%3D74355464%26src%3Dss-ads" TargetMode="External"/><Relationship Id="rId705" Type="http://schemas.openxmlformats.org/officeDocument/2006/relationships/hyperlink" Target="https://tiki.vn/mu-bao-hiem-xe-may-xiaomi-p74195561.html?src=ss-organic" TargetMode="External"/><Relationship Id="rId887" Type="http://schemas.openxmlformats.org/officeDocument/2006/relationships/hyperlink" Target="https://tiki.vn/combo-10-doi-tat-nu-co-ngan-hinh-gau-chong-hoi-chan-tang-tui-p43105935.html?src=ss-organic" TargetMode="External"/><Relationship Id="rId137" Type="http://schemas.openxmlformats.org/officeDocument/2006/relationships/hyperlink" Target="https://tiki.vn/vong-tay-thong-minh-xiaomi-mi-band-5-hang-chinh-hang-p58390133.html?src=ss-organic" TargetMode="External"/><Relationship Id="rId302" Type="http://schemas.openxmlformats.org/officeDocument/2006/relationships/hyperlink" Target="https://tiki.vn/binh-dun-sieu-toc-2-lop-lock-lock-ejk738wht-1-7l-trang-hang-chinh-hang-p3480333.html?src=ss-organic" TargetMode="External"/><Relationship Id="rId344" Type="http://schemas.openxmlformats.org/officeDocument/2006/relationships/hyperlink" Target="https://tiki.vn/binh-giu-nhiet-bang-thep-khong-gi-lock-lock-vacuum-bottle-lhc6180slv-800ml-p73124602.html?src=ss-organic" TargetMode="External"/><Relationship Id="rId691" Type="http://schemas.openxmlformats.org/officeDocument/2006/relationships/hyperlink" Target="https://tiki.vn/may-khuech-tan-tinh-dau-kiem-den-ngu-mini-usb-xiaomi-hl-120ml-p15626054.html?src=ss-organic" TargetMode="External"/><Relationship Id="rId747" Type="http://schemas.openxmlformats.org/officeDocument/2006/relationships/hyperlink" Target="https://tiki.vn/dung-lua-chon-an-nhan-khi-con-tre-p11232442.html?src=ss-organic" TargetMode="External"/><Relationship Id="rId789" Type="http://schemas.openxmlformats.org/officeDocument/2006/relationships/hyperlink" Target="https://tka.tiki.vn/pixel?data=djAwMYNcd-D1wQ-S1R9lpZlwnuIiomMbeLsgSC0N0JMXGYev0BYNcfVVOAEePqstldtSJ-uWKVraaVsZH1HosoUzF1c1n6ATrm8I0euwElm82zC8LLzZKqCWxuxvEU0Y_PXwGQkrYJYe1XxK5CGkruI5sXC79deFIu02fR2Q2bP02VZ6uY2q0k-IDsFjW3kcSKVRuCcQC7XdAztf2FZMGVl_fzb7qxGcwmhaSKZ4bcT3gJjgVe7a5l-IM9f3Y5kPSJWPPf_A4nMkv3Tjj4P9qg-4xvzVTL1yEX8RN5-txhBnYPo_IGWO9y6ykpenrBgAVr4ye0Bqu5q2jxR2hegLs3xOZJ5kJkR0KizUL1z8EyrJXE3faco0WU1y75aPNlI7I6GVafPV51OXIEZN7QDy5tHaVz7dfcOYHa8I_tewa4I5Mg_uOnohXj_LGxWfmYuycIw0EZyx-JFNGe2Z4s79218PCcnbUaJdlQKh2BCnl2nFXv6pSKSe_S3B8OK33-cca2coWhSEEqMMXlUkRnpXdWBWOP9gGIznck4x8xHt2x8z_RRoxRp2Qy-WcoxzaTNAaSiDqcmoMFVV-CsGWcZCltHwJrzasECijoFDrE901EER5gFkWHclaF7IrwBMj-E_oAQe2r5N4EXO7Ia1yiTdBK23S0h-t4aT7jBBw8QAlXxYzB3iJ6UAuhFi3xyf8JtFEMqNDM_TSw3ueGV1I9YwUGi3M_W1FY-klonONS-gnJwdElQo1HjVNVbkKQhrrtm5HnWMUuZxLFSZP2m8MBT44aC4Yx3WQabFm7Rk51KldkyijJ1qteunXh82wNDQd0KlsdM-YNoDimeztRS8gbQ53TPRv44MqfroTzTS3LU5ApdijFrQpmz9O77SD7Go4JCcjwocJ6_tXxG-KUIiYWsOp_muyRVSklKGTH3NAZH82g&amp;CLICK&amp;reqid=kOo9G0M9Hy&amp;pos=1&amp;redirect=https%3A%2F%2Ftiki.vn%2Flieu-trinh-cham-soc-da-chuyen-sau-ngoc-trai-den-black-pearl-classic-facial-trai-nghiem-cung-duong-lam-dep-moi-tai-black-pearl-wellness-institute-30-phut-p74029040.html%3Fspid%3D74029042%26src%3Dss-ads" TargetMode="External"/><Relationship Id="rId912" Type="http://schemas.openxmlformats.org/officeDocument/2006/relationships/hyperlink" Target="https://tiki.vn/ao-thun-nam-p22835203.html?src=ss-organic" TargetMode="External"/><Relationship Id="rId954" Type="http://schemas.openxmlformats.org/officeDocument/2006/relationships/hyperlink" Target="https://tiki.vn/quan-au-nam-kojiba-chat-lieu-cao-cap-kieu-dang-cong-so-tre-trung-p11531573.html?src=ss-organic" TargetMode="External"/><Relationship Id="rId41" Type="http://schemas.openxmlformats.org/officeDocument/2006/relationships/hyperlink" Target="https://tiki.vn/dien-thoai-samsung-galaxy-note-20-ultra-256gb-8gb-hang-chinh-hang-da-kich-hoat-bao-hanh-dien-tu-p62269749.html?src=ss-organic" TargetMode="External"/><Relationship Id="rId83" Type="http://schemas.openxmlformats.org/officeDocument/2006/relationships/hyperlink" Target="https://tiki.vn/tu-lanh-samsung-rt22m4040dx-sv-inverter-236-lit-hang-chinh-hang-p36457818.html?src=ss-organic" TargetMode="External"/><Relationship Id="rId179" Type="http://schemas.openxmlformats.org/officeDocument/2006/relationships/hyperlink" Target="https://tiki.vn/thiet-bi-phat-wifi-di-dong-4g-lte-advanced-tp-link-m7350-v5-150mbps-hang-chinh-hang-p465219.html?src=ss-organic" TargetMode="External"/><Relationship Id="rId386" Type="http://schemas.openxmlformats.org/officeDocument/2006/relationships/hyperlink" Target="https://tiki.vn/de-chong-rung-chong-xe-dich-va-bao-ve-tuoi-tho-may-giat-giao-mau-ngau-nhien-p72544008.html?src=ss-organic" TargetMode="External"/><Relationship Id="rId551" Type="http://schemas.openxmlformats.org/officeDocument/2006/relationships/hyperlink" Target="https://tiki.vn/gel-duong-am-nha-dam-innisfree-aloe-revital-soothing-gel-300ml-131170177-p29569376.html?src=ss-organic" TargetMode="External"/><Relationship Id="rId593" Type="http://schemas.openxmlformats.org/officeDocument/2006/relationships/hyperlink" Target="https://tiki.vn/khung-nan-chinh-cot-song-dieu-tri-thoat-vi-dia-dem-thoai-hoa-dau-lung-vai-gay-giao-mau-ngau-nhien-p26028666.html?src=ss-organic" TargetMode="External"/><Relationship Id="rId607" Type="http://schemas.openxmlformats.org/officeDocument/2006/relationships/hyperlink" Target="https://tiki.vn/giay-the-thao-nu-biti-s-hunter-x-dswh03401-p74419987.html?src=ss-organic" TargetMode="External"/><Relationship Id="rId649" Type="http://schemas.openxmlformats.org/officeDocument/2006/relationships/hyperlink" Target="https://tiki.vn/kem-danh-bong-xoa-tray-xuoc-son-o-to-xe-may-cana-car-cream-100g-220g-danh-bong-be-mat-kim-loai-do-go-mat-da-p72109275.html?src=ss-organic" TargetMode="External"/><Relationship Id="rId814" Type="http://schemas.openxmlformats.org/officeDocument/2006/relationships/hyperlink" Target="https://tiki.vn/la-vela-saigon-hotel-5-buffet-trua-hai-san-tom-hum-100-mon-3-mien-free-soft-drink-da-bao-gom-vat-p68196064.html?src=ss-organic" TargetMode="External"/><Relationship Id="rId856" Type="http://schemas.openxmlformats.org/officeDocument/2006/relationships/hyperlink" Target="https://tiki.vn/ao-len-nu-len-tam-co-cao-3-phan-mem-mai-p67112230.html?src=ss-organic" TargetMode="External"/><Relationship Id="rId190" Type="http://schemas.openxmlformats.org/officeDocument/2006/relationships/hyperlink" Target="https://tiki.vn/o-cung-hdd-box-orico-usb3-0-2-5-2577u3-hang-chinh-hang-p3831591.html?src=ss-organic" TargetMode="External"/><Relationship Id="rId204" Type="http://schemas.openxmlformats.org/officeDocument/2006/relationships/hyperlink" Target="https://tiki.vn/tp-link-tl-wr940n-router-wifi-chuan-n-toc-do-450mbps-hang-chinh-hang-p416601.html?src=ss-organic" TargetMode="External"/><Relationship Id="rId246" Type="http://schemas.openxmlformats.org/officeDocument/2006/relationships/hyperlink" Target="https://tiki.vn/camera-mini-ip-vstarcam-cb73-wifi-1080p-nho-gon-de-dang-cai-dat-bao-mat-cao-chong-chom-xem-truc-tiep-tu-xa-bang-dien-thoai-pc-ipad-hang-chinh-hang-p59271667.html?src=ss-organic" TargetMode="External"/><Relationship Id="rId288" Type="http://schemas.openxmlformats.org/officeDocument/2006/relationships/hyperlink" Target="https://tiki.vn/am-sieu-toc-inox-sunhouse-happy-time-htd1055-1-5l-hang-chinh-hang-p48537880.html?src=ss-organic" TargetMode="External"/><Relationship Id="rId411" Type="http://schemas.openxmlformats.org/officeDocument/2006/relationships/hyperlink" Target="https://tiki.vn/thung-24-lon-bia-beck-s-ice-330ml-lon-phien-ban-tet-trung-qua-100-p1324849.html?src=ss-organic" TargetMode="External"/><Relationship Id="rId453" Type="http://schemas.openxmlformats.org/officeDocument/2006/relationships/hyperlink" Target="https://tiki.vn/thung-bia-tiger-24-lon-330ml-lon-p912679.html?src=ss-organic" TargetMode="External"/><Relationship Id="rId509" Type="http://schemas.openxmlformats.org/officeDocument/2006/relationships/hyperlink" Target="https://tiki.vn/ta-quan-unidry-ultra-jumbo-xl62-62-mieng-p11386572.html?src=ss-organic" TargetMode="External"/><Relationship Id="rId660" Type="http://schemas.openxmlformats.org/officeDocument/2006/relationships/hyperlink" Target="https://tka.tiki.vn/pixel?data=djAwMV6REd_aXe6See1H46ihsu16a5IKbS4mIDT0WPZgh6L_gOwgYzxxQmOGHzMghEBBdtUbHV_LTQPtZRE1TJkKXBhIQm59ZBRoVow3XF0Mr82ebulP5MkyAENSQY68Phz2mvGJEku9lAUg4_Y5GnjjxJS4LBLQEqHCjW7XSbTo3hXUHFQgvzYsnXwNiujKBSSDYa9MkG3E8paN01pNDmEFHvfgUMmW0FOBoQGseJ7LXt8Fce1KUem0QQ6YRNxa1dkzT0nvtiv2BHth_Ntyc_dQrC5COPhplAma-NTyKRCrYZ-Jnw8bBAUINYktk8j18Zv52Z9AuvD9wkRgDBoOzfFvDnWzLFAhlpYgFt4cr1W_XrO5hXU7JO8c6AYyuKhjVPMl2AiM4hM7sFXk90F0QoNLU1s28dBGQ-qLYUWM8f7-ZwN5R5plyiqzFXwjKaYZKWdYGlxRhWYLy9XURTXknryIXPQU0EYSKH8luoACL9bE_-FoEbMKbzuK3Vdt-E1xDksgN9k2wgnloq9gQybUiDUidMM8dG0NY72zGNTrtb9U-LdOGc2YDc9SBA8kGA7F9y8q473HyKNyHU7JjvYpr8TKxgHUBgFaPOjw8o-3c-qUlwAZg6_L1-K8Li5gilAgSpbIQ8fWzjQMyS86hqVWerE_v_w4N72_BSkSOST0mRZ0VEjpI9VEV6eSerh6SwB8gjZfMyY41AabNws75v51aPgpXKXlKLoQ2Hw0AtaZJx_R89qejzEYa0Q7j6ytEXgXJwfgidrjoehMBeopPcYhPR1gJ_XQ7sZg4mZxn6UZgqahf8j8Hcx3_GjJ3sv-Xm6pP11OvVSBey4YOJvnYAk2h2Bgmyjvr9eQ520wxlY2Q3i7TRYYEl6ykgnEkUXcqkQ1_OvCcoWlFpzap5vGjIOURYGt&amp;CLICK&amp;reqid=hhbwnFVyLw&amp;pos=29&amp;redirect=https%3A%2F%2Ftiki.vn%2Fcan-5-lit-diet-khuan-khu-mui-o-to-nano-reiwa-bac-ha-hang-chinh-hang-p56537413.html%3Fspid%3D56537414%26src%3Dss-ads" TargetMode="External"/><Relationship Id="rId898" Type="http://schemas.openxmlformats.org/officeDocument/2006/relationships/hyperlink" Target="https://tiki.vn/dam-vay-nu-da10113-gumac-thiet-ke-ren-tay-loe-p70104084.html?src=ss-organic" TargetMode="External"/><Relationship Id="rId106" Type="http://schemas.openxmlformats.org/officeDocument/2006/relationships/hyperlink" Target="https://tiki.vn/may-rua-chen-toshiba-dws-22avn-k-hang-chinh-hang-p23556604.html?src=ss-organic" TargetMode="External"/><Relationship Id="rId313" Type="http://schemas.openxmlformats.org/officeDocument/2006/relationships/hyperlink" Target="https://tka.tiki.vn/pixel?data=djAwMQgzE8r4r4p4onKERGxqkZxGacyKh5nNI3hRD-Y9HJg23qfstSAhukoah7T8nVRPwR5e7RI9S0aaOM90Qk2J0sDbq9yXDhq4WHSyEwFiNOrdaRfGR7Wm4mUFvii7pXsxPribfo5hpoVWS6nhLwaaB4ODWVpZRWNAXNOiJBipDT3UzNJZ7yCjZIPtg3-NevFyScnJ6SE-0ud54UFxqG0K7ZN9FE3EjrY6swO5Zm1le2kC8RNp177GKeLCMwqF4uRGRr1r6L4w-szL9QU3EnJ6lrKnXO4hjF9zHy0ATi1FqERBAoVrBvrVZ2X4t7IJD68BMovk4cLEk1IOktZdE5AE__fEZ0I_oU2m6WuS5KL9r3HMk8TrcyR-nPd9RoonoWaFVOFqR1bAalP85UVf_ssV09O1WwCpKuRKdrGxPXFzGvG_CJxP2VdS8J4sXNIeOLKDOMSSwA1mL9e4JWVy-OoSfBUs47fQIOesSi2yN0jeGNMIOXD0WiQhlOLACScpfdBhmtJMWdvxrx-buRIqZEggxHdGNI3ERbgnd0IHjQg3c4FQ5JuYaVvxw4nLi3yTj0juOJe6upqcAwSHCc0niIXU9xuFi8xDI32XyA8brJlNXmzDvNnBX6slKFMb4Jf78y0O3AO-yajgm7YibW5QJeiSC6OYRSH5aDKs8v6s4SgngV0ncPZzDwqP4b1aKs2G--g9Z6k2k6TDBPXMlWZ5WFnR_zWsC5bgDRR-Ea0GmH6jCyVU56_IkUmyn7ueDD-2uv4q0918UPN_4xpouur-1NE9qPefjC4Lc9eauDXNkrMYTz5s16CfaK4arkJ9NvzQc-bdflJl7B5KxCfpz7KId-eydOuQueC_oze7cxt5RQYeUOdDqNPnA2PPL343tw4hm5r4acMTmKcl-Gn77SclReq_5_jSPkeneXUdDJE&amp;CLICK&amp;reqid=G2pH80qgEI&amp;pos=37&amp;redirect=https%3A%2F%2Ftiki.vn%2Fmay-lam-mat-robot-rb310e-hang-chinh-hang-p23414805.html%3Fspid%3D23414806%26src%3Dss-ads" TargetMode="External"/><Relationship Id="rId495" Type="http://schemas.openxmlformats.org/officeDocument/2006/relationships/hyperlink" Target="https://tiki.vn/tui-deo-cheo-mini-cho-be-gai-sanh-dieu-dt122az-p74532298.html?src=ss-organic" TargetMode="External"/><Relationship Id="rId716" Type="http://schemas.openxmlformats.org/officeDocument/2006/relationships/hyperlink" Target="https://tiki.vn/may-suoi-xiaomi-smartmi-heater-edition-1s-thong-minh-p42283700.html?src=ss-organic" TargetMode="External"/><Relationship Id="rId758" Type="http://schemas.openxmlformats.org/officeDocument/2006/relationships/hyperlink" Target="https://tiki.vn/the-gioi-se-chang-co-gi-thay-doi-ke-ca-khi-ban-khoc-tang-kem-postcard-p45123835.html?src=ss-organic" TargetMode="External"/><Relationship Id="rId923" Type="http://schemas.openxmlformats.org/officeDocument/2006/relationships/hyperlink" Target="https://tiki.vn/giay-the-thao-nam-giay-nam-p68400850.html?src=ss-organic" TargetMode="External"/><Relationship Id="rId10" Type="http://schemas.openxmlformats.org/officeDocument/2006/relationships/hyperlink" Target="https://tiki.vn/dien-thoai-samsung-galaxy-s20-fe-hang-chinh-hang-p68693081.html?src=ss-organic" TargetMode="External"/><Relationship Id="rId52" Type="http://schemas.openxmlformats.org/officeDocument/2006/relationships/hyperlink" Target="https://tiki.vn/smart-tivi-samsung-4k-55-inch-ua55tu8100-p50702927.html?src=ss-organic" TargetMode="External"/><Relationship Id="rId94" Type="http://schemas.openxmlformats.org/officeDocument/2006/relationships/hyperlink" Target="https://tiki.vn/may-say-electrolux-8-kg-edv805jqwa-p29240786.html?src=ss-organic" TargetMode="External"/><Relationship Id="rId148" Type="http://schemas.openxmlformats.org/officeDocument/2006/relationships/hyperlink" Target="https://tiki.vn/day-cap-sac-lightning-cho-iphone-anker-powerline-ii-0-9m-a8432-hang-chinh-hang-p1059892.html?src=ss-organic" TargetMode="External"/><Relationship Id="rId355" Type="http://schemas.openxmlformats.org/officeDocument/2006/relationships/hyperlink" Target="https://tiki.vn/thanh-xop-chan-khe-cua-da-nang-thong-minh-p58448882.html?src=ss-organic" TargetMode="External"/><Relationship Id="rId397" Type="http://schemas.openxmlformats.org/officeDocument/2006/relationships/hyperlink" Target="https://tka.tiki.vn/pixel?data=djAwMfd6fdfCngqUmtSVIu5X2wvq4TNISjoxuH3HIzR4WY3kU9HKBhgIS8gpF1QbjM-GdBEOa_LoV5JI6-wnqnUv0EgmPryiVbNsP61lgGazu0X9UdNfCIjQ7y2ysRJmRTTwDaxhBU-OPq_4TxAGCS2A3Rn22rYB9fZ8O7IuCPPV94v00jGy-LsMibSUWt2QeOR8gOYFsx6IsJnRaJMtRZYboFLqZgS9UMZfl1DVSPZKiNszKPmddbWIzIEDMw6vm3OCAfsE9DllL5Py3QcelTw0xQEGXxHHPdm2hrinUnKKEe499igWPeYbnX_gCeDCWGvn-bezF18fB5jSvBWFod39gDCOYyPVUQ0YiFLGjifmrTWgwiatcVyZNgWtIyjeifxQjI78lvWzQ-hckd4L6lRob5z8mdADVc_B7zEVlu2Zbk8JXXvMwmrO0rCvSJpEjwMBHU4j_339nO9SIvU9LySr0KtWmbowOQvvBWi1TZcPzgvbLtOiuuQ1plp3mNj4QOeE6jdTKv96xt8CnjcN4Mc8Mi9Dq_AjxT1-Jzi32a3_nhyZIZc9ykQknrvhF_0tTrw-vJp75E7MRtd-QIK4Hu5Jcf5clWfe7-FnCBMD3tUeb9mZnD5ucPv2wanEBqkc0WCLNl2-FGoCAely2hctkhhd2YrVwlMpWbNKOIMm4qgNkM_m-nmx-oqX1YxQ8DEUVA2aF1saJmEvxXsynXqOXz-wMUHF3kHVV0tD19cDmQgyxsC0n4aZt_gfXJZuG0i2m4XCUfGKvK7gSPp7tJddJU_FPrC3M_jQ87NehPKkuDSMPsByUDutLQJtXO-G0ViUriZC3GkcgGRL0slQmcMMx1wMIISQEkGRsXImoKR-U-VxC0oi7Rzfa96Mx2td2ULVVUCrC2CiQKxkTRd3XnmpEUVDWzf7uSZQBDqL87_tO54g4zVDGmyiUOA&amp;CLICK&amp;reqid=M0q8Jbmx3Z&amp;pos=1&amp;redirect=https%3A%2F%2Ftiki.vn%2Fnuoc-rua-chen-sunlight-thien-nhien-muoi-khoang-va-lo-hoi-3-6-kg-moi-p41356464.html%3Fspid%3D41356465%26src%3Dss-ads" TargetMode="External"/><Relationship Id="rId520" Type="http://schemas.openxmlformats.org/officeDocument/2006/relationships/hyperlink" Target="https://tiki.vn/sua-chong-nang-duo-ng-da-diu-nhe-cho-da-nhay-cam-va-tre-em-anessa-spf-50-pa-60ml-p51543135.html?src=ss-organic" TargetMode="External"/><Relationship Id="rId562" Type="http://schemas.openxmlformats.org/officeDocument/2006/relationships/hyperlink" Target="https://tiki.vn/kem-nen-min-nhe-kiem-dau-fit-me-maybelline-new-york-matte-poreless-foundation-goi-nap-van-5ml-p58810434.html?src=ss-organic" TargetMode="External"/><Relationship Id="rId618" Type="http://schemas.openxmlformats.org/officeDocument/2006/relationships/hyperlink" Target="https://tiki.vn/giay-the-thao-nam-biti-s-hunter-core-dsmh03201-p58188289.html?src=ss-organic" TargetMode="External"/><Relationship Id="rId825" Type="http://schemas.openxmlformats.org/officeDocument/2006/relationships/hyperlink" Target="https://tiki.vn/phieu-qua-tang-tiki-3-000-000d-p2648565.html?src=ss-organic" TargetMode="External"/><Relationship Id="rId215" Type="http://schemas.openxmlformats.org/officeDocument/2006/relationships/hyperlink" Target="https://tiki.vn/usb-2-0-sandisk-cz33-cruzer-fit-flash-drive-sdcz33-g35-hang-chinh-hang-p72487168.html?src=ss-organic" TargetMode="External"/><Relationship Id="rId257" Type="http://schemas.openxmlformats.org/officeDocument/2006/relationships/hyperlink" Target="https://tka.tiki.vn/pixel?data=djAwMRIhc8EwW1eKABbKxbLxA1TKXdEtF_y_GelUj-Bt1CevMXd8AcgQhg9GUQrtxW90U5DWEbN5lSdh3SD8tQMnxD0hlzQUMsP4Jb7q7Ug40n-b6B6OIYYk0Ju2vIQpYlqOZeiS5nC9d2HpH35jA55zht0iUEoaQ5uTqMD5TwUy2gxses2rUbKwpRTJ2qTw9rH0zgfX6jCVRik30eDK7zjo68pKWsU9MpUkAXXcwjP5KmoAlnrz0DLBdiV2aH2iEoOC9BoUSCsEwFdnrPZVPL1_yvfVGR289SMEe1-2CLtQ7ngd4SQl93LB5yCibAolH-eQFkMF_3UoCqxgA0Txb8LwYM7CKFih2Ww7YI1k50fiJQxuzNeJlGHt1TDvW7EZmrviqEDB8W1Kp2ykq6f94OwaSmWd2MdgJvdT0vLGLX3-5saxCiMwX60baGueUsi4521bWweU6tu4IiEMaraITR-g9I_BapScw4mR0iVzUY4yy5F4K-MS8isWGnNu1TuNALXFfTrJJCnvKvndHPJi9JBaHX20dsfJBH1_PxQU3ocmz3K8CRDVHCewvCMZZL7nx4w6OJJgMb8gaCzRdVMbxu5jBoAJBOnJBfCeTYYZ8n4ASFjom336K0Jl1wvdA4RntNFYDFYVXjB6VvkkT2AK96mSJZP1Rp3-PwVVMj_IXAJ5nlr556-T8o5BleYh2N_S24LMuUzVq_8qtRE19qurqxiIs47kGlGMWjXVdzcEtAyd6bBRBoBY3Hwl278yM3fc422l6AVgOULZa1QfQCL8_o6hyyoaHadfh8A3wfP6r-PwXZghJX5vsKyEqUgiX2qAnxYGr9oFNZ2D3BKL3iGfuKsiLadNzYwBcO9Am0GZYYuHrNdgl91TP1EHAYHdw3_vL3JWsmbZtXZjZIlrdFcxILEpCQ&amp;CLICK&amp;reqid=nzZ9s8mvmq&amp;pos=41&amp;redirect=https%3A%2F%2Ftiki.vn%2Fkinh-hien-vi-bo-tui-kem-kep-dien-thoai-carson-mm-380-20x-co-den-led-den-uv-soi-tien-hang-chinh-hang-p57269609.html%3Fspid%3D57269610%26src%3Dss-ads" TargetMode="External"/><Relationship Id="rId422" Type="http://schemas.openxmlformats.org/officeDocument/2006/relationships/hyperlink" Target="https://tiki.vn/com-chay-lac-kho-ga-la-chanh-tete-500-gram-p21912521.html?src=ss-organic" TargetMode="External"/><Relationship Id="rId464" Type="http://schemas.openxmlformats.org/officeDocument/2006/relationships/hyperlink" Target="https://tka.tiki.vn/pixel?data=djAwMbV65BBYywoDFxCqPW-YMvBr8ujY2PtE9-jIog3SHlqKpj5O0Icc7h_xxasYI_SXEXehINkONcMi-0aHRgE8dAFVOkZ1Mf4wfdlncRiOeLQflmic3WDBQncfh_OnTBc4AesJifiyJhgIehSmDcl8v145auAo2DeUu65Zp5-xiljzO-VBEHgWAhXsrMRhTjw9WuwrSoysrNWPnL1mUabz3VcygJLXqa4qOEgWgotd2zoNFz4vFJ6o2asrXcZqOH7RFvKcPxINEsSzSpJxi_CnHkO3UtlU6yvWTWTHVAUhxusWAtVWoKkSFZFhHonk0zt859mpOIu4hXFrt3YyIrBagF8x3AeMcPz7bHNoXIkhFaAu0WnLeUKA094_ynMn_wb_Y-I1nji4YMYeUtDvFCu6n4lZdI4LUV-gdmyn7FNZxjc5IaaQ8vut8929fgZSc4tR0iCArdse5y7qEV3L4ZbsSjCM8JJ-8GwQcBG45IxdfeKGdNEqJu-Seda-znuMUU3RqJo4HEk7s8fjHaBV9u74hUZXO61pXxsbf8dseWr_w-m-32uFbtEP5ZZxhxN5U5LU7j8DBJeWBm9D01XNqov9zTLkwm2L1Vra3mkP2CldMBjbHbShVCvemLXxRHuYMe_uIhU2XVfPbxZyDwuvMWD6OIa_NFy-HbTJ9njCtlxL892Xda7RVfMvX5YW3_Le8dt3ib-CPqb3L8zl0MYk2m1HhZhvtWXYR8zev89N39LOff1Fd5Ch3U_nBAmX6r3A5GGO0xgKQg9DYikbekp1Ncg6r0IYnqytqd1CYecUUS-B8BbeuX70rgkKPwWPF9GOWBsvX4gIoGJ50vTCTiwYbe1D0PAcJ4Jc_2QMsUtG6xbxPlloFlj5-KI7Te3vp8S9kuuPLKXetICZE5HkiTnB_pt3olMyoCymnongwrU8BM9HGapj5BrZpQeIfxRe7DUp&amp;CLICK&amp;reqid=hUhW6n1ud4&amp;pos=9&amp;redirect=https%3A%2F%2Ftiki.vn%2Fquan-ao-bong-da-tre-em-2020-2021-p74538417.html%3Fspid%3D74538551%26src%3Dss-ads" TargetMode="External"/><Relationship Id="rId867" Type="http://schemas.openxmlformats.org/officeDocument/2006/relationships/hyperlink" Target="https://tiki.vn/ao-khoac-kaki-nu-lot-long-sieu-am-cho-mua-dong-p70797011.html?src=ss-organic" TargetMode="External"/><Relationship Id="rId299" Type="http://schemas.openxmlformats.org/officeDocument/2006/relationships/hyperlink" Target="https://tiki.vn/may-hut-bui-cam-tay-khong-day-damas-xc628-chinh-hang-p72825272.html?src=ss-organic" TargetMode="External"/><Relationship Id="rId727" Type="http://schemas.openxmlformats.org/officeDocument/2006/relationships/hyperlink" Target="https://tiki.vn/may-lam-sach-sieu-am-xiaomi-lofans-lam-sach-kinh-va-do-trang-suc-p73251197.html?src=ss-organic" TargetMode="External"/><Relationship Id="rId934" Type="http://schemas.openxmlformats.org/officeDocument/2006/relationships/hyperlink" Target="https://tiki.vn/ao-hoodie-ni-bong-unisex-streetwear-luc-lang-unisex-nam-nu-deu-mac-duoc-p73096116.html?src=ss-organic" TargetMode="External"/><Relationship Id="rId63" Type="http://schemas.openxmlformats.org/officeDocument/2006/relationships/hyperlink" Target="https://tiki.vn/may-giat-toshiba-inverter-8-5-kg-tw-bh95s2v-wk-p11104563.html?src=ss-organic" TargetMode="External"/><Relationship Id="rId159" Type="http://schemas.openxmlformats.org/officeDocument/2006/relationships/hyperlink" Target="https://tiki.vn/apple-macbook-pro-2020-m1-13-inchs-apple-m1-8gb-256gb-hang-chinh-hang-p73795655.html?src=ss-organic" TargetMode="External"/><Relationship Id="rId366" Type="http://schemas.openxmlformats.org/officeDocument/2006/relationships/hyperlink" Target="https://tiki.vn/voi-bom-dong-xit-thang-nhieu-che-do-rua-xe-tuoi-cay-tien-ich-voi-tang-ap-luc-nuoc-voi-rua-xe-voi-tuoi-cay-cham-soc-oto-rua-xe-oto-206587-1-c-p52156047.html?src=ss-organic" TargetMode="External"/><Relationship Id="rId573" Type="http://schemas.openxmlformats.org/officeDocument/2006/relationships/hyperlink" Target="https://tiki.vn/giay-the-thao-nam-biti-s-hunter-street-x-vietmax-2020-bst-hanoi-culture-patchwork-dsmh025-p69068491.html?src=ss-organic" TargetMode="External"/><Relationship Id="rId780" Type="http://schemas.openxmlformats.org/officeDocument/2006/relationships/hyperlink" Target="https://tiki.vn/fujiko-j-fujio-doraemon-tuyen-tap-nhung-nguoi-than-yeu-6-tap-p74686988.html?src=ss-organic" TargetMode="External"/><Relationship Id="rId226" Type="http://schemas.openxmlformats.org/officeDocument/2006/relationships/hyperlink" Target="https://tiki.vn/may-anh-lay-lien-fujifilm-instax-mini-11-hang-chinh-hang-p55930758.html?src=ss-organic" TargetMode="External"/><Relationship Id="rId433" Type="http://schemas.openxmlformats.org/officeDocument/2006/relationships/hyperlink" Target="https://tka.tiki.vn/pixel?data=djAwMUBMPBtZAcFNVxmlxIb8P5EmlkL-fV0fOVOQgVCH5_zwSljLQnSll_wQ2PrTVN4LcI1q5Nq28vjcdGwE0EDfqeMyVL7WqtHGzUYuDovSqrmis-pG2xLpMl3yt_KNm3F0k-s9msrH5G-3U7VZehq_MC9dnvWemQ8pp6MqbsUt41YrG92KcrN4N2Fq2CNpsiQcVrQkAhb1LRmxlXu2NN3SpNzISaQydCMsbfT0bkZoLbUoFDF_S5n8D_b9__NXD35udODD5879m0mDh9PFaEEqKMT-4ldoDwl7eW93fQxQJa2YWVe7eL4O7aiEnZOKpBxzeNUA7RJwhQHQFwDGajutZxNYjThYfHPtd_7izO1rNNmvS7v_aSF8MCgH5FOEYWZsfG5QLWyXQg7UrsrNrwjANPIC8_1ySu5txSo0Ma1oi_gNyxUH4SrEe-HyOTXyCzglZLH-yvYQFFdh2gSn2j6WaS7Sn60ABbSUVmq3zyxmLgQ6mMe0Shb-KSnzJSqFwUcD8jQCcyR1yPKb0I-Nn8NhR3FfK0QyW5uzeHBFh3-Fhin4SR3kd2OjgH4-TXPI-HfzaUisIsjosxf_kMf_gqFYJMuP8XkgVesJZorQ-YbRv5dr_vWE9AFF_YCHNYWo4b_0J9KWCbfRsvAFecmHwerH2W0_t5FzSe6P-JFhJX7OU88L0Ivau-POeJZ_vA-AADAPI31RC3FzT-LK5tkuu4zU6tze8kzi_KZq1LwD8yTG9Nhvhyz587A6rnq-HrSh-_9lLUyA9fN-kEy8o5faNyYKnRtsUCn3Y_niMXg6Lv7PjkcG4rp5fKWJ973o0gQ_CGIQjQ6YFCCM4EEB8AJxuKJkz9Ra06GszZWfGq8LMQH6jUKeubdIX9fZTzG0Hx3kU2KSU2Bj2xDuNUA2aEURAg8vO3aIOfj3ou2d&amp;CLICK&amp;reqid=M0q8Jbmx3Z&amp;pos=37&amp;redirect=https%3A%2F%2Ftiki.vn%2Fcom-dinh-duong-chum-ngay-100-moringa-20g-san-pham-giup-be-an-ngon-tang-de-khang-het-tao-bon-p72304652.html%3Fspid%3D72304653%26src%3Dss-ads" TargetMode="External"/><Relationship Id="rId878" Type="http://schemas.openxmlformats.org/officeDocument/2006/relationships/hyperlink" Target="https://tka.tiki.vn/pixel?data=djAwMVeIuLQStoxEcRtNsoziT4H2jE7faxn8jx1hPMORzlLK5Queh3h-jYTPr-eDvOZSuJ_sroDD5Uiq72iUDZ8Id24mrYR10ZRcqqD93_m1BBbiuFEI4tS6mKx1BAnVQvUTYuQ_49F0CILYl3H_IBQGK2Mbesvpe8oR_zoWXps_HZ1rEAg9-0eEKerAG-sK2cLLZh_TDtjS0sazg4cje4a2atO3JZZF_VbUCENNEMlqgaHSfd5jTnNPm4pmi8ffeXNd0LIVrikekJCIe5vtWCUKUCjCg2W2LVSpQP0odTlDKDG_oSwybCPCXkc2yNdRPT-7lyuFjB0a3o8zyU_ANaJMoKqQtWMW5kCZ2_kbNMsAqsQWXmpwGJpzbKdS4urZZM6PWWrzSASbYyuOT1M3aE6ru0mgyamtil2y8CYDi2fwLOqaMJt5PRqcpYRM-0Qg1kUoqa6xBD0VvZqmjUZDkvKo4okIZ6my6z9Uu835brKGUDiqtVv-6stLh6x1m_aKX0vb4fleU0tVFhdlJ5-dSWGamh_dzq1Cwrzrj40BVKxy__6jpGr9j0Xnxv_ZALFpkiLVNZ67S-dQaH2i3QmgG_OJBxx2z2juYDxr_FPycptUUWgd9lzapy0Iv-2FZ2D0EiTLYNGxWTsMtJDUoEaPmj7uHPiJE9UOKajX6d5bWCcUnOWfPSf6o5ptywBBC1jgDf6Sk8zX83LzvEYE6KRex4YLRvlBHat1rjqf6HoUXty7TQFFuIybq7jzJNFqLzv-F7sey2PeoYXZyyIdRT6_BiAp6bdMQivrq9sJOK3htdME24YeliVV9HC7XKRvIW-GJIDixBqy7qznpbbHxOyEBW58nmfnRUSTFNqegE1O-5dUdYPqIy5f3prfD-FNkENQicfG9lBqWDxAnK5zBKAyb5IOlxtzLo4qx66Jkj8&amp;CLICK&amp;reqid=sYMlo71HfD&amp;pos=33&amp;redirect=https%3A%2F%2Ftiki.vn%2Fmaybi-ao-dai-dan-mai-p75954791.html%3Fspid%3D75954797%26src%3Dss-ads" TargetMode="External"/><Relationship Id="rId640" Type="http://schemas.openxmlformats.org/officeDocument/2006/relationships/hyperlink" Target="https://tka.tiki.vn/pixel?data=djAwMcdwkXTI2bPCOEXUb93GSu5ut64CFZmq3DQRqMmsKRe8oPjfY_npA4IuAetUKd9RYPavAq5IXqRAd2etO3TgJG1k9M_kYGwEfnMeSgAee0eEbVo-J3BKOKpzAa5jBbrDRoZBlAaymnwVMpJ99_y_caqsYH-QbmyY6QKIVSUtW_gq4_eFXwYZV49piodP7n05c_r49DN6dTHbBeA5y8pBCDCJu9uL6bMXz2qqWx2E6beKa8hlmm_ryNobqNDj_FaATuTK36Exkd-l6aIjsqyq1ZXu1D_VWP5Yrz5iPGr6ndGROwclKzJsna0q5ylailEypmmsGyCBh-3uUuHcimXvUoqCftI_N_EcyyoU5pRbum27JxySQ6_iw_f75tySkQ-qJYYUHeHN4udIKbMaGRhOVtBj3rjgvtFAXkldKTxrAR301MNN_cOlMnHc2dvHXwlg9fe27Y9UvU7XuPKYyY3LFvPzPcKiCWbMJlQMtaWyKI9Acek31QGL5TY_gsMxGO1RRCzNvkIngeD5CbDb1Q3lio2A1Ug0OpOToOS3QE3NB_mvOfEgpP77a4kk9ahgKH-q3-bqsvZ0nU7GHSOQeTIV9V6TemCT7ygKej4gGtIkqHe7jxgIVT6LOc6TYYNj65-K7fWklUCvMBS12zIklcUnEGPGp8-pe6-NTdZuvkSgQCtRCYMyailPGrhzEcUzQ5q-sdZBUIXqXZ3-lOZT47PchkrlUA4GYUqYFe_iN0JE1UHhUuSrbVEgVM-xkVLz2eWxuhgdn9QO_Foey4G1GgITLA6xzX3pmxPW3ZOIGzTPBaBB2aK5Xj3AAcLZVxkNXKbceaaPUanywr_rukbWYuEpz91maqwgy43MnccfIRNbY86C-hIjkFe2yTTFgrklM_1vclCM8o-vSE0u1F8rJ-tVjVRwHhaV&amp;CLICK&amp;reqid=hhbwnFVyLw&amp;pos=9&amp;redirect=https%3A%2F%2Ftiki.vn%2Fdiet-khuan-khu-mui-o-to-nano-reiwa-430ml-bac-ha-hang-chinh-hang-p56540931.html%3Fspid%3D56540932%26src%3Dss-ads" TargetMode="External"/><Relationship Id="rId738" Type="http://schemas.openxmlformats.org/officeDocument/2006/relationships/hyperlink" Target="https://tiki.vn/may-suoi-am-thong-minh-xiaomi-ardor-p15599552.html?src=ss-organic" TargetMode="External"/><Relationship Id="rId945" Type="http://schemas.openxmlformats.org/officeDocument/2006/relationships/hyperlink" Target="https://tiki.vn/giay-snearker-the-thao-nam-vai-det-thoang-khi-gttn-64-mau-trang-p59399158.html?src=ss-organic" TargetMode="External"/><Relationship Id="rId74" Type="http://schemas.openxmlformats.org/officeDocument/2006/relationships/hyperlink" Target="https://tiki.vn/android-tivi-sony-4k-55-inch-kd-55x7400h-p68832412.html?src=ss-organic" TargetMode="External"/><Relationship Id="rId377" Type="http://schemas.openxmlformats.org/officeDocument/2006/relationships/hyperlink" Target="https://tka.tiki.vn/pixel?data=djAwMdmPMm4A7yVWVTnHWmsh-3Uoiu_BylB4tyNqQAKTOXchg1kARiklHNQsVuQotDW16JJfXM8duyFEZLFcd9zxquc_MulWYiyWzIt4EPf9zw2YBdTmKPok-GmZlt0XVYbgN7N3JI0jbPArOtgdERCJED7gzKBkH5RQdY1BGiMuSTIozb5kzklMpMpVCrK5rddqE8tdHCYt5EW0gvztkWZFIZTWv23q2-cKONUEHckiUzw4askG5UKuxW-KSWpG2twVzVSbGmbS89QxhrDDGadg9iL3iawKtR5eyBvRpCjK24kyDE9KHgVMPXsN00R58tmKFWE_72UFf5VyoX9JbkcSHEBjtTElNHwyqos1AIVjInPZD27-llAm5BLGdreB4k-4rHUBPPxbOrWrm9SRac6OIFygMCaD6pPOaIMf_oc7aTgog6ytNEx_kFLlEOPtXDnAKM-0hWCTjQE4k9djjz_siym0Eq4kYaxa3sV0IK1bN79UdYnQrxPztBuwg0PR3ws4uZjplZObdC2ntXUnQNdjNwX3tAwDl963EQpz43a_rnaLJoIGahKPIbAKGS8YqKRgOa2p4jnTCOJETdFHk6Ijge2_YhUwBUb-FxTRlpWNEPtxEqk68-Gw1lf1N2Sl3i4v2dA0NxUBEnABzmq49A1PTxpw1EVcKN-J_08ccpOPnWP920cKnb-zOMulRJ-AtMflTp0mNGfE-NjcrGH8TBaLpTCSR-GDfGWigxET2uYMakgs6X7HFNi83qelp_G-Eo6uktn9GQ4rbS6Iueil6qdZSVqgWFtRVLbkPilZJlL-gfloD9fK6LQ1U-NXtYiehiXybmOfM6DmQCOf1G-pQwlZaE1t45xt-Z22OpoaxpLfLcMaUPfoop-BlQ4wubnzmPf73jCeY7rmRVSdejX8x-7pUvZqMZxtYCA&amp;CLICK&amp;reqid=xDhEb4qBs8&amp;pos=41&amp;redirect=https%3A%2F%2Ftiki.vn%2Fhop-dung-dung-cu-da-nang-11l-p54422457.html%3Fspid%3D54422458%26src%3Dss-ads" TargetMode="External"/><Relationship Id="rId500" Type="http://schemas.openxmlformats.org/officeDocument/2006/relationships/hyperlink" Target="https://tiki.vn/bo-do-khung-long-xanh-lien-than-long-min-pijama-danh-cho-nguoi-lon-va-tre-em-day-du-cac-kich-co-kieu-dang-dong-vat-hoat-hinh-p43388390.html?src=ss-organic" TargetMode="External"/><Relationship Id="rId584" Type="http://schemas.openxmlformats.org/officeDocument/2006/relationships/hyperlink" Target="https://tka.tiki.vn/pixel?data=djAwMZg6pXZToRXlpH3r7Y7xpGZrxvCZzlQ3plZGVDaXdmVkzFOujIQ09NJVLp_dMroe93mIAvckQdy20T7a8YgXRzrNkEg-JEK5ADEBfonKebTfEPHvpECk1XhlfDy4l--mfFcuHPsApjeOH7oH2p_ZPCaw-g_c7FeHnUO4WSyrSLiqcAz2Obc2xqLj2FohZ7JhUMBeFKcep_ukg-MRhBIQlinZWrj21JHFJlkmp4uN6cJPQ5zaQ_wAg2sDj0AFhK1WbbRZkgTFsWACIwecLU7ZRjqn_ifPqYRxulNOtbeDRNtgGWz8V27p2uVPAlPJTAS7wJ-CjnPX8p3vi7q-mUOslcsEVvd7eXnwIWoPAk0dvh813M3cNXtOD_LcjMQpk8ZNOqYrLuzkMeHot7kgCmqxRY5ZtAfK6MdTL6xZx-Ch2KM_MppBFkukSutVRHVF6ItOiw8hihzncnCSdkNcy7B49m9uSz4IE7N9cr3Xiuqdjl018i80CDlA4JO4VWuy6SAQ5_LNfAh0JUflCqAXJyek28zI5cihor_M9Zm2B5Y-N4C16Re9BjbRHQfSKg_il2NcxQwT2xuLstmBCaBdjGjD3xAw9JgZdpq6Dnih-dIdTtzsG6uSh8eBM5Cc-SUMrPIZ_z1RbVH4aYdxIWTVmn4G1WSUXwhEwjVn0fjmbwxy3XkMton71sQ97EGOPzDdis6bBD5lJhaoW3VQ7vt0lw8SIlY4HG9N2jAZCdYlrhecNaMlKsWrpov2beqwH-0kf5UBXpUtnwsFwQF8Ka4tTNyWF452cr1KLKP6VkapLj5vB1FS6ODrnH6y79F09gXtAwlXvWeX9Zucz5p5Kft2nWo0zf-Zkga6QVhLbteliIo2Ld65N0adYYBYt4XzdPQDCTp0A2Mq6iINyajR6PD90dOS0F251mg&amp;CLICK&amp;reqid=7TacwOo7dn&amp;pos=13&amp;redirect=https%3A%2F%2Ftiki.vn%2Fbo-30kg-ta-tay-2in1-cao-cap-da-nang-tien-dung-hang-dep-gia-chat-p68737991.html%3Fspid%3D68737992%26src%3Dss-ads" TargetMode="External"/><Relationship Id="rId805" Type="http://schemas.openxmlformats.org/officeDocument/2006/relationships/hyperlink" Target="https://tka.tiki.vn/pixel?data=djAwMd5lJL3lL4KCjpGvIRupaQ5OYdUVPyRuAaqulH1FNZPu5kYpEiG1-4Koc7LVkNf_FdiESQgGXbpwq7iUSaLaSRXMkbpabdS506O163jSku8-KuO3t2AGy2w24lD__kdNwfZNjaEeP7ZL1BLROXuJxtAKlC48XVLFY4LwFDVbFF13IgPKCRu-AhiZ1ItqWU8corc6K7z5_a-bDQkA5smSM6i96eJOuLvRDKcp9uJTQ7_4mwPV5yS8G_wYPTXLWGP1W3mG07Y56faCMLd3JPbuTNZ5fjwB9sq_VLFxhKX3yprwVnappF2clTw5fyz1_eNZjWPLMjBKMHETMXHADYG-Vt2ZMwCeOUgcrVDN_ko-ZnSbXNLoHi1k6Rwyn7KzptU-u6n7TaUG1mCuPaC5uzPkHVKAU8IM71ehmfrrg1dlsaYNVbZR0XzkcoghwrnYEJksJPyC_bdPgM7BHAJ8NAHRkcDRgxeW4h7rINl9p_CqhgT1moVMei21LGowjFVLGme5lNHFIxEknnCznMSbA7cPeRzNn4D8QXjEtKvRynQyAmo-CCDBCtBVBpY27caHGxOIs9EvYvDNjF79Xp-rUZfZn6-sljj2De5ZaSRlRjIFFNBZupjtOVX1wUgfPDxxAnfHc_0ZE36g0mttauWuZAAp6Fb0TE3F5maKG3X65t57uSesrgylgXmKCqfzuOHoOmVUJLlNai_Tmhk3nhizuSex3zaGq2aIzFlGzriXpNtn_UKnqsnjBgJSRr7Uylj6IR0U61oMG_e3zBSMsBTubi4hi9UwycF7BGKOcm7hEBnD5s19_mPeNn7XJ3yx9G_6wvjlHGa1O8x3GYSjAtQC695l1uLHtQl-caJeLzkzgrQ5z-3XR_XlzXSYztIkm62MvtSSB2jTz1P6gDHp1Mst8yVjg4UxvA&amp;CLICK&amp;reqid=kOo9G0M9Hy&amp;pos=17&amp;redirect=https%3A%2F%2Ftiki.vn%2Fphan-mem-tieng-anh-vmonkey-p76737364.html%3Fspid%3D76737368%26src%3Dss-ads" TargetMode="External"/><Relationship Id="rId5" Type="http://schemas.openxmlformats.org/officeDocument/2006/relationships/hyperlink" Target="https://tiki.vn/dien-thoai-iphone-11-64gb-hang-chinh-hang-p32033717.html?src=ss-organic" TargetMode="External"/><Relationship Id="rId237" Type="http://schemas.openxmlformats.org/officeDocument/2006/relationships/hyperlink" Target="https://tka.tiki.vn/pixel?data=djAwMe79ZgN_-QIJAcQZeBNJCmL6ODAiojgwad4TudndfOJDMk9lkYFv4mZK7AHNXOi4_P3n0IAab6R0fcO5QSIz-YiEj2QgWMWg6WGLd2UyG-e09QPv7woIrBKt7QTnOg_qkFnEaGmrNawSgGjo7tgYk41DNOs4dPhmr_XDmy3GGagyXdzhjRe4_nDPHnUUj9gQF05GyjEojfHnAPQUUvyH7VvAdJPzet8NJ6Ubh36HRcXJYuXG2gfrUH_nYMMsKCauA5k9ipk1fpRTBkBxCw243tYM0m--Wm4KnIGmqqfOU42QUYj2KNKjPLRfhgz3nBAmNB9tDG9WyAGqLHI2JY_rOmNECGe-VFF1piB3ZggKQyEHBjrtRmexl-0mFChStvu3qA-_7Y45gHHAKhcUyLOcPhHc7rDK6Zzp2rK7He_4zlSbz9FmCyh16xAjMB0E8CNNcqMOjnSGDdZcS0bW7EOnLGNItAQLP0FvXhOfZLqVORS-lFVbRA_PMJSP7zOcWz6ujrUTsxMyxKrAQGlm5WEC3zzj6oIzPuyQFcYFuGfjDCPiXN9MEGMA_MFMfuWXLsHLR4JtqYIrdaIn-U1Ocn-uhIEY0nKaWCIgiFRMOAF6MudjUKFoewzNiOTouwJiPmj6cwZ6oNdc7zuD0tsRC5chSiWVkUf6vSdlYn4cELw4fBQpGXXe0yMwXskm5ogUMdlhZgo7Zy62xydLlexYds6tOaH_WAEgSosbprBpwGraOJsnRZXT5cCMgiVCL0YYtpE3hUZgL9kviscI__blG8ZQ3iWlNzEqJUh0ieAH99inPOQcCzjBHnl-Wzd7I7FNFcVC01sPZSf-SAB-kWHm7finbHtdPYXcX2KsNsYyHc8-CQM2pnyc8aNHNLQPDsK6a9-JycAxny2AdqUUxMvxdIL3qRMpfkKQ&amp;CLICK&amp;reqid=nzZ9s8mvmq&amp;pos=21&amp;redirect=https%3A%2F%2Ftiki.vn%2Ftui-may-anh-mirrorless-cho-cac-dong-may-sony-canon-nikon-pentax-fuji-hang-nhap-khau-p20737732.html%3Fspid%3D58357193%26src%3Dss-ads" TargetMode="External"/><Relationship Id="rId791" Type="http://schemas.openxmlformats.org/officeDocument/2006/relationships/hyperlink" Target="https://tiki.vn/phieu-qua-tang-tiki-30-000d-p10605502.html?src=ss-organic" TargetMode="External"/><Relationship Id="rId889" Type="http://schemas.openxmlformats.org/officeDocument/2006/relationships/hyperlink" Target="https://tiki.vn/ao-thun-nu-gumac-ata1111-thiet-ke-lai-lat-theu-p72830269.html?src=ss-organic" TargetMode="External"/><Relationship Id="rId444" Type="http://schemas.openxmlformats.org/officeDocument/2006/relationships/hyperlink" Target="https://tiki.vn/loc-4-hop-sua-nestle-milo-it-duong-180ml-hop-p15973976.html?src=ss-organic" TargetMode="External"/><Relationship Id="rId651" Type="http://schemas.openxmlformats.org/officeDocument/2006/relationships/hyperlink" Target="https://tiki.vn/xe-may-dien-vinfast-impes-milky-sky-phien-ban-gioi-han-p74226906.html?src=ss-organic" TargetMode="External"/><Relationship Id="rId749" Type="http://schemas.openxmlformats.org/officeDocument/2006/relationships/hyperlink" Target="https://tiki.vn/co-mot-nguoi-tung-la-tat-ca-p74332456.html?src=ss-organic" TargetMode="External"/><Relationship Id="rId290" Type="http://schemas.openxmlformats.org/officeDocument/2006/relationships/hyperlink" Target="https://tiki.vn/noi-chien-khong-dau-dien-tu-bluestone-afb-5873-5-5-lit-hang-chinh-hang-p20916759.html?src=ss-organic" TargetMode="External"/><Relationship Id="rId304" Type="http://schemas.openxmlformats.org/officeDocument/2006/relationships/hyperlink" Target="https://tiki.vn/noi-com-dien-tu-toshiba-rc-18nmfvn-wt-1-8l-trang-hang-chinh-hang-p634778.html?src=ss-organic" TargetMode="External"/><Relationship Id="rId388" Type="http://schemas.openxmlformats.org/officeDocument/2006/relationships/hyperlink" Target="https://tiki.vn/day-den-led-hoa-mai-hoa-dao-8m-60-bong-trang-tri-le-tet-party-p47334573.html?src=ss-organic" TargetMode="External"/><Relationship Id="rId511" Type="http://schemas.openxmlformats.org/officeDocument/2006/relationships/hyperlink" Target="https://tiki.vn/combo-tiet-kiem-4-goi-khan-uot-bobby-care-huong-diu-nhe-100-to-goi-p59143351.html?src=ss-organic" TargetMode="External"/><Relationship Id="rId609" Type="http://schemas.openxmlformats.org/officeDocument/2006/relationships/hyperlink" Target="https://tiki.vn/tham-yoga-dinh-tuyen-midoctor-bao-dung-tham-yoga-dinh-tuyen-day-buoc-tham-yoga-giao-mau-ngau-nhien-p32440826.html?src=ss-organic" TargetMode="External"/><Relationship Id="rId956" Type="http://schemas.openxmlformats.org/officeDocument/2006/relationships/hyperlink" Target="https://tiki.vn/quan-jogger-nam-nu-ong-suong-eo-co-dan-chat-lieu-kaki-mem-min-tham-hut-mo-hoi-tot-jglv30-p63666948.html?src=ss-organic" TargetMode="External"/><Relationship Id="rId85" Type="http://schemas.openxmlformats.org/officeDocument/2006/relationships/hyperlink" Target="https://tka.tiki.vn/pixel?data=djAwMduM-usKZZ_f9gaQiFiJfnEgWh_nHtlAhwcQLWDP4imsAMKBaVSSNTRD_B4ZRuqG8yZF-_BwVzpBq_Uk8vwDaytmaWr83v1wcJusIONPO0L-_c9Z1WYemyiwUf6ZzKkxwOqgvfuriOeY2leViBoLwhTCLBOf9kWiF0QuqBxW_U6fInV0Fz1bcKmbqglvkvtaYxKWrGsOshlmq7qP9Rqq4wNN2L4fuSqLed6QnWZTF1QGKveXZRq5HszV040IU0GvO_c-k-LIzE2kox72NEwb922e5XJhQ9KKErJzV5jYo8uq79zna25xsGhkGejXiH1_arcZxTD_UkTrmXKffZnd3vNORo-_kGargsRB3Ss_CeFlwVHuoIgug9bSIE9t2f5mhbUfQLXBQGp8xb0Yt00q8Ag3KueA-6GjlH_w7OPgNLQV0GwOKzYd0kWebdrsBfiKQMYvcgL-96D04dOOr9nNvQGZp6MP_6qE90F_sLvie_jA_JDrvSpt65ovZ4clOKann62aVCaYPHJj3HCG0JVqFV84At7lOgXxPK6YdXrN1OK6aHBHNPqxrAnRSFk4eg_hI_a4ZGhMKq1DC0zmadjMq7tDEBTGkgF5NVOMakcObnW4yGzOlwvPJXzGh3rVVCyK-PHtLi84MDX_1OnNVMDio0CuawLVEcTwfDpG9ikn9fuOQRKL8ZayXb_gXie00pSV1wn5n7KhRtuqAYi7jko-ueOsaMVZbnEt2Jt1e5fzq-aSbKBSiWm2ReH3h3O12z_cLT3W2bNb1BrqSgzW0ZYGouNKHCSg6awMH61yu3HsFcvzEhsLejYdW5W7-HCwK1B-wBmc93guuXc6gmJ_1FqJNcCh7ksxerhWD0LiJRZYdewWpXyTq0qJtFfNwOZqbuK9EZRVFU2IAcTwy6vCZrt9I8FkOa00lPubkA&amp;CLICK&amp;reqid=srhsUVUVMG&amp;pos=37&amp;redirect=https%3A%2F%2Ftiki.vn%2Fmay-rua-bat-kuchen-duc-kupp-70353-3-ngan-phim-bam-son-tinh-dien-sieu-say-hang-chinh-hang-p68261429.html%3Fspid%3D68261430%26src%3Dss-ads" TargetMode="External"/><Relationship Id="rId150" Type="http://schemas.openxmlformats.org/officeDocument/2006/relationships/hyperlink" Target="https://tiki.vn/thiet-bi-ket-noi-bluetooth-4-0-qua-cong-usb-tplink-ub400-usb-bluetooth-hang-chinh-hang-p19419738.html?src=ss-organic" TargetMode="External"/><Relationship Id="rId595" Type="http://schemas.openxmlformats.org/officeDocument/2006/relationships/hyperlink" Target="https://tiki.vn/giay-the-thao-nu-biti-s-hunter-x-dswh02800hog-p52240877.html?src=ss-organic" TargetMode="External"/><Relationship Id="rId816" Type="http://schemas.openxmlformats.org/officeDocument/2006/relationships/hyperlink" Target="https://tiki.vn/ladalat-hotel-5-da-lat-buffet-sang-ho-boi-mien-phi-xe-dua-don-cho-da-lat-khach-san-gan-thung-lung-tinh-yeu-p57302154.html?src=ss-organic" TargetMode="External"/><Relationship Id="rId248" Type="http://schemas.openxmlformats.org/officeDocument/2006/relationships/hyperlink" Target="https://tiki.vn/may-anh-fujifilm-x-a7-lens-15-45mm-hang-chinh-hang-p32453547.html?src=ss-organic" TargetMode="External"/><Relationship Id="rId455" Type="http://schemas.openxmlformats.org/officeDocument/2006/relationships/hyperlink" Target="https://tiki.vn/banh-gao-lut-an-kieng-tap-gym-gufoods-co-3-lua-chon-yen-mach-huyet-rong-tim-than-500g-p58811363.html?src=ss-organic" TargetMode="External"/><Relationship Id="rId662" Type="http://schemas.openxmlformats.org/officeDocument/2006/relationships/hyperlink" Target="https://tiki.vn/dung-dich-tay-keo-nhua-duong-3m-08987-443ml-p892527.html?src=ss-organic" TargetMode="External"/><Relationship Id="rId12" Type="http://schemas.openxmlformats.org/officeDocument/2006/relationships/hyperlink" Target="https://tiki.vn/dien-thoai-vivo-y11-hang-chinh-hang-p37694867.html?src=ss-organic" TargetMode="External"/><Relationship Id="rId108" Type="http://schemas.openxmlformats.org/officeDocument/2006/relationships/hyperlink" Target="https://tiki.vn/smart-tivi-oled-lg-4k-55-inch-55c9pta-p17487126.html?src=ss-organic" TargetMode="External"/><Relationship Id="rId315" Type="http://schemas.openxmlformats.org/officeDocument/2006/relationships/hyperlink" Target="https://tiki.vn/tui-suoi-am-chan-da-nang-su-dung-chan-cap-usb-giu-am-chan-trong-mua-dong-p71520975.html?src=ss-organic" TargetMode="External"/><Relationship Id="rId522" Type="http://schemas.openxmlformats.org/officeDocument/2006/relationships/hyperlink" Target="https://tka.tiki.vn/pixel?data=djAwMeLmepx3zX5vU7gPARIfRrr1i9icdUw4tD1OBF6wM8G4PeZ_o1_p0vHE7TgHkUW63NjfTiSI4rR1_EFBznYg3vAp1BE4K9tTuP4xP7BMZWFPGQcNnzPTne3z0agWG634CS59MdOYoWx93bddQPlUaAMC7Kkdz-uPansvddycBjiEut7OalDGMnNNMutvWJver4fi83ks714dtH2kMhIrP847-Y3gZ4o1fw4i41hvYIdR2hU1_V81zox4Iw_CAVG2w5hr0U-x2a5pjMRbqMy1bASyVabAYCPRQgcu475p1HvDhQVvHp1inY2ZYv02HV4kPfbNgdu4tYCKwTBFTlVcaxyLbTeAuhW4PvPatHkY9x4nNtKWxMfkaDcDeOxW88r-sr4UThkBtujF9vC3YP6KIDDmfYmmCf_tKpOwA0zAi_tRfM2Bm9mTkRCYUDHmSPb0VVrcPQ4I1Bsw_jtSKEanR06dkTnwEych4C68maui6CZcul54_rFIG8pprE_uCQu742LmKPbU3Aa2IKofsqLiWGyrQWiLoW6ypuHGtXhdCEWBGMg4Ac4uAXeUQ9zrKtiVxU4BMiLgZddc9ZakkFZSgNaj6e9MOLJ5Jlup6Vprc6Cmfi6DD5gxixhiKv_MRwjjZHlEWqOOU6CY1_s4VTsgenN2-uenM0MlPpAm9lOoqZ-hgfWoK4RxuEw9RaASwSC4dU1-GeMiA_TKoYsZymigolU5zQmxzNms8GbbAZNzzyEjFoTufXykLPy7Ygt5bmfGRY_FrM7Q0LPBjWuZu2gwQrInW3mE_nl6CzO8mVtORJ-36Gs_U3dEtj589e6uo3KERNBRSlcJ5LJ2r34_75C22DWfNYkYgxFh_7RlYr0NcDTnhvob5rmq1IiWwL9AiRsx1w6YgcA4rCQEIym1DDji4kRCRFfh1A&amp;CLICK&amp;reqid=MgfPQekGbG&amp;pos=9&amp;redirect=https%3A%2F%2Ftiki.vn%2Fnuoc-tay-trang-sach-thoang-senka-a-l-l-clear-water-fresh-230ml-p5522507.html%3Fspid%3D5522509%26src%3Dss-ads" TargetMode="External"/><Relationship Id="rId96" Type="http://schemas.openxmlformats.org/officeDocument/2006/relationships/hyperlink" Target="https://tiki.vn/smart-tivi-sony-4k-55-inch-kd-55x7000g-p14934073.html?src=ss-organic" TargetMode="External"/><Relationship Id="rId161" Type="http://schemas.openxmlformats.org/officeDocument/2006/relationships/hyperlink" Target="https://tka.tiki.vn/pixel?data=djAwMRZciEgWMgb7ETj22EWJz0XZ4v1N2haZGoiqAnpSy29370-ELZJeAH7OeJbRB0gJVAe55dSDBS90OUNidEJiIn9zoPyG83zGvAOoj5b2rAJEbcS2SGHftpafI1FHnRyeBh_Z-ATgd4lk4cfanoWnjMVkcDColDj3IYj6DHYh3Q29OGwhLHnx9XUXCV1VyiqPE5MVyuK22fpTb9V6cc1-IYTOmIojIqquTNqcB7xh5_489KrU6h5p4Sz_fxhHWqE-syvEdixuiUXPkyLvccrTiMhJ0lticHeNlpRWfPywRrjTH_Z-sWdRkrtNkwLHfuzdOyMgw0uhgnqpUYSF-hN_3TL7IYfRkehuPkX9xN0JnU1UcIKls0d6sJkNqdaXBIlxzh61LMB9D_BQm20fBJ-Xzh1rKjorDduHr9rn3FyugBTGvwmRfi8DDIlYqlmNlr_di5j1imO7Vdz2BvO1vJyiC4-jWMXD3fnrmCDyJr4COtwPV6jvh9_wfe3RZ2NJ84vlaVCOersfqXD9N0ZEas3avCnVPjQ0wlLJSt5Y7cCmnlz2eQrnXPz95nrs6PD3a7jZPx3vCDmVsFUUsiQijCVeGP8mE1FbMuCATXJacOPi4CHFe2qTvX1mQJWakNUu6n5z1AEnwQ4vUYr8cIQRpWAy96PzYZQ_iwm6YiJta6T5jKjl_FImsxcE9L5tmzhQhWu-yfHx1KtLNhXQmtQ12gE4J2Dvc2u-9Gn8BPeWP430jUeOnLMb_UrQu3rV9YBbjqQAx5x5JVaYp2tazem3cN2n5xgacvea7hlBioutpQtFoipvn7zdKL9bX90TjxN6qPuBP2M7mGr_OrwYPLE5zeEa8ThvOvfYUo0nXYeJcDuDB6ilTwtjYBXrO2mLTJwLzNZhRZrNXZyhd6PLy9t4uid4uejRC5s&amp;CLICK&amp;reqid=mL2D80T8Qa&amp;pos=5&amp;redirect=https%3A%2F%2Ftiki.vn%2Fban-phim-thay-the-danh-cho-laptop-dell-vostro-3555-3350-p55509812.html%3Fspid%3D55509813%26src%3Dss-ads" TargetMode="External"/><Relationship Id="rId399" Type="http://schemas.openxmlformats.org/officeDocument/2006/relationships/hyperlink" Target="https://tiki.vn/thung-bia-heineken-24-lon-thuong-330ml-lon-bao-bi-xuan-p72032965.html?src=ss-organic" TargetMode="External"/><Relationship Id="rId827" Type="http://schemas.openxmlformats.org/officeDocument/2006/relationships/hyperlink" Target="https://tiki.vn/we-x-tro-choi-nhap-vai-thuc-te-hap-dan-kich-tinh-hon-ca-trai-nghiem-dien-anh-p7693094.html?src=ss-organic" TargetMode="External"/><Relationship Id="rId259" Type="http://schemas.openxmlformats.org/officeDocument/2006/relationships/hyperlink" Target="https://tiki.vn/bo-gia-do-dien-thoai-may-anh-3-chan-tripod-p5452277.html?src=ss-organic" TargetMode="External"/><Relationship Id="rId466" Type="http://schemas.openxmlformats.org/officeDocument/2006/relationships/hyperlink" Target="https://tiki.vn/ta-quan-bobby-dem-lung-tham-mo-hoi-l108-108-mieng-p68265950.html?src=ss-organic" TargetMode="External"/><Relationship Id="rId673" Type="http://schemas.openxmlformats.org/officeDocument/2006/relationships/hyperlink" Target="https://tiki.vn/xe-may-honda-sh-150i-phanh-abs-2020-p40430797.html?src=ss-organic" TargetMode="External"/><Relationship Id="rId880" Type="http://schemas.openxmlformats.org/officeDocument/2006/relationships/hyperlink" Target="https://tiki.vn/dep-quai-ngang-nu-de-banh-mi-sieu-nhe-p59260878.html?src=ss-organic" TargetMode="External"/><Relationship Id="rId23" Type="http://schemas.openxmlformats.org/officeDocument/2006/relationships/hyperlink" Target="https://tiki.vn/dien-thoai-oppo-a73-2020-6gb-128gb-hang-chinh-hang-p71159365.html?src=ss-organic" TargetMode="External"/><Relationship Id="rId119" Type="http://schemas.openxmlformats.org/officeDocument/2006/relationships/hyperlink" Target="https://tiki.vn/dong-ho-thong-minh-apple-watch-se-gps-only-aluminum-case-with-sport-band-vien-nhom-day-cao-su-hang-chinh-hang-vn-a-p68025746.html?src=ss-organic" TargetMode="External"/><Relationship Id="rId326" Type="http://schemas.openxmlformats.org/officeDocument/2006/relationships/hyperlink" Target="https://tiki.vn/may-xay-sinh-to-cam-tay-lock-lock-ejj321-50w-300ml-hang-chinh-hang-p48025253.html?src=ss-organic" TargetMode="External"/><Relationship Id="rId533" Type="http://schemas.openxmlformats.org/officeDocument/2006/relationships/hyperlink" Target="https://tiki.vn/combo-sua-tam-duong-am-senka-perfect-whip-huong-hoa-hong-dinh-huong-500ml-va-sua-rua-mat-chiet-xuat-dat-set-trang-senka-perfect-whip-clay-120g-p43341658.html?src=ss-organic" TargetMode="External"/><Relationship Id="rId740" Type="http://schemas.openxmlformats.org/officeDocument/2006/relationships/hyperlink" Target="https://tiki.vn/tu-dien-tieng-em-p71907876.html?src=ss-organic" TargetMode="External"/><Relationship Id="rId838" Type="http://schemas.openxmlformats.org/officeDocument/2006/relationships/hyperlink" Target="https://tiki.vn/combo-massage-body-nhat-thai-foot-70-ket-hop-ngam-chan-dap-paraffin-thu-gian-tai-thanh-thanh-spa-mien-tip-p10085222.html?src=ss-organic" TargetMode="External"/><Relationship Id="rId172" Type="http://schemas.openxmlformats.org/officeDocument/2006/relationships/hyperlink" Target="https://tiki.vn/phan-mem-diet-virus-bkav-profressional-1-pc-12-thang-hang-chinh-hang-p3054369.html?src=ss-organic" TargetMode="External"/><Relationship Id="rId477" Type="http://schemas.openxmlformats.org/officeDocument/2006/relationships/hyperlink" Target="https://tiki.vn/combo-2-ta-quan-pampers-giu-dang-cuc-dai-xxl56-size-xxl-56-mieng-x-2-goi-p46233367.html?src=ss-organic" TargetMode="External"/><Relationship Id="rId600" Type="http://schemas.openxmlformats.org/officeDocument/2006/relationships/hyperlink" Target="https://tka.tiki.vn/pixel?data=djAwMUbzMCs2U55xX-HS-3iaXMvSut3aKo9NbSiSl9aiCLI7FQbmNg3jrXRFaieNQGKEYWg5M1laL_NLkQ6BOJdKroUdeRymNe7isfw-aqnXuBnnEmFSUXJj48u7EP0Sp32hhogfYkKtW5pDaP278AQoEUHa5t-aL6pEzE4R_Z_7q-_uHMM7knz_qeqEgMhl3suy-a-NFc2pOg1Ktd3Eee4b7MorsbHtObo9OwuHy5DBkDgKltBGF4Vs9FDd0c7Yff_9pIEkMnpGxJrKxjlvfM0lNmo01NZnyu3aXi6J4hDlsypSacnNf3R_FeRwTTIUvWAg7kJ5DAcD-zVrKlOuWQOM1hIXxyth7W1IcHEVAsuXvGayoG2IAvBZyjRHl4s0i2h1QzcRzcH17KLX9YqQmTVNX8ApDUvcEuWSYO92lU-_fZy8rP87kyS5-TLtP3GkBWL2imcAA8s3DHAXYZD9yPjuDGQ--u-NPuY8Mp6EkgOIqpgo-iL6DshV6yZ1mW_MRKzgIwyf2lOqtyRoqDS010M_bq_oqEiT0JdQ0JBgec3n9bINLUFpmLULozH0tkzeko_ta4ly5SyCmvk5H9AxRKrt8qRrgks-UGAcCrifs6K0oBo4PpXZBqeyeJZa-hnNZyMrmyMDGl1VguiuWoHi_YzppbSJHCg1TDE2W-Yu9yrhFNucSqnBx1UJ2CGL4zPyOsKFu0KONm1_qRhgclda9eZ42AayY9ADP7N3JRDhhRiIrZqWxRTRw2wXr_irDUrq1FzjI3x9F7hQMh4x2ElnYDSC_bfAUahQouyvpSrHt1D-_Iie9OiEzVefLECficnS3tIem4Y2Y980e81Jk0lNwDGDlAY_gJvXXHGynSEpQi5imqPw0b8k4eNMV0oDQcPBvpoj9mfmFpl0p9PeIV9h&amp;CLICK&amp;reqid=7TacwOo7dn&amp;pos=29&amp;redirect=https%3A%2F%2Ftiki.vn%2Fbo-ta-mieng-nhua-den-pvc-10kg-da-nang-thiet-ke-moi-nhat-cao-cap-p75950830.html%3Fspid%3D75950831%26src%3Dss-ads" TargetMode="External"/><Relationship Id="rId684" Type="http://schemas.openxmlformats.org/officeDocument/2006/relationships/hyperlink" Target="https://tiki.vn/cam-bien-ap-suat-lop-o-to-van-ngoai-car365tms01-chinh-hang-p58706399.html?src=ss-organic" TargetMode="External"/><Relationship Id="rId337" Type="http://schemas.openxmlformats.org/officeDocument/2006/relationships/hyperlink" Target="https://tka.tiki.vn/pixel?data=djAwMbTQc4X0ONMkloa2ID1AFUUMJO6FYwCnjLFpWYXAoGhk5YVxLzTE4rnzuJJc8W2dGYrADzoPamQkm_rag21kjROhfAb6fES6zYrgQlR3H7v5TVIiNsLzzl0mrm1nT1lhF_6WmT7WykbmJty1l-xKwNoKXj_D61mBILQH5Nfyv9AaQ5EkG5n-iJUZOWFZr_3jW6Rz02XQQatHIJds1USGtweviM-QjfG-cxjJlHpgIVvyyVlX6j7O_bK5pz0Muf5T3EejRDbUxEdRcoJ5rp0_4dV2RxRPM33RCi30qyimL6EtNg-ioraA84wf3-I4rm92ikGlZc2sTy664M_bT5KaS-r-T9IM33Yp0ingZ5sYywgVTtQeM9jHSAOJ953Jus2ADl8eToHxi-jqQ_D6pae8UqXae4JJC62DfXQTjRe1ZdoYFzNMrAEZH5-xpgUyZ1lp5sEqBtYep5yrrzhw3AlCED782_SMv3P6rf02voemwjSPQ6F3IlkZsjnu0yhUkvyt0sUSxMf013jrLnINi_c-9J2tDMq8U7ou_gYV8cynWiHa5AmIBl9IRegh6t1hsbB01TcOGhwnNXn6dJWayG9gxP1AtNTUA9dmaKUo0a88IAgtiHa5ycFqpwycce55Z9OAm7MxEDf1C_qXlMHTewghl37mpEep6gw-zYwbqNU1ju23ANtHPrIl89ND8EOwoCc69j5FcLybBVZN4mfchmNkYJoQsaZXdZFK-V2t8NzawTt05gX-ClX1GrI4RwPS5bY5PM9cRIQeKk2tynnF6aW9qVEdvenym8HisqaVUWvhg-L038c_oNzzV1J7avY2OVfZ2VTnqwSbJzE8ILiVgDLLCO2RDUoRK1zlHVKoPXLl_37DGkU8VxzSFjQVo3i3qimc8lk3xp0qfDvrWNfMNxv-YAcJYINdCuY7GPA&amp;CLICK&amp;reqid=xDhEb4qBs8&amp;pos=1&amp;redirect=https%3A%2F%2Ftiki.vn%2Fbo-dung-cu-lau-kinh-can-dai-1-2m-la-01-hang-chuyen-dung-chat-luong-do-ben-cao-p73630921.html%3Fspid%3D73630922%26src%3Dss-ads" TargetMode="External"/><Relationship Id="rId891" Type="http://schemas.openxmlformats.org/officeDocument/2006/relationships/hyperlink" Target="https://tiki.vn/giay-sneakers-nu-kappa-304viq0-p75330398.html?src=ss-organic" TargetMode="External"/><Relationship Id="rId905" Type="http://schemas.openxmlformats.org/officeDocument/2006/relationships/hyperlink" Target="https://tka.tiki.vn/pixel?data=djAwMdCkUYgHgQTsCzkmcVKYFv0RrfZDmLgskTEky2PnUpB_ZWMu9FiVjhRXaVVda37vQpOZ9UL-csxTH63XgzGceS8Gr6GgOjn1pE9SCrntQmJlPQD4M1MFdTErLTqmw2LE0CLXC1qNl0MNHMjn6WHAM1WJmVEczQ36OSsWjhGvSVIu1Y6dkI-1dOk6iObypz7aTsP7y6VsMkXtGAbpGhOogasqk6HzvHlc1_u5_enSUuBi_CGN1eG0vNSIdKPwVGfqLYkfUyFc_Yn4BS64_4wMjYchJJT8ovUHYrEXJ-wGPZT0OG7UQnjkaqgPbO26kYegJH035ASBBNIcrA1szMnk2oFIJU5RGV8q_Mz3VtQjG_Qv_G5dwRwCcC9mfuYTAMMWLlDDiSFM54vHZ9OVzksVl-T68EP8aqQzbyDRICG32DlibCvWCwhSRUZK_yWdzHsaq1ZW4FCxyOGoLOUdOwcrd-pDZB4qvNRUv-KCSGTRcVTPlVsowkouLuKAiys4viRDt69u6KyCWNDFxyLmme5vKGfeD5ZPVP_wjABcVZ71EKrsOC1zU8M-3WCsELuPpWfAVshYXlQKPlKIAetBBWyNz6OEKlfzGPaNSFaPGC6b-_7Qtuk9248nLxMawsBv3u7M9sGQ3HrGhSC72aG6_Ob_XZU-_j8aIvEaHN8XYCSZUPJRjqn_-XYWF-IMrt7aS7DvboWqDJsGdGzBq59t81-8pNunBX8ax3Y2YTJcGaH7IDk3l_c5WKfykOqwtGQ_4LnII8qVzugj749m1McQxUqivamsvffmK-KU7av0XXCub_was_1gfTfp-PssWWS3v_ytjFL3KLKoCWWJKdXxBgKujSOPhgES6Wgozs5FIugCAFIykxJsUrM6mlskfup1q-KLvvZ4JVoeVuYZUbLPnlWUSEaMkUB78Xu68g&amp;CLICK&amp;reqid=lkbRYoQrgA&amp;pos=1&amp;redirect=https%3A%2F%2Ftiki.vn%2Fbo-ni-the-thao-nam-thuong-hieu-thoi-trang-vicero-p38457390.html%3Fspid%3D38457408%26src%3Dss-ads" TargetMode="External"/><Relationship Id="rId34" Type="http://schemas.openxmlformats.org/officeDocument/2006/relationships/hyperlink" Target="https://tiki.vn/dien-thoai-iphone-12-mini-64gb-hang-chinh-hang-p71201117.html?src=ss-organic" TargetMode="External"/><Relationship Id="rId544" Type="http://schemas.openxmlformats.org/officeDocument/2006/relationships/hyperlink" Target="https://tiki.vn/sua-chong-nang-duo-ng-da-bao-ve-hoan-hao-anessa-spf-50-pa-60ml-p51540051.html?src=ss-organic" TargetMode="External"/><Relationship Id="rId751" Type="http://schemas.openxmlformats.org/officeDocument/2006/relationships/hyperlink" Target="https://tiki.vn/ech-op-tuyen-tap-truyen-sieu-ngan-p74643168.html?src=ss-organic" TargetMode="External"/><Relationship Id="rId849" Type="http://schemas.openxmlformats.org/officeDocument/2006/relationships/hyperlink" Target="https://tiki.vn/ao-khoac-hoodie-phoi-hoa-tiet-unisex_kn16-p75311400.html?src=ss-organic" TargetMode="External"/><Relationship Id="rId183" Type="http://schemas.openxmlformats.org/officeDocument/2006/relationships/hyperlink" Target="https://tiki.vn/chuot-khong-day-logitech-mx-anywhere-2s-receiver-usb-hang-chinh-hang-p702134.html?src=ss-organic" TargetMode="External"/><Relationship Id="rId390" Type="http://schemas.openxmlformats.org/officeDocument/2006/relationships/hyperlink" Target="https://tiki.vn/bo-lau-nha-mini-thep-khong-gi-ettom-lock-lock-etm498-2-bong-lau-p545906.html?src=ss-organic" TargetMode="External"/><Relationship Id="rId404" Type="http://schemas.openxmlformats.org/officeDocument/2006/relationships/hyperlink" Target="https://tiki.vn/thung-24-lon-nuoc-ngot-co-gas-pepsi-vi-chanh-khong-calo-330ml-lon-p59234180.html?src=ss-organic" TargetMode="External"/><Relationship Id="rId611" Type="http://schemas.openxmlformats.org/officeDocument/2006/relationships/hyperlink" Target="https://tiki.vn/giay-the-thao-nam-biti-s-hunter-core-black-line-dsmh02900trg-p49337620.html?src=ss-organic" TargetMode="External"/><Relationship Id="rId250" Type="http://schemas.openxmlformats.org/officeDocument/2006/relationships/hyperlink" Target="https://tiki.vn/camera-ip-wifi-ezviz-ecs-cv206-hang-chinh-hang-p21741222.html?src=ss-organic" TargetMode="External"/><Relationship Id="rId488" Type="http://schemas.openxmlformats.org/officeDocument/2006/relationships/hyperlink" Target="https://tka.tiki.vn/pixel?data=djAwMWuJ8FFxseWp8ggiaJMidYuAjvZqDPtcDTSPWfezHGPexvuAgWlsFNwLtCukICpLxAAt__RiuW_AtQ6lCeU3PTWB3g1w_Eoo6IQlhiztiEPqs5YmDp2xmFHRhYeIHIVzoAybwWihA3e2J_2BgylCrLRaifRC7rPixBQdXSr_bHQnn8uEggdtt8xjpm2WUzbwgZ5I7QSrl5SaKkgQrrzeqFsNMHj3WypBuNUWNu7gpbVmKiUXEaxzJ6iur2TQEErf1lu1o8QH88DkRLhvuO9qFdNnYJ0qUAb7F5ySiOVDHvUWMXnmOsD4w0l5S8cfz5fDKFl07dh_eJgMBzEyR1Ppzxyl3vT1WtlFTNL9HJ6JS7B1MyzR_WUv1C3Ue3tjIE7uj9YCSlJrHVzyPPUesxRkct8oLgzjerckHncGTLubxOInA5at5T4jrdq3FIY9Srj5bBtChE78Cmh3VnxPx7xi1X5xeWOTY6IGGktZY7A6Iw3M_TIsWjRIrknMcxr2OrLaQLv56zk5Ci-a4l5paFu51QZTaGlXTzPN2ZXBM6bnRLfXuvK-Gvb0qNRUu6I8Eqw9k3F7tZAJ79QVZf-ZE7133fT2WkwN4NgYlhBrXmbkfMd997SFz7QiI-p9KPwXCb5-GA8znkhNWfIXx0spX7lARFm7yvDcHMP9PAVD9jkBSI9CY64xy7966fxui3YJUEtcMWoKjwBkVtWnJYHRM2XEq-B08HatcOkrS9Cz5cHuHv6tB8uyPDfP9SSSPOKlW7DfDFoTdvjzpQ4BcpFmE5axuYgcMlkHkU6xBXkqisbLPnOJ40s4FUjVnqcw46YmLV1SZJIggMZ_gsPZ2HzKf-ew2x06kSyED03k_WiywVtkPDNUUDfbHHzfw5ionfUIa6n-Gh0AyBvyz06eJmUcygK93HtsOX3D_A5-DulOco1-jjtn&amp;CLICK&amp;reqid=hUhW6n1ud4&amp;pos=33&amp;redirect=https%3A%2F%2Ftiki.vn%2Fgiuong-cui-go-tu-nhien-giuong-cui-da-nang-cho-be-p72682366.html%3Fspid%3D72682367%26src%3Dss-ads" TargetMode="External"/><Relationship Id="rId695" Type="http://schemas.openxmlformats.org/officeDocument/2006/relationships/hyperlink" Target="https://tiki.vn/khoi-rubik-do-choi-3x3-gan356-r-toc-do-cao-p20325325.html?src=ss-organic" TargetMode="External"/><Relationship Id="rId709" Type="http://schemas.openxmlformats.org/officeDocument/2006/relationships/hyperlink" Target="https://tiki.vn/khuon-lam-banh-hinh-que-chef-made-wk9172-p4852573.html?src=ss-organic" TargetMode="External"/><Relationship Id="rId916" Type="http://schemas.openxmlformats.org/officeDocument/2006/relationships/hyperlink" Target="https://tiki.vn/ao-khoac-kaki-jean-nam-unisex-6-mau-can-ban-p17898669.html?src=ss-organic" TargetMode="External"/><Relationship Id="rId45" Type="http://schemas.openxmlformats.org/officeDocument/2006/relationships/hyperlink" Target="https://tiki.vn/dien-thoai-nokia-105-single-sim-2019-hang-chinh-hang-p34942696.html?src=ss-organic" TargetMode="External"/><Relationship Id="rId110" Type="http://schemas.openxmlformats.org/officeDocument/2006/relationships/hyperlink" Target="https://tiki.vn/chuot-khong-day-logitech-m331-silent-plus-hang-chinh-hang-p299461.html?src=ss-organic" TargetMode="External"/><Relationship Id="rId348" Type="http://schemas.openxmlformats.org/officeDocument/2006/relationships/hyperlink" Target="https://tiki.vn/ban-lam-viec-chan-sat-p36399757.html?src=ss-organic" TargetMode="External"/><Relationship Id="rId555" Type="http://schemas.openxmlformats.org/officeDocument/2006/relationships/hyperlink" Target="https://tiki.vn/dau-goi-head-shoulders-bac-ha-mat-lanh-1200ml-p7967597.html?src=ss-organic" TargetMode="External"/><Relationship Id="rId762" Type="http://schemas.openxmlformats.org/officeDocument/2006/relationships/hyperlink" Target="https://tiki.vn/dung-lam-viec-cham-chi-hay-lam-viec-thong-minh-p67991602.html?src=ss-organic" TargetMode="External"/><Relationship Id="rId194" Type="http://schemas.openxmlformats.org/officeDocument/2006/relationships/hyperlink" Target="https://tiki.vn/apple-macbook-pro-2020-m1-13-inchs-apple-m1-8gb-512gb-hang-chinh-hang-p73795660.html?src=ss-organic" TargetMode="External"/><Relationship Id="rId208" Type="http://schemas.openxmlformats.org/officeDocument/2006/relationships/hyperlink" Target="https://tiki.vn/usb-2-0-sandisk-cruzer-force-cz71-16gb-hang-chinh-hang-p483562.html?src=ss-organic" TargetMode="External"/><Relationship Id="rId415" Type="http://schemas.openxmlformats.org/officeDocument/2006/relationships/hyperlink" Target="https://tiki.vn/nuoc-xa-vai-comfort-cho-da-nhay-cam-3-2l-tui-phu-hop-voi-lan-da-em-be-p26062573.html?src=ss-organic" TargetMode="External"/><Relationship Id="rId622" Type="http://schemas.openxmlformats.org/officeDocument/2006/relationships/hyperlink" Target="https://tiki.vn/quan-giu-nhiet-combat-pro-legging-tap-gym-nam-dang-dai-mau-den-p70777379.html?src=ss-organic" TargetMode="External"/><Relationship Id="rId261" Type="http://schemas.openxmlformats.org/officeDocument/2006/relationships/hyperlink" Target="https://tka.tiki.vn/pixel?data=djAwMdFWTgtR6NyfBmUXh9lCCpfkgM5nNYvpaoEAbcV5ArxF5ZuxQIKrwpPJi9t_PK4J-XLye4bHs_NAOpdKk7ZbjMlFSZA32FqpXRlzR3iK6o80JyYIgSJJ4SG1sHy0N8ZoUU79JEPUrdI_LVQ1ZMqaU6kLn-hAamOYPmOW705GrZaf-EMB1uZRB9orRxR3h13Ua22ocvT0Z7ENl9ziK_Wv7bBVWQZ18VlNVE3CPFKygneFiubPF6Rrn_qeLkG17-InIT17yW_gcLMwJIG82JfhtY3mXHCUuclV78AUdQCVK4QG1MMjGaWrI29g2IIakJnDN3WN-Pc43EeHNQejEy_K8al9BqijkQeRXR7pD5tnoxK-jDnbSvXe5Oa6HzPcPCM4uRKcFz4Lqf82oTwQMmhM_dHdHpvXrwX2NPvSjXgGhHYZi5pr-ukoe_ofPB80PM8me6X31xLD3Rwok_In8snkmN4Cil9Ryvg1M5XrN5h-cGRMP1jEkzDfo9VIKjhyuXsKjPx_Jzbu4PeszcmAO1WoTNea77ic3ExlfdvSUSULdJ3OXvxo0Ieb9b16Asav_s2DktxFB9bA7aBjnDvEmWssfCB74Y4OoQxFFllCxzA7SzvKyyQG3BrXKVm39CD6-SESKmBme2PsdKcT4zURJUUNDYO3PnoFB_pAeLHaUsARO4LpJjyWM6nH3ejaTn-Swetd-2yLrD8ykNDI-O1JEVClsPn0H_NLVBSd_HwnVwHHmeHdkOxmDOATUTwR60VRPIrl9bUi-PzSXxSS6unsq3mrP_cI-3Lc72S2ExuGJurTODngkOjV8nnXxjyA75Zz7r-49bmEECYs8ZK1p0i8nGRrbdmvWjGZdIqs_2oiGGc16HVh2YUnvPem7E-1OkJBZe3yuw&amp;CLICK&amp;reqid=nzZ9s8mvmq&amp;pos=45&amp;redirect=https%3A%2F%2Ftiki.vn%2Fong-nhom-mot-mat-chong-nuoc-carson-wm-025-blackwave-hang-chinh-hang-p57315763.html%3Fspid%3D57315764%26src%3Dss-ads" TargetMode="External"/><Relationship Id="rId499" Type="http://schemas.openxmlformats.org/officeDocument/2006/relationships/hyperlink" Target="https://tiki.vn/ta-dan-huggies-dry-goi-cuc-dai-m76-76-mieng-bao-bi-moi-p916267.html?src=ss-organic" TargetMode="External"/><Relationship Id="rId927" Type="http://schemas.openxmlformats.org/officeDocument/2006/relationships/hyperlink" Target="https://tiki.vn/ao-khoac-phao-nam-co-mu-dep-thoi-trang-han-quoc-3-lop-vai-du-cao-cap-chong-nuoc-khong-bam-ban-giu-nhiet-mua-dong-mau-den-mau-2019-viet-nam-xuat-khau-lc-p37943815.html?src=ss-organic" TargetMode="External"/><Relationship Id="rId56" Type="http://schemas.openxmlformats.org/officeDocument/2006/relationships/hyperlink" Target="https://tiki.vn/smart-tivi-lg-4k-43-inch-43um7400pta-p17465711.html?src=ss-organic" TargetMode="External"/><Relationship Id="rId359" Type="http://schemas.openxmlformats.org/officeDocument/2006/relationships/hyperlink" Target="https://tiki.vn/binh-giu-nhiet-lock-lock-name-tumbler-lhc4125b-500ml-p1303927.html?src=ss-organic" TargetMode="External"/><Relationship Id="rId566" Type="http://schemas.openxmlformats.org/officeDocument/2006/relationships/hyperlink" Target="https://tiki.vn/sua-rua-mat-am-min-va-san-chac-da-senka-perfect-whip-collagen-in-14839-120g-p2123245.html?src=ss-organic" TargetMode="External"/><Relationship Id="rId773" Type="http://schemas.openxmlformats.org/officeDocument/2006/relationships/hyperlink" Target="https://tiki.vn/10-phut-tinh-tam-71-thoi-quen-can-bang-cuoc-song-hien-dai-p14378792.html?src=ss-organic" TargetMode="External"/><Relationship Id="rId121" Type="http://schemas.openxmlformats.org/officeDocument/2006/relationships/hyperlink" Target="https://tiki.vn/tai-nghe-nhet-tai-mi-basic-xiaomi-hsej03jy-hang-chinh-hang-p1600005.html?src=ss-organic" TargetMode="External"/><Relationship Id="rId219" Type="http://schemas.openxmlformats.org/officeDocument/2006/relationships/hyperlink" Target="https://tiki.vn/camera-ip-wifi-ezviz-c6n-1080p-hang-chinh-hang-p41319582.html?src=ss-organic" TargetMode="External"/><Relationship Id="rId426" Type="http://schemas.openxmlformats.org/officeDocument/2006/relationships/hyperlink" Target="https://tiki.vn/dau-an-thuong-hang-nhan-hieu-neptune-light-p59504295.html?src=ss-organic" TargetMode="External"/><Relationship Id="rId633" Type="http://schemas.openxmlformats.org/officeDocument/2006/relationships/hyperlink" Target="https://tiki.vn/xe-may-honda-air-blade-2021-125cc-cbs-p73887618.html?src=ss-organic" TargetMode="External"/><Relationship Id="rId840" Type="http://schemas.openxmlformats.org/officeDocument/2006/relationships/hyperlink" Target="https://tiki.vn/lotteria-ga-ran-2-mieng-p75604483.html?src=ss-organic" TargetMode="External"/><Relationship Id="rId938" Type="http://schemas.openxmlformats.org/officeDocument/2006/relationships/hyperlink" Target="https://tiki.vn/ao-khoac-nam-lot-bong-am-ap-thoi-trang-vicero-p74462421.html?src=ss-organic" TargetMode="External"/><Relationship Id="rId67" Type="http://schemas.openxmlformats.org/officeDocument/2006/relationships/hyperlink" Target="https://tiki.vn/tivi-led-sharp-full-hd-42-inch-2t-c42bg1x-p47215212.html?src=ss-organic" TargetMode="External"/><Relationship Id="rId272" Type="http://schemas.openxmlformats.org/officeDocument/2006/relationships/hyperlink" Target="https://tiki.vn/bo-sac-pin-aa-aaa-4-pin-aa-1200mah-doublepow-hang-nhap-khau-p24766023.html?src=ss-organic" TargetMode="External"/><Relationship Id="rId577" Type="http://schemas.openxmlformats.org/officeDocument/2006/relationships/hyperlink" Target="https://tiki.vn/giay-the-thao-nu-biti-s-hunter-core-festive-dswh03202-p74020240.html?src=ss-organic" TargetMode="External"/><Relationship Id="rId700" Type="http://schemas.openxmlformats.org/officeDocument/2006/relationships/hyperlink" Target="https://tiki.vn/tinh-dau-hoa-anh-thao-blackmores-evening-190-vien-ha-ng-nha-p-kha-u-tu-u-c-p58983700.html?src=ss-organic" TargetMode="External"/><Relationship Id="rId132" Type="http://schemas.openxmlformats.org/officeDocument/2006/relationships/hyperlink" Target="https://tiki.vn/chuot-khong-day-logitech-b175-hang-chinh-hang-p389145.html?src=ss-organic" TargetMode="External"/><Relationship Id="rId784" Type="http://schemas.openxmlformats.org/officeDocument/2006/relationships/hyperlink" Target="https://tiki.vn/tu-tot-den-vi-dai-p572433.html?src=ss-organic" TargetMode="External"/><Relationship Id="rId437" Type="http://schemas.openxmlformats.org/officeDocument/2006/relationships/hyperlink" Target="https://tka.tiki.vn/pixel?data=djAwMU9fnjKX1aCcsHkeulauuOhB2Ot_xw6iXw7oPTEvFZP4DzPLr1GtjOJnaz31dxqkDpweM3B-beVrZn0cNakVqDtWUdXCiPX-8NXXYI6NientQjvqNKH1Y4TLPDq_m5ISlhCLtrQFemqPMxai-kOVCrBkWZ0XHaX6LOOJZvxwAXItnHw_SIXiBYfSZVKg70R2x4NIq8lGPKQxBBgfY2mqKT5cxqv5jmNJ_ecEpLKUbkzLiiDNFfqV6pX-a4nHDyf9fXLQSKIA8p8GyfZK--XxY3dw-xNJk7LYw8Z9eQSvFzJQLMkeWSnS5uh8de2dMSYh8h9DTMBtNwoqcq0bky7bQlzKj7wZeIgZKwMJCTgN1S6IkLfwS6Fw02BTtTuH3p3JvhVz5kaE0iI97qYv6mnD-av-98l2-kldNv6KsKWqgfHhlr7lJhkTV8ct6LGr4pNrpF5pp5NZAKWoEuytK3O4CI11lH3AVt4TCw62RXxyB9q6PUI0HBY58U3oL1gU2Jh-Hut3zlZUCvJDfjg51jGzEW17AfIg5Wqnni3oOKqfApjtpnAk1d-Hd_sYnnU6sLW0Hb3yEQ9FmMQp8MSmGMA2Wpfw4T0wnB5IqOGgREsi3aU3g_DgqbwpTieK3LciReTPNaqDQy3FrS5M8hSObtLFTh4eJ8ZIw-D_ndpxmpCn5AoY6ast5ONUCcs69bRXK3LHrkwIfyflcfoaibCzb9uVFqt1gdpffSWpaAEK7GD8z1jD2_ngpsug8F6E0eABhAJuXD99Evq2pDbfrBc3ztuF01JY183872vDQkgXEg9yw1ZFcds_R9zTCxWRh6o-a2hk6-Se9piOrWS9dDWQ8yfVQT-SY44-t2Qo2NoXjFwk6mNkU6Ai3QOwgq1012COi3W0br7Febs7v-nr4tbb8hQdVbTst4n5a8cjUEmKtaPUCw&amp;CLICK&amp;reqid=M0q8Jbmx3Z&amp;pos=41&amp;redirect=https%3A%2F%2Ftiki.vn%2Fnuoc-mam-cana-35-n-truyen-thong-35-do-dam-tu-nhien-chai-500ml-p62728413.html%3Fspid%3D62728416%26src%3Dss-ads" TargetMode="External"/><Relationship Id="rId644" Type="http://schemas.openxmlformats.org/officeDocument/2006/relationships/hyperlink" Target="https://tka.tiki.vn/pixel?data=djAwMRddFmPTxqW4XUr5iuRt1dYLnVDBqFG0VnTPp_WeH-fyj78NeDaJtnpt3e6KZpOXorBVTQybloMbTz5xcjdHl4RSLibOjPvaBvnxHlYawFrGSq8Z12a2_yWK03WxXqvNHkAWjpDxMHxEgtsKM0djkDFebSQz_5LXK3QqAa6KhmWDgaEnbULzIUwtl7DX3hYBkVil7JGtLZRIWIOjmXsmS0Oxo8nOOY5FZzbTnUbouzhHM2lVOEEkinXHsfXEgDMzObtBIMOGCVAi5ehb5fEvzPkojBCUi4CwRL9pbfQTJUmmWuV9R-zkEhnG2xJEtbNi0tvvxR8G9_HKWF4gcmWb5poUMfd93dwtlq3ct6GKXH5uclsTgpy-gVl83-yyDj0owGWmk4SLJVo_YYr9tfL7yNxNmxxamBqykGD3Q26QoUuus2TRgN5NBglbdV75k1JeWQvZPOP33O7tGHaa1k35w2ZvMTqcdYrPBh4zc6yiIDyuu6zsk_1VvMfo482G6Zs8XYCk16d_C8AVf92jvE27siVmB9X4P7XqmeWeFSqKNJnov3bc9G3AaG6vtJ9ujwOoL2nl0jRYB7-Q-XL4A5lnF5izAZXSo1QnvTHpDdHIt_OWv0ZIdEaM2TPcmrFxLCDAIUyTi_q2cITas1yH1ltViDsK-svWdwK17w1AYtoDyrG2ohfA5ndP4Vbxn0Or0JDRPuz-dV8vwKmVRXftzcl6Y_zEy3e7COviZk28Sj8YXFB0zmmyyfq-vsffxkGdEa_ZTA1xIgf0yLaTB8H7odqEyBEZ2cdPLtME9GTq5jYB_XAzffuJAyVe_QQrhgYk9WJgPI320cUzJakcSqRvL0uiENpheK6MQehdu0Z0rG_YFxbU0UR7Rmu1HHbQR2dz9BtOXLn-8hIUHreGlMZqbM24_yHwa8FS0g&amp;CLICK&amp;reqid=hhbwnFVyLw&amp;pos=13&amp;redirect=https%3A%2F%2Ftiki.vn%2Fdiet-khuan-khu-mui-o-to-nano-reiwa-100ml-huong-bac-ha-hang-chinh-hang-p56708667.html%3Fspid%3D56708668%26src%3Dss-ads" TargetMode="External"/><Relationship Id="rId851" Type="http://schemas.openxmlformats.org/officeDocument/2006/relationships/hyperlink" Target="https://tiki.vn/ao-hoodie-nu-khung-long-tha-tim-xinh-mau-hoodie-tui-rong-chat-ni-2-lop-form-duoi-60kg-sieu-dep-p72090698.html?src=ss-organic" TargetMode="External"/><Relationship Id="rId283" Type="http://schemas.openxmlformats.org/officeDocument/2006/relationships/hyperlink" Target="https://tiki.vn/may-vat-cam-lock-lock-ejj231-700ml-hang-chinh-hang-p10908328.html?src=ss-organic" TargetMode="External"/><Relationship Id="rId490" Type="http://schemas.openxmlformats.org/officeDocument/2006/relationships/hyperlink" Target="https://tiki.vn/ta-quan-huggies-dry-goi-cuc-dai-m74-74-mieng-tang-them-8-mieng-p75357965.html?src=ss-organic" TargetMode="External"/><Relationship Id="rId504" Type="http://schemas.openxmlformats.org/officeDocument/2006/relationships/hyperlink" Target="https://tiki.vn/combo-3-goi-ta-quan-huggies-dry-goi-cuc-dai-l68-68-mieng-bao-bi-moi-p849038.html?src=ss-organic" TargetMode="External"/><Relationship Id="rId711" Type="http://schemas.openxmlformats.org/officeDocument/2006/relationships/hyperlink" Target="https://tiki.vn/without-timer-xiaomi-youpin-sothing-portable-household-electric-sterilization-shoes-dryer-dshj-s-1904-zero-one-p56566309.html?src=ss-organic" TargetMode="External"/><Relationship Id="rId949" Type="http://schemas.openxmlformats.org/officeDocument/2006/relationships/hyperlink" Target="https://tiki.vn/quan-bo-nam-co-dan-4-chieu-julido-store-chat-jean-mem-min-xin-xo-xu-huong-2021-bc1-p72937556.html?src=ss-organic" TargetMode="External"/><Relationship Id="rId78" Type="http://schemas.openxmlformats.org/officeDocument/2006/relationships/hyperlink" Target="https://tiki.vn/may-say-electrolux-7-kg-edv705hqwa-p29245829.html?src=ss-organic" TargetMode="External"/><Relationship Id="rId143" Type="http://schemas.openxmlformats.org/officeDocument/2006/relationships/hyperlink" Target="https://tiki.vn/tai-nghe-nhet-tai-sony-extrabass-mdr-xb55ap-hang-chinh-hang-p855018.html?src=ss-organic" TargetMode="External"/><Relationship Id="rId350" Type="http://schemas.openxmlformats.org/officeDocument/2006/relationships/hyperlink" Target="https://tiki.vn/binh-giu-nhiet-thep-khong-gi-vacuum-bottle-lock-lock-lhc6180fu-800ml-xanh-dam-p1726599.html?src=ss-organic" TargetMode="External"/><Relationship Id="rId588" Type="http://schemas.openxmlformats.org/officeDocument/2006/relationships/hyperlink" Target="https://tka.tiki.vn/pixel?data=djAwMbSBvKRqt-kySEfCPiLnMHDsrNN4p1z8JkIkrbMe-IGg6ZDKGxyavYsP-TQFIrRBtZlF9aUqAyCB1OYV6pLJkzw7wfpC72YPs1cLNTfvRFg6gk8gqKdBDkerhBhMD_Xcb24HZeH-SQmDZeCTZZ0gF70dC6bQoSAVtKDAH20Q4nhNJ4xhRBGJ8MyYOQfbvT5H6bu_1ypC2nvHcwG6SEB2TtMP8R4o8QkCslpeJASiScrCuqgNJo1zC6iv--DWeUUaTc_TWoDRDdXZngwg2xNhwyZgnr9-PyA3UfdBIycEIrrEIzcqkGV58-7ZEYydV-bZK4ieDDuqLAimXLp19P7FcI-53x685YF4HM3k_m1tP9ABkmzG9FCPG8fa-dNVUJLO7canpSsTmQp6FzJPUviFe7O1ED43ZcofNe_HIoUPz4g85s6H_Z-ve7OOTda6QvHJ_Adx-CAZJFWbSsEVkmvrAqFDaJy5bjqhMsn-xTi6HCmAXGMHe1GCDqQEogRZpgsYHu2C9syIHi4QGVP-iOQ7ivx0mB3CnPwRl78ct4_jQtiQfTcwRMfnz7-ktWNbtNgfZ62dbpPDawec9PUwFjEoFV40wGGDFNMGm9_rHPFY0lT7mNkmslqcNwPLUkmexKSKd6Q07z9vSpiLYsHnHlVxyc3WhxBQoqQIvgbrMv-wYqxsLdw1NYLUQI3gdLA8EWXxtYQb6DepJlOHbcdM7tvDS07hwXbEioX2A6zYkOGz232gvYxPh2KJNbHKLhEIqSCWW_pDgkeIORe4NNrl4n4j4ei32A0UDBB0m51WpYieIJBNozAugwh--lJk4pucqC9AsYw31NiVz0L3ijNzmbRrr4IQ32XkBomYsDxvvd59tD3Du6APh-JPl4Vqpt-3uL0-ppcFibZy_IJfV-RPH-2d-MsE81k&amp;CLICK&amp;reqid=7TacwOo7dn&amp;pos=17&amp;redirect=https%3A%2F%2Ftiki.vn%2Fbong-delta-may-may-6699-5m-p54690992.html%3Fspid%3D54690994%26src%3Dss-ads" TargetMode="External"/><Relationship Id="rId795" Type="http://schemas.openxmlformats.org/officeDocument/2006/relationships/hyperlink" Target="https://tiki.vn/ngan-sach-tiki-ads-danh-cho-nha-ban-500-000-d-p50781600.html?src=ss-organic" TargetMode="External"/><Relationship Id="rId809" Type="http://schemas.openxmlformats.org/officeDocument/2006/relationships/hyperlink" Target="https://tka.tiki.vn/pixel?data=djAwMTKli6r3uKAIsWeYlM9X_KZYvDQoQ5Ai1vE16IlAhOFFA2NS4dRlPG9yJrYzUU0LT2LiMVSWRqeTK25m20SzIsuFOLaL6BX5tnUgU1goYjOQaVfBsVo1BQhcaQTZOcynf7wCE1HIZhvbKoern2zTfyCxwiO1nqI3PdPmfdawfoRBaC4BGhMRBntaNB-kxnSouaP1Wejd0j5wsVWZvc8Z0dtu-GLiRmp6aPSspakMriuhumGK-3DD0eKUF3vyY_OZbeqo-EYbcE55OIfHdzJ7g6HMjm50KazYm2Wodhcxz3U96auWzZY2hPifdyxAczDR8sIjC7JIisqidqNesFhXpXfgSbdxg1D_xT_zFFrjqPHIRVXkQCiGjRLvDIjcTsAyTSGEl92u_OWHjvJemrQWZ0Bvv6034zLuUQ7z2_ybu9dPzIzzhZAHRzuunmcXo26uhRWkKyDEVzjcUcWa_fA0pGhJbWRwLYHTgGD2DLrbF_0TlsboAktAJm1QSysqayRxg4I19tImTCFbVVJSjHGv13szGPXZVjbMXQVELZxFqRunVmzsSWA83P5HFiRm-F33rlqYNJMg38wn35ng2-MiHc7DHmRpr3WSBAENT4P21p1dkZF0_f-uIDsnnQ0jy-WAbzs-3DVabKim1RKXRGdoZ2593CftV0pYxrC4wzTJoTPZdi0ufprDz9Wg5VuJG4Q6b5k298nZlERwz9ydKSxpP-SGXaroV1Pe9gPx4Drp3gnpzsjCQG7v83rElg6rnvX1qcajM6QzJHM2zGiaKXxrdpiSzSEGC-Wvi9knnIbuZX_YFEhdnOMq8TzVXfpDY5GxYJdyPRdEMPVzMVrcfO65WoE4Fct4-HG85duAqnnrJmihSunmDGUhvxSIxdMYblCB6FkcWM3_go-8t8USrKYXAtDuac1g1b3Log&amp;CLICK&amp;reqid=kOo9G0M9Hy&amp;pos=21&amp;redirect=https%3A%2F%2Ftiki.vn%2Fthe-danh-van-tieng-anh-co-ban-p34621546.html%3Fspid%3D34621547%26src%3Dss-ads" TargetMode="External"/><Relationship Id="rId9" Type="http://schemas.openxmlformats.org/officeDocument/2006/relationships/hyperlink" Target="https://tiki.vn/dien-thoai-iphone-12-pro-max-256gb-hang-chinh-hang-p71197117.html?src=ss-organic" TargetMode="External"/><Relationship Id="rId210" Type="http://schemas.openxmlformats.org/officeDocument/2006/relationships/hyperlink" Target="https://tiki.vn/phan-mem-microsoft-365-family-english-apac-em-subscr-1yr-medialess-p6-6gq-01144-hang-chinh-hang-p53056161.html?src=ss-organic" TargetMode="External"/><Relationship Id="rId448" Type="http://schemas.openxmlformats.org/officeDocument/2006/relationships/hyperlink" Target="https://tiki.vn/dau-dau-nanh-simply-5l-chai-p483309.html?src=ss-organic" TargetMode="External"/><Relationship Id="rId655" Type="http://schemas.openxmlformats.org/officeDocument/2006/relationships/hyperlink" Target="https://tiki.vn/xe-may-honda-vision-2021-tieu-chuan-p74392812.html?src=ss-organic" TargetMode="External"/><Relationship Id="rId862" Type="http://schemas.openxmlformats.org/officeDocument/2006/relationships/hyperlink" Target="https://tka.tiki.vn/pixel?data=djAwMU-ALf4lkQcVzA5CkW1qhwBKQRax7jpkDRCI73SYSkt9-T1vHmIjUwx6-HS44wsuZ4iMx7W5bIi3lduckSWPcjURbJX4kMqiUbO6Kv3swYY39dzEd0NLrhWxCGoJe0EHQjERs53CHBeDWeouyBZV2A7n61c1LUzrRfY4mAGyJYjfWy0FozjyMrpqVE3QpXoqDIF37kJTG3dYa7JnzCAJcOi0Sd9npVbwy_x5bnE7GyYzw5GyFyrkdBHAoCqZbBhtzmCW1_H9Zucp3h5pNPQFH5uCeSVWHgmRCEUcGR_-TukCmKC2nmi8SrtAANjFskMLoC1tckLG4w-B5ImnO20x15eB7pPdzjS44XnwOiJvrBpXBp8c9Fra8yYdJWr3W1XJJMRWWMV3dmzlNK7Sge5QQKlVMUl6H_QqZXDBT8XJAkpkxQWbkHaRWmVgQT5VK4EytFxl5dO9pY1sp663ZzXiBYnWnpJnVCPwCAQhZMl_l7_RQJes9j_qIUaErJ7XCOE0LoknppS5BJgm6tqrJK7tZadnhHZhLUxtl3-IiVnvzhMNObnuwJo2yoPXj5sDxQuGFNgbSj_uqqsbFzbS7pSMD8igO2UyzH5JLG00dY-IBsq2_T8X8F_U-lT_-lMwsucYzufMgqo9HSMNXjqLZobbuyIT4PR-2xFg9lptpRU8yRD1MYvJjeYIdP9cnY8P_CFyxYUrW6TnFUUuMg5wD-KBT0Cy-wvZjZxst-obV3RQHEkn5BMXdDjkHZrHKnr-8jCzqjmAuq_OqQMOI_9lbI0mvoNUZd7UlfKpfsoLBjwa3v4JASl9cniqGCFW1VN2xN_MLtMCYsY_NCSDmisZCDnPQxHQOyxd65LA4Uvd9pewuimpHu9hMA1SZpHUhf5TF8v4pUFJNshWZMHjiL4sf0jgO3pIYe49Kr1o5KQsNTvLS9Zg3hjDfg&amp;CLICK&amp;reqid=sYMlo71HfD&amp;pos=17&amp;redirect=https%3A%2F%2Ftiki.vn%2Fbo-10-quan-lot-nu-su-thong-hoi-khong-duong-may-citymen-hang-dep-loai-xin-w19_153-nhieu-mau-vai-thun-lanh-thong-hoi-co-gian-dan-hoi-tot-tham-hut-tot-phu-hop-moi-lua-tuoi-co-mau-da-mau-trang-mau-den-quan-lot-nu-cao-cap-p43933090.html%3Fspid%3D43933094%26src%3Dss-ads" TargetMode="External"/><Relationship Id="rId294" Type="http://schemas.openxmlformats.org/officeDocument/2006/relationships/hyperlink" Target="https://tiki.vn/may-xay-thit-2-luoi-dao-kep-bluestone-chb-5139-2l-hang-chinh-hang-p860733.html?src=ss-organic" TargetMode="External"/><Relationship Id="rId308" Type="http://schemas.openxmlformats.org/officeDocument/2006/relationships/hyperlink" Target="https://tiki.vn/lo-nuong-khong-khi-lock-lock-ejf691-10-lit-hang-chinh-hang-p43131407.html?src=ss-organic" TargetMode="External"/><Relationship Id="rId515" Type="http://schemas.openxmlformats.org/officeDocument/2006/relationships/hyperlink" Target="https://tiki.vn/xuat-khau-my-combo-5-khau-trang-y-te-cao-cap-famapro-nguoi-lon-4-lop-max-10-cai-tui-40-cai-hop-bfe-vfe-pfe-99-loc-khuan-bui-virus-tot-nhat-p76166201.html?src=ss-organic" TargetMode="External"/><Relationship Id="rId722" Type="http://schemas.openxmlformats.org/officeDocument/2006/relationships/hyperlink" Target="https://tiki.vn/baseus-lazy-waxing-machine-car-polisher-fast-polishing-tool-waxer-car-accessories-with-clean-towel-100ml-wax-p61091724.html?src=ss-organic" TargetMode="External"/><Relationship Id="rId89" Type="http://schemas.openxmlformats.org/officeDocument/2006/relationships/hyperlink" Target="https://tka.tiki.vn/pixel?data=djAwMfD16NNhXygdvDlBN8gVp7cjeIko7ogKdILsxyt5N23JDFBGWzHmuuG03N2aX34nsVEVRdFIvkTvWfTBM2nldzn9Lv_66LmMiHYKni5QxyQwntyN0eShjhL_N7Sno5hmXXLRWWrKrNboj9wb5N7v3W1FaiqT3JS8xM68IC98xFF8-YMfzejl8TLYBpvUMCQVcJWt1PRop8ERmDL5r32zhtsBCoy2zeGeZtI-h0QPyXA_TuHWbpYc56kpVOYFW4FLcAj4btIvWrK1G3n64w00RNY9jXdXw8ZGD6eVCITFNVAsvYmGz3mgKMMfZKaBJ16aAPfFlCc4PIe5jH_qG5zi9ZoEVR5wn4v1FvcHJLMKwve02YzbhF8HBFNW5fou2dTm8_705OBfNlDX-nWJmB13MPkeNj22bkXbMl3Vpg3hL-qbLifQcy4uArSRM09Qs8Fa2eTFUM1imAGZCWWkWws1oPOLniafgeAGTaovXVhqmRwXacQM6GmWLFoCdUMTN7A0Mrnp2hWqVQadxQiTJ1p8g1x7UhbtQzbDj-fQELZN5zoniNQVjtr3FbA0U-D6K0ycNyBI1dPoBBETjMjGrzYXqStaXn0M7rzESrEzdB0yg65uH30-DXTOFdZge5D2eOP_Bez0hwtt2a7vqVki042tUK24E5PAYVFcJnwUc_LhjDbuh3e09DG2euWXxBh0zfZLis_EC5gocZKx2sBkzcUmdYqxSVDl11KsJGEv-p3HoFK87EFDt3j5wDDMEazXGxsIfEq3fpe898Lcr0KbU_u9vnM1xpvHTrkWaWej842HVdUH0kXcvhgNi2XF9WehFdcSoSfaNY2sxnuorqlOFsdsAXWRSTB15iV3h1HuGMIvVQU-aEgytS6MSqUuzJAxyR2M2OmcTJ-34Y5qavVtkNKUrQ1_NdA&amp;CLICK&amp;reqid=srhsUVUVMG&amp;pos=41&amp;redirect=https%3A%2F%2Ftiki.vn%2Fmay-rua-bat-kuchen-duc-kupp-60354-3-ngan-phim-bam-son-tinh-dien-sieu-say-hang-chinh-hang-p68261729.html%3Fspid%3D68261730%26src%3Dss-ads" TargetMode="External"/><Relationship Id="rId154" Type="http://schemas.openxmlformats.org/officeDocument/2006/relationships/hyperlink" Target="https://tiki.vn/chuot-co-day-logitech-b100-hang-chinh-hang-p356188.html?src=ss-organic" TargetMode="External"/><Relationship Id="rId361" Type="http://schemas.openxmlformats.org/officeDocument/2006/relationships/hyperlink" Target="https://tka.tiki.vn/pixel?data=djAwMWfek0so9fAuErw7p_G7USpweskrs3ptjjpZASfLUmbGH-_lazatRgJkRKd8n59SnuUww4xpaJsjwLgSdkbGxXNMjE2HBM51VE85IAGKuBHVN84e3khBORINx63Nvt-GEkUhdVFuRsUOIIIqMvOPNF6ffgkQLmvD2OHAoFyLMO0hzAQ2AiwldjRlLKo0ToORTtT82aGdkE8-1aaqkGBkZgTxSwlWHjW_3d7z9RRjRZPrcTTJLdHHJsdzBRGxJb84R-hl83fXEGSFBCgcFRHmv8c3t85AR9yUySZ-5aBbh36SXq_7gM-Cb2oV2963XYqiwiIIS_hQq7qGZkwyRJadtBx8vMA9b8PquTCt4tQEluPoOVM9VQ3d5tZiOXYoj64Ic5sw27zcRzXS6FshJy38ihrsV_CV5tmC6OBccPKP0MyGEExnx1eKYbJyyeceJczQ-piUNcvOGwJjDI7USl4-ICVFIyqxTJtpQ6xc2F_FtMK40EMWlQYSVotR5iqfvvhDmkj2hhMM-6pxJLwD-4OXhB71Onbig6n-XJEaGfOslidpXDk6ZCf5rEZV5akS6G9B2rcQGdl30Rt9J2_Yx7HRGA4K7pt39G-tVvA_LwKTdj7E-kPG6k5bcrZQooVyKXDoNy1D8rdklAcEcnE5hilgOdYBpuI4mm7Av3voZij5d0zwGiqkb8Qji5r52GymBLJpN0XAdO4UVIQhy88C0rJILpkhrqJGrdoc6T6MAeXWUcHT5eDV935hF6KgfddDgIs5tgJM-H3gfwsngXDdfAMbnEvSl3CS8F7R_t6wBk4jW3ym-vzzi109yW_Y93jtQRU0Z0yEOj_svf353Qi0gxJqizXNyV88Ozn_irBFvVzE5e57OaWNw07b4Hf7b5YITfVG-0KUXy-8vAFHaHj8hvDid-X7dUD27aa0htzA&amp;CLICK&amp;reqid=xDhEb4qBs8&amp;pos=25&amp;redirect=https%3A%2F%2Ftiki.vn%2Fto-2-do-hinh-trau-vang-so-dep-seri-than-tai-79-duoi-may-man-li-xi-tet-the-merrick-mint-p74845877.html%3Fspid%3D74845878%26src%3Dss-ads" TargetMode="External"/><Relationship Id="rId599" Type="http://schemas.openxmlformats.org/officeDocument/2006/relationships/hyperlink" Target="https://tiki.vn/giay-the-thao-nam-biti-s-hunter-street-vietmax-culture-dsmh02502doo-dna-og-p22886877.html?src=ss-organic" TargetMode="External"/><Relationship Id="rId459" Type="http://schemas.openxmlformats.org/officeDocument/2006/relationships/hyperlink" Target="https://tiki.vn/combo-tiet-kiem-4-goi-khan-uot-bobby-care-khong-huong-100-to-goi-p59143359.html?src=ss-organic" TargetMode="External"/><Relationship Id="rId666" Type="http://schemas.openxmlformats.org/officeDocument/2006/relationships/hyperlink" Target="https://tiki.vn/xe-may-wave-alpha-110cc-2020-p68778329.html?src=ss-organic" TargetMode="External"/><Relationship Id="rId873" Type="http://schemas.openxmlformats.org/officeDocument/2006/relationships/hyperlink" Target="https://tiki.vn/bo-5-doi-tat-nu-ngan-co-pastel-hang-cao-cap-p36827206.html?src=ss-organic" TargetMode="External"/><Relationship Id="rId16" Type="http://schemas.openxmlformats.org/officeDocument/2006/relationships/hyperlink" Target="https://tiki.vn/dien-thoai-vsmart-live-4-hang-chinh-hang-p63839533.html?src=ss-organic" TargetMode="External"/><Relationship Id="rId221" Type="http://schemas.openxmlformats.org/officeDocument/2006/relationships/hyperlink" Target="https://tka.tiki.vn/pixel?data=djAwMWJOr0J_WMqb35_hi-uzZhM-8rf7HsxDrd1CocMbsZLkXTcKJH9wJRVmx8QRL83jzQd5pON5rv7fIte4fu7_iy7RgBkQwd20Aw2eAq4Xu9c2XDV4eZOLsTmvCBA0lLVd38e8mrVb0FYb-jzxplY2I6pXH66hj0AEQ7hkj68pCVKj2xEy4PUe3PvFdu9iKIgeKf1IZTEkvdoH5yXN0asilk8K7gmbHyoYVmENPxZvcqQ_4RjUhOmxFFA2xQxb29HmeLncyiiPPNqggz054D4oObKPVU8F9ba0qUtI22h53_1JeEFi5HKCPfh9MCNQeB4aL7HNXHuY0SHrXMyH2Rq1VBmEGkqM0Yet9kO2YoIp3wZfYa8WzE8_znH5rdIUM1GjKWfy7RilyhlDUVasGNkyBs0t5rI1X2lOoU9mfz_3JZdVU-FKdZK1dIkiUl4joWmCOp60Zeus-HYeyr_n_guGsnlAz4G-CJOhDXRTP2Dz_FLmA1aSWjBGpx5xNaxpEh_YBpVPs3SN3LA6_a1cjxjgbY6USdQTIHJe11_XptlnI0UsRB4pWsoVLnkaw6gyzozskGvG7khCR4zdI9r6M02I8j3srU9d3aR9_MqXwcEuxJEZCyN8qBxIMs4EjwRWWIilBG50Y5h7F7GNYBczzTRSSu7c7GPifIYYt97U-58W3Xmf55-CLMrsO7zPHziE9DerpAraxNPOPMvw6m-PpWVgtg9NY5qkzc4_4Iwrr7eKU-xsSL__angyRQk_r4n9AtTHA3hjwgSNzamnwQ_xSeWDOBRBV1GIhsIRhph_r6tnLnks98QtpQMSA3uAxDDa4t2jVz8Xk2Y7g9eiZXoIT2SNG8cal0MdfdXbJ3FYCTc40dn7z5OJ3zaUPYHEUT0HPThKoBP47x_gvciWjHkk0Gw&amp;CLICK&amp;reqid=nzZ9s8mvmq&amp;pos=5&amp;redirect=https%3A%2F%2Ftiki.vn%2Ftui-dung-may-anh-eos-chong-trom-thoi-trang-chong-nuoc-gn2006-hang-chinh-hang-p66958647.html%3Fspid%3D66958650%26src%3Dss-ads" TargetMode="External"/><Relationship Id="rId319" Type="http://schemas.openxmlformats.org/officeDocument/2006/relationships/hyperlink" Target="https://tiki.vn/may-loc-khong-khi-xiaomi-mi-air-purifier-pro-eu-fjy4013gl-trang-hang-chinh-hang-p4980313.html?src=ss-organic" TargetMode="External"/><Relationship Id="rId526" Type="http://schemas.openxmlformats.org/officeDocument/2006/relationships/hyperlink" Target="https://tka.tiki.vn/pixel?data=djAwMRXDXSqQsguoZ7A5yLChx7ZA4ZadFxkYCd1GukA2vNM2Ae42g8qNk1cHpmP2IMvccDCkOon0Vb5NQY9ks2fZhinXBtwi_Vo1J7jyz_qGHRPRubTo-W5Vc5LksY4CO9gT8RJq2JOq9gkq6IarG2khx3E13lk2gWoQVfyjsoP-oVbmGIDwJEKFoGUWpfmOjbl3fXdzlTSQeNCXqT5w8tjIrC9Ly4ceog2_lrd8lMVptsaufpyl_Pz42G81saKviyvce_6gS3IN1blEX-FwIf-5jzSXTpg0UAOXWBFZk4efqrZpqEaHSZccXi3_KS6dZqzEA9jqHTmsmn5z5M3wN-Yd4F4og50Dq468Or8E0cpW71YxH0y1VoHT__k4lJEuWsSq9YSvbU6Et2ZsZo--ohzA2ZEI7Ffoe3FoWUamM5aEMQA3HtZlMO7SMRdQ7bIwZxVOIiTy_xbJBQc_PDGhnIcKVzATInFUf2B8Btpn7tfHQOGH6JMw1mHV-w-0IAzRSfQbwnKEOgU7OFElA3r19tZ9KmXZ9SmMKp_3NMDasA6UQsqArl3kMFW0EFtENNBDzxmoNSRPNaR1W0cWB3RAf3aLze3T-OUETqhJKsFgLo0AIweVopJ97-H8tM8_OAXFVJ1I7Ww-SvfBmHNcWk72Yp-uR-dd37K2RUerWodEhj_Lsbu76-MOhUr2LvxXDO015Qceoi804nDiI00ZnNsSgv_bAixKGZsoaAsuB6jUDpUNiB_QZmKZQK3RONSYqbWGcSauT7y6AnXAkdjcy7qRk6o6XW8zbxIsxY8JsdLl6gQaFEQSfGDl7yVgvSm6izRCr2iZu4mV48p7FE1S2h8rdhVHWkYmSmab42e00nwkYjo9Tt8s0dQzb45gCFmVsueylr4kMds-sqhjy7EVsQauKwHxtIQpysXSUw&amp;CLICK&amp;reqid=MgfPQekGbG&amp;pos=13&amp;redirect=https%3A%2F%2Ftiki.vn%2Fcombo-sua-rua-mat-am-min-va-san-chac-da-senka-perfect-whip-collagen-in-120g-nuoc-tay-trang-senka-all-clear-white-70ml-p56741781.html%3Fspid%3D56741782%26src%3Dss-ads" TargetMode="External"/><Relationship Id="rId733" Type="http://schemas.openxmlformats.org/officeDocument/2006/relationships/hyperlink" Target="https://tiki.vn/may-massage-mat-lam-dep-mat-da-chuc-nang-xiaomi-youpin-wellskins-giup-mat-xa-va-giam-nep-nhan-mat-p44581883.html?src=ss-organic" TargetMode="External"/><Relationship Id="rId940" Type="http://schemas.openxmlformats.org/officeDocument/2006/relationships/hyperlink" Target="https://tiki.vn/ao-thun-co-co-ca-sau-4-chieu-nam-nu-p52539389.html?src=ss-organic" TargetMode="External"/><Relationship Id="rId165" Type="http://schemas.openxmlformats.org/officeDocument/2006/relationships/hyperlink" Target="https://tka.tiki.vn/pixel?data=djAwMas0Hwiv8QUxeJ3OGB6uHpxYZepa-oWwYp5tzFCLEQSOSrf70h9HZiG2kIuslsRdUwXioJwT9BSKr19sxYj-8fXJ1WmfuXH2d8x1zcxSugLjG3b_l7C_bMXXTqT_RZoH5oLL9wwhOpAuReJgVzfggRTMjbMvGugR49FIZmShIjEAh0N6zzK2jZesZylbsPQcKxPyWS1A6zmy4pnbFbj6ImHai5yORDYS3KR40Bd-rpec4U-gj2QCiXAlw2m9sm7G8rTQ9lKCvAPFVBySr79YYFLy6Py06DkgaZOdEdg8I8LYPWa4ZacQRx5ON3cUI0PhSS5ZDDHXKcy0M9kCjR03xnJT7FnmNp7ZPq_wvezs04fY5jo76_9B5hcG5Kpd_scIPDOGbC1DlcYRhCbuiKrk2v6Wbd0laAUQw7lxfrKhS3QAkcUozcogrStn3j0ax9raLjoeyWRdrybOcL61xxXFqRO8o5p4yPnQLicTzYh-RYpPnMH5Ax1LzhZLtkreQsp6oQKl3hnQ2JRBw7pN7A-ejRCLMkb3NCAB8p7KsDhtf7K0wVEm1fqLYkP1OJWegsP6dwaYUplDaDpDcoaVwtyEQB1uJHfomMUgxQKfuwPHGOhWLffC9GL8XQEIl1cc_Zyb9AxmU59b1LG98bxiErV1oxP_352-4bhRGDd4t3ZR929bwVEW5ExQrkHjG-FJOGSjOG_i1ZgmAhYr02dHOozZL74cz3bv0jhjoz070TsHgr8n0Uixc9FLRKTMITnG_3Kvs1ObjS9jXXr-JYChTdzRjC8xfmicIjlLo8UaKbxc-yhyaYZTCey_dHsKWdax2SwaSo71krWWTcf5NVYUSjBnxwWl3IknYLsigbkltzEmNkN4QLZTjWbuPGQHpU_krlsmI3lYU-bgiZAjfPyCrCOok-WBPNLeTmHF1yAW&amp;CLICK&amp;reqid=mL2D80T8Qa&amp;pos=9&amp;redirect=https%3A%2F%2Ftiki.vn%2Fban-phim-danh-cho-laptop-asus-n56vz-p66529060.html%3Fspid%3D66529061%26src%3Dss-ads" TargetMode="External"/><Relationship Id="rId372" Type="http://schemas.openxmlformats.org/officeDocument/2006/relationships/hyperlink" Target="https://tiki.vn/bo-6-chen-sac-xua-phong-cach-nhat-ban-p13334313.html?src=ss-organic" TargetMode="External"/><Relationship Id="rId677" Type="http://schemas.openxmlformats.org/officeDocument/2006/relationships/hyperlink" Target="https://tiki.vn/bom-xe-dap-xach-tay-sieu-nhe-ap-suat-120-psi-than-hop-kim-sieu-ben-ho-tro-ca-van-my-va-van-phap-bom-duoc-cho-tat-ca-cac-loai-xe-dap-bao-gom-xe-dua-xe-dia-hinh-xe-dap-duong-truong-thuong-hieu-wheel-up-hang-chinh-hang-p50819880.html?src=ss-organic" TargetMode="External"/><Relationship Id="rId800" Type="http://schemas.openxmlformats.org/officeDocument/2006/relationships/hyperlink" Target="https://tiki.vn/phieu-qua-tang-tiki-1-000-000d-p1559589.html?src=ss-organic" TargetMode="External"/><Relationship Id="rId232" Type="http://schemas.openxmlformats.org/officeDocument/2006/relationships/hyperlink" Target="https://tiki.vn/gopro-hero-9-black-hang-chinh-hang-p67360687.html?src=ss-organic" TargetMode="External"/><Relationship Id="rId884" Type="http://schemas.openxmlformats.org/officeDocument/2006/relationships/hyperlink" Target="https://tiki.vn/bo-mac-nha-trung-nien-p69571069.html?src=ss-organic" TargetMode="External"/><Relationship Id="rId27" Type="http://schemas.openxmlformats.org/officeDocument/2006/relationships/hyperlink" Target="https://tiki.vn/dien-thoai-vsmart-active-3-hang-chinh-hang-p46753117.html?src=ss-organic" TargetMode="External"/><Relationship Id="rId537" Type="http://schemas.openxmlformats.org/officeDocument/2006/relationships/hyperlink" Target="https://tiki.vn/may-say-toc-philips-hp8108-p550582.html?src=ss-organic" TargetMode="External"/><Relationship Id="rId744" Type="http://schemas.openxmlformats.org/officeDocument/2006/relationships/hyperlink" Target="https://tiki.vn/tham-tu-lung-danh-conan-tap-98-p75823566.html?src=ss-organic" TargetMode="External"/><Relationship Id="rId951" Type="http://schemas.openxmlformats.org/officeDocument/2006/relationships/hyperlink" Target="https://tiki.vn/quan-jean-nam-den-dang-om-chat-co-gian-jean01-p11270133.html?src=ss-organic" TargetMode="External"/><Relationship Id="rId80" Type="http://schemas.openxmlformats.org/officeDocument/2006/relationships/hyperlink" Target="https://tiki.vn/smart-tivi-samsung-4k-55-inch-ua55tu7000-p50702917.html?src=ss-organic" TargetMode="External"/><Relationship Id="rId176" Type="http://schemas.openxmlformats.org/officeDocument/2006/relationships/hyperlink" Target="https://tiki.vn/chuot-khong-day-logitech-m238-marvel-collection-hang-chinh-hang-p9830444.html?src=ss-organic" TargetMode="External"/><Relationship Id="rId383" Type="http://schemas.openxmlformats.org/officeDocument/2006/relationships/hyperlink" Target="https://tiki.vn/keo-thep-da-nang-nhat-ban-size-lon-chat-lieu-thep-cao-cap-khong-gi-p52731281.html?src=ss-organic" TargetMode="External"/><Relationship Id="rId590" Type="http://schemas.openxmlformats.org/officeDocument/2006/relationships/hyperlink" Target="https://tiki.vn/bo-10kg-ta-mieng-nhua-den-bg-cao-cap-da-nang-hang-nhap-khau-p57984816.html?src=ss-organic" TargetMode="External"/><Relationship Id="rId604" Type="http://schemas.openxmlformats.org/officeDocument/2006/relationships/hyperlink" Target="https://tka.tiki.vn/pixel?data=djAwMcWxJR6MtOCNrEJxK5HfiA-5_MuXIKjK_GlzVfkFnaYjKrtHUd-Gnid3d1lzppUmbthXxkT1BKcKFQwihHc3QA7I8DKTY4zDUTsPzg9B4d2FZOJYSUGzJ4ZAK73aoqiM--f1p1098Ywsez1qXGvX_8J2UuuNBUWg5HNHIOxZfHxQ4pEVOykLO2adGoSBCJmZniCdBqXqF97DpB6xwhu4Pk4qYKeAbmZKkjh7VIW4qY0zjTIQj8XeMIiTOyyk91EzxHUa3PJMD5Em5yh6ZPPm71p179LqbKl1Q5xWKxbgjcFlyb6ZH4IvSXzfzTrPcJNvH6pcHKD3R2pU7B3ehykP5ZMafCQKD3_fTbllPYDK6JfPeylk3vt6QzYgzkf3c1Xzo6SjPnia1VlYoR-ChUZB-K3Je1_9Oyp5jp5ZTMVmaEC5av_1WPkHuWITXi1U85IV7elt2-KCFpxjdOQclLRJYFR08SYnTl2lRwDlCHTDMZTvMHLGG7NLmEqOdBnY8rmj1z0eJZ9aYfA4pjbANUQAuAnOOrlGRzJgVWZm1mA83XB9yu3ZTcPU4RCc6KM7hM_FavDzT8KKgll6IWzFUpt0ZwnWkHpXFmvl5hzjxVUkgNGUJM26tD2M9G74FsP3sT-m20Co-gRL23uRbKdWwZfXtTdd3ym-kUq_xAl2wO0UGnx3pznFRhvn9TzIVvfOh9xdFszK1VcL7Uy3nM0rBzGA2cmANkMRmTDjnRELQo_yM4yJNGQdeTqJZRMUi7zBmhlLj7nEAS6bZbk07FVNojzMf7XdaxoQXc9WZIUR5nt3NUuK8VGAdMwkP6dxS063JgzWvaMGnZGnsahnlw6ByDz5ovtsHBHsiOxORm_3ydsHBIryoVDvtKYO8TdwINCUvHNM1T5CZ6TFmzCfY_EAFhexuDSaZS9cMQ&amp;CLICK&amp;reqid=7TacwOo7dn&amp;pos=33&amp;redirect=https%3A%2F%2Ftiki.vn%2Fbong-may-may-delta-6701-4m-p54694628.html%3Fspid%3D54694630%26src%3Dss-ads" TargetMode="External"/><Relationship Id="rId811" Type="http://schemas.openxmlformats.org/officeDocument/2006/relationships/hyperlink" Target="https://tiki.vn/phieu-qua-tang-tiki-2-000-000d-p1559593.html?src=ss-organic" TargetMode="External"/><Relationship Id="rId243" Type="http://schemas.openxmlformats.org/officeDocument/2006/relationships/hyperlink" Target="https://tiki.vn/camera-chong-trom-xiaomi-360-1080p-mi-home-trang-hang-chinh-hang-p7230439.html?src=ss-organic" TargetMode="External"/><Relationship Id="rId450" Type="http://schemas.openxmlformats.org/officeDocument/2006/relationships/hyperlink" Target="https://tiki.vn/nuoc-xa-vai-downy-huong-nuoc-hoa-huyen-bi-3-5l-tui-p52645882.html?src=ss-organic" TargetMode="External"/><Relationship Id="rId688" Type="http://schemas.openxmlformats.org/officeDocument/2006/relationships/hyperlink" Target="https://tiki.vn/xe-may-honda-air-blade-2020-150cc-phanh-abs-p45351167.html?src=ss-organic" TargetMode="External"/><Relationship Id="rId895" Type="http://schemas.openxmlformats.org/officeDocument/2006/relationships/hyperlink" Target="https://tiki.vn/ao-khoac-hoodie-unisex-form-rong-khung-long-hi-cute-de-thuong-p68524919.html?src=ss-organic" TargetMode="External"/><Relationship Id="rId909" Type="http://schemas.openxmlformats.org/officeDocument/2006/relationships/hyperlink" Target="https://tka.tiki.vn/pixel?data=djAwMUiQLcLPDiF-WqqKwX466uyEHjdS6-j3eeLAdt8UDaSMfr6U1wlv0RU549VAg55_0TIDeQYvvzZFVd-XHq0YKYuxbJ_JjLpLAFmzs7TRS-5aVXbk5ZmSYuGe3ZOP5tu7a1DP3OQBZ9aTwrzfX9_rf_VuMPJ4qfLHNIvjTqgTL9KM1L58_v8Sd4-cu6831_YEAnhvS4ugPBLRSjM3HLAIJu1fgcJwxb5aFMI0Dzjf2SzogVjyiSdATtqeSxn1ShgbUASJ3blBLq92mLj8nU8TdnT3zB2xkG4GJym2TVdcgO0mOTGpGDKPoD83FH7YD14deiv7jRuD5ZuYfaCcPn1xdtaJlGElumfgvlNRWSz0gc1FOvuPSujCwAyLglRGGj43rEMqajoX-u4I0_YIb7Er2tkGgqQN6VlkWtxKyEMtSbrVY2ZmBEOvhBUZYGXp2KEoKFuKV5tRf6__TFUAX5Bp4v32MisOLq9-lKjeAlg4-7hFzN4cPMrudV7Mj77Qq1rpRHOKYOQ-x_Ffzi_32Y030TUr959LIW3iuyk6sprDdsUYseBqUz3Mp0Hi9GuwXipVE7YytJmIkXghRZqDzTKuo7MhREDSoAYYo7HtP_pq3RMIvGZRkpXlRO6Pz7Krzc9f5yF9_BMm4ldTSN0accXHMs0SSOe7hiaNH70WzUAIlJs5D0CNOPygA6rCta9U3ckQaH26gDSwY7y_jUF5nuP5x4CphexPveJb9bWrDbEAYCY9C8tMJ_FVDf4FvbW-A7qUFiP7eqApE96DdHkgWtC5PdMnKM4aRA9dNrzrWcb5He1R2-FE3T8FaMA0lgH-rzjreGyyf0cJhxdJ20Yf6pmHYkZU1kyUNV0QghgO-84VmG7Sq-bQvwiZfR62y-lDJpbFgtAzbbr_2tNDeSaJVb-EPsEr&amp;CLICK&amp;reqid=lkbRYoQrgA&amp;pos=5&amp;redirect=https%3A%2F%2Ftiki.vn%2Fvardino-ao-khoac-nam-cao-cap-co-be-co-dung-tron-hoa-tiet-mem-min-nhe-khong-nhan-khong-phai-chong-nuoc-chinh-hang-dang-xuong-om-vua-vat-bang-cong-so-trung-nien-moi-ak06-p76470145.html%3Fspid%3D76470165%26src%3Dss-ads" TargetMode="External"/><Relationship Id="rId38" Type="http://schemas.openxmlformats.org/officeDocument/2006/relationships/hyperlink" Target="https://tiki.vn/dien-thoai-samsung-galaxy-a01-16gb-2gb-hang-chinh-hang-p48307567.html?src=ss-organic" TargetMode="External"/><Relationship Id="rId103" Type="http://schemas.openxmlformats.org/officeDocument/2006/relationships/hyperlink" Target="https://tiki.vn/tu-lanh-inverter-sharp-sj-fx688vg-bk-605l-hang-chinh-hang-p12724684.html?src=ss-organic" TargetMode="External"/><Relationship Id="rId310" Type="http://schemas.openxmlformats.org/officeDocument/2006/relationships/hyperlink" Target="https://tiki.vn/noi-chien-khong-dau-dien-tu-philips-hd9650-91-xxl-1-4kg-hang-chinh-hang-p13516156.html?src=ss-organic" TargetMode="External"/><Relationship Id="rId548" Type="http://schemas.openxmlformats.org/officeDocument/2006/relationships/hyperlink" Target="https://tiki.vn/khau-trang-y-te-tdcare-4-lop-mau-trang-p54640942.html?src=ss-organic" TargetMode="External"/><Relationship Id="rId755" Type="http://schemas.openxmlformats.org/officeDocument/2006/relationships/hyperlink" Target="https://tiki.vn/con-chim-xanh-biec-bay-ve-nguyen-nhat-anh-bia-mem-p72202103.html?src=ss-organic" TargetMode="External"/><Relationship Id="rId962" Type="http://schemas.openxmlformats.org/officeDocument/2006/relationships/drawing" Target="../drawings/drawing1.xml"/><Relationship Id="rId91" Type="http://schemas.openxmlformats.org/officeDocument/2006/relationships/hyperlink" Target="https://tiki.vn/tu-lanh-sharp-inverter-556l-sj-fx631v-st-p4287801.html?src=ss-organic" TargetMode="External"/><Relationship Id="rId187" Type="http://schemas.openxmlformats.org/officeDocument/2006/relationships/hyperlink" Target="https://tiki.vn/chuot-khong-day-logitech-m337-hang-chinh-hang-p233157.html?src=ss-organic" TargetMode="External"/><Relationship Id="rId394" Type="http://schemas.openxmlformats.org/officeDocument/2006/relationships/hyperlink" Target="https://tiki.vn/thung-dung-gao-thong-minh-10kg-ht-sys-coco-e2005-thiet-ke-dang-nhan-nut-chat-lieu-abs-cao-cap-giao-mau-ngau-nhien-p71675533.html?src=ss-organic" TargetMode="External"/><Relationship Id="rId408" Type="http://schemas.openxmlformats.org/officeDocument/2006/relationships/hyperlink" Target="https://tiki.vn/thung-48-hop-sua-nestle-milo-nuoc-180ml-hop-p10240037.html?src=ss-organic" TargetMode="External"/><Relationship Id="rId615" Type="http://schemas.openxmlformats.org/officeDocument/2006/relationships/hyperlink" Target="https://tiki.vn/giay-the-thao-nam-de-em-chan-kieu-dang-cuc-ngau-tre-trung-manh-me-nang-dong-p63568192.html?src=ss-organic" TargetMode="External"/><Relationship Id="rId822" Type="http://schemas.openxmlformats.org/officeDocument/2006/relationships/hyperlink" Target="https://tiki.vn/chuan-massage-massage-body-tong-hop-75-phut-p7230533.html?src=ss-organic" TargetMode="External"/><Relationship Id="rId254" Type="http://schemas.openxmlformats.org/officeDocument/2006/relationships/hyperlink" Target="https://tiki.vn/vi-5-vien-cr2032-panasonic-lithium-3-v-p32923633.html?src=ss-organic" TargetMode="External"/><Relationship Id="rId699" Type="http://schemas.openxmlformats.org/officeDocument/2006/relationships/hyperlink" Target="https://tiki.vn/cap-sac-nhanh-anker-pokemon-duoc-chung-nhan-mfi-usb-c-apple-pd-phu-hop-voi-bo-sac-flash-sac-iphonese2-11pro-xsmax-xr-p65454586.html?src=ss-organic" TargetMode="External"/><Relationship Id="rId49" Type="http://schemas.openxmlformats.org/officeDocument/2006/relationships/hyperlink" Target="https://tka.tiki.vn/pixel?data=djAwMfQlsL8F9UH0SB9tgPOyDsneoXCDr8wNqBzdYd-tS56nL3a5hxx8YItqp3WYTHHE-_QnYAiWJDg1Qrt5-ul2FDR4fyNOWrc6iFGBdwpWacbF7lNe_fyymNSucMq-8qmaXIJCsAHgNWXoH1Cces82qz5RIRul_ZGE1F9o7iMHDcYLGlMVo0XJuEyxZtTZQI2i7nCKlrXrMJKvzDJriTZsrK8sqbwmlXwRBndQPheHUkoZ331cwtP9xevRiu4D7Veq_9NU-C4je6gVfXNUwUaE-ATBBf8YHpBjA5c-gQvIgKd26ANw3sX7x1QTTb5cwXsVEPUV-XO1DTFZXneFXYxROCZnnPvzEttheic8xxEUZCFE_Z6xaghJOfL94-I8lSZnayOL_7_28wSz9TvE7u8XMDZQB-r06q7CN8CtC0vI_KqBLP9MpkcQCxkDx2nxr3bQv3WJ9Noxv4Mz-wRE0xu52tygPddPhoNG3oFz2j8We0Cxmoune7e5wZCmF_WQE0gnCXUshGNaiB4VhBoTcJpJTbor5wU7iRn1EJPW0IArd3BCoM8qwu4PtO9KDd6NEorfbupczxx1cF8jDT9AGKKTEU_fGgLHsP-rYx8McWBUDqdRUZAlude9ssB4xievW7heGROUh1fEFu68pMCet2nI0y_xdIUaXSpyQVO3bSHwumZrvDoF9u9h6zQbAcjD2wkzskcsHSwxBRj2PZL_m2CTldbiCrzTqYsSYwQ8QQi-xB8fa725W_A4XN9dQM41GXavehyB7Xizfr1J45vuQxNbhOo17cRmR_UHtKowDT1lhTZcMCvKaKbC66ZI6a8eYcwxLcADWt1vlxT82GmYHhqZ-eiuBSYJ2FBoaUtXJL73Z0ZzDN34fcybZ4KpgtJphR8M3ikzsAf-bSUl8jcdKqVIT6YKoYxUqDW4ygKqPWA&amp;CLICK&amp;reqid=srhsUVUVMG&amp;pos=1&amp;redirect=https%3A%2F%2Ftiki.vn%2Fgia-treo-tivi-di-dong-ava1500-60-1p-hang-chinh-hang-mau-den-sang-trong-p23421781.html%3Fspid%3D68472902%26src%3Dss-ads" TargetMode="External"/><Relationship Id="rId114" Type="http://schemas.openxmlformats.org/officeDocument/2006/relationships/hyperlink" Target="https://tiki.vn/tai-nghe-bluetooth-nhet-tai-apple-airpods-2-true-wireless-hang-chinh-hang-vn-a-p12567795.html?src=ss-organic" TargetMode="External"/><Relationship Id="rId461" Type="http://schemas.openxmlformats.org/officeDocument/2006/relationships/hyperlink" Target="https://tiki.vn/ta-quan-bobby-dem-lung-tham-mo-hoi-xl96-96-mieng-p68265948.html?src=ss-organic" TargetMode="External"/><Relationship Id="rId559" Type="http://schemas.openxmlformats.org/officeDocument/2006/relationships/hyperlink" Target="https://tiki.vn/bo-doi-pantene-phuc-hoi-hu-ton-dau-goi-650ml-kem-xa-150ml-p50253874.html?src=ss-organic" TargetMode="External"/><Relationship Id="rId766" Type="http://schemas.openxmlformats.org/officeDocument/2006/relationships/hyperlink" Target="https://tiki.vn/cay-cam-ngot-cua-toi-p74021317.html?src=ss-organic" TargetMode="External"/><Relationship Id="rId198" Type="http://schemas.openxmlformats.org/officeDocument/2006/relationships/hyperlink" Target="https://tiki.vn/khay-o-cung-caddy-bay-9-5mm-sieu-mong-gan-o-cung-thay-o-quang-laptop-p7857797.html?src=ss-organic" TargetMode="External"/><Relationship Id="rId321" Type="http://schemas.openxmlformats.org/officeDocument/2006/relationships/hyperlink" Target="https://tka.tiki.vn/pixel?data=djAwMQJNM6EKgnzG7FREFVf9sfgTIW4DwUZhDuYu_uec5hHIyTjxqoMzUKb71Hd8OMh-Ob-xcSYURkUv3dG7GkrTTDE52ITTsy8j9cOCn8mFvmidc8Q5jSPOht-HY3oFXQnW5RsurV66cQuba_QwPhWUC2HFffowPa1f5KY-NYRb5VPhKw_rI0lOIoLuk_R4dq88AB0125nqFRdDprF0E1a3TfnaZarT-t_L9UkZpEdXQ15OSps2JUgLOfqCRGdRQjVuK14q2rH7uE3LIpCsKFEWSkOMX86reCmpjr60WZhhWDoCESYSlld2WG5jaHwrXGA_4RMqmaI0XFlCuJNxLP3reRwt4Z1pIJ1lUw6hveHIZis8Dh3vglWxVWZt9-O4cfDd17XOiFWJm3rXj69fWictat1w7tqb5BVmOkzu8g0Q8vlhJ5y2XMHoUqx-81FRqieoLakQrRl9znf2ez6_94zTWsbGw-9AlIyRjKTkhq7t54k3LI5fxsfT4JeLfWcPrOnBDmpTAGwrb5PiQN3Z4UgLIWrq01NsCDJmL909RXleG_ThtrnRSID-K4cJIyDCUwVFMmRThmvjGQMMxZUu03IzqLbWeetGbLg2fxZtlrnkMJsTKRxGLkIWkT8_th8HPChZmrSn_im0R3KjvFavJqwfSr76QSNY0CntoOuIuQG07zADFU1Vfz6r8QmD37FAINdnKN6t51DfJPfr5S08OG1vEj3ToIrfZ7_qFOyJrbukTrV2WH3slNimVn_xJDADjlBLpkcncndM06dh6xgc_7B7sEnih0HM4CVISdGpZsKzoRBLtgf5EZtMq2hyjSbxIKrlfKMyxzqIK4iAQLTedfZSaKT3YbxDKmyJ2d4rmbTtLpj7d5aLdYnremfbplhUpYC2Nf77w0droPJDvO4jZ0MoX2sbjizp8jk&amp;CLICK&amp;reqid=G2pH80qgEI&amp;pos=45&amp;redirect=https%3A%2F%2Ftiki.vn%2Fmay-loc-nuoc-r-o-uf-hydrogen-rc-pro-9wkt-ur-hang-chinh-hang-p69238909.html%3Fspid%3D69238912%26src%3Dss-ads" TargetMode="External"/><Relationship Id="rId419" Type="http://schemas.openxmlformats.org/officeDocument/2006/relationships/hyperlink" Target="https://tiki.vn/nho-kho-an-do-real-food-p8097269.html?src=ss-organic" TargetMode="External"/><Relationship Id="rId626" Type="http://schemas.openxmlformats.org/officeDocument/2006/relationships/hyperlink" Target="https://tiki.vn/tham-tap-yoga-midoctor-bao-tap-tham-yoga-p19751771.html?src=ss-organic" TargetMode="External"/><Relationship Id="rId833" Type="http://schemas.openxmlformats.org/officeDocument/2006/relationships/hyperlink" Target="https://tiki.vn/dao-hua-buffet-lau-dai-loan-the-real-all-in-one-6-vi-hon-80-mon-nhung-hai-san-bo-my-tu-thu-2-den-thu-6-p73633620.html?src=ss-organic" TargetMode="External"/><Relationship Id="rId265" Type="http://schemas.openxmlformats.org/officeDocument/2006/relationships/hyperlink" Target="https://tiki.vn/tu-chong-am-andbon-ab-30c-30-lit-hang-nhap-khau-p5899427.html?src=ss-organic" TargetMode="External"/><Relationship Id="rId472" Type="http://schemas.openxmlformats.org/officeDocument/2006/relationships/hyperlink" Target="https://tka.tiki.vn/pixel?data=djAwMWBskmvxr6eHcO_baNRZ8-ShA16TUnjkJaIMslz1TzNjPZTca1z_CDaeT8mjlmMdwvE6UsT6HaO9kXqsO71VYNfMw8D72kWV5PTpZOu0aTun49H5G6QMVO1TxAlfNFdKJ9TRISp4tG9NCIgppfY8F-IGB31BnU-1G0lYx0J_CgsKRChcXrfC1TW4Err5zcI2OrRouZUKr72Vv_Pcppmz5pUjt4l3v7kytHMYKUPDu2r23QvpuJ-GikgaXVdinoEABQVqqDdlkVacOXiRqG4IFtOtRASbtSVxx0eDsBuceXkuSEYQd7Ie7ugsg6oRkx5B0gMIv7-Bv2Wf5bpdhAf-rz7XAOZVj5lLh7gaEHkwLrdai4mf3f9mXKid_-yweMPkpuxLRM3jsaoS8y8mFu8Ja0O6UgaiN_cy1bJ3-wYx0nnO1zPFjCYvCbeQCzMGeQ3fUX6pZabE6VnRibgx8-T-K2cR2mrqyz9SLB6xW50lo0Bffh3HVBNFdEX8GcoP6LtyNZbiH0E5ecv3-PFdc_ppm8bkMJ9oVukph51G_9fSRqCL2N-UuuoMNasDmvjoWTtQ5PHRSdUc2d-1sIjRBQgZ2fPdsZ6hZz_ZPROeVkuV1uUbmfOXf7ZCGXwtEK4ZYJH8ZeMwrrcFO62k4DiQXmNnSRc85NMAD_ZHKR6Fg-F3AiMTMaw1N8LfEEpcUxycW376pdqIF5AmtgQyvUq49M9y47Dnf2HXXX6RfCUYyqcG6_Pi3d5af0FUgx9aatJ1X1Ybmk-H7QHq6TzgMiEsxsI-tv1Xyp9r07Ti-sLCHIG2vL0cKci_pZBU01L_6jq7vI_MKkGgCj3Wv0sKcHZHjfORb3j1rae9s3uh14lD5UcRufAv5lqGeIw7fDf5epvTuXNh9I3ErUwesedLgUgHhmWpmUC7K1UznEGU2ubadksHq2D2GHUBa8yG-Ng2Z9E&amp;CLICK&amp;reqid=hUhW6n1ud4&amp;pos=17&amp;redirect=https%3A%2F%2Ftiki.vn%2Fsonno-siro-thao-duoc-chau-au-giup-be-ngu-sau-giac-tu-nhien-p48264349.html%3Fspid%3D48264350%26src%3Dss-ads" TargetMode="External"/><Relationship Id="rId900" Type="http://schemas.openxmlformats.org/officeDocument/2006/relationships/hyperlink" Target="https://tiki.vn/bo-10-quan-lot-nu-su-duc-khong-duong-may-citymen-hang-dep-loai-tot-vai-thun-lanh-co-gian-dan-hoi-tot-khong-gay-kho-chiu-khi-mac-phu-hop-moi-lua-tuoi-p44248342.html?src=ss-organic" TargetMode="External"/><Relationship Id="rId125" Type="http://schemas.openxmlformats.org/officeDocument/2006/relationships/hyperlink" Target="https://tiki.vn/day-sac-nhanh-hoco-x14-cho-iphone-ipad-giao-mau-ngau-nhien-hang-chinh-hang-p8159799.html?src=ss-organic" TargetMode="External"/><Relationship Id="rId332" Type="http://schemas.openxmlformats.org/officeDocument/2006/relationships/hyperlink" Target="https://tiki.vn/may-loc-khong-khi-kachi-mk195-hang-chinh-hang-p47793269.html?src=ss-organic" TargetMode="External"/><Relationship Id="rId777" Type="http://schemas.openxmlformats.org/officeDocument/2006/relationships/hyperlink" Target="https://tiki.vn/troi-sinh-vung-ve-hay-bu-dap-bang-su-kien-tri-p66398387.html?src=ss-organic" TargetMode="External"/><Relationship Id="rId637" Type="http://schemas.openxmlformats.org/officeDocument/2006/relationships/hyperlink" Target="https://tiki.vn/mu-bao-hiem-napoli-sh2-ruby-thoi-thuong-nhieu-mau-ca-tinh-free-size-55-58cm-p56650569.html?src=ss-organic" TargetMode="External"/><Relationship Id="rId844" Type="http://schemas.openxmlformats.org/officeDocument/2006/relationships/hyperlink" Target="https://tiki.vn/samurai-bbq-buffet-trua-gan-70-mon-bbq-lau-bo-my-hai-san-sushi-p12135384.html?src=ss-organic" TargetMode="External"/><Relationship Id="rId276" Type="http://schemas.openxmlformats.org/officeDocument/2006/relationships/hyperlink" Target="https://tiki.vn/chan-may-anh-tripod-weifeng-wt-3520-hang-nhap-khau-p13984365.html?src=ss-organic" TargetMode="External"/><Relationship Id="rId483" Type="http://schemas.openxmlformats.org/officeDocument/2006/relationships/hyperlink" Target="https://tiki.vn/mieng-lot-so-sinh-bobby-fresh-newborn-1-108-108-mieng-9-mieng-ta-dan-so-sinh-size-xs-p48184910.html?src=ss-organic" TargetMode="External"/><Relationship Id="rId690" Type="http://schemas.openxmlformats.org/officeDocument/2006/relationships/hyperlink" Target="https://tiki.vn/kem-xoa-vet-xuoc-o-to-xe-may-f1-cc-p21311957.html?src=ss-organic" TargetMode="External"/><Relationship Id="rId704" Type="http://schemas.openxmlformats.org/officeDocument/2006/relationships/hyperlink" Target="https://tiki.vn/xiaomi-mijia-nail-clipper-anti-splash-defence-spatter-nail-knife-420-stainless-steel-for-beauty-hand-foot-nail-p47324090.html?src=ss-organic" TargetMode="External"/><Relationship Id="rId911" Type="http://schemas.openxmlformats.org/officeDocument/2006/relationships/hyperlink" Target="https://tiki.vn/giay-sneaker-nam-phong-cach-the-thao-212-p51132452.html?src=ss-organic" TargetMode="External"/><Relationship Id="rId40" Type="http://schemas.openxmlformats.org/officeDocument/2006/relationships/hyperlink" Target="https://tiki.vn/dien-thoai-iphone-12-pro-256gb-hang-chinh-hang-p71198812.html?src=ss-organic" TargetMode="External"/><Relationship Id="rId136" Type="http://schemas.openxmlformats.org/officeDocument/2006/relationships/hyperlink" Target="https://tiki.vn/tai-nghe-bluetooth-chup-tai-sony-wh-1000xm4-hi-res-noise-canceling-hang-chinh-hang-p62445418.html?src=ss-organic" TargetMode="External"/><Relationship Id="rId343" Type="http://schemas.openxmlformats.org/officeDocument/2006/relationships/hyperlink" Target="https://tiki.vn/chieu-ngu-van-phong-p3258989.html?src=ss-organic" TargetMode="External"/><Relationship Id="rId550" Type="http://schemas.openxmlformats.org/officeDocument/2006/relationships/hyperlink" Target="https://tka.tiki.vn/pixel?data=djAwMUsZ3fx7NkA2tPe5wl8AiD6tUdqaAPi4tZpPjyt7asy0MmMvf0lXcKwbwIsGJycPnUyt6KbSV02MRAzb8DCSaEd5N71883WtWTu3Fy__8wKR5Ugo_MfhN3qjqBWO05TjaR1vOAcXDLtmAit8Z8SUWcIGbI7SCM5zsNJ9hNwlqcGPXWFXqF74Pjse-rc--qisT57BUqfn8BjJimzl-aa7OP7rwqb0fn-5OR1j28ZWtWDEXfM2lL27LTZe4rTPSSITaGvY7sYCK4s9QOKvhFEzTaZFYIXDyuEq3-567sHvkKxJlKNsrHgRjPlAhvrltOHiAn_Q8Y4hRWVgUh58wEVk0gqp6l5IUJo4uz8K2wqw2wjHwoj9mT3SlFf7LEdlPhpneBzBHGpFx_yIjfjwM-awl4zk_e9JWco3uqUZVcIjib44uUiJpxmtUqDP6VED8PeYYDmbMYVILz1gmIPjev6paS6Dt9JYxzbDu1bN1IaexrRdk0q2kUh3fv0f0jEvGuSGuQElT1vELdN8Ry4Iw41a73xhefIL0II3WL1Q5L3wTGTXwMhpcD0bv3NMe6QfvOoRByfH5EYxctKQjhCaLLP3R13raZkjDDH1o-REbxy0AzRO0pJSmoTGDrJT1jyjnZ2j3kKPFNaSqysXsb8IaLuPPBxWEUGR6N3z47r3WeKj-iUvCUJxg0Hh0I-Jf3JFHQz-wCnHItqe4D0kq0ctwxKGjI5HysBguCDdGx-bHXc3ytBX9XFYePJiJFqMZptLiPHXWSYu6zuL3n3JU9ZZM1gO9Dc4leEGVisAMFvWVgqVFE6P4HT1_mMywZ9kKIy1Cui-vFDVlR49jvnEGc07nwqYXl9dcLP9BwXnvcD9bykUeyO75syCyFdLWQdnTMXx9ArerN_ywiJRijhpwpw4eiwrX4w-krhvv44&amp;CLICK&amp;reqid=MgfPQekGbG&amp;pos=37&amp;redirect=https%3A%2F%2Ftiki.vn%2Fcombo-nuoc-tay-trang-duong-trang-senka-all-clear-water-micellar-formula-white-230ml-sua-rua-mat-tao-bot-chiet-xuat-dat-set-trang-senka-perfect-white-clay-50g-p56742250.html%3Fspid%3D56742251%26src%3Dss-ads" TargetMode="External"/><Relationship Id="rId788" Type="http://schemas.openxmlformats.org/officeDocument/2006/relationships/hyperlink" Target="https://tiki.vn/hanh-trinh-ve-phuong-dong-tai-ban-2019-p15415622.html?src=ss-organic" TargetMode="External"/><Relationship Id="rId203" Type="http://schemas.openxmlformats.org/officeDocument/2006/relationships/hyperlink" Target="https://tiki.vn/o-cung-ssd-wd-green-240gb-3d-nand-wds240g2g0a-hang-chinh-hang-p964243.html?src=ss-organic" TargetMode="External"/><Relationship Id="rId648" Type="http://schemas.openxmlformats.org/officeDocument/2006/relationships/hyperlink" Target="https://tka.tiki.vn/pixel?data=djAwMSIAFFMVPb5yXxQto2YYVg2kGRZlmE3fONOPAn3LRL_pN0ls_VzgZX5VXdfRk0dmKxt169ghyqHuqbvZugb-hrpolPDyMQziovcgusfL56fU4LHeF_umAstgRVEA67EPZL_sULZgRIY-cS7x1VS6pka_-DP9ScWySdzky0Q4OHwbRRJPCem-jLjswbAfdIg0T-o3Pt0kDNI8yvrGTiQl8PvkbZvG-rgGNIm7vyc6lZa0NCKTjtGozS5CbF9b_M_CX7zdMxVI3SFqYPgHz3DYU6G67CnhXGefdcVT8NIyCqk9asfDBeqjLz9SNinHgbs4VFE0FFaqimK2GhYzggh1NrpyYMuB7YbVp2kM-9ljIiKSZmLR0GqpHcAE_ewCIpj9uZYB0-Sqz0x8ZDJYfuZPCF9aQ-sPRkcyEv8FpkGxmZeJoE-MmD1r_K4lVdiKRNCuPpx3zMNUarErr2vGzWMaww1wLFiHFe0LQdNOd5TPsIw_kNHX0iuaS8cF2AXmSvgyzfDJHxOEnK7_30OUReTuR-seZVeZd2U0607noQ9URFXmODXL5B43H_u1CziYpovCX6mlb0GGRiI87ordpNrooe8eMEQt-o5fuAINnXywln2glZiVRnKAx08Y6soazr-b4BtbIJcmVMgwtwmpwsRbe_Bre9c044b6_XdORaJIwUa93o4zNfz40DNaz3OUUlYtKBGkXuujQbCNI72J0rEKAZKot3HXfuTD8lKiFsHrdCih1mjCdWchimoHbsN8lVK20gGGhiIO8aTIPaNtbfL18K_Y1iyvTjcDHiIQrU-XpGMFA6p6tsIRxpOfZs0dFVc02QPUM7ZeRjXH1g_FLOGqFQcz8kcB8kwPj-W0AY-IrUH3QYY1Jp_ofSb6_ND89Fs55vsrurL7E4BbSWSQTK5K3Zcg&amp;CLICK&amp;reqid=hhbwnFVyLw&amp;pos=17&amp;redirect=https%3A%2F%2Ftiki.vn%2Fxe-dien-can-bang-mau-moi-banh-6-5-inch-tu-can-bang-tich-hop-den-led-nhac-bluetooth-giao-mau-ngau-nhien-hang-chinh-hang-p58979278.html%3Fspid%3D59301341%26src%3Dss-ads" TargetMode="External"/><Relationship Id="rId855" Type="http://schemas.openxmlformats.org/officeDocument/2006/relationships/hyperlink" Target="https://tiki.vn/ao-hoodie-nu-p44784459.html?src=ss-organic" TargetMode="External"/><Relationship Id="rId287" Type="http://schemas.openxmlformats.org/officeDocument/2006/relationships/hyperlink" Target="https://tiki.vn/may-loc-khong-khi-sharp-fp-j30e-b-ha-ng-chi-nh-ha-ng-p2138525.html?src=ss-organic" TargetMode="External"/><Relationship Id="rId410" Type="http://schemas.openxmlformats.org/officeDocument/2006/relationships/hyperlink" Target="https://tiki.vn/thung-24-lon-mi-nhon-nuoc-giai-khat-coca-cola-vi-nguyen-ban-original-235mlx24-p65097828.html?src=ss-organic" TargetMode="External"/><Relationship Id="rId494" Type="http://schemas.openxmlformats.org/officeDocument/2006/relationships/hyperlink" Target="https://tiki.vn/ta-dan-so-sinh-huggies-dry-newborn-s56-56-mieng-p3770261.html?src=ss-organic" TargetMode="External"/><Relationship Id="rId508" Type="http://schemas.openxmlformats.org/officeDocument/2006/relationships/hyperlink" Target="https://tiki.vn/combo-3-goi-ta-dan-huggies-dry-goi-cuc-dai-m76-76-mieng-bao-bi-moi-p916273.html?src=ss-organic" TargetMode="External"/><Relationship Id="rId715" Type="http://schemas.openxmlformats.org/officeDocument/2006/relationships/hyperlink" Target="https://tiki.vn/tai-nghe-bluetooth-khong-day-xiaomi-qcy-t7-p58793060.html?src=ss-organic" TargetMode="External"/><Relationship Id="rId922" Type="http://schemas.openxmlformats.org/officeDocument/2006/relationships/hyperlink" Target="https://tiki.vn/giay-the-thao-sneaker-nam-phong-cach-tre-trung-2020-015-trang-p50495486.html?src=ss-organic" TargetMode="External"/><Relationship Id="rId147" Type="http://schemas.openxmlformats.org/officeDocument/2006/relationships/hyperlink" Target="https://tiki.vn/loa-bluetooth-sanag-x6-plus-ban-mo-rong-chong-nuoc-ipx5-ho-tro-ket-noi-bluetooth-5-0-the-nho-nhieu-mau-sac-hang-chinh-hang-p49105034.html?src=ss-organic" TargetMode="External"/><Relationship Id="rId354" Type="http://schemas.openxmlformats.org/officeDocument/2006/relationships/hyperlink" Target="https://tiki.vn/binh-giu-nhiet-lock-lock-feather-light-lhc4131bkr-450ml-p2153235.html?src=ss-organic" TargetMode="External"/><Relationship Id="rId799" Type="http://schemas.openxmlformats.org/officeDocument/2006/relationships/hyperlink" Target="https://tiki.vn/phieu-qua-tang-tiki-500-000d-p1559585.html?src=ss-organic" TargetMode="External"/><Relationship Id="rId51" Type="http://schemas.openxmlformats.org/officeDocument/2006/relationships/hyperlink" Target="https://tiki.vn/smart-tivi-samsung-4k-55-inch-ua55tu8500-p50702921.html?src=ss-organic" TargetMode="External"/><Relationship Id="rId561" Type="http://schemas.openxmlformats.org/officeDocument/2006/relationships/hyperlink" Target="https://tiki.vn/mat-na-toc-cao-cap-phuc-hoi-hu-ton-tsubaki-180g-p7777247.html?src=ss-organic" TargetMode="External"/><Relationship Id="rId659" Type="http://schemas.openxmlformats.org/officeDocument/2006/relationships/hyperlink" Target="https://tiki.vn/xe-motor-dien-vinfast-feliz-p76198706.html?src=ss-organic" TargetMode="External"/><Relationship Id="rId866" Type="http://schemas.openxmlformats.org/officeDocument/2006/relationships/hyperlink" Target="https://tka.tiki.vn/pixel?data=djAwMdxtkOJr7pxpE7rDvXQn9wADHESnfDMO2kKD4iUchHtKkqdyqfsWQOLvyQ6lZeCXXV2nY4oq87nXYtaQogaC0PUnD7Ip3Il3cU9eRwLEMAaUcdY2iZXs5xESrvFUGT9RbcXVZBv31LtfaZpKP2MyvGt1hgLo90jcUfrNQL05hGF_DbRGCNnQmPG9FA5e2ILilQPoi5jtrr-jhM8n6BQG6Qg08Uah81x-TgYO1iNjLLvudu-boXBacfkCRAlRDTfr4SPpxBFq5p8lBkImEwA7bvOPsmXGvLoacxdHCj9I5ao72rpfE8zH_an00UuLacNu8dp_T1WFBfAezhE_cZ4gMPNqNKHe_Zr-wT4lxNYekg56IofG75KIDv1yWHeb51wUqJGNGrkc8fNnQiN6sr6dJWbFAogUFP7sa84msNOCPlfxoq8Jscm6HAU3qZNgH98wI3ZSO2OOpaGxj89bbNS3QcCQrLknCkbPxyUmUVJG4-GA5sjw6z48KHErvrGUTWYGjFPTblo_517X3f_pyGi-x-VXkVtqJt_Rdfzj3EZbgAsw3Or_J3WbBlfwg5fVqru_DywHquIdae9JH13y-oew8OmmzKAyk34J9Ky3dWdfnvQWnU0Xfq-0sOdoKlJyxJwpkzPI5f0bfHP4WaAKNcUjUJkxIGbZg-IO3VtqNAc9oiHzNNtMdtxERsCUyCqWeUyA4506Kwwx4Og_WCiBi1B6TYMaYWHBFzH8Go6H4j0Ofv8mSocTxNIChvlReX_d4k8bmd53zZwlijfRpzYdcax-quYXAndGqlv9KngMCsr_zORsZOVjYr4de3iRcf1LIKt-3AO2OUyhBmjNRgBAtP7_3FOCoeoj9njuKL1YGStnwW6x3t4ypfxRWgRQIYw3-UstLgb-653mYYLV5xxiV0E2BzIOl8tol-bKaZqNRELN3tY&amp;CLICK&amp;reqid=sYMlo71HfD&amp;pos=21&amp;redirect=https%3A%2F%2Ftiki.vn%2Fmaybi-ao-dai-kha-lam-p75955625.html%3Fspid%3D75955631%26src%3Dss-ads" TargetMode="External"/><Relationship Id="rId214" Type="http://schemas.openxmlformats.org/officeDocument/2006/relationships/hyperlink" Target="https://tiki.vn/tp-link-tl-sf1008d-bo-chia-tin-hieu-de-ban-8-cong-10-100mbps-hang-chinh-hang-p456510.html?src=ss-organic" TargetMode="External"/><Relationship Id="rId298" Type="http://schemas.openxmlformats.org/officeDocument/2006/relationships/hyperlink" Target="https://tiki.vn/noi-com-dien-mini-lock-lock-ejr426-dung-tich-0-8-lit-hang-chinh-hang-p68771348.html?src=ss-organic" TargetMode="External"/><Relationship Id="rId421" Type="http://schemas.openxmlformats.org/officeDocument/2006/relationships/hyperlink" Target="https://tka.tiki.vn/pixel?data=djAwMdsbo03CWiFlFa0V4vnQF1th5ANnrx-v2-BdFfuhlQL0rlK7vkxA1rvQzflWhBpfqnxVCQIAY3W35pa-WKRIJdFvFyIp41Hv35tL7XJI7LR1BspslB2Ennd7AmuciEU9xjwQnnpfE4wUHOx2tppuAFIHhpCjW5LatyA3oEBg7MyeiEC_58n-pdtTwFCavApgAKn7NyCd4UpVLxzDO6hjm_r_CnReR_KQhdCdOoETnlv6dbwwmzrEFuq8BLOBVy8T50i497o_HWEDYdCfFUaiBZG8yxIODQVZU7XolBnlH6mLdOj8YkvuwAY2NZ5i-N4eMkoFjQ4pLZmWP5tsHVfP1gotKWA19GZeGkXFeFM7mJw8hajeAv2-dbUUcapdr204gEmhicY0k62zg9xW4d1k3vtteM5r8cXUeocoOFA0sTJbBDG-kIpgmLAWdocdfw8reP1gODkuqp7kHpqJZMHN3KZNuNmnzcJxt1BI1hzgsLTwgExThwXPWGxStBrxRMUH-wwMro7FX031kw7hzqrmQdqs7x8sxyKk3uOHydUuxd33vPGERThkq4f9VLmEO-hXOTkMksDKw2omLKw7_AIgYcUTCpZ1l3koEzJJP92EOuGUTq5NzpPOwzrQyMUJGg7MYFR7vKt-S6V6xRopMTy5HmgJx4ScL4ar-eit_g3DJ6EtkKCZ-ffgL2oi2ZWNbOplz0yeVOuJCUd3Ku9Eh2sGfeNHPlWxdOTZ2csuHn3hu3lK_otskqDUgoDNJE0hFK75PGN6F7UVFq8eBgDeRn1_YP9RWC-34J7PsMc49b8IKdkPV9Bc5ML5GajB3NyMRMf8tkgvD3bVL50RY0mmMB8LXPAYnkqsVE2LLV2SS1evYvAHPeOQ7PhcR-4uUYLQ9WCbouuc1VYc7S5TIKX9KgBHkRwnMX5OJW1XQ8MAPGXp&amp;CLICK&amp;reqid=M0q8Jbmx3Z&amp;pos=25&amp;redirect=https%3A%2F%2Ftiki.vn%2Fyen-sao-so-che-50gr-dai-cat-quang-yen-p67206898.html%3Fspid%3D67206899%26src%3Dss-ads" TargetMode="External"/><Relationship Id="rId519" Type="http://schemas.openxmlformats.org/officeDocument/2006/relationships/hyperlink" Target="https://tiki.vn/khau-trang-y-te-famapro-max-4-lop-khang-khuan-p75307295.html?src=ss-organic" TargetMode="External"/><Relationship Id="rId158" Type="http://schemas.openxmlformats.org/officeDocument/2006/relationships/hyperlink" Target="https://tiki.vn/bo-kich-song-wifi-repeater-300mbps-totolink-ex200-hang-chinh-hang-p547563.html?src=ss-organic" TargetMode="External"/><Relationship Id="rId726" Type="http://schemas.openxmlformats.org/officeDocument/2006/relationships/hyperlink" Target="https://tiki.vn/hop-dung-tien-bi-mat-dang-tu-dien-lam-bang-thep-den-p30153628.html?src=ss-organic" TargetMode="External"/><Relationship Id="rId933" Type="http://schemas.openxmlformats.org/officeDocument/2006/relationships/hyperlink" Target="https://tka.tiki.vn/pixel?data=djAwMStbyDAagnSJK5xymeexGc53PxszQKNxAyzUFdbTnV7udqD9bGpVxKP8niOjHvCoU8P329wi7bOUS5h1oe9HFM8Zh8yLDeXT4eDW8q7koohnwXcuzI-o1FhYteApxfrguHKm_oFV_LujbfYdSabVWotnZVECZxhVfYaoDig2aXrExgS_4S3AACuzNQSYdN6lWafzOeYd2MEwRpfJnwXenVL58TBiUtfacCdZeV12MKNPQpeVDJL7t7VFS2Y7m9-E_0a2uqKl2_yhfyErnA_htGAIxst6WNTBARakOyn8bmyhEMd8bsd6j4rE1wFfkwq81BwDVJwl2yTRqIyioMxhtCmE5J1cBLL_unvnMcuuIYbx4JOEXHVQPms1JbcJ7B5-3-nP1Dk0haSKUWC3Flud1142IzRN16o_PrWK05J6IdOZlv0r0TE_fE3K-UsDsdT6j_N7f1CBJ4WiYsDmyoZf9RxbCFgaXvn0qUZ06-uuDOExUR_qynPxHyoCkdgMJXfDA0lmMNnOX0I07BYb3yRtle_ZBkWH6hBK8g_u3SD-ZJTUxZJbH2HqijTWrRlKcezh459JQhIYWzYoGc7Rbl5R-rrqmG8io4pVIuRzRnp0_sc9kCTcn6Xj6ngn_UtJxDA5I3OdFI7zXa6iqU7o3J4mFXcDESci5zDljFnV4DpWR-htyl9H8VKT1cvQDRY5JKKPjGHv79kORwkFQB-VC0E_Y3FjDY1Q08k7nDLVoD99nVphYWsGTWa4f8QvGTGdyeJVlgBPwf99eTa2hmPYySelyIzaLzMs0MNJv9zCQozB2-uG0q6P-RyZec-WLsR8wzgpKIBaVIFslin9HebQDIDUg67DMF4Ko2fglY0Rfvso3rtJEttgtn3CUEo3rEdCNieMqY69cno9M9Z9JbumXQcqF-75KTOAus2tc0B26Mc&amp;CLICK&amp;reqid=lkbRYoQrgA&amp;pos=29&amp;redirect=https%3A%2F%2Ftiki.vn%2Fao-thun-nam-co-tru-tay-ngan-hang-hieu-cao-cap-naikyo-ts2001-p73341511.html%3Fspid%3D73341515%26src%3Dss-ads" TargetMode="External"/><Relationship Id="rId62" Type="http://schemas.openxmlformats.org/officeDocument/2006/relationships/hyperlink" Target="https://tiki.vn/may-rua-chen-electrolux-esf6010bw-hang-chinh-hang-p16033028.html?src=ss-organic" TargetMode="External"/><Relationship Id="rId365" Type="http://schemas.openxmlformats.org/officeDocument/2006/relationships/hyperlink" Target="https://tka.tiki.vn/pixel?data=djAwMSnpY1IX25r-ZTd9dNBVqDy_MAYXjUM4N1u_dJgSrKHVL6wCzoQvofvxbOWeK4sEKYP_2v_H2uesWdhjtgPkmTRx3eMNGr7U0l1hwB021sreF54UWCfOXZf6dRlBpzNubYbtLMjJiVSLvhZSihMQCPLOVA67_ZmS_QIXJQWqgRHJUIYRVRu82HN4uxRESXr4Yw8vFLlQRp3Rj_snT_-lkamwHY_gW1aVCo8nvqWJu3fNJTaxsNeoXx7OGQeBPgKJDptCbQujnBSPJa4Q8dNTJjUN2vrSRjJyBj-G7tWkiCltlbpLtBtBQW2o5mwSSHfzKC9BuRwboGaONUafMG3hQYkBJO2pd1OtbTbS5eBejg4iXO2TlhGeDrXOzIvNNVipIoWSu1l5wVMEOjnLib4kBxpAJ0W1AVgIDA8aQkzm9lpasmI4jcH74Ss8U_5ObylevYKlL9mGuS_fyjUBoOZDOneWEfodhlK71xINi0ImbxrpqYLlwa3kZSmEbQ6F7z6JsGPxgXQC56lJpn1iMynLtI_0racS81eUdQDui62cRxp4GWNEZWcdm3aEkU2DQD70ELb9eriOHcymkRKwZaYvpQi_Jb6HW6mBmudQAn9qNeXebPurjzBF_hg4epTSPfQ7ttOoOndOj7aataUkeHe7NNEUaXfuZzibMoEIUdIc4hmv_rSX55lvp8dGtBe16tlwAMhRqaorGbl80U86nh89wQ9vtkcDtgKL9JOio0eG3oMC3hyEFCf9EUt3viPyqy37aqE9PisPH1tGNu0gtz1K9ufc6pnLLc0Q8rfYjNGD7gZnlQZWqi4sylf--W48Tyb1EFFVXmhUwzDROOwWxhOmqkNwnynQGBoBhuEiP2OJNru4ZB85XbV-CPoUuDMj97UnYk6Wfq1TVz29lBHWbKY6MguzQN7lsbA&amp;CLICK&amp;reqid=xDhEb4qBs8&amp;pos=29&amp;redirect=https%3A%2F%2Ftiki.vn%2Fmay-phun-xit-rua-xe-cong-nghiep-ap-luc-cao-lutian-lt501-1600-may-xit-rua-ngoai-troi-san-vuon-hang-chinh-hang-p67865031.html%3Fspid%3D67865032%26src%3Dss-ads" TargetMode="External"/><Relationship Id="rId572" Type="http://schemas.openxmlformats.org/officeDocument/2006/relationships/hyperlink" Target="https://tka.tiki.vn/pixel?data=djAwMR4jzSjYJj03gjYlww1Dyqt-pDmKep5wfrMzDm4BFu-WcGLKgsKYYzea82jrQ7XRjseugjS_EPtsmwty-cjUoOVsRByt6haVxFl1sSjoKC_cgrIu5-XSihTZt2kzM1Ck8P3gSiK2TL9txZkJByir9AyM5gjxR_zTi9g9yGY69sXLWGonelfTSx5KDuyNID1GrlDWd7-mQlEs-QeAFI5BZe7s-KxqtsMaF_hTqTtJYmmQjn3sqMv21m78aVbs7sQZELNsMH2wdxnjZY-OaMfEwR4GHuSxtuKukUqrYJa_IT1Sb9N6VBKyLnfp_CQ5tJf697wbQFy7DyUiZ3_tN3BfIZP8ZHH2ZHZPUwOiYsB16FAWt62U6wlgwRVWp9aoFZ54BmbAXQRE8iEtMBu8pE__Uxi60bYnkefDA3IctFoAsMiONoRLU9YzXCXC2GkN_EbGKr9kY3iB5cqdaz3qjThvt4KY3pS0WFza2mxw0C7xNQ4TcT6CpyDYKiVnvZ_-zFrhOPjS2hB9VBStyf_vRa9FigYpQ4hBpJK32lQ-B9Ct3RyoHIU8CcJFGYDod5_Tx0UV7UDwE5CZEHKeZnL-kQvsYvU50x8c6ha_9Xqx0L28XzhEAuUPKEs2e-p-iCIrGD8vmJjDapppQN5qu_oir1DkIoWjmdZ3bci9caAecpfdQZiyoKZO6Holzcpw1sj3iBL98Pcev-sYBDP6eDIli8qyi0TEmeaRWqcZbsdtiN_mUQWANuR1xT1wUAF1vNzkU0I8NK-f67-f_bWwZMDcDTm7fH3mqyyR7RBHzFAvArIm4iNOskl8QPXqQFr1AlLVtcjkzHRTzrLOrYHuKy-_dxWTnKSMZ4Q5wd09qd-7AaSoaZFdSomXhe66PohJ3Zm4ky2Ds3gBhWkhjFFS6d3bOvXOhsqRXMQGMLWX8g&amp;CLICK&amp;reqid=7TacwOo7dn&amp;pos=1&amp;redirect=https%3A%2F%2Ftiki.vn%2Fao-the-thao-fitme-body-compression-p74968676.html%3Fspid%3D74968712%26src%3Dss-ads" TargetMode="External"/><Relationship Id="rId225" Type="http://schemas.openxmlformats.org/officeDocument/2006/relationships/hyperlink" Target="https://tka.tiki.vn/pixel?data=djAwMTD3eElMgiTniuGv29fYNNrysuKl5jQP4L7ARPtTits8oArc8M66FkkDUaNK3sGcVnWZWPWmJ--NUw0D6Z7awHspu3FMjBSu_9o-GmJJmJ-7raHJZ3k55UVBlYiYn-lOH9U4SyeoCGaut9n-PjV6V3l-ic9bUu76HRfUXTkXSz6mp-8wncwAt_qfjjGKcf5o5RE2T0S7qObeU2R2rTszuMLWHni4yPoqBJeQok2YnUbwAwtb6uviyTsjDwjbJ7NT8mn7FeTbr4631a9UAH96fDEHVB7TgYUdFHUllYhUOCBYGvmqgZEnhPZxqDHnP5s5YdXQFkO8rhVJXGOO3ROM-VuKbG01lJLFEXCcIR2sXRMBTXSxpZKgieiuV2VVxkuEd4gw9H6gwuj5hcazT1JOppy4Ej-gojpQKnTK3w_WGsG_QYocG0AR3EDWZok0-5Pv44IGfgnvNSOx_j1NBJoQWUlgY48aYFWCY7CbT7sFZFpLdewubIB-YgcH78XNRvEzWCdraXasvG_gq_RE6xGhwxHKqbmw2UBAIKSzQsjWdieNa4ZjpQtvgwaP0zKa0lE9Ob7FUjKmuktWyN0jcC42kBiAMaw8GGZ2waqhOt8xFs-IFqrxsIFvyYpdqEbhajI6zIOJcTsV7ib2OAhUA2EoMCbYWKZ1baSjUcQ9iYGHWNjD8rhjx8yqbSY3OU9ZaWcaMLKFyQgC_a2lT5iRPDprulXkwmWW7mEgGR-5qdikmm2SvhwmE4ICqaadTS3mWGWrAA2DFy-wLZ8NruOUkh80eObvrKe1G3VorDvpVvVM-grO-BHfD5j-q4pC-JzX3-xVkP8kCcBeZSRFuTtzomlrFTKNKJAZxNzgn_r41OrgxFWZXS711LXLaIyrywgC0OMmXXJJRLib0OMA8nIFXA&amp;CLICK&amp;reqid=nzZ9s8mvmq&amp;pos=9&amp;redirect=https%3A%2F%2Ftiki.vn%2Ftui-dung-may-anh-canvas-mc1-size-s-hang-nhap-khau-p4688759.html%3Fspid%3D54580626%26src%3Dss-ads" TargetMode="External"/><Relationship Id="rId432" Type="http://schemas.openxmlformats.org/officeDocument/2006/relationships/hyperlink" Target="https://tiki.vn/nho-kho-my-khong-hat-sunview-raisins-425g-nho-thap-cam-p7492765.html?src=ss-organic" TargetMode="External"/><Relationship Id="rId877" Type="http://schemas.openxmlformats.org/officeDocument/2006/relationships/hyperlink" Target="https://tiki.vn/giay-the-thao-nu-hoa-cuc-giay-di-bo-de-em-tt8-p67066961.html?src=ss-organic" TargetMode="External"/><Relationship Id="rId737" Type="http://schemas.openxmlformats.org/officeDocument/2006/relationships/hyperlink" Target="https://tiki.vn/dau-ca-blackmores-fish-oil-1000mg-400-vien-p58983694.html?src=ss-organic" TargetMode="External"/><Relationship Id="rId944" Type="http://schemas.openxmlformats.org/officeDocument/2006/relationships/hyperlink" Target="https://tiki.vn/combo-3-ao-thun-tron-nam-thoi-trang-everest-mau-trang-den-xam-p22689010.html?src=ss-organic" TargetMode="External"/><Relationship Id="rId73" Type="http://schemas.openxmlformats.org/officeDocument/2006/relationships/hyperlink" Target="https://tka.tiki.vn/pixel?data=djAwMVq5wUpbXd0pPQPRtlHqpe462qGhO1reHBLm_Eo4PUI8zxig2S3eQQCtii5p_gbJhSyWBXHcDzJ0hGTaLbwA2HQ7X6XSvkzz0_9lELUUntvSlJ12bv5I_nm6PZAV3kOniCwXy7vwf3ypkDmWb3OKFLF6uwVRh-rVkAKRccrb2KMj0Xm9eciGqBlUqAGq0QYOHmAN85IuaelV8dt4jmTXkYWgPnfPJtzDmcqbb9WMCK55UoO4zD3ws_nFBr7LaJGu-_3o55Vw1K7_0zb4lMp72cJTuhQGbCToXaWBBGfthwhrnbO6eu0Bjm1LCQlBwt6CZxt3qSJNNAb2pQil4bzV-_zKDCrXJ0HKdHKHEWFgvABMxaC5jLxYXF7zUSM73qGYhf80WBdTZCSCmCkxi1lpoy_RffpWjSuQvNcDRvcel8LjTLs-PLh08p8B5zRzCgRx-3GY4Gtk9ENsIst5LOgGuRZmRbf538lAE6ynJx269-GvlXYedKH7KLBBBBMaxGVsLckM1-FAnn_AQXKTaLzgs_TKGzn3eD3ylju5GSVlEphM_bukwMzEAYT5VttVzs6BMsuAj9U0WixKJfKcu-8xLUQExCqE58nHWh5EquzVkewbU-Jw2hfaieWM3K055Yj5L6pvDJUfD6LLsCO_rC4mAg7IMV_spPQuXyxlKZDsdp1SwtipjKaKcw_I1rMTRDmkMhanXvo-1aGetpV_81qMeLLrgDRKdGAQvP6ulLG5qNNwPdIZKN3OmO878KT0QS5Ry9qPltVbgaRXHZ4G3n0m-u2qyVjplOqkb6g1UBI7n25fKd1pJqe0qSwN18LxRYwE8EDw7U5Iil5K4hmsK_E1Y8RnJ5FbloLptsOn20VFu9LWvIkEJnrwDnFQVfJNUf1jkKG3dL5CDtScxh7QbJcjLncM4A&amp;CLICK&amp;reqid=srhsUVUVMG&amp;pos=25&amp;redirect=https%3A%2F%2Ftiki.vn%2Fmay-rua-bat-kuchen-kupp-60363-chinh-hang-duc-p58876863.html%3Fspid%3D58876864%26src%3Dss-ads" TargetMode="External"/><Relationship Id="rId169" Type="http://schemas.openxmlformats.org/officeDocument/2006/relationships/hyperlink" Target="https://tka.tiki.vn/pixel?data=djAwMaeFfdm63CgFtbD6DAPZjXRuG6UBlsphc0ZKkkRCSS8hiNtnBTQ2zRhasX_gvOUlKJLW18amZ3HJHtfngVDbvP4n7qUM3jh1_kPxfE1bLZ5cRYOLcEWCytVSoA6xrYK2MhF6u8Ckb7SmU2ZqWweKo6J4Ta6VYjctbQyAYUaAh_-1wQaUybEbwZQWRwnYkb7LA9RcWDBjWlhNRdsiOxFUOEEaPNddFvS3HXUSgvRNhKpdmC_ihaybrJit5dQSIe5RMNXbFVsFu3hmJGbjOJysS3so_INFMjfml12RkQSw57yVPFADM4Q5Ah21Oh7TgHAZGiyYFqUBmMdak__z2kyZMpqM8_CLVQ4Fqf5kAaQI1zhqzeS7eW_joY_0aw_Ak9gEdJT9QoHUVW-0ZdiBIM0Z5fqX0UxnVdcxpZY3OxsMoy1gheoR8yTiWKfOrLgVf1mLHPSN7IJwNqMrMBaddRx2mgR-JiTnHDrkKEIX3G1R6s7EqEl7LGF9E3iFrzIorfdmoGlFS2rF2hpNVSzyHO6bC-HJ91xm4MrVVMp9-paLqfywSn1ZBxtBNSPvv1Pd-8eKbT8WB3_T2zItLvvxZ-KsSSVnldVFJucU_xUUh4oqUwYtxmNxJi2iKFDEkJkkzoTBbVwwNXVCGsGtL5pkRGLxSKuGQREv1hnArQb9chDpYBWV20Xfpp2KtUhyrZEmDhoA1UvDXx5cBuuvgkQrWfTSOBrg-XMOnC-bKw5kuKksHogJaY5Q4EeAY0TriQpM76_rRJNRi65L_SbvMYS-clRvmL9DAyGnSql1qxrNrCGYnWKbBc7GPWeKfDuj6iuakTZwMPawiRDoeIpv5hwO7hLl_SIPJEUH9BBPaAYzFtUNORbxJc1eKBuyOwI7SmopxpOeJpLp6JQsfhyFtNfWrrxX7vPiXZDB0vxfBl2YOwI&amp;CLICK&amp;reqid=mL2D80T8Qa&amp;pos=13&amp;redirect=https%3A%2F%2Ftiki.vn%2Fmay-scan-plustek-opticslim-2680h-hang-chinh-hang-p26071112.html%3Fspid%3D33348257%26src%3Dss-ads" TargetMode="External"/><Relationship Id="rId376" Type="http://schemas.openxmlformats.org/officeDocument/2006/relationships/hyperlink" Target="https://tiki.vn/tu-ke-sach-de-ban-h6689-nhieu-mau-tien-ich-ngau-nhien-p9062600.html?src=ss-organic" TargetMode="External"/><Relationship Id="rId583" Type="http://schemas.openxmlformats.org/officeDocument/2006/relationships/hyperlink" Target="https://tiki.vn/tham-tap-yoga-midoctor-bao-tham-tap-yoga-day-tham-tap-yoga-p21947276.html?src=ss-organic" TargetMode="External"/><Relationship Id="rId790" Type="http://schemas.openxmlformats.org/officeDocument/2006/relationships/hyperlink" Target="https://tiki.vn/phieu-qua-tang-tiki-100-000d-p1559415.html?src=ss-organic" TargetMode="External"/><Relationship Id="rId804" Type="http://schemas.openxmlformats.org/officeDocument/2006/relationships/hyperlink" Target="https://tiki.vn/phuc-long-phieu-qua-tang-30k-p74732164.html?src=ss-organic" TargetMode="External"/><Relationship Id="rId4" Type="http://schemas.openxmlformats.org/officeDocument/2006/relationships/hyperlink" Target="https://tiki.vn/dien-thoai-xiaomi-poco-m3-hang-chinh-hang-p74240829.html?src=ss-organic" TargetMode="External"/><Relationship Id="rId236" Type="http://schemas.openxmlformats.org/officeDocument/2006/relationships/hyperlink" Target="https://tiki.vn/chan-chup-anh-chan-de-tripod-bluetooth-cho-dien-thoai-va-may-anh-ttx-6218-kem-tui-dung-va-remote-bluetooth-hang-nhap-khau-p47030777.html?src=ss-organic" TargetMode="External"/><Relationship Id="rId443" Type="http://schemas.openxmlformats.org/officeDocument/2006/relationships/hyperlink" Target="https://tiki.vn/me-lao-mot-nang-muoi-tom-dac-san-tay-ninh-tete-500gram-p71221218.html?src=ss-organic" TargetMode="External"/><Relationship Id="rId650" Type="http://schemas.openxmlformats.org/officeDocument/2006/relationships/hyperlink" Target="https://tiki.vn/xe-may-honda-air-blade-2021-150cc-dac-biet-phanh-abs-p73889081.html?src=ss-organic" TargetMode="External"/><Relationship Id="rId888" Type="http://schemas.openxmlformats.org/officeDocument/2006/relationships/hyperlink" Target="https://tiki.vn/ao-len-tay-day-dan-dai-co-lo-xinh-xan-danh-cho-ban-nu-p68839018.html?src=ss-organic" TargetMode="External"/><Relationship Id="rId303" Type="http://schemas.openxmlformats.org/officeDocument/2006/relationships/hyperlink" Target="https://tiki.vn/vi-nuong-dien-lock-lock-ejg221-1300w-p923595.html?src=ss-organic" TargetMode="External"/><Relationship Id="rId748" Type="http://schemas.openxmlformats.org/officeDocument/2006/relationships/hyperlink" Target="https://tiki.vn/nong-gian-la-ban-nang-tinh-lang-la-ban-linh-p26114399.html?src=ss-organic" TargetMode="External"/><Relationship Id="rId955" Type="http://schemas.openxmlformats.org/officeDocument/2006/relationships/hyperlink" Target="https://tiki.vn/combo-3-quan-lot-nam-quan-sip-dui-soi-cotton-cao-cap-mrm-fashion-tang-doi-tat-nam-cao-cap-p52184516.html?src=ss-organic" TargetMode="External"/><Relationship Id="rId84" Type="http://schemas.openxmlformats.org/officeDocument/2006/relationships/hyperlink" Target="https://tiki.vn/smart-tivi-lg-4k-55-inch-55sm8100pta-p17493954.html?src=ss-organic" TargetMode="External"/><Relationship Id="rId387" Type="http://schemas.openxmlformats.org/officeDocument/2006/relationships/hyperlink" Target="https://tiki.vn/bo-noi-anod-sunhouse-shg2703ga-p54051410.html?src=ss-organic" TargetMode="External"/><Relationship Id="rId510" Type="http://schemas.openxmlformats.org/officeDocument/2006/relationships/hyperlink" Target="https://tiki.vn/bo-bai-ma-soi-ultimate-deluxe-viet-hoa-ban-day-phien-ban-moi-p40779126.html?src=ss-organic" TargetMode="External"/><Relationship Id="rId594" Type="http://schemas.openxmlformats.org/officeDocument/2006/relationships/hyperlink" Target="https://tiki.vn/giay-the-thao-nam-biti-s-hunter-street-mid-dsmh03600-p59080455.html?src=ss-organic" TargetMode="External"/><Relationship Id="rId608" Type="http://schemas.openxmlformats.org/officeDocument/2006/relationships/hyperlink" Target="https://tka.tiki.vn/pixel?data=djAwMWUm33MivbggYxhHypda5Boxa6Ea2oDKqU3l2oOdBeUslnt1-1HSuibgzp0ifd9oRAmsAgeAZn86ZL8E1lLwyMZ9CFG5eEdVhzOdCpe9gxQlFkmp_qeBBlaTpO62nTeefDUg8wNhukQ1grN346c_4-Pa6ln_u5vi9PXcF2j1gitaUCVMat4yalpSwachJNiw1GNUcO7nyeT7QpkyQQjg2WtwRWQVTVnM08JkeJ6Gs7YsnQBHFd1GAePPkK5q4C1dNdNkvHXVVJ8KmgkAWu8uZC6FrXn0iIUNdB3xjngiuZEua02DKDr7wcfNXPuP2-Tp5jHT7IV02iopTl4dv869B9S6tkhGkXr6vG3g2Hn31MJgBUfzDa8HiIgA_7PXPLbvmQbKxmeOIK38qryQztBtHieInIgfoMg1pt327ZTXp_08tKtzL5jNywQiI_SiR5XsZnaC2N9flxNB9MY3YqXhkOMqEj70VR_in6Plv0h4ib0XR5RMbmmIA6MpuPjVmJnCJdEaIduWsNymj6Yc4wczZwSy8xQmCKf3emZ12lA0y0M6Smi3PdiFMRBVrK8PBldZkfbhV1LK6sJMBlndNKCOH86bvxt67OMGR6Zn0hrPbJwf4swMfQJfLoBebBtOC7GJlT6Bk7XWdAM2Wqd8hVF2k-Xlm4-K3ovlhEfaarP5nsOzJj2gk5ymEzKOuk8hy-6z0qRVTVJR6Mr3v_fsKVbSYoK_unb6tk0rGSF-h1tC5_sJKbnAjQMlQxb2uw_A4mjN-pKqDAx7JK6-2xFXCFrOnUL6TYIfcokH3mWz9-EtuhPbFNv1OAJOas1ck9zBAa3AkJu6sdzmXUtx9-jlxfNnuWsrHDGrvQNsgSTbs-hxk_0BloEmdBSDfioCutVnAHuDkq76ZacB6DCeclI8Ic63pIzM_7FbWA&amp;CLICK&amp;reqid=7TacwOo7dn&amp;pos=37&amp;redirect=https%3A%2F%2Ftiki.vn%2Fnep-co-chan-co-dem-united-medicare-d03-p12482435.html%3Fspid%3D12482439%26src%3Dss-ads" TargetMode="External"/><Relationship Id="rId815" Type="http://schemas.openxmlformats.org/officeDocument/2006/relationships/hyperlink" Target="https://tiki.vn/ve-vao-cua-goi-thue-giay-truot-bao-gom-giay-truot-1-doi-vo-san-bang-vincom-ice-rink-landmark-81-ap-dung-thu-2-thu-6-p32184064.html?src=ss-organic" TargetMode="External"/><Relationship Id="rId247" Type="http://schemas.openxmlformats.org/officeDocument/2006/relationships/hyperlink" Target="https://tiki.vn/chan-may-anh-tripod-weifeng-3520-hang-nhap-khau-p4688897.html?src=ss-organic" TargetMode="External"/><Relationship Id="rId899" Type="http://schemas.openxmlformats.org/officeDocument/2006/relationships/hyperlink" Target="https://tiki.vn/ao-khoac-hoodie-nam-nu-phong-cach-onez-ni-bong-dep-va-am-new-thu-dong-zh3-p71472032.html?src=ss-organic" TargetMode="External"/><Relationship Id="rId107" Type="http://schemas.openxmlformats.org/officeDocument/2006/relationships/hyperlink" Target="https://tiki.vn/smart-tivi-qled-samsung-4k-55-inch-qa55q65ta-p50702925.html?src=ss-organic" TargetMode="External"/><Relationship Id="rId454" Type="http://schemas.openxmlformats.org/officeDocument/2006/relationships/hyperlink" Target="https://tiki.vn/kem-rua-mat-duong-am-toi-uu-hada-labo-advanced-nourish-hyaluron-cleanser-80g-p631034.html?src=ss-organic" TargetMode="External"/><Relationship Id="rId661" Type="http://schemas.openxmlformats.org/officeDocument/2006/relationships/hyperlink" Target="https://tiki.vn/den-tro-sang-xe-may-l4-l4x-l6-l6x-l9x-cr-ee-1-den-green-networks-group-p74172634.html?src=ss-organic" TargetMode="External"/><Relationship Id="rId759" Type="http://schemas.openxmlformats.org/officeDocument/2006/relationships/hyperlink" Target="https://tiki.vn/999-la-thu-gui-cho-chinh-minh-mong-ban-tro-thanh-phien-ban-hoan-hao-nhat-p5143339.html?src=ss-organic" TargetMode="External"/><Relationship Id="rId11" Type="http://schemas.openxmlformats.org/officeDocument/2006/relationships/hyperlink" Target="https://tiki.vn/dien-thoai-vsmart-star-4-4gb-64gb-hang-chinh-hang-p59043375.html?src=ss-organic" TargetMode="External"/><Relationship Id="rId314" Type="http://schemas.openxmlformats.org/officeDocument/2006/relationships/hyperlink" Target="https://tiki.vn/noi-chien-khong-dau-bluestone-afb-5870-5l-hang-chinh-hang-p20024114.html?src=ss-organic" TargetMode="External"/><Relationship Id="rId398" Type="http://schemas.openxmlformats.org/officeDocument/2006/relationships/hyperlink" Target="https://tiki.vn/thung-bia-tiger-24-lon-330ml-lon-bao-bi-xuan-p71163492.html?src=ss-organic" TargetMode="External"/><Relationship Id="rId521" Type="http://schemas.openxmlformats.org/officeDocument/2006/relationships/hyperlink" Target="https://tiki.vn/sua-rua-mat-tri-mun-senka-perfect-whip-acne-care-100g-p33785195.html?src=ss-organic" TargetMode="External"/><Relationship Id="rId619" Type="http://schemas.openxmlformats.org/officeDocument/2006/relationships/hyperlink" Target="https://tiki.vn/giay-the-thao-nam-biti-s-hunter-street-dsmh01303den-midnight-black-inverted-p36160606.html?src=ss-organic" TargetMode="External"/><Relationship Id="rId95" Type="http://schemas.openxmlformats.org/officeDocument/2006/relationships/hyperlink" Target="https://tiki.vn/smart-tivi-qled-samsung-4k-50-inch-qa50q65ta-p50421565.html?src=ss-organic" TargetMode="External"/><Relationship Id="rId160" Type="http://schemas.openxmlformats.org/officeDocument/2006/relationships/hyperlink" Target="https://tiki.vn/usb-kingston-dt100g3-32gb-usb-3-0-hang-chinh-hang-p405243.html?src=ss-organic" TargetMode="External"/><Relationship Id="rId826" Type="http://schemas.openxmlformats.org/officeDocument/2006/relationships/hyperlink" Target="https://tiki.vn/buffet-chay-buoi-trua-hon-40-mon-dac-sac-tai-bong-sen-hotel-nha-hang-co-noi-p2145217.html?src=ss-organic" TargetMode="External"/><Relationship Id="rId258" Type="http://schemas.openxmlformats.org/officeDocument/2006/relationships/hyperlink" Target="https://tiki.vn/the-nho-sd-sandisk-ultra-class-10-32gb-48mb-s-hang-nhap-khau-p3018149.html?src=ss-organic" TargetMode="External"/><Relationship Id="rId465" Type="http://schemas.openxmlformats.org/officeDocument/2006/relationships/hyperlink" Target="https://tiki.vn/nuoc-giat-ariel-dam-dac-dang-tui-3-6kg-p7968126.html?src=ss-organic" TargetMode="External"/><Relationship Id="rId672" Type="http://schemas.openxmlformats.org/officeDocument/2006/relationships/hyperlink" Target="https://tka.tiki.vn/pixel?data=djAwMb3m_oz-XY_lzlhU1LkM6LfoVaYf1sgHHD5HL7CRgKC73MGTLiibCZOeGXUXlw17JhYpUxFcHfo_0SIAyyCFDebiM6G_AnOQl6WPRnwH37tuYheFytxKdVvCqevOwLSNcy8x7_jmWPTWZTNqgZaSg9Uf0XtU4yUSZno4AK98aXSp7cecnOfjrZa9DCZVeqZ9zmPR8v8NthuczQYmKGOrJg3F7lukUwi2DF9sUWcsa9s-f4Q4d1EwzWKdgp4Jd8kTBbgK6q816P8ahx9fFOILdLbERbpaLIFCj6W1jUQOwy-jucbZUVRB3YU_a8OPQ_3gsKPCZ9Tl5WutbqOvmxNykngt8UelA1-XwfNqjq1wI2M65ianIPuKGL9hjqxVyA6VW7C1dvp2RkkTTrdVGMzuOp4WJOjitfSgEwk16Do65Q4lwcmmMAC8mH2S2j6L_yJg4HPyrueXCJAs7NjhmvdNnAvDkBXotjX6lvzWkAuUSteyg0yI-aRTBYo9-HrpIvEqCV-feDWufzdWs3iTCMYL0COPTNcAv8lEKTvbkaHsooVJ1bvv_o84D-k79hDNVsrcee56Rsr6wDwUUhD9C-Pm2dSj-vyw58psweoICmwsJxUl9FngXF0LZl7lZrHNAF_pmGAp-jV7a4M-_sz2j7Z2Oxoqd_yHTwSa4e-SNLCxTPwJr3De-IEPzrCcsYkxo4Ea1tqZu_rwXt3cQcQB-HH2eCKsN-TfNbqohuU1cZ_ZmlLduaO_Nw6PuLnYHrESsRFCpUdqOWbWfeverhChUUZyz6IpXNLwPD5CU2VDvlr9TFAsEB8HRmayrzM_ZCOQbJ_M3uwmNkrAfdL0UPaK_ievl4St2x4eHVZtBnbeY-NK9XrI5FgrMbrhbX5wwynUeDunjylQKjvpQKOgFVKEvQLWPrKz-Q&amp;CLICK&amp;reqid=hhbwnFVyLw&amp;pos=41&amp;redirect=https%3A%2F%2Ftiki.vn%2Fmu-bao-hiem-xe-dap-nguoi-lon-non-bao-hiem-xe-dap-tieu-chuan-chau-au-thoi-trang-an-toan-nang-dong-protec-win-002-hang-chinh-hang-p56733989.html%3Fspid%3D56733991%26src%3Dss-ads" TargetMode="External"/><Relationship Id="rId22" Type="http://schemas.openxmlformats.org/officeDocument/2006/relationships/hyperlink" Target="https://tiki.vn/dien-thoai-vsmart-star-4-2gb-16gb-hang-chinh-hang-p59043368.html?src=ss-organic" TargetMode="External"/><Relationship Id="rId118" Type="http://schemas.openxmlformats.org/officeDocument/2006/relationships/hyperlink" Target="https://tiki.vn/tai-nghe-inpod-i12-tws-bluetooth-5-0-cho-iphone-va-android-kem-hop-sac-hang-nhap-khau-p35723184.html?src=ss-organic" TargetMode="External"/><Relationship Id="rId325" Type="http://schemas.openxmlformats.org/officeDocument/2006/relationships/hyperlink" Target="https://tiki.vn/bep-dien-tu-sunhouse-shd6800-tang-kem-noi-lau-hang-chinh-hang-p549646.html?src=ss-organic" TargetMode="External"/><Relationship Id="rId532" Type="http://schemas.openxmlformats.org/officeDocument/2006/relationships/hyperlink" Target="https://tiki.vn/bao-cao-su-durex-performa-12s-278230-hop-12-goi-100584320-p1672153.html?src=ss-organic" TargetMode="External"/><Relationship Id="rId171" Type="http://schemas.openxmlformats.org/officeDocument/2006/relationships/hyperlink" Target="https://tiki.vn/usb-kingston-dt100g3-64gb-usb-3-0-hang-chinh-hang-p405252.html?src=ss-organic" TargetMode="External"/><Relationship Id="rId837" Type="http://schemas.openxmlformats.org/officeDocument/2006/relationships/hyperlink" Target="https://tiki.vn/phieu-qua-tang-tiki-4-000-000d-p24382188.html?src=ss-organic" TargetMode="External"/><Relationship Id="rId269" Type="http://schemas.openxmlformats.org/officeDocument/2006/relationships/hyperlink" Target="https://tiki.vn/camera-ip-wifi-imou-ranger-2-ipc-a22ep-full-hd-1080p-hang-chinh-hang-p26434415.html?src=ss-organic" TargetMode="External"/><Relationship Id="rId476" Type="http://schemas.openxmlformats.org/officeDocument/2006/relationships/hyperlink" Target="https://tka.tiki.vn/pixel?data=djAwMQJtwLs_YYwbFQakMW3B_dOy43n668aO1WLP1-TO9ku4TTmpfj04sSHHgyfChVFw4SpmX94OF2Y8YDO0IwyiiYti4gXVtVS1N7YnN6ZA6_61FNV93WCsXtze8ntDDBaOydqiLn80GRXcixnDARGkugw0920e4mpeQIWnjQddK-EToxGM28TzTxS3fGNFo2mUUTeMmvJ9Nt_iS9xzSMDbHrUf0THgd3IIxDYpK4PIqtfgT4FhvUs-ZZAoQp0R-CCTmovA2gz84fPH17MmPLZ03Uf6LDaz4nHd0U-p4tSYuR2erF8wuFl4z8F8zhiEeS2SLYNH-cPikr8AJa9Yk5Pe4posh7i7o3Y1M3Vu2Oqg-kPJWqky3KL0sX8UvFXMWfR2UP1H4gNlztzFet-iSGWIq7DUXXXTMvuSqGuHIpeWLy7hZkkd2RKg2v_uQZvFWgXgxrJcEmxH_UMLhkjAfmn33ivI22GUMhZU71P-ob17WGEXozWMxL7B9XWOynVdRcSA4PZt2uVoP9ojGwxiprUWXaWq6-jpebGq7v_GSD0AkysUW0agoW8Gf3t8-H-7h3CZUmSjFCu3bkJwIxmOCR0NBq9uTx_uw2YLPtQJf8zS7C9oZhov4H7jufExpstE9auh4bYZrV4FrmnvUtFQCUcWf7ArXWXHQiQ4jLABzziBThwfzv9HMJ0ozGU7VUr34bDJ4gOrQ96cijiVw_4F96yU_tVBULDKH_EwfjRDf_nf0y2MbxelMljG8ROgGAdEhuAdsNEB2uZVW4riVmcNZX2me4pI7PdSLajohTlSxhXz61eu2EV5UVWVE_aQfQY0NwuQGAYPHqXvkA8IHiIXwp06YaL8nh_RGwGKIIEK5DIbFN5q7WU_RRSALALSWC3es-1sJzG7A2QgHpSK9S1Zh8-zF5OwXKNwz4pCfxlOQc4YcdB6syhKd1MEgpafj82srA&amp;CLICK&amp;reqid=hUhW6n1ud4&amp;pos=21&amp;redirect=https%3A%2F%2Ftiki.vn%2Fquan-ao-bong-ro-trem-em-fitme-bull-p74537393.html%3Fspid%3D74537433%26src%3Dss-ads" TargetMode="External"/><Relationship Id="rId683" Type="http://schemas.openxmlformats.org/officeDocument/2006/relationships/hyperlink" Target="https://tiki.vn/nuoc-rua-xe-dam-dac-sonax-gloss-shampoo-314300-1l-p7295755.html?src=ss-organic" TargetMode="External"/><Relationship Id="rId890" Type="http://schemas.openxmlformats.org/officeDocument/2006/relationships/hyperlink" Target="https://tka.tiki.vn/pixel?data=djAwMYLRwVaaSefUXRDswdkKimxnYH2o9iBj5MV4ahaBbZzKUsU5XW1x5-5ISfZ_AyBy5A8SVgj8b_RRKw__aS5NZlu-8Sp-loJRHH9xoH6xry_WrzgJS1QS9rlqtwhQUZl0quDVqlokE9WNu8LFevQgj4gfs1wO-4O-MKZ1I7-ZDLtTicaLN9hSTBu4erQypgTqBA1plHbffdlhggPO1U4u53DALi6_t5e-xXDq8G9vCZtrQ1wnJUWTlxsAZ5vMv4UrLFv8P1Eqtn06zNaPw7hdvUwSQ_mc4Mq-S0v2XvPgfoZAGnCVsjuo_gsFAc9l1k3zOWZc4tiHGesOKUmcnVVQBzfLBfWb6AsbbNdkfs_1uR5dkfhO0UbJUSV1-N_IJqjaA3QmKGvGbnUUPewLIQhVeZJtcHEbhEir68xHSADfYDWCQAlz0XmK3del9Ix_bVqauiH4XEl4xzW2Mr47qB16LaNXBw1BM-Fd1lkwo-bmpF6CPThXPhDhQdIsbWKzYixe7bHftt6B2Dt5T8wenN19wVBG40bz6rVr7a-w02uvLsTHupkCaE2q8plbKEaDTZmZH3Mn2KRbARwI_A6EfK7j53okCpgkhoS2iZFvs-FFoDhhjl3ItKiZDVDsEkH2CahGmLhlNvBtct3lAfZBAwdnwKEzC7uyJQBDt-dmIHYMbz-O0lyLMGtyISMAsT9-7kn-7kCqZYSY4FiQd8LzJdCp_ND85rcNkW7nrfF55DhrN3VQis0Z2u5SYsGTgnsohuKv2nnU-bHBcGQ16WySPZ0WN_bas0Gzi3C54D2Z0nZj8Ue-HiriCsINx7h4cBOfJQsxr9m4gpQCIfALJWN5cxCmSbSsJz7szt-5lzI__oBbKcpP3YKa9qG_uXPm3b6u0GY0XE8Y30-7PSOp2qVZpOvU8PtWqV7CqxN0SK80HZuDVA&amp;CLICK&amp;reqid=sYMlo71HfD&amp;pos=45&amp;redirect=https%3A%2F%2Ftiki.vn%2Fmaybi-ao-dai-bich-chau-p75953678.html%3Fspid%3D75953682%26src%3Dss-ads" TargetMode="External"/><Relationship Id="rId904" Type="http://schemas.openxmlformats.org/officeDocument/2006/relationships/hyperlink" Target="https://tiki.vn/ao-khoac-ni-hoodie-full-zip-nam-nu-hooide-p68643393.html?src=ss-organic" TargetMode="External"/><Relationship Id="rId33" Type="http://schemas.openxmlformats.org/officeDocument/2006/relationships/hyperlink" Target="https://tiki.vn/dien-thoai-xiaomi-redmi-9-hang-chinh-hang-p57127752.html?src=ss-organic" TargetMode="External"/><Relationship Id="rId129" Type="http://schemas.openxmlformats.org/officeDocument/2006/relationships/hyperlink" Target="https://tiki.vn/loa-bluetooth-khong-day-gutek-c3-mini-vo-nhom-nghe-nhac-hay-am-thanh-chat-luong-ho-tro-cam-the-nho-tf-usb-hang-chinh-hang-p42644889.html?src=ss-organic" TargetMode="External"/><Relationship Id="rId336" Type="http://schemas.openxmlformats.org/officeDocument/2006/relationships/hyperlink" Target="https://tiki.vn/bep-dien-tu-electrolux-etd29kc-den-kem-noi-lau-hang-chinh-hang-p515782.html?src=ss-organic" TargetMode="External"/><Relationship Id="rId543" Type="http://schemas.openxmlformats.org/officeDocument/2006/relationships/hyperlink" Target="https://tiki.vn/vaseline-50x-serum-chong-nang-co-the-spf50-duong-da-sang-khoe-200ml-p74774909.html?src=ss-organic" TargetMode="External"/><Relationship Id="rId182" Type="http://schemas.openxmlformats.org/officeDocument/2006/relationships/hyperlink" Target="https://tiki.vn/usb-3-0-sandisk-ultra-flair-cz73-32gb-hang-chinh-hang-p502113.html?src=ss-organic" TargetMode="External"/><Relationship Id="rId403" Type="http://schemas.openxmlformats.org/officeDocument/2006/relationships/hyperlink" Target="https://tiki.vn/keo-alpenliebe-huong-xoai-nhan-muoi-ot-16-thoi-p58941370.html?src=ss-organic" TargetMode="External"/><Relationship Id="rId750" Type="http://schemas.openxmlformats.org/officeDocument/2006/relationships/hyperlink" Target="https://tiki.vn/vui-ve-khong-quau-nha-tan-van-p50751279.html?src=ss-organic" TargetMode="External"/><Relationship Id="rId848" Type="http://schemas.openxmlformats.org/officeDocument/2006/relationships/hyperlink" Target="https://tiki.vn/ao-hoodie-nu-mau-meo-hoang-thuong-chat-thun-ni-cao-cap-form-duoi-60kg-p68904915.html?src=ss-organic" TargetMode="External"/><Relationship Id="rId487" Type="http://schemas.openxmlformats.org/officeDocument/2006/relationships/hyperlink" Target="https://tiki.vn/sua-bot-friso-gold-3-900g-p598344.html?src=ss-organic" TargetMode="External"/><Relationship Id="rId610" Type="http://schemas.openxmlformats.org/officeDocument/2006/relationships/hyperlink" Target="https://tiki.vn/giay-the-thao-nam-biti-s-hunter-core-dsmh03200-p58188338.html?src=ss-organic" TargetMode="External"/><Relationship Id="rId694" Type="http://schemas.openxmlformats.org/officeDocument/2006/relationships/hyperlink" Target="https://tiki.vn/original-reversible-octopus-plushie-soft-plush-toy-pillow-pet-animal-show-your-mood-without-saying-a-word-birthday-gift-p72106556.html?src=ss-organic" TargetMode="External"/><Relationship Id="rId708" Type="http://schemas.openxmlformats.org/officeDocument/2006/relationships/hyperlink" Target="https://tiki.vn/ban-chai-danh-rang-dien-oral-b-db4510-p2924437.html?src=ss-organic" TargetMode="External"/><Relationship Id="rId915" Type="http://schemas.openxmlformats.org/officeDocument/2006/relationships/hyperlink" Target="https://tiki.vn/ao-khoac-kaki-nam-hai-lop-simple-cao-cap-shopn6-kk35-p16712370.html?src=ss-organic" TargetMode="External"/><Relationship Id="rId347" Type="http://schemas.openxmlformats.org/officeDocument/2006/relationships/hyperlink" Target="https://tiki.vn/den-pixar-den-hoc-chong-can-thi-den-doc-sach-den-lam-viec-de-ban-chong-choi-mat-loa-mat-bao-ve-mat-bong-den-hang-chinh-hang-midoctor-p55669191.html?src=ss-organic" TargetMode="External"/><Relationship Id="rId44" Type="http://schemas.openxmlformats.org/officeDocument/2006/relationships/hyperlink" Target="https://tiki.vn/may-doc-sach-kindle-paperwhite-gen-4-10th-ban-8gb-2019-hang-chinh-hang-p6597807.html?src=ss-organic" TargetMode="External"/><Relationship Id="rId554" Type="http://schemas.openxmlformats.org/officeDocument/2006/relationships/hyperlink" Target="https://tka.tiki.vn/pixel?data=djAwMXbR2ZxBou3RwNZO23lxE7LyvtYdGuFzpURP5GCMbITsI276xc0RzOmNXITDCTGZo5upqsEKiSzuNgqu4Oc2nlJyFji_zzHu-yCW07P0fKqspzBVBj60deqiDsadxxEhDbYQqTbZME9KhgpWclHJX5A8Gm23RZ8AdBBVuJhLO-5nRdHNYWiK5s5qQdHY6JScL50EN2Iwd76rkDDqpmCGNl-EJEgOd5BZY6DECc_O_AjufGKiyLkPdlep8FMdcUcrjaK7Fb3-UCFd4p1QbF2_jNbKKkBRs9-cnycKLS3vk62tGdYucbi4Yhjtunj7P1Rn1lPWGnQ9RRYTHxqNUaDWASUp1mX7jb95uHoLYy0rVotHy8ndW-qp5ud0gUj032MW6EKptEJdok8JaQp249_8pxlG_hQQMloCADPJb8KegwQo_Sl9c9Xtgg1Yrf0QOImntXwfQOfi7ODe_VVTaydDBR73dtW6bQ112yrx_psgOPF-RmcQ3epTTLdzeCmBlqOYkD3OTVKYaHfALDZkUy6XaIPlGcyRyrrwruZN-ZNere_hbLiT-CvyCfNf0OwTa9bSqb7PtzZHsy_EsuOVbjW-qdsl0mrsOIm2C67ime_aGd57qjoQdNaFLMtKkWsDZ5LJyuZN8iY_NNvH3duNWuK6oqhPYxm2QFLnnHYj1VXoWVpCEjRJnMWzvsijX2OE3e4-iLmQ69WCyW8pD0Vw0TiIL5bBXqwTlnI-PVd2xnf2XjRdIiPDz4uYorLyfSzT1Qy6xjq0u4xHgkdqCBc87QjBuFMFaW5-pyDfn_P4N8ZppP5QhEuy0dk5TVBbB1NaROIVbl2ovxflDTYQg0zgR3BVzPY5DFbMHtqqiR_0YNGUgj7XSc3YAfahkiuSDSDz5rTbUFZitt4Q7WHDbl1NrbbO2tCKfHED9I-6PvJ0UdV1yw&amp;CLICK&amp;reqid=MgfPQekGbG&amp;pos=41&amp;redirect=https%3A%2F%2Ftiki.vn%2Fgel-rua-tay-kho-sach-sieu-nhanh-lifebuoy-bao-ve-vuot-troi-10-chai-nap-100ml-p49940948.html%3Fspid%3D49940949%26src%3Dss-ads" TargetMode="External"/><Relationship Id="rId761" Type="http://schemas.openxmlformats.org/officeDocument/2006/relationships/hyperlink" Target="https://tiki.vn/cang-ky-luat-cang-tu-do-p68585576.html?src=ss-organic" TargetMode="External"/><Relationship Id="rId859" Type="http://schemas.openxmlformats.org/officeDocument/2006/relationships/hyperlink" Target="https://tiki.vn/ao-thun-tay-lo-nu-freesize-ao-phong-form-rong-dang-unisex-mac-lop-nhom-cap-couple-theu-hinh-rau-cu-6-mau-p68360302.html?src=ss-organic" TargetMode="External"/><Relationship Id="rId193" Type="http://schemas.openxmlformats.org/officeDocument/2006/relationships/hyperlink" Target="https://tka.tiki.vn/pixel?data=djAwMWO3AkQgxufsryV_VLyNfUlz-5hMS-Tz6IKtUT6eD2J-ZiKctBY50rLw0Ryg3XBm24rswrhy_wf0Yy5lmIaZfTsoE65eQFoNSWrtGfXpkXmkfasOH-lwJzwJJ-1mjSw3JPfo9J-0vPC-DQo4Mck4CKy2NjN7QvPknpGoFddVyUjaxNEkPiB2rXv6vTUTsi_L6ygA0f0nxKIe63S-WI7aC-NaHce3_4DrYAiok6DcdtgjJ0FPCIpregAx0pF2Tx4f_JPduwnXIYEiRrktzemT9FNR1uSEbXKzbIpsx-Cc2d293bxlxxmBut8f1hAghBFQizfvQjddmANp1CLJvzs2NpbGfLmyNQbstTdPGFqGQ6hMn6gX13i8URQKuEvi-Op80oRgMtSRoBXqLhJccCklItaKSEg14t2XhuTvQPRhMkZ3TY_MEWhBLVAhHV1sQmoogV9Fm73YOFyzcmdL0K_sciRAXsN9qh_E_sKMsmGoPv1wPcI0wwEpzYfYCrz7FC_R874mSqeLZVsgM9PxBQrJ94jk3YuDH3wEIEJAJLYddrxDgyQfyLzLKS3bSrS6q6vl58dgb_Ye2eFTyIMj89PnQv3wMvlznCHAmZKjjPbMhpq5HUOTphBYCcHGpskGEkSMV5O4DoAcPIvwr9IF31JMtEsKec6mym-DwzyS0TxsSm8Z0HygPvobSNucETDctPSuG9SBe3b_urkq9413mMeAhDclSM1atYbfSmPPAOelEsZwMfM1lnHOPvqRCIcDSMELK8p-wsarZbqdQJwm92UtDg_Qc2Oy5Yc-wdFC9JtACr5OBfWnG3kVWjEa0SHImDqylvhRUkrcwCZGnEyhUOckTeUq9XA657YrVoW7VSe56m2oS7tF6t0NWHYTldJxIKzFkoymjoG8G6nxtP6HIi6-KZkS9mk1763W4dfZt-g&amp;CLICK&amp;reqid=mL2D80T8Qa&amp;pos=37&amp;redirect=https%3A%2F%2Ftiki.vn%2Fphan-mem-bao-ve-dien-thoai-bkav-mobile-security-bms-hang-chinh-hang-p67567419.html%3Fspid%3D67567420%26src%3Dss-ads" TargetMode="External"/><Relationship Id="rId207" Type="http://schemas.openxmlformats.org/officeDocument/2006/relationships/hyperlink" Target="https://tiki.vn/tp-link-tl-wn823n-usb-wifi-chuan-n-toc-do-300mbps-hang-chinh-hang-p416911.html?src=ss-organic" TargetMode="External"/><Relationship Id="rId414" Type="http://schemas.openxmlformats.org/officeDocument/2006/relationships/hyperlink" Target="https://tiki.vn/nuoc-giat-ariel-dam-dac-dang-tui-3-6kg-p7968126.html?src=ss-organic" TargetMode="External"/><Relationship Id="rId498" Type="http://schemas.openxmlformats.org/officeDocument/2006/relationships/hyperlink" Target="https://tiki.vn/nuoc-xa-vai-downy-huong-nuoc-hoa-huyen-bi-3-5l-tui-p52645882.html?src=ss-organic" TargetMode="External"/><Relationship Id="rId621" Type="http://schemas.openxmlformats.org/officeDocument/2006/relationships/hyperlink" Target="https://tiki.vn/na-cao-su-nhen-loai-1-1-day-thun-va-50-vien-bi-p73282722.html?src=ss-organic" TargetMode="External"/><Relationship Id="rId260" Type="http://schemas.openxmlformats.org/officeDocument/2006/relationships/hyperlink" Target="https://tiki.vn/camera-ip-wifi-ngoai-troi-yoosee-gw-218s-4-rau-bat-wifi-cu-manh-full-hd-1080p-co-mau-ban-dem-hang-chinh-hang-p71513880.html?src=ss-organic" TargetMode="External"/><Relationship Id="rId719" Type="http://schemas.openxmlformats.org/officeDocument/2006/relationships/hyperlink" Target="https://tiki.vn/do-choi-rubik-mirror-3-x-3-x-3-p4240241.html?src=ss-organic" TargetMode="External"/><Relationship Id="rId926" Type="http://schemas.openxmlformats.org/officeDocument/2006/relationships/hyperlink" Target="https://tiki.vn/quan-kaki-nam-co-gian-dang-au-thoi-trang-vicero-p74516012.html?src=ss-organic" TargetMode="External"/><Relationship Id="rId55" Type="http://schemas.openxmlformats.org/officeDocument/2006/relationships/hyperlink" Target="https://tiki.vn/may-rua-bat-electrolux-esf6010bw-hang-chinh-hang-p10003165.html?src=ss-organic" TargetMode="External"/><Relationship Id="rId120" Type="http://schemas.openxmlformats.org/officeDocument/2006/relationships/hyperlink" Target="https://tiki.vn/pin-sac-du-phong-samsung-eb-p1100-10000mah-ho-tro-sac-nhanh-qc-2-0-hang-chinh-hang-p7820533.html?src=ss-organic" TargetMode="External"/><Relationship Id="rId358" Type="http://schemas.openxmlformats.org/officeDocument/2006/relationships/hyperlink" Target="https://tiki.vn/may-xay-toi-xay-thuc-an-mini-bang-pin-qua-cong-usb-p72284154.html?src=ss-organic" TargetMode="External"/><Relationship Id="rId565" Type="http://schemas.openxmlformats.org/officeDocument/2006/relationships/hyperlink" Target="https://tiki.vn/hop-50-cai-khau-tranh-y-te-4-lop-vn-number-one-p55506863.html?src=ss-organic" TargetMode="External"/><Relationship Id="rId772" Type="http://schemas.openxmlformats.org/officeDocument/2006/relationships/hyperlink" Target="https://tiki.vn/raw-vegan-suc-manh-chua-lanh-cua-thuc-vat-tang-kem-bookmark-p72542509.html?src=ss-organic" TargetMode="External"/><Relationship Id="rId218" Type="http://schemas.openxmlformats.org/officeDocument/2006/relationships/hyperlink" Target="https://tiki.vn/camera-chong-trom-xiaomi-mi-home-360-1080p-2019-qdj4058gl-hang-chinh-hang-p43107185.html?src=ss-organic" TargetMode="External"/><Relationship Id="rId425" Type="http://schemas.openxmlformats.org/officeDocument/2006/relationships/hyperlink" Target="https://tka.tiki.vn/pixel?data=djAwMU5CY-d58-NyA8btmQz4A4KI_zOQMto1cM6rvcYSMDHmbjU7J2xq-m479krGILyT65l0UCYB29ojPppz9V3GdJTNuYDZDsZcbNos4SRDPZLvdt9dLzPNeaPsHH27j1aVb467CZ3s7O6YAZt70kCuDVSY0HiF5zR3zlXmUXK3VteoPX4N8xGkBPe2_iVkcBvL_RQp69qYup97zrNGTnugxFTgdgkM3HtcxjxBhSyryyF36Mtu489SsysXwm9xxQvaxdfS_HGMqpEiqK2pCh3gz7k2Z3IZgbeTRuM6VavfhmOWpYKdBA1bW4TwGD9zutCT7nR_S5baSFi_K_TjYkqGPmCCpzs3ivMey5Y9TLe7bctuSSO5p5zRUUtJ_voaOAbVs7E4Y2CRkBz1qwsaJqPhyg_HKSxp_1JoYc66JMY2PID-_6TkTigUQCr7aeIw9_AZD6mFewve70e6E9kUR-LWtYhHONl-ks-c5zUQ7x8R1-A2BmFCNMftPsA0A-dKKHltBIFvRtR_uKtG_vVKYAGi5vlz70jN9IEwXlmPcHGx_LDHY_3Cia67DhxW0qiPHdPTIv5ZbaJQY_KaFiyeX-f8itqEnMZ2ptpV6DYW10UmGAXR-NrD5cvsky7FWpwxVIHBO-RuUzqf2EficIf1lEExUq5ZmFvY2gEpSHmQCOATR_7JzNQAgb8aS5S0fjWGL6mwolax1v9TxRHqc130P-vRHp9V_XFC5EElkcoAFPRin99JSttGR55GZ7y1Y5ZOqjY8U0XT_QmsIrXIrVLNtPYB_fHnG8dRO1gAHNmHGIK9JkBq4T7eWDhVoi7a6xOqoOxkvXCaqRqR7xa7CDbhhVFzEWUntVf-HfULxVtnMFbH1xznk7mLB6j0BGw6Vp0BZE_e7L_BVjC9zZtdcRQzl8v5JlL8E7Wq6tE&amp;CLICK&amp;reqid=M0q8Jbmx3Z&amp;pos=29&amp;redirect=https%3A%2F%2Ftiki.vn%2Fruou-vang-do-terrazas-altos-malbec-13-5-15-5-750ml-khong-hop-p67056408.html%3Fspid%3D67056423%26src%3Dss-ads" TargetMode="External"/><Relationship Id="rId632" Type="http://schemas.openxmlformats.org/officeDocument/2006/relationships/hyperlink" Target="https://tka.tiki.vn/pixel?data=djAwMbhIWifNffs81dvXlv678zUWvpR6RgFS27-AwdjPIMg95YIRGuDXQj97mFau59PGYRKvMti4SLRPooXjmhM2I2j3VHpBlCUO6LrdJAdJWb-WCEAysHbCVJIuLA3k7pybRbwfafJUFxO82jNAYSwu2ClRo7KTq6kNo0XVW5vhMmjC9panMWsGU7Fc2KQi2wGhtG1uVGpRelszl9Ao4SlHTtB-ssy41WiIBsLNtjdNh4Y2Z8bTGYtPRc1CnX1aCk2kXlBY0mVA03H4nUNlNnxMaf-VGaLt6rDHygyHqfEoyOsIOd5MaKpddXfTTm8ad4SAc_DdIdjA-lYXfJ3eHly4gSGy6tNlbxVJgkJDcprk08NWXSyGe5NJMEMv1Ga0zqR9n9tnhR_dISxT_fFFjIQ8zNrUOImAnaSgSqXH-I2C7t4T78MKpF_M6qiPHf0ckcDLLRdGKfYBW4Znyczs-KYsoszCiq0khIhKJZ3YIXsDKp9N4QYsDsXlWZfTnbDV749p4XQGKpcMLEMPNK5jmcDAs9Z4nxxgJWlS6LNX0LhzWeuQMdbPipzAOmKJBq0ZfF8fuUL3r48MXS_ma2f9K2hUWGnZPqZqDbA7XR79Ro0BZCyiJ-0sF7MAWxn6Bk1J3Uuyy5MP_3z3JDIKZrC7QSMoiAuPdw0gY0Z152QNb1EoeiSYEiYxcLF6i-LmwDIY3yrp0SMK7rM4IKd72Uw--1S4cCtleIuBiu9BH1I5Q5qbMcTdwQu_gkCzF_wvMva3YQFD0egChvwU6zRmHVfaCUlTGL_J2A67RW-34fwOAuvVNoIPQWpRZe0x2ZVvvh3oVXhnyZ0pKaCNIhh1pOSPiFndG1W4cTRaTOArDRCZDufi2v2nZH4VNiN5_nlVJO7GOyNUd77lvTxfm8g5YNcM&amp;CLICK&amp;reqid=hhbwnFVyLw&amp;pos=1&amp;redirect=https%3A%2F%2Ftiki.vn%2Fcombo-bo-goi-tua-dau-va-tua-lung-o-to-cao-su-non-cao-cap-5-vien-sui-rua-kinh-p52076200.html%3Fspid%3D52076206%26src%3Dss-ads" TargetMode="External"/><Relationship Id="rId271" Type="http://schemas.openxmlformats.org/officeDocument/2006/relationships/hyperlink" Target="https://tiki.vn/combo-bo-gia-do-chup-hinh-cho-dien-thoai-may-anh-tripod-3120-va-remote-bluetooth-p11858913.html?src=ss-organic" TargetMode="External"/><Relationship Id="rId937" Type="http://schemas.openxmlformats.org/officeDocument/2006/relationships/hyperlink" Target="https://tiki.vn/combo-4-quan-lot-nam-boxer-thong-hoi-lung-nhat-thoang-mat-quan-sip-dui-thong-hoi-cao-cap-giao-mau-ngau-nhien-p62365055.html?src=ss-organic" TargetMode="External"/><Relationship Id="rId66" Type="http://schemas.openxmlformats.org/officeDocument/2006/relationships/hyperlink" Target="https://tiki.vn/may-nuoc-nong-ariston-sb35e-vn-3500w-p548549.html?src=ss-organic" TargetMode="External"/><Relationship Id="rId131" Type="http://schemas.openxmlformats.org/officeDocument/2006/relationships/hyperlink" Target="https://tiki.vn/tai-nghe-bluetooth-5-0-caparies-v15-f95-led-tai-nghe-khong-day-chong-nuoc-chong-on-tich-hop-micro-tu-dong-ket-noi-nho-gon-am-thanh-8-0-hd-tuong-thich-cao-cho-tat-ca-dien-thoai-chinh-hang-p46563491.html?src=ss-organic" TargetMode="External"/><Relationship Id="rId369" Type="http://schemas.openxmlformats.org/officeDocument/2006/relationships/hyperlink" Target="https://tka.tiki.vn/pixel?data=djAwMQ1IK9v1fYsn12Ccr3hkiotapcyy4QJdhJs4OqENRha2kqM8TsYBJPW3HlZSsGnBkWCu3sezfyMo3nJMsD_E7hdSsOuQj-wz4639whOB86yBAHorjCDWzquoamZvMwteEmzDHdtjuyTaSui_i896DM16u2EqfF84u-R-NgF46knX-pP0C5rHcUq3ditTpN_Ou0Cv4AtBjDal14ECmrNV-fvMlRetrpf5QGFf87rDNsLJj1yOL6sQYx1-Q8B9wfyrig4Ii3KtAgs0Mp9T7NJeZUTQjNz9mTaAIz1GbsKky85ZVZYDrXO_2cBcTjI7TB1z4Cb3lKDHMvZZNn28f0GdfprSBjZzVSnA4F2vGR8uCsyfJdGCPiywLYY9lCcplVFRVtvlUqt75XAVLoduStgMU3OwvtJ93hhwg8uLuSLO_BuqeAjKMItlzmQF8TzGikmdptF77hhzSVVywni-SOfLz3HOT3RdoGRxRHD2l-uunhWDL221w974ChDRbO6cnwT5d_90hwUN6RThzgeAhxsGyrOJdGDrC_pricdNlHR63-CJXpl7LiwHwQzkT7Dlq-aQbYwgmuQb89WoywB73Brl-RNwjse4ia_YSMuDjFPlMVxkOUvyJCUdGXnJlQfX5H4WytoNTyK6I_Sqq4wifTQSxuLVBDCUHA3DvhkK56Z5e4meGb4V4q3go4vDZT2FmSVy1feO2PTpCqPjAt-Oj0_c07uKxAexOdZsJXx62gNnQXxvmXOQ31JhA9heZUXvcaq_lnyRSDUWwFcvVQ2HMMjLfRhbBqLwIl3yQ4ZuBGtBBJWqIrA69UZ_kfsnRRQAyjWw1yWAKdK1RqFPIa3Os63ofTXrjYxgP_aBMLL2r5hDqVku0oAqJBXOJvyMQwbSsUsKkzL_sTp3vBqUc9x3f6MWr9SaJruPlOs&amp;CLICK&amp;reqid=xDhEb4qBs8&amp;pos=33&amp;redirect=https%3A%2F%2Ftiki.vn%2Fbo-dung-cu-lau-kinh-can-dai-2-4m-galac-02-tang-do-so-cua-thay-the-p73534208.html%3Fspid%3D73534209%26src%3Dss-ads" TargetMode="External"/><Relationship Id="rId576" Type="http://schemas.openxmlformats.org/officeDocument/2006/relationships/hyperlink" Target="https://tka.tiki.vn/pixel?data=djAwMbDIkGU5iOJwVgGYTMWDQ8whIk_5YkwMpJamD0mO2mykiw_OICc9mo0WX5Va2NFUOqqvat8vMzb8rw_Crk_-uLY40nggBjTC9YVSSEPVRHZVF9pk5CNVVwY2fpnYzCvK0fveTOihEI6RqmKTwZG7nIBrWTPYb_4KO8FcQ-7tSI2zmUmlZCJhAlS9oUUdLpnk1FnLhIUbSGVwqtAC14Wbc_XCgl3LZg_kvmgBXPc8Ed1OMlkrWhw8BvJfiwO_ncc5DoD5CNWJpHKWHhTnt1LMfgf3kR1_02tQum_tqLPzJObP4Czq4gEP88RB33ygonbEl89Y6LxNvtrMeua8Li8XuZ2weHns12gL0cRTjVH8lPWyLMMaS-7ebSeQI-5z74UmNdM676pIYRUXgWVQc2MIWlYEagddRO6zMAlF1GcFik4teWXp3eI4hvDHZl3_-hAvfuWOdB9eh4C5TturEXmILhWyM0RzeOzYDpQitEAZMgw_GmWk-sDYNoekbpOz9ik7mNUn2r9vuBX3jYBLfBFcUUWnFjPcFyelTLASxA8HDSIHIA4gMDbNSzkB_-3ZDTiSv4e6rwYTwCOJJJNgaH6g02QtIXKDLonxK88iqv3zsn5J71bTh11lM8zA34bF0UTiVQbtm6qsTsjI1FilIBUvJIdt5mKps8vy5_dhl9Q2Bhaj-irFAzAFdpic9tyj1kRTbJsbFsYbqSkwJomBM-qBvkBMMedvFAvcS36SYdDm9f9rUxtAsgLPWqpir8uHyXGbdZLuXUtuaDGw_rpDCmT98DjAC2AT9wbZ-k8oO_tN4grC3wmOfC3GFXxuXHVlSCnlq2h5Mc2oqcl3v1udO4TBNgggANZ0BWwPBSHRWU8hHOSgfQrVwhBx5lvdq93_5zv5an_JwRrdIgVtWGIQ6nwquB-_AXA9P4xuf-k&amp;CLICK&amp;reqid=7TacwOo7dn&amp;pos=5&amp;redirect=https%3A%2F%2Ftiki.vn%2Fta-ta-p-tay-day-ket-hop-ta-nam-nu-tap-gym-tap-thon-tay-gia-tot-hang-chuan-chon-luc-nang-cua-ta-20kg-30kg-40kg-tuy-chon-p68586440.html%3Fspid%3D68586442%26src%3Dss-ads" TargetMode="External"/><Relationship Id="rId783" Type="http://schemas.openxmlformats.org/officeDocument/2006/relationships/hyperlink" Target="https://tiki.vn/chu-nghia-khac-ky-phong-cach-song-ban-linh-va-binh-than-p49459956.html?src=ss-organic" TargetMode="External"/><Relationship Id="rId229" Type="http://schemas.openxmlformats.org/officeDocument/2006/relationships/hyperlink" Target="https://tka.tiki.vn/pixel?data=djAwMZD_xTCIJlY37uOv-dPrnV2cfN12zLEhLOBUZoonzY4Xo0M2n_cYdYIPCaTedlkET9q3LVo9LRLU_xtZic8s3Qh-gbR5pONc7pibEKg3yt1Z8B01elColRRvsBFl4LPqOw-y-zJQC6njmImJwrcaR3t07LVUWrr9U04tkEMQlEpEZZ8evzf14Si_z78zwGKZnWk9DWEKDd_PbEn9Zxke11LlPMUH2s8mCHMc0JQs1lfc9zwvF1V2JIdtRo8LXV63N2_ekzUpLHjc5yZK3y8olwkD7AokXypCoZJdVIfN64CMf5UCdUybuN1mz7sbP7DC_xskrprC1owxEI9YFwfRpbLPK1lfTnsd56S95yqcp6vTKQaFPIFnrOxgUC9s3Q4J2CkZcja_8vf4iqJfXyTWVy09VJbb5TVkXoM-Ud9PSm5jB8VYgDvthgmZBBJ35WVSw477qsgzFbvnR-XcdfWCPp7QnIkcQ9WSZtjWwa3eSYYBGjUrlTyeIHwt5OHFZTDN0fCiBJeXMrug6OyUA4RinnbLK77EXhcHHoIzF43TC7plK45o_NqPoQlKQi4sgqMn2kHc5aso8C5CgwQL6EVeMftXqe8i1jAKUgqbtEvrOjZnlE0jw87441jT0OZd_FTITfs4gReqQotfcOLCcG5n_dWYxmvZ9AHac8ICoiSVDchtkms77APCL8GOT54Ws-pbhsETllIQ9G2f8RAO5MB_jbBIP6rvObwSAEiT5U3IyvU6xS9jPWYewDOmqBJZsoa9830aw2JWUbQNwaH4DRVlNsifGr9loepnuftCzK50CXPe6z0521xV_kLXDo_sXq-z33pCQgASR9D23Iu0HTuikTdcS4xZNfq2IjqHYzDxPYON8gMSqGMqheBisD4F96pQccPtRj6MfKcjlbIwAHfMJ6Se&amp;CLICK&amp;reqid=nzZ9s8mvmq&amp;pos=13&amp;redirect=https%3A%2F%2Ftiki.vn%2Fbalo-dung-may-anh-chong-tham-nuoc-thoi-trang-tien-loi-gn1002-p62779705.html%3Fspid%3D62779709%26src%3Dss-ads" TargetMode="External"/><Relationship Id="rId436" Type="http://schemas.openxmlformats.org/officeDocument/2006/relationships/hyperlink" Target="https://tiki.vn/tui-nuoc-giat-omo-matic-cua-tren-4-0kg-p55966813.html?src=ss-organic" TargetMode="External"/><Relationship Id="rId643" Type="http://schemas.openxmlformats.org/officeDocument/2006/relationships/hyperlink" Target="https://tiki.vn/xe-may-dien-vinfast-ludo-mint-to-be-phien-ban-gioi-han-p74226775.html?src=ss-organic" TargetMode="External"/><Relationship Id="rId850" Type="http://schemas.openxmlformats.org/officeDocument/2006/relationships/hyperlink" Target="https://tka.tiki.vn/pixel?data=djAwMcYrbl47wz7zTzuLJxGozi7IvZDkSrGL3FAzUftaHokLhtzaduDb9uP3xtBboEZ7eDU8Tv-iewUMsDRqyDaTBlS9xRcU2rIgTLFinET8UvGRRDStWny_9KjcYMg5WxJw6uI9bj6SD-90mKI-XuE1lQMX-Dh8rEl7LcNiu0vq5TtMt92EbRYbv13tkha4vg--MfXyzKmIpuOWPgrmqgTvfYf1cTN3966qZc8iW3ScPl4vtCsO1hucFByozamWjMZoH0ZtaL6yXFJebjfdWYoHdkCU7XNlCB4ASAYlBlajyxvZACiVouMOsl4eJhqfG4a1qJIEDdvvAJ7j_Noc0mTXNnUaMEh0nXdfwkkVc2QcdVlHgDA6wi8SgX6MyY89TNimfaN5WHR4Yl_Vf73RxNS2IVO-43Abb1ixrjjCJFvvTft8c8sFf8SSk8ZW0HdhoRi4KvxSj5Ja91BbkIsVwIoPqKG_IiK9q72p93SjuOs9E__8XpVbkSHj1Bw44BQ-FQFMYYNKFGMZMq196y6gbWt7vQDacEj4rU6jlgKMKxmOA59TJp_yvnV_9wUDD0OYmch0hYdYsrWME9eiY0v6UADAzLQ31UkunQnAmekU3FvwAIBSxwH4lQncSNOPeXmAp1dAlxvBr_E8CK51bozP9WBBiyu1yBPDGUZ9ksL3FpyymH--pdMAKSSda0SLoL_zBKneZIF3-P8CF5FJECqKndc2LnTXvkZGO0vxplkislCZ4z1OIm-Cs-TCa80eWq03zHmbHPgYhg5zyvaVlyw9CYa6cMVxpypepZMowkKPzmTgLbI896Bii6_giYZvgeOc52LsByf5nWTxZhtxXFE41xO8P2C3_pCrtWmHEqXTGWpSGB4nYBKL6fluzWU96r3BDXwdHfeL6KcvGJ-Zl7bchJRrgSB0T9w6GCe_VvB5&amp;CLICK&amp;reqid=sYMlo71HfD&amp;pos=5&amp;redirect=https%3A%2F%2Ftiki.vn%2Fquan-legging-delta-nu-hoa-van-da-ran-le056w1-dang-lung-lung-cao-vai-in-hoa-van-noi-p75325752.html%3Fspid%3D75325760%26src%3Dss-ads" TargetMode="External"/><Relationship Id="rId948" Type="http://schemas.openxmlformats.org/officeDocument/2006/relationships/hyperlink" Target="https://tiki.vn/combo-4-quan-lot-nam-xuat-nhat-quan-sip-nam-thong-hoi-cao-cap-chat-lieu-mem-min-mat-lanh-p43154580.html?src=ss-organic" TargetMode="External"/><Relationship Id="rId77" Type="http://schemas.openxmlformats.org/officeDocument/2006/relationships/hyperlink" Target="https://tka.tiki.vn/pixel?data=djAwMY3FVbVcqpeYB-kMRtiySuPRjnODXsuZhYeimkqzoKtcC-BiP2jaxFy6IqwIip53SKPhW5i7RYG2B7bX4ILVI5LMfhb2BRmxJB9T-roXa0YeCVY-oXGCHVpfMnuv6BZDp6nLDY57TL-So9UC0319g2SqZxVw63dChu0XebwRuilCq5lKFYOJIc2kawHqkPlloWDWXb13sQaSJv4zqbaUbgjkwGasHtda1Td9zMXr5bG18SpCt9IXAezw9Z_QJ8woKI46jTlICDYzWv6qav8rAMcuBavDoAr91GatwNH8ewXO5ucL52x7wB4LhpF6Bwpzunr9hGIPCCTUZWVIxLX1I-WpC7dL-jMVWhHGpKngXQ1qd6M-Ke08cViAdGPjpBYGiMCHL1IYVQvCGXoelhb6S2FVP-txRiffhGmXSP_Bk08-2K0bevZyGiC-a5FMyymx5eH1sCFLOSzg7LJFUjq7cYuKpGm-e6LuDagYw_GW6Yy7IylJhwCLoalKV5ea74NtWqPAtw02nOvH1cleTRhMRd18nzsD1vUdGdFFTedyH0UJKCuJSVwfK31y_0YbUkVFOA9qhRtJMdNsqD5gqmUeYJnQSlq_Y3-Lat74hPY_4nFOW132nBa5I_CAitVHixSrYsUFFeYSMQ1AtD1hCXyxJ2_8GRdIpmHi7WTPDsZZ4Hzc-9yyY3vCsFRhAwgwkLfif6pUcGiQUHFicxDpuYnehbQ3FKCFkAP1XDAPP0HaI6N6ySOnHIjuEnv6nrE04amZm4NrWhdAF_uNjPpNXUBpQ7-H-WzImUHn-qMsSBehSVVbfBobG2TddY2flKqXeC5i1JyTS5dZOLaZ6612LqPsZ25jx9R1TqOOM4fxG94bsbH8bLcLXgYVtAkVejFEQJFxOKYlvUxgHaUeg7qxIZaNzMMRncs7gLSdonc&amp;CLICK&amp;reqid=srhsUVUVMG&amp;pos=29&amp;redirect=https%3A%2F%2Ftiki.vn%2Fmay-rua-bat-kuchen-duc-kupp-70363-3-ngan-son-tinh-dien-say-kho-hang-chinh-hang-p68258927.html%3Fspid%3D68258928%26src%3Dss-ads" TargetMode="External"/><Relationship Id="rId282" Type="http://schemas.openxmlformats.org/officeDocument/2006/relationships/hyperlink" Target="https://tiki.vn/noi-chien-khong-dau-dien-tu-lock-lock-ejf357blk-5-2-lit-hang-chinh-hang-p36626940.html?src=ss-organic" TargetMode="External"/><Relationship Id="rId503" Type="http://schemas.openxmlformats.org/officeDocument/2006/relationships/hyperlink" Target="https://tiki.vn/ta-quan-bobby-dem-lung-tham-mo-hoi-m124-124-mieng-ta-ng-1-set-gia-di-nh-cu-u-bong-3-mo-n-p75435462.html?src=ss-organic" TargetMode="External"/><Relationship Id="rId587" Type="http://schemas.openxmlformats.org/officeDocument/2006/relationships/hyperlink" Target="https://tiki.vn/giay-the-thao-nam-biti-s-hunter-core-festive-spice-pumpkin-dsmh03202den-den-p73914892.html?src=ss-organic" TargetMode="External"/><Relationship Id="rId710" Type="http://schemas.openxmlformats.org/officeDocument/2006/relationships/hyperlink" Target="https://tiki.vn/ao-khoac-lot-long-co-mu-nu-p36598343.html?src=ss-organic" TargetMode="External"/><Relationship Id="rId808" Type="http://schemas.openxmlformats.org/officeDocument/2006/relationships/hyperlink" Target="https://tiki.vn/phieu-qua-tang-tiki-10-000-000d-p7322123.html?src=ss-organic" TargetMode="External"/><Relationship Id="rId8" Type="http://schemas.openxmlformats.org/officeDocument/2006/relationships/hyperlink" Target="https://tiki.vn/dien-thoai-xiaomi-poco-x3-128gb-ram-6gb-hang-chinh-hang-p67057190.html?src=ss-organic" TargetMode="External"/><Relationship Id="rId142" Type="http://schemas.openxmlformats.org/officeDocument/2006/relationships/hyperlink" Target="https://tiki.vn/tai-nghe-bluetooth-tws-f9-tai-nghe-nhet-hai-tai-bluetooth-5-0-true-wireless-cam-ung-van-tay-nut-bam-chong-nuoc-dock-sac-du-phong-tui-dung-tai-nghe-p56885678.html?src=ss-organic" TargetMode="External"/><Relationship Id="rId447" Type="http://schemas.openxmlformats.org/officeDocument/2006/relationships/hyperlink" Target="https://tiki.vn/dau-dau-nanh-simply-1l-chai-p483307.html?src=ss-organic" TargetMode="External"/><Relationship Id="rId794" Type="http://schemas.openxmlformats.org/officeDocument/2006/relationships/hyperlink" Target="https://tiki.vn/phieu-qua-tang-tiki-50-000d-p1559411.html?src=ss-organic" TargetMode="External"/><Relationship Id="rId654" Type="http://schemas.openxmlformats.org/officeDocument/2006/relationships/hyperlink" Target="https://tiki.vn/may-bom-o-to-xe-hoi-da-nang-michelin-12266-p1389309.html?src=ss-organic" TargetMode="External"/><Relationship Id="rId861" Type="http://schemas.openxmlformats.org/officeDocument/2006/relationships/hyperlink" Target="https://tiki.vn/ao-khoac-kaki-nu-quang-chau-lot-long-co-mu-thoi-trang-chuan-dang-cap-cho-phai-nu-p44049668.html?src=ss-organic" TargetMode="External"/><Relationship Id="rId959" Type="http://schemas.openxmlformats.org/officeDocument/2006/relationships/hyperlink" Target="https://tiki.vn/set-10-doi-tat-nam-chong-thoi-chan-co-ngan-xuat-nhat-p13569901.html?src=ss-organic" TargetMode="External"/><Relationship Id="rId293" Type="http://schemas.openxmlformats.org/officeDocument/2006/relationships/hyperlink" Target="https://tka.tiki.vn/pixel?data=djAwMTd3MtkW8xCt97GzJVPgpHfdr1VmXsO_F7nntwDOZxXI24JENXYo74q85XIfL0yQV3UhPYrmtQEUJcdBBmlBtV7vBy3y_pwd9s37azjmU4he7oP0keQu9tZlVxyIRIXsMKiO4omOfTSt-Fp1zn0hTuaBUPoVEZ52VL3B4FIu41iQrIiC6BX0Gf3PBp3nyPyoSMB7F7LWOdEnAqTkfL046NuaULBT6ikzVJGVmTesnGJbZjfdWXAB-kQOUAeKRG4AeCf1hypTRwMS3T9zgIw2Ux1n4KpYwLFm61QKYjE45JKbungErnvnxOSZII1DixCPARc-Axs9RUqStWlK75ux3w10Fs39zuKsGnAG22enIa-MybIJqWAExsuUmgP1XjqYI2SP4z5APx9AzUtnFXvdy8lkuPbAuBfO7ywonX65JE3h-jBqr5BcJm80R4M8MlPad8rxaHEEubFNJATzj13BRFK6yCO8Jo5-sFksqxcL_Tefc6yhLTxWFC1GA3OE4Luc-e9FFq9kTgrJ5sPzaiG5--3K8EF8Oqehj58G3d_sQcxoa12TfD4ID9ZfLoSl8izTidu97lROm-lZ0acsvWrEA_WNhix7uzynrdNgk1C1Uswz_dl7EFkw-bXEa5x3n8GAwc6Ikm5T1KF2DtHgn0vsYwTWlEsi-jU9-PvUDBRcJ2D4sdi-IG4_Xvjl-Ufa6folyTin3Pz9hyhlbmaMuKZhtR6jCIpN7btU-e6i9isP9Ee5C4-Hnrtk2uQUE_mB96FEqbFXPAGyNdy-ZGU1pKkP0_-pVOLRwnMFzIfwP4vnqOU3Fzgs4BEbHHcXteR0_Xdf2V6fgEz3ABXXMsBTHJumqGc1VqKIcExKr-QhronNkJJnIkrt9SIBBYHsRMjpfLysWJObgXF2GM2LetMcQMWwqKNgP08&amp;CLICK&amp;reqid=G2pH80qgEI&amp;pos=17&amp;redirect=https%3A%2F%2Ftiki.vn%2Flo-nuong-doi-luu-lap-am-kuchen-duc-ku-fboxvb-6236-hang-chinh-hang-p68590266.html%3Fspid%3D68590267%26src%3Dss-ads" TargetMode="External"/><Relationship Id="rId307" Type="http://schemas.openxmlformats.org/officeDocument/2006/relationships/hyperlink" Target="https://tiki.vn/ban-ui-kho-philips-hd1172-hang-chinh-hang-p392067.html?src=ss-organic" TargetMode="External"/><Relationship Id="rId514" Type="http://schemas.openxmlformats.org/officeDocument/2006/relationships/hyperlink" Target="https://tka.tiki.vn/pixel?data=djAwMS2jDMNSp87ynfZvwpXchZ5NzFsP88el926poy02pbtUAWebR0ErP8iMNvtasxXi0ft86UO7vf1EDSJiB9kHidYopKx_npfYggjomDJOtOci4cU1izP5xYHCId3lgV0tkV48w92kRYe61gV6AgPp9OD1klc9qviTiyXbu1m9wp6aX972q-mMoK0hL4wYLMuNJWg-ETnnqNNcFs9rFr0rZWePi2TtbxE-zvKo2NXvOpIMOKnXQVGlGcvL1mCcKTKE-dF4N4bj-yGpa6Ttj-m4hfd0Msu9X1Df-Ijn3uRvtkdAWVZkQImJl2HgKyn47j9_LHlzqcQJRYIi3A3PipWy_tYDx9P6jVdP6sUI8G4nuZhawI4awBeJ4d9JyEvf10PsOEa_NuYJecisB133H4CXi-I7lNP1f9mDsj8xfnOBWjPCWAIrh6hSHnt-WKh6Z9hzTXCcnN_qI1tDeFf81yN5FhvSgUc586f0MvlzcE63B0VNzwgUJwcFwPw9cdf2Qcq-hpP8Y_VSCOQT3ihUz1p-Y1zM_dzaNENxWoYtSdJScRkySdR2nWsd7G-yHVl94PtFIgXFp29svowskhiOTO6Pmsit7zM7R_Xk9OjOsaT4S84QOIxgyOduzExQ2jPaOY3NkLqbGvuzgjvbLhuhWVT40lvRwCjWwxQetC8E_zqrnU-f1H-13a7SLXjFcWWuZkG5HAkUhTUn163HY1YdVgddIRt0R8xaZUOkmT1PX5rYmk7P90IAuSpKOVfKXNxHh0rCTaPbHlWoKvUPYQlO29aBEJDaBCgtzKRg9M8F67Bc9u-aSxUTYZoBpgewySH_6SvmBGAJabZLc5xAaEZRGTTmt1dKgGiOt57G5x4J2O8KwF5p9CxsVXQjrzwDg2yzSKBiYHOySV3FFwVk5Zai&amp;CLICK&amp;reqid=MgfPQekGbG&amp;pos=1&amp;redirect=https%3A%2F%2Ftiki.vn%2Fkhau-trang-y-te-wakamono-americana-disposable-face-mask-4-lop-hop-10-cai-p74527274.html%3Fspid%3D74527275%26src%3Dss-ads" TargetMode="External"/><Relationship Id="rId721" Type="http://schemas.openxmlformats.org/officeDocument/2006/relationships/hyperlink" Target="https://tiki.vn/may-ham-nong-nhanh-xiaomi-urallife-5-muc-do-co-chuc-nang-nhac-nho-dung-cho-van-phong-p74500661.html?src=ss-organic" TargetMode="External"/><Relationship Id="rId88" Type="http://schemas.openxmlformats.org/officeDocument/2006/relationships/hyperlink" Target="https://tiki.vn/tu-lanh-samsung-inverter-208-lit-rt19m300bgs-sv-chi-gia-hcm-p845378.html?src=ss-organic" TargetMode="External"/><Relationship Id="rId153" Type="http://schemas.openxmlformats.org/officeDocument/2006/relationships/hyperlink" Target="https://tiki.vn/chuot-khong-day-logitech-m330-silent-plus-hang-chinh-hang-p25078249.html?src=ss-organic" TargetMode="External"/><Relationship Id="rId360" Type="http://schemas.openxmlformats.org/officeDocument/2006/relationships/hyperlink" Target="https://tiki.vn/dung-cu-bam-rau-cu-qua-lock-lock-quick-chopper-p58804363.html?src=ss-organic" TargetMode="External"/><Relationship Id="rId598" Type="http://schemas.openxmlformats.org/officeDocument/2006/relationships/hyperlink" Target="https://tiki.vn/giay-the-thao-nu-biti-s-hunter-core-dswh03200-p58188305.html?src=ss-organic" TargetMode="External"/><Relationship Id="rId819" Type="http://schemas.openxmlformats.org/officeDocument/2006/relationships/hyperlink" Target="https://tiki.vn/phieu-qua-tang-tiki-1-500-000d-p24376736.html?src=ss-organic" TargetMode="External"/><Relationship Id="rId220" Type="http://schemas.openxmlformats.org/officeDocument/2006/relationships/hyperlink" Target="https://tiki.vn/camera-ip-wifi-ezviz-cs-cv246-hang-chinh-hang-p4820975.html?src=ss-organic" TargetMode="External"/><Relationship Id="rId458" Type="http://schemas.openxmlformats.org/officeDocument/2006/relationships/hyperlink" Target="https://tiki.vn/ta-quan-bobby-dem-lung-tham-mo-hoi-m124-124-mieng-p68265944.html?src=ss-organic" TargetMode="External"/><Relationship Id="rId665" Type="http://schemas.openxmlformats.org/officeDocument/2006/relationships/hyperlink" Target="https://tiki.vn/xe-may-honda-sh-125i-phanh-cbs-2020-p40430669.html?src=ss-organic" TargetMode="External"/><Relationship Id="rId872" Type="http://schemas.openxmlformats.org/officeDocument/2006/relationships/hyperlink" Target="https://tiki.vn/giay-sandal-nu-de-gau-cao-quai-ngang-phong-cach-han-quoc-3136n-p17449262.html?src=ss-organic" TargetMode="External"/><Relationship Id="rId15" Type="http://schemas.openxmlformats.org/officeDocument/2006/relationships/hyperlink" Target="https://tiki.vn/dien-thoai-xiaomi-redmi-note-9s-hang-chinh-hang-p51553387.html?src=ss-organic" TargetMode="External"/><Relationship Id="rId318" Type="http://schemas.openxmlformats.org/officeDocument/2006/relationships/hyperlink" Target="https://tiki.vn/may-hut-bui-cam-tay-khong-day-r6053-p19577942.html?src=ss-organic" TargetMode="External"/><Relationship Id="rId525" Type="http://schemas.openxmlformats.org/officeDocument/2006/relationships/hyperlink" Target="https://tiki.vn/nuo-c-ta-y-trang-loreal-micellar-water-3-in-1-refreshing-even-for-sensitive-skin-p16061455.html?src=ss-organic" TargetMode="External"/><Relationship Id="rId732" Type="http://schemas.openxmlformats.org/officeDocument/2006/relationships/hyperlink" Target="https://tiki.vn/su-a-ru-a-ma-t-tra-xanh-innisfree-150ml-p59232182.html?src=ss-organic" TargetMode="External"/><Relationship Id="rId99" Type="http://schemas.openxmlformats.org/officeDocument/2006/relationships/hyperlink" Target="https://tiki.vn/tu-lanh-samsung-inverter-208-lit-rt19m300bgs-sv-p4301925.html?src=ss-organic" TargetMode="External"/><Relationship Id="rId164" Type="http://schemas.openxmlformats.org/officeDocument/2006/relationships/hyperlink" Target="https://tiki.vn/chuot-co-day-logitech-b100-hang-chinh-hang-p356188.html?src=ss-organic" TargetMode="External"/><Relationship Id="rId371" Type="http://schemas.openxmlformats.org/officeDocument/2006/relationships/hyperlink" Target="https://tiki.vn/chan-long-cuu-tuyet-2-mat-sieu-mem-min-2m-x-2m3-hang-xuat-khau-xuat-chau-au-p33536131.html?src=ss-organic" TargetMode="External"/><Relationship Id="rId469" Type="http://schemas.openxmlformats.org/officeDocument/2006/relationships/hyperlink" Target="https://tiki.vn/ta-quan-huggies-dry-goi-cuc-dai-xl62-62-mieng-tang-them-8-mieng-p75357970.html?src=ss-organic" TargetMode="External"/><Relationship Id="rId676" Type="http://schemas.openxmlformats.org/officeDocument/2006/relationships/hyperlink" Target="https://tka.tiki.vn/pixel?data=djAwMYEexxiV6CuWrChiClaKnFIF-XIo6YkZF_wuIh8PQxdyoIvoHAfg1CcikrwpisrIAXNWoBkQNoEALYDvQIoGFZ91r5ODlyCQTOBt9w_yBWUDs21vyD7SGCO28yb-fzVaMEvTUwXHHMVZw2jzZsWqsB17cKrq1c6ZTnCCpqbIfxbPtxalOBsRwbr4KYAmTrdlFE4WLWdW8h2n0JXPAUoZf8Ub65bBzmm77qVIEf8WuXnwXt326v_K8L_Ek9iTGhBIrG_kURN6oGpYfO0NIqTpClIaxCyrxjFyzl81j9g3PRIZabvlD0N57MRIofP1mih0zn9yFaYjCMIS_R2fIDjYyoVfW6O7qe_lEEBoTdtgTtbDjIftGq4yfXtMV0aL_z1zO7kDi1V_8pFORQ4Hx-gESXCA6mef6_w0wqJ0Sx_EdRlou5tzIgVsCdft_UCinTGt0lEx-yiDc4IVgick8IIerM37nXtxh8Z_6oD8VmH1qJcfxZNQTrZUUwynOnKFoNoJlIH1OpaXqRkGCEqgU2eVVsvP_jfq7YeDbGxgEYJ21-oUcn8SqFZ-r3mPoOHpkA-IY1X2DPeHWg6r_mFwLsoVJPzIfciFpdW7yuTPPSJdhzbwCV1nFy2sVVPw3lsOQhh19sXbtDzht7kXQpXQAFImY_XlQ-GZSIz2D6inpFJgI8pxtVBpx3tdYnXKBYBFdKIcOAwqadxlRlLdlaN4RngQCg9cRyLuSjok1xysrpmaUiLcYJxjPbr_lq7JpVXPLBtQrmUf6VT_ioyld6ph2pgVxRJ3vSH9Mi_b9M4zb-aVBhi_OCmjiDutAFDw0R96jV27vUmmkLKaqh2rDowMh3m1xzKZYKwd6Js6ZvayH-ob6M8wn_Zmhc2mEHNdzDVOnOk0opU7vW6K7xXMPjiWV7jMSA&amp;CLICK&amp;reqid=hhbwnFVyLw&amp;pos=45&amp;redirect=https%3A%2F%2Ftiki.vn%2Fmu-bao-hiem-3-4-thoi-trang-mu-bao-hiem-phuot-don-mau-protec-star-ca-tinh-an-toan-hang-chinh-hang-p75529099.html%3Fspid%3D75529119%26src%3Dss-ads" TargetMode="External"/><Relationship Id="rId883" Type="http://schemas.openxmlformats.org/officeDocument/2006/relationships/hyperlink" Target="https://tiki.vn/giay-suc-sneaker-the-thao-nu-vai-mem-stye-han-quoc-cuc-xinh-3fashion-3181-p21082741.html?src=ss-organic" TargetMode="External"/><Relationship Id="rId26" Type="http://schemas.openxmlformats.org/officeDocument/2006/relationships/hyperlink" Target="https://tiki.vn/dien-thoai-xiaomi-redmi-9a-2gb-32gb-hang-chinh-hang-p57809866.html?src=ss-organic" TargetMode="External"/><Relationship Id="rId231" Type="http://schemas.openxmlformats.org/officeDocument/2006/relationships/hyperlink" Target="https://tiki.vn/camera-ip-wifi-ngoai-troi-yoosee-gw-216s-2-rau-fullhd-1080p-6-led-tro-sang-dam-thoai-2-chieu-trang-hang-nhap-khau-p25764693.html?src=ss-organic" TargetMode="External"/><Relationship Id="rId329" Type="http://schemas.openxmlformats.org/officeDocument/2006/relationships/hyperlink" Target="https://tiki.vn/noi-com-dien-tu-toshiba-rc-10nmfvn-wt-1-lit-hang-chinh-hang-p373489.html?src=ss-organic" TargetMode="External"/><Relationship Id="rId536" Type="http://schemas.openxmlformats.org/officeDocument/2006/relationships/hyperlink" Target="https://tiki.vn/nuoc-tay-trang-senka-a-l-l-clear-water-micellar-formula-white-230ml-p14115539.html?src=ss-organic" TargetMode="External"/><Relationship Id="rId175" Type="http://schemas.openxmlformats.org/officeDocument/2006/relationships/hyperlink" Target="https://tiki.vn/tp-link-tl-wr841n-router-wifi-chuan-n-toc-do-300mbps-hang-chinh-hang-p416613.html?src=ss-organic" TargetMode="External"/><Relationship Id="rId743" Type="http://schemas.openxmlformats.org/officeDocument/2006/relationships/hyperlink" Target="https://tka.tiki.vn/pixel?data=djAwMS9_Hz0inSI00PVeM6wtDrmyLGMDeO9_qJGAYjQ4Jg7GGq8Fg-_R7eT8ORXNWZmxztYyhKBGvOdXkyw7piuy9x-4uyecR-LMa613jiw-G28-0tHaA5o0FpAlNWiMbulw6lB3QDQRpSx4FsuV6WwBZy0ZiCvruXr05jj5wlmx3eGSsNXt1VcseJXuDfDsJC-_WGbegPWX5zUH8--OH6FLiIjueOiepL1jb_TVDhUMPuVqRhpeu3eJoH-BLIZB0_j43fSaQ2SFXUA1ZlCLnyZjiJeQf4uzZUdHsflJjWUVAmy_PfaZcIxpJDgZtPTIMrWcIYVp28LlkJ-QvbLWKRbQDtLWiutVhZU6UvCqiP1xSyUpLRX_LTDlwZSgCZ53apafKNSp1hqDlW8uTgAQnuwPRq8mwU_BR9y4i0csNquHnlviQg7BtUFuWS8I9y2nTTsFJlvrqaw3GjNTIg4cRYNkVj8--6vBV39CWnydjFPpR5P9Nq6gRb87G3vMu6fS0GHJYYOGVfRy4I3oYvCK3374OXU8MaCc7KhVUaKvC2LhCLsR0G_PVC_MPG2yUGc_XbYxNVQ2rRbP-jp_GlfZIM-dokidt7VFZ1fz68F8LSjUlZ4fdH90Tag5kShjwrTJR7eY3YUCw41GF8F1TkR6-IKKadAFeTAnyNy5mcnxd_WqlPk2yFlWEik1UlBYdiTbEuL7RjzVSaKEcaj7iZBIrXyuSxsngNHns-9Bj-GKwhvoHnYSbzqL9lIKZ82_xW766rDDANT4GNZX_61AlwyO0c1arNvsUjdp352WEDpnkgszOvDoLCA1SzfseJQnxw6OgyLMatfGK4IXDKMxxflgdWKUbG09KSptrorWaMWbNSMgWgKWIasmBhaJrrSoR6snvohHvWlTAfOlJUTyNuUWVDmHi-2SBXc-7u7E1nM&amp;CLICK&amp;reqid=Hc6Sqkjwud&amp;pos=5&amp;redirect=https%3A%2F%2Ftiki.vn%2Fbo-10-but-gel-diem-10-tp-gel03-p34709055.html%3Fspid%3D34709060%26src%3Dss-ads" TargetMode="External"/><Relationship Id="rId950" Type="http://schemas.openxmlformats.org/officeDocument/2006/relationships/hyperlink" Target="https://tiki.vn/quan-jean-nam-rach-goi-mau-den-tron-p9828937.html?src=ss-organic" TargetMode="External"/><Relationship Id="rId382" Type="http://schemas.openxmlformats.org/officeDocument/2006/relationships/hyperlink" Target="https://tiki.vn/bo-dung-cu-cuoc-xeng-lam-vuon-trong-cay-mini-4-chiec-son-tinh-dien-gom-xeng-dao-xeng-xuc-dui-xoi-dat-cao-dat-mini-tien-dung-nho-gon-chac-chan-p35875732.html?src=ss-organic" TargetMode="External"/><Relationship Id="rId603" Type="http://schemas.openxmlformats.org/officeDocument/2006/relationships/hyperlink" Target="https://tiki.vn/giay-the-thao-nam-biti-s-hunter-bkl-black-line-dsmh02303trg-p49338025.html?src=ss-organic" TargetMode="External"/><Relationship Id="rId687" Type="http://schemas.openxmlformats.org/officeDocument/2006/relationships/hyperlink" Target="https://tiki.vn/mu-bao-hiem-3-4-asia-m115-kinh-guong-p12207786.html?src=ss-organic" TargetMode="External"/><Relationship Id="rId810" Type="http://schemas.openxmlformats.org/officeDocument/2006/relationships/hyperlink" Target="https://tiki.vn/sieu-buffet-hai-san-cao-cap-tom-hum-bao-ngu-beefsteak-tai-la-vela-mermaid-restaurant-p58437670.html?src=ss-organic" TargetMode="External"/><Relationship Id="rId908" Type="http://schemas.openxmlformats.org/officeDocument/2006/relationships/hyperlink" Target="https://tiki.vn/ao-khoac-du-2-mat-thoi-trang-nam-m-o-n-boutique-p68354319.html?src=ss-organic" TargetMode="External"/><Relationship Id="rId242" Type="http://schemas.openxmlformats.org/officeDocument/2006/relationships/hyperlink" Target="https://tiki.vn/bui-nhui-thep-steel-wool-1-met-p42299204.html?src=ss-organic" TargetMode="External"/><Relationship Id="rId894" Type="http://schemas.openxmlformats.org/officeDocument/2006/relationships/hyperlink" Target="https://tiki.vn/ao-khoac-hoodie-nu-gau-xinh-471-freesize-p3245677.html?src=ss-organic" TargetMode="External"/><Relationship Id="rId37" Type="http://schemas.openxmlformats.org/officeDocument/2006/relationships/hyperlink" Target="https://tiki.vn/dien-thoai-realme-c12-hang-chinh-hang-p63453468.html?src=ss-organic" TargetMode="External"/><Relationship Id="rId102" Type="http://schemas.openxmlformats.org/officeDocument/2006/relationships/hyperlink" Target="https://tiki.vn/android-tivi-sony-4k-55-inch-kd-55x9000h-den-p59249458.html?src=ss-organic" TargetMode="External"/><Relationship Id="rId547" Type="http://schemas.openxmlformats.org/officeDocument/2006/relationships/hyperlink" Target="https://tiki.vn/dau-goi-pantene-cham-soc-hu-ton-900ml-tang-1-dau-xa-pantene-3-pdk-150ml-loai-ngau-nhien-p72790093.html?src=ss-organic" TargetMode="External"/><Relationship Id="rId754" Type="http://schemas.openxmlformats.org/officeDocument/2006/relationships/hyperlink" Target="https://tiki.vn/suc-manh-cua-ngon-tu-tang-kem-1-photocard-mintbooks-limited-p57870426.html?src=ss-organic" TargetMode="External"/><Relationship Id="rId961" Type="http://schemas.openxmlformats.org/officeDocument/2006/relationships/printerSettings" Target="../printerSettings/printerSettings1.bin"/><Relationship Id="rId90" Type="http://schemas.openxmlformats.org/officeDocument/2006/relationships/hyperlink" Target="https://tiki.vn/may-giat-electrolux-inverter-8-kg-ewf8025dgwa-p15239910.html?src=ss-organic" TargetMode="External"/><Relationship Id="rId186" Type="http://schemas.openxmlformats.org/officeDocument/2006/relationships/hyperlink" Target="https://tiki.vn/o-cung-ssd-kingston-a400-120gb-hang-chinh-hang-p618461.html?src=ss-organic" TargetMode="External"/><Relationship Id="rId393" Type="http://schemas.openxmlformats.org/officeDocument/2006/relationships/hyperlink" Target="https://tiki.vn/bo-cay-lau-nha-lock-lock-blu-gry-vn-mop-hpp345s2-p10227146.html?src=ss-organic" TargetMode="External"/><Relationship Id="rId407" Type="http://schemas.openxmlformats.org/officeDocument/2006/relationships/hyperlink" Target="https://tiki.vn/tui-nuoc-giat-omo-matic-ben-dep-cua-truoc-3-7kg-p56313411.html?src=ss-organic" TargetMode="External"/><Relationship Id="rId614" Type="http://schemas.openxmlformats.org/officeDocument/2006/relationships/hyperlink" Target="https://tiki.vn/xa-don-gan-cua-treo-tuong-co-chot-chong-xoay-2018-size-60-100-80-130-mau-soc-xanh-p18006553.html?src=ss-organic" TargetMode="External"/><Relationship Id="rId821" Type="http://schemas.openxmlformats.org/officeDocument/2006/relationships/hyperlink" Target="https://tka.tiki.vn/pixel?data=djAwMYuNoUIv8io7P_XvTF-yLI5Xclq9mYG1QvDlf3a5BL5mquj5Bu45vh_CS62cmfBtlXwzMo7upPmLTD8F-1CHFYyBZ4zzTYpaRfU_7ohiF1s19nZ1urgcukJBne1cQr-S2fsQNAHjW_wa9WkPlrG8OConXsOIpk-WdrNYsXQNklyEKhvZdpHsCT1QVwE0RG0WZrBjBbP3_y25IrRP_MRVdJtmg7-qflTFk9Ty7O5mvEfG8C37kRK0XXNOnHqNDXeJaaEtSsLcmf1NtofpdNfnrLgKow2tEaOJUhxdndUX8SAEMo1MJjN7RLz0tBhc--xzPaGkuxb7Gor9yVD-aTwa7IC1HoNWCxQS9CvqDcHP0gsMJ5F6pM2zf2wcb2Muoj-PL61johJSbLNXAR7dfqQNR0QSMB23D5wO4xwaKOmUjfbBZRCf_Mbkd1i1WaGbcO5bX_lyaCQVln5yXFbrl_PbYAgcI-Kyjz18deEPxlZIZ8B-jUYY8PWrRdgA_Q_cVb0BZnpz0G5A3wAiVx0024HnGL9ReYA9RQhM101T4pFyCcYbnYxUD3a_2qprjPaOFHkdSpE_iwzRRIB1PgOAR9PsyqY_6mnwIVqkpn6Z9I6MhZ9KhMzbgAPjwhJNy-Dswb8CUQmadVQz3Mxy1lhG4QkM7fznjkKnVAWnktOpTYH22he0JPy-6O9Oe3UCeSvpROXkI5KOjqgOnZsI-2K3gcnhvRTR-hUjkokO8dvr3tKPLHZEf3jQnAx_vzetIw-2dNQ6vPyjtV-tYjhcpBUiuzMTHY0L90w954IHmUAScoXNU2n8zr5ul9beqMzefbwTFrqRu22h8JhSnVG8hNHCuf9soU_Apo4uSz8cWsj5lILRwptrJ7C3sljCMjDtHxXZXbqAa29M2Uj6QLWsOecqMiU2SPfm&amp;CLICK&amp;reqid=kOo9G0M9Hy&amp;pos=33&amp;redirect=https%3A%2F%2Ftiki.vn%2Fchu-ky-so-easyca-goi-3-nam-dang-ky-moi-p75798857.html%3Fspid%3D75798858%26src%3Dss-ads" TargetMode="External"/><Relationship Id="rId253" Type="http://schemas.openxmlformats.org/officeDocument/2006/relationships/hyperlink" Target="https://tka.tiki.vn/pixel?data=djAwMRvBRofQleEhgCclsMyb0gkgr9usiw_cmK4f0h2GRwOx86j1XGippCwLaWZTm0fYvJ0lZSoSThUNYFvqSpaWGZOt05TdU7u1kSBlzJYzpQ4A6lY9MLuIgBQGE2xq3HQ73R6rURHbKsWYC2kAQIBCF5o11g1HoNZLpJYoV-RbcS2SDmIcoNQUVtT-7_iRI-CREekXNSUki0Ra3HjJ8tpkd9me2Oqa0WuZ0srjLJq2CsYb7UtUcJy7LSxRn4KYurLROfFNRf8dd6uezJEr8-QWtCZrMLC1vZNFccz32ti8GN6WzVmHE5l1YntoNsjhrskZH2RiPglU1aYmRse-uuBCHlt3cMmmgZO4lne5GtrFkmV0rSYV-unptoGfrvq8ppvK3eF4KomzwCxnX_pIj2CBFHRkRyRPL-MUY27bgmdyuSAH1FkkvF-5rR1LvsZwjsXCodr5hOEoHk2iaUxO0XkbCM67CdxR3mSIPDsTCxnh3t8k20XOX0skK0QT5Dyg4z5fMpZ4g36hA1iyNdjIfgV7EseLlCCviUBloZMSajsEyiRgbnrJXRvGRI-KVgWXyMfz4fMJSXXf8G72c7vTI_9kO3TG0zSDNVsE6iNfsxJiSYll1yS3oIvoLXVSE4NLW_f2wJCtSiQNk4nkw91LXiByWo6XKA5_h-P3agLQnhCL5gCx0NNq_GWesKRGfmwYztqn062YLOG3S1nc1t5MYIELs_KX0tXNDXSPzHSBX-FDI8Wj5lvv6tp4C4eGM6PmQUSU8WVESru3ZiPvyQ_zFTxHdtxY0c_uu2od8bkW26BbCMplWnNQVh-nDjTe4zLh5fxveSc2gIGkdaUtRqjcQvZ63nGbPr6Lje4K_cvTVgsC3RhitPTvukUM3RYs8yHzP6KJzw7QlBJ5mK9JooAH5FGYY9BYxmKs&amp;CLICK&amp;reqid=nzZ9s8mvmq&amp;pos=37&amp;redirect=https%3A%2F%2Ftiki.vn%2Fba-lo-chuyen-dung-dung-may-anh-dslr-va-may-anh-mirrorless-balomini-p2547027.html%3Fspid%3D55088120%26src%3Dss-ads" TargetMode="External"/><Relationship Id="rId460" Type="http://schemas.openxmlformats.org/officeDocument/2006/relationships/hyperlink" Target="https://tka.tiki.vn/pixel?data=djAwMT1e94489uwrPyJhuBXy7uSGnHTZj92Dh2TkCg-uYlyqEYxblYoKPVTgLMxewE6LsAuPyllOfpRLYGyLfJYnzaIhAWK8jxh0mkBDA3INCq5vkI4u32yZONe57K7YMMZ6rJJoRFFOANM7Aplo9BGUC4Lq4zS3asuswXoQyrMeiYdwF8vc8o7qeTTpG0AdnOjKgGUAUZrUAM5SgKjRqiCmhRKVFMu6Ji11ojdaayiyOYqM1WFyW_PIkiIoHB5qqkOovWImGYBCxkeXq-88-pBX_GBFhBA7rH9HwCYK07et77RGPApbpZZbazwj23mJGodLmd3ltzRWFv9jficgEnLB0uVhuRhJnFf5j1HjBg1LZ-A_FvcevHdjQS4M6hdQwG2-D4vwBww1_r0KswVSGxzhkcEhKgVzQ-rLSIdmtq3wCJVB_6WbEdzqtz9gLkXMOrXYO78z8KsQpX__fpO-tmNppPUga9G_FIGCxgYJxhCuIWlMcfS8Jkf9PcdYbvGokS2BqJk7j_scMlyEDd1JTLh6Qy7i3K1c0uLaxxc1b65Qbq6QKRC4N2KkQnp-uBaFzi8ANxyuXLrK8hFB1MJMmVSn74vOJq5AjlPC-YWz7gz_1a777V8LbeUiT_T46vI9lpxvthngDuhnaGDmTP-7CuqeQvnmHPA-nhrdQfN551xII8GEWCoDbavjz9K1sch1G8vEHdraoTyNu8ReGtvDxKKi8Bv8Dzd62SsANbDmOW7DaRUXe0MkrnspTHp5QFGriIObWNs7iDhj4PEo3T_CPva8TuwVxqGRtxHB2nDrTyRDSztjL1EabXPDpheAYMC1CDqTbGQQq3WV5r9gGOGrms5hjLLmUn1YCTNv5p5-jMluwcJTEGlbH7nJcGhwffJ7jHPItKdxh5_-3FMxMDmurccReiG6di5N8MkbBdDXBuz7fkcu&amp;CLICK&amp;reqid=hUhW6n1ud4&amp;pos=5&amp;redirect=https%3A%2F%2Ftiki.vn%2Fdau-tam-cho-tre-em-eubos-haut-ruhe-bath-oil-125ml-p48613925.html%3Fspid%3D48613926%26src%3Dss-ads" TargetMode="External"/><Relationship Id="rId698" Type="http://schemas.openxmlformats.org/officeDocument/2006/relationships/hyperlink" Target="https://tiki.vn/dong-ho-thong-minh-xiaomi-mibro-air-xpaw001-ket-noi-bluetooth-5-0-theo-doi-suc-khoe-chong-nuoc-ip68-ho-tro-android-ios-ho-tro-nhieu-ngon-ngu-khong-phai-haylou-ls05-p74382078.html?src=ss-organic" TargetMode="External"/><Relationship Id="rId919" Type="http://schemas.openxmlformats.org/officeDocument/2006/relationships/hyperlink" Target="https://tiki.vn/ao-hoodie-unisex-hoodie-nam-nu-cao-cap-hhd32-p21768923.html?src=ss-organic" TargetMode="External"/><Relationship Id="rId48" Type="http://schemas.openxmlformats.org/officeDocument/2006/relationships/hyperlink" Target="https://tiki.vn/dien-thoai-iphone-12-mini-128gb-hang-chinh-hang-p71201344.html?src=ss-organic" TargetMode="External"/><Relationship Id="rId113" Type="http://schemas.openxmlformats.org/officeDocument/2006/relationships/hyperlink" Target="https://tiki.vn/pin-sac-du-phong-xiaomi-redmi-20000mah-pb200lmz-tich-hop-cong-usb-type-c-in-out-ho-tro-sac-nhanh-18w-hang-chinh-hang-p47321729.html?src=ss-organic" TargetMode="External"/><Relationship Id="rId320" Type="http://schemas.openxmlformats.org/officeDocument/2006/relationships/hyperlink" Target="https://tiki.vn/noi-chien-khong-dau-lock-lock-ejf351blk-5-2l-den-hang-chinh-hang-p2385791.html?src=ss-organic" TargetMode="External"/><Relationship Id="rId558" Type="http://schemas.openxmlformats.org/officeDocument/2006/relationships/hyperlink" Target="https://tka.tiki.vn/pixel?data=djAwMQv9W6rgW3iXMuZD-JaheMZM42dNSF2LQUcj8907ZVkuRqmQ2WeZHH9hCPHDHCX7JbpoFQ1bctMlhnVRViOFP_Yl14fB7JYj8PJIaIeyr5qaZtNZdWIkl3vtQn1lN-uxoydooC_OstVEq-_06jgbtKT_GyjvLvWR1H5MwDypyLqxsPPLLzdqH9WXRnEyj6EEvVXy-iv-BjcrjOl5JulUPkcQ2aaXPXLTIm9MuQuLCwvlnYWnEDpbIEEatPUgZ-KGtZDoLgmMjVtDXGNQUwbAcGW1ark70uhGhzDYqv-TbgYBZL2sre2-Nf5ytuDS_3UF-ijdmXN2yKuD64pRQMPCteT-Ny2NqvKZxkCF6cWzQoeIkpKZh7Q56DY83_UVWZlfCgVp_39-LpKwcGoDKFJbUA2ioaDsZJSLt_G4uJLBmwE4ViXUottW2iJOuK0JsEbuPNVoTDsysjYQ8PRwCyVg7tv1keU_uJ6KqFi504N2SIIJMrczJsGRY9EegUFJDaInkc1dClS5uPNNJMsSx-ORz8Gx97z2H2FqASe1Egfaq11Lc0bGIxfyTDO5ulv1Xrvsg2ZsWM4CXQ0LypzMoibmyK0CVIMseVEUbYCI4qNHy5P0yhzDHdcsOxH1X-RWHFZ2ZWxaxzTztUYbjCB2BJjmE9Lu59LsYH0WcMhmzCtTNaDNgQnTDI-BUQT2ubz8z-aFY1VRqr-npHAt0K9ymnMSLi1YSKE8iwnjxKkjDYubUQgrPNxjJg8tP8HLpfMqTyX61mtTAZX8YYgztP-Kp7Hw3OflHY-DAJ3SqXe7FYW5axDbPEOU0zyl03hew0ggiQmyLrvBE0cpjWhaGbxmd4jguz7l17Wm1ImN3jLzYv3A_IU8f8C6UNl_RdaOgSlB_ypS6hV6qVkpa-N5zqnQpEH-8ophebkOpN1wuhnHdIo&amp;CLICK&amp;reqid=MgfPQekGbG&amp;pos=45&amp;redirect=https%3A%2F%2Ftiki.vn%2Fkem-duong-da-nhay-cam-eubos-senstive-moisturizing-cream-50ml-p48572859.html%3Fspid%3D48572860%26src%3Dss-ads" TargetMode="External"/><Relationship Id="rId765" Type="http://schemas.openxmlformats.org/officeDocument/2006/relationships/hyperlink" Target="https://tiki.vn/dac-nhan-tam-kho-lon-p480040.html?src=ss-organic" TargetMode="External"/><Relationship Id="rId197" Type="http://schemas.openxmlformats.org/officeDocument/2006/relationships/hyperlink" Target="https://tka.tiki.vn/pixel?data=djAwMctefUjvgDN-et6e0pEcLhl1RwMJDWo59ZUR2qMbQUuM7W4zhOXyx4-N62VMezuSoYQTRlLHVe4L1Y_Fh7V-ZIhdG7drS04FOMgaFVqyd7sKtV4I1AeYnLU4aWRXucHEIEi0o28V4bgAdKU9PDXON7JM0MYqPajkaF6dpp8T1sRkJi8RVBvTJbP_RK62wP6VmfK0a2jBou90HXOyQvrOc3euqVR733o4dK4-b8ekkkaU3kCkcDDyHtRbPKM86hHf8npzFBAW0xIYx2SoYSczx7r77iAY6ZdObIJiHWvv9EeRUi3nHPgRSQhTzzCpLcHgvK4Udia9YkHQ_es9R6Vqyh7NtonuwueM8FbphtNU73CaXYMOOZJRDYPcrybHifI8yc_Xx44r7GI7joyToWGhL9irnk3ePatsZfTl-jqv7u-x8O6ecoqBYCHZzGmfgXgsG_YoEyilmT_foV48OVa9X41wREZIUQgilylW7gyONXG7iY8i97sPWC0twEZvg0Tsz-NiKiIU1wybkQcIhN7DzlnbM49qH1z-FXfp1l4RR378XYSWlchkjB66fgG50dGopBogXeVKFeESb3ab3FmJVsnTLOnORObYodGlxKgsMRA2BzVhxgT3L6Yyw4oTM2dDAiH_xb6Fh4-1naSbtA2mhYjwgDtogT9hESQ60vF7-TpQ2UfZh3wX7L_pgNF9-J0D3GF7_xV8GfT2tJGD6xaMPZawVaMs_aWsKn56-KlNYQMWC-bAwE7199ra06zywBdzX1y7fHN-RMFwmiJASzgkvABmvQhK687T4MuUP7_NOVvZn6eJ5F0xOzYivutLAF-VclgS0xP9p3SaEJE7Ty4q33RBFmpdo7vKCjRROupChcUK2poFE8cw3tUyAXXm4SIQLu5p86tHy3mC6goOPyAr01Sx0iHD4c4vHrthVtHHYRYL91CQSjS_mDzPWw&amp;CLICK&amp;reqid=mL2D80T8Qa&amp;pos=41&amp;redirect=https%3A%2F%2Ftiki.vn%2Fmay-in-laser-da-nang-brother-mfc-l2701dw-hang-chinh-hang-p764581.html%3Fspid%3D71092296%26src%3Dss-ads" TargetMode="External"/><Relationship Id="rId418" Type="http://schemas.openxmlformats.org/officeDocument/2006/relationships/hyperlink" Target="https://tiki.vn/tui-nuoc-giat-omo-matic-cua-truoc-khu-mui-thu-thai-p63544728.html?src=ss-organic" TargetMode="External"/><Relationship Id="rId625" Type="http://schemas.openxmlformats.org/officeDocument/2006/relationships/hyperlink" Target="https://tiki.vn/giay-the-thao-nam-biti-s-biti-s-hunter-x-2k18-dsuh00400doo-midnight-passion-p6766711.html?src=ss-organic" TargetMode="External"/><Relationship Id="rId832" Type="http://schemas.openxmlformats.org/officeDocument/2006/relationships/hyperlink" Target="https://tiki.vn/buffet-toi-cuoi-tuan-70-mon-nha-hang-liberty-hotel-saigon-parkview-p1918707.html?src=ss-organic" TargetMode="External"/><Relationship Id="rId264" Type="http://schemas.openxmlformats.org/officeDocument/2006/relationships/hyperlink" Target="https://tiki.vn/gimbal-dji-osmo-mobile-3-combo-tui-chan-hang-chinh-hang-p32705514.html?src=ss-organic" TargetMode="External"/><Relationship Id="rId471" Type="http://schemas.openxmlformats.org/officeDocument/2006/relationships/hyperlink" Target="https://tiki.vn/ta-quan-huggies-dry-goi-cuc-dai-xl62-62-mieng-bao-bi-moi-p849024.html?src=ss-organic" TargetMode="External"/><Relationship Id="rId59" Type="http://schemas.openxmlformats.org/officeDocument/2006/relationships/hyperlink" Target="https://tiki.vn/smart-tivi-samsung-4k-70-inch-ua70ru7200-p35933885.html?src=ss-organic" TargetMode="External"/><Relationship Id="rId124" Type="http://schemas.openxmlformats.org/officeDocument/2006/relationships/hyperlink" Target="https://tiki.vn/tai-nghe-nhet-tai-byz-s-super-bass-cho-iphone-ipad-samsung-trang-hang-chinh-hang-p2638665.html?src=ss-organic" TargetMode="External"/><Relationship Id="rId569" Type="http://schemas.openxmlformats.org/officeDocument/2006/relationships/hyperlink" Target="https://tiki.vn/nuoc-tay-trang-l-oreal-3-in-1-micellar-lam-sach-sau-400ml-p902013.html?src=ss-organic" TargetMode="External"/><Relationship Id="rId776" Type="http://schemas.openxmlformats.org/officeDocument/2006/relationships/hyperlink" Target="https://tiki.vn/hai-so-phan-bia-cung-p4940239.html?src=ss-organic" TargetMode="External"/><Relationship Id="rId331" Type="http://schemas.openxmlformats.org/officeDocument/2006/relationships/hyperlink" Target="https://tiki.vn/am-dien-thuy-tinh-sieu-toc-co-dieu-chinh-nhiet-do-lock-lock-ejk341-1-8l-hang-chinh-hang-p4701559.html?src=ss-organic" TargetMode="External"/><Relationship Id="rId429" Type="http://schemas.openxmlformats.org/officeDocument/2006/relationships/hyperlink" Target="https://tka.tiki.vn/pixel?data=djAwMc2ocLG1IQIPMM6qKO_kBBVsNygV21ToI78so6C1R_0KtrOhCaqVCNmzWIJlsB9y1CoBbXkMJKHv6Mhu2C2NXhwMcag-IsX0ZweaWIzj10tRIFdKZgsIvwh51lJZRsv2GB_l_mLV10rDnptgFu9QvvkuiGMR7bwVB9oNTQCEi6g6BhSsLeyh7DrCB7FmZBEhr_xMgtFyKw8vZMwuufQjSkLUZ5mbY6Eh6qi1jOfENeEP68CroQ3BVim3qt1lmo0EAbZ110VR2KxVr2eSE9PRFXos-jJX3X_37hA3jMtqxo27WlMfk4mGiaG2WLCmBAVahXTdKtXt9dDA8He1aeGHMa2yMVSfn9CiZgpTJ6gZlrLFtDhlAwSaIh-9VB9uo9bYGajBksiV7XJue3QMQYb6lbMQVeELmmiefjqYDmqN4g0VkEaPi9ZQbee42kmU-ZlUH2yyRtZog9qLvjc0F816ViUSDLwkH1tCMsQ7Xi125e7cnrOuXHGo3bv7Wml_BuRuFqalQPAgvpMIoid4eemrdh4qJCkiVPlg0YlxJ6oeMNtNI7R2UHsuTitRGbdN3Y1vJPoMhwcl_thwtmZGGUQi5_4YFb0En3tpnpte3EEQDUb5x8omtBmY8-Py45WBTS5KIEd8lr1_9N8MsJAQszD7rgyPDN5HM59DOZ0YIVh7IVij0wpYNXKgDQbdRMPMXziNkkt0Chdsmj80Yc-TJ5Wzt2R8zPNVff5Sh8QH65Gtc3fj6ecHEwlreu3DmiwN5miOYsn2XyH6_-aWDZ24yAzpg-Hi-RL3DNP-nVD4b9FYgfr9TZkNIQZbf_5VEPfH31l1ry03LeTtDPZafcMlal5Y-3N6lkigbl967lQatq755bKSQXd7jUOlZQtkOKEhZgYoj3xAY8RK0ibT3pQQWwgzZzIyVy7CdU7y&amp;CLICK&amp;reqid=M0q8Jbmx3Z&amp;pos=33&amp;redirect=https%3A%2F%2Ftiki.vn%2Fruou-cognac-hennessy-v-s-o-p-40-70cl-700ml-phien-ban-phat-sang-khong-hop-p63546505.html%3Fspid%3D63546506%26src%3Dss-ads" TargetMode="External"/><Relationship Id="rId636" Type="http://schemas.openxmlformats.org/officeDocument/2006/relationships/hyperlink" Target="https://tka.tiki.vn/pixel?data=djAwMTHlNnoku8jXvJc3k-I2qvkKbbFr7Ne5B5JwBR0897LW73Ms4rOMfceSg4fiyq_sYu2ntOhOvD0dRkgu0Vs2q1SSlT7BdEs7xa7KuUtIVVOkksmV4uMJAOszvrrukIe8FyLjcXRT60VTH-eYBIQKyyF2a_kSe-bf50g05mMF4Ah7ngrFaX2gx9ULCg7VYWKyY8PdPLsgiKPqg7eXjuWUdq4XVdLDv4tL8o0DrBr20_du2nkxbCbp8o9ZpZfvPHPNAaOOjz0wZfDyzpkTnZvnrTdhOaIpXE_vDShed967xj94a2NAhRaiC7s_EGaXCcWinQJZ4XN8Y5yqI7oiQ3LGtyCGA-sMLkbpxio8ax8PsRsYYIHl8AvyQg9LkmUSoIiJrRlRnm20jcL7cHwKi0JEYeDn2lQtDY0hr42H4PocwDhTiT4z0cdTgOBKWOKZYaEDnQYAc2_XkYUXFIdvxRXnqcEixaPu-ksaRosDFtVQbl1OKzizC5EwgYepXBjWGjQgBNkvJSjHVzujUDgPmoWr7wcV4su97lRsZEMd9HzcrlyBMxxpEj76eK11kKH75M4HSEIzI4YOuUa2SJVlmOGDSbz_s0gPE43EOtEjnIGyxQYUbHww6ct-6NF4YurW_XPTrxiYgPxbzcv5dVekOUxqKb2jHqv6FACTTchazsbxPaL72yqokjXDNz1eLNL-p1XrJ3yvrLSp0ViqcvVcRz0pXIBlPD4dRna9KhsKhOfFCa1gNDZVE_3TTFAQiKufNdHD9LZezBp4N9Q3B8WG-3pFKO6-IdsKQGirIeEsDerTBqrtsWZlcyMgybQQJC_AhV8EQEzwyv3v4qLJGA8BerWUxIwaksarpchnuvpwRBQEH4Ql0OEBBvCGwv-zugrB9s_69ppl7_doLuk4fpocL_c7Pw&amp;CLICK&amp;reqid=hhbwnFVyLw&amp;pos=5&amp;redirect=https%3A%2F%2Ftiki.vn%2Fcan-5-lit-diet-khuan-khu-mui-o-to-nano-reiwa-huong-que-hang-chinh-hang-p56539607.html%3Fspid%3D56539608%26src%3Dss-ads" TargetMode="External"/><Relationship Id="rId843" Type="http://schemas.openxmlformats.org/officeDocument/2006/relationships/hyperlink" Target="https://tiki.vn/intercontinental-nha-trang-hotel-5-doi-dien-bien-thuong-hieu-khach-san-5-sao-quoc-te-p53448048.html?src=ss-organic" TargetMode="External"/><Relationship Id="rId275" Type="http://schemas.openxmlformats.org/officeDocument/2006/relationships/hyperlink" Target="https://tiki.vn/may-bay-dieu-khien-tu-xa-4-canh-may-bay-flycam-may-bay-camera-selfie-tren-cao-khong-gom-camera-p44066765.html?src=ss-organic" TargetMode="External"/><Relationship Id="rId482" Type="http://schemas.openxmlformats.org/officeDocument/2006/relationships/hyperlink" Target="https://tiki.vn/sua-bot-friso-gold-1-900g-p598146.html?src=ss-organic" TargetMode="External"/><Relationship Id="rId703" Type="http://schemas.openxmlformats.org/officeDocument/2006/relationships/hyperlink" Target="https://tiki.vn/tai-nghe-khong-day-haylou-t15-tws-true-am-thanh-song-dong-voi-mic-in-ear-bt-5-0-phim-cam-ung-p21266460.html?src=ss-organic" TargetMode="External"/><Relationship Id="rId910" Type="http://schemas.openxmlformats.org/officeDocument/2006/relationships/hyperlink" Target="https://tiki.vn/ao-khoac-jeans-nam-in-hinh-cun-de-thuong-mat-cuoi-ao-khoac-nam-form-vua-phoi-ni-mem-co-dan-loi-cuon-co-mu-co-3-size-julido-mau-khoac-akj8686-mau-xanh-p53486555.html?src=ss-organic" TargetMode="External"/><Relationship Id="rId135" Type="http://schemas.openxmlformats.org/officeDocument/2006/relationships/hyperlink" Target="https://tiki.vn/tai-nghe-true-wireless-sony-wf-1000xm3-chong-on-chu-dong-hang-chinh-hang-p24852048.html?src=ss-organic" TargetMode="External"/><Relationship Id="rId342" Type="http://schemas.openxmlformats.org/officeDocument/2006/relationships/hyperlink" Target="https://tiki.vn/ke-sach-da-tang-de-san-p22372768.html?src=ss-organic" TargetMode="External"/><Relationship Id="rId787" Type="http://schemas.openxmlformats.org/officeDocument/2006/relationships/hyperlink" Target="https://tiki.vn/nha-gia-kim-p378448.html?src=ss-organic" TargetMode="External"/><Relationship Id="rId202" Type="http://schemas.openxmlformats.org/officeDocument/2006/relationships/hyperlink" Target="https://tiki.vn/kaspersky-internet-security-cho-1-may-tinh-kis1u-hang-chinh-hang-p561879.html?src=ss-organic" TargetMode="External"/><Relationship Id="rId647" Type="http://schemas.openxmlformats.org/officeDocument/2006/relationships/hyperlink" Target="https://tiki.vn/xe-may-honda-sh-mode-125cc-2020-phien-ban-ca-tinh-phanh-abs-p58357336.html?src=ss-organic" TargetMode="External"/><Relationship Id="rId854" Type="http://schemas.openxmlformats.org/officeDocument/2006/relationships/hyperlink" Target="https://tka.tiki.vn/pixel?data=djAwMQIg4ZVTk9zv-O9B0yaNOq9_DrPvAtJYmMQz_vJznbEStEqJ_E-89EEjJNTzfvT5xASl2N5etcW248ix0RU6WprxzbOHlHJvM4JPMTlY7HxjWi5aIix6PiQLkDaikQk8wGe-F43MT_cWb_H7nAmEdA0tXiNzJ_rthB8shAjBhgONmu0NDIGCyGAyG0757wPGPgEUJelmBUM6t1LgmFxT7mhJJo2GRGOZ4irB-E7u3LSU6RmF77Pq5jVl85Y3oomo3iQt1eJcZlcECakGi7N9sMIfgOlYGZguiTCPHLYDgsL1a8d3Fp0mymavl4LwO_m5ypHdaIsBGxrhKn0-cQ3iwF03IvqXVnUhivI7H4_f_zA7QgsuM3wSsXGumAwQFm_zeadhoHyskzY-0tfzCYewgHPG-T-OyqJ79SvFKzpXqI4Lfc6jkMQAobFE_T08wkuNER_8gEIDrEUr4HyJ5Cgx6qtynrWEozomS535tRtm1W0MA4CF8-qIbFrsXe86pnt8lcXyPGRsYhlt8OcXFA05aM5aXl5VuxMzKvgmvoXJVkDlz07gaBpwqjDbC76DNyorX29kHNfyKwbTn4qxWWBKhzPYZ6AQQBHyJFPLOED1lvKvLIn9L4FgcqJE-GkSLmFIUiXPIfCSKSuoGzJ2nBP6f5fpazW-dkoQVkdfdfTqxOZLU5N_CIQvHBYH1-P8PXsc3vNBHo-ADlLM_KvUrE3axy63Ph0TwgcsNPxqX7T1rIOlUjTbwTma6GxzJs-t9q2D8mu_jHVNCmuGkcn-gRtj96OGqLNJ4ZwOaWkA_Q2_p2zBnj2bKv-pStrC3E9qqJz9RSdw0f-ppeECRo7s87QAUhElJFH1bJE2xTulqWm8DuB-aNT2RwXmMo_diYKU2wTmecPb73MJrqhPJi5BKOhgWVEf06JTNSIvRE4&amp;CLICK&amp;reqid=sYMlo71HfD&amp;pos=9&amp;redirect=https%3A%2F%2Ftiki.vn%2Fao-khoac-delta-nu-day-keo-dong-ja012w1-p75326856.html%3Fspid%3D75326864%26src%3Dss-ads" TargetMode="External"/><Relationship Id="rId286" Type="http://schemas.openxmlformats.org/officeDocument/2006/relationships/hyperlink" Target="https://tiki.vn/may-loc-khong-khi-xiaomi-3h-eu-fjy4031gl-hang-chinh-hang-p40960143.html?src=ss-organic" TargetMode="External"/><Relationship Id="rId493" Type="http://schemas.openxmlformats.org/officeDocument/2006/relationships/hyperlink" Target="https://tiki.vn/sua-bot-friso-gold-3-1500g-p598345.html?src=ss-organic" TargetMode="External"/><Relationship Id="rId507" Type="http://schemas.openxmlformats.org/officeDocument/2006/relationships/hyperlink" Target="https://tiki.vn/gau-bong-hinh-con-bach-tuot-xinh-xan-size-20cm-giao-ngau-nhien-p72576250.html?src=ss-organic" TargetMode="External"/><Relationship Id="rId714" Type="http://schemas.openxmlformats.org/officeDocument/2006/relationships/hyperlink" Target="https://tiki.vn/5-8inches-p33pro-smart-mobile-phone-4g-64g-android-8-1-air-distance-gesture-bluetooth-2-0-phone-p66905956.html?src=ss-organic" TargetMode="External"/><Relationship Id="rId921" Type="http://schemas.openxmlformats.org/officeDocument/2006/relationships/hyperlink" Target="https://tka.tiki.vn/pixel?data=djAwMXzyNZzZ_wFPm7VBDRVDCTBjGdnjN-DKowjxiFsLeTrejpcU_tfLh2dMhDwd3-pXFF4bDXroGugTAa3cK5vSsrLTpC3Bvdb8PSRWS_cYJLc3xqsVeUN2J-RuaKXb9zFnHF90uIkywjcWjC1IMRgACqsjjFLOix4Pfv6HEC7UdJCS1PvRuh4i3UpSc7UKcXnN9_BTrMIqQkR1KpExNTGrN2Sacoe4JVLIwbOWQSiKsbIE47D31ocBA0mfPw0IuqxVmtJz2rp0lqcx5i_0J2bPZvYhWSx7mbp6lWB20OlWu9nIVRLb4fMraxe44AgufHcBUBrVUW5nDuEj8ffz_QofR5VxmF0nP5LROnZj3ocG08Oa6K1u2EE04p-LAWQx8x-l6dfq_3lXL4DXby8wkNshl3_11DY4_jQIeRRjraoYOt5TsZsDTl423qNsMupk6_AJzvtLOgY2QJkvZpYt8yRcvg-PwCcbdjsgmecJrg_GllN9xvVRhvNeXo2cf4TrNXgfkEqK0PMR-FpCMLeJYepb1gMim3WI8Dwitt-l6l8poF6GHV-8ontac-hkAylM5If2b0_iG-4O4kQ7o_eGipPBYLkKSfP9YPEezsTIVWCLSxd4rUa2yxnQNxnQWA8hnm12a4AXJY1zQHmVX0gqodJ3NKz1cRf7us7c2r_M5t7m2kb7tUbpeSPFjdE0BvfeiHCSoH0ZLee1V97zsu6SHEKR4yAxZjf3-_KVPAHmbWH93NgF3SMbXcKc6DHAvHZOFHny-0CduPTa_naBm1sPfta6YimzI-i1Zoo9ADuNB1dCZ_mUVqXYulAlSZXbiuq8_VTO-ZYp8WJ6W8oJ1bj1YKN-t65oHOhB1pZvtYQbpx4wI0LX8iZrIecLeXUtFr9zVy9Ot0cUxJN2DTq4pVDgqgeXkLNbQPQG5CHiyXC2vZ7f7IDO&amp;CLICK&amp;reqid=lkbRYoQrgA&amp;pos=17&amp;redirect=https%3A%2F%2Ftiki.vn%2Fao-thun-nam-co-tru-tay-ngan-hang-hieu-cao-cap-naikyo-ts2003-p73484049.html%3Fspid%3D73484053%26src%3Dss-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961"/>
  <sheetViews>
    <sheetView tabSelected="1" topLeftCell="M7" zoomScaleNormal="100" workbookViewId="0">
      <selection activeCell="Y34" sqref="Y34"/>
    </sheetView>
  </sheetViews>
  <sheetFormatPr defaultRowHeight="14.4" x14ac:dyDescent="0.3"/>
  <cols>
    <col min="1" max="1" width="232.6640625" customWidth="1"/>
    <col min="2" max="2" width="27.6640625" customWidth="1"/>
    <col min="3" max="3" width="1309.6640625" customWidth="1"/>
    <col min="4" max="4" width="21.6640625" customWidth="1"/>
    <col min="5" max="5" width="14.6640625" customWidth="1"/>
    <col min="6" max="7" width="13.6640625" customWidth="1"/>
    <col min="8" max="8" width="60.6640625" customWidth="1"/>
    <col min="9" max="9" width="67.6640625" customWidth="1"/>
    <col min="10" max="10" width="13.6640625" customWidth="1"/>
    <col min="11" max="11" width="2235.6640625" customWidth="1"/>
    <col min="12" max="12" width="23" style="3" customWidth="1"/>
    <col min="13" max="13" width="13.44140625" customWidth="1"/>
    <col min="14" max="14" width="25.77734375" customWidth="1"/>
    <col min="15" max="15" width="34.77734375" customWidth="1"/>
    <col min="16" max="16" width="17.5546875" customWidth="1"/>
    <col min="17" max="17" width="24.109375" customWidth="1"/>
  </cols>
  <sheetData>
    <row r="1" spans="1:17" x14ac:dyDescent="0.3">
      <c r="A1" s="1" t="s">
        <v>0</v>
      </c>
      <c r="B1" s="1" t="s">
        <v>1</v>
      </c>
      <c r="C1" s="1" t="s">
        <v>2</v>
      </c>
      <c r="D1" s="1" t="s">
        <v>3</v>
      </c>
      <c r="E1" s="1" t="s">
        <v>4</v>
      </c>
      <c r="F1" s="1" t="s">
        <v>5</v>
      </c>
      <c r="G1" s="1" t="s">
        <v>6</v>
      </c>
      <c r="H1" s="1" t="s">
        <v>7</v>
      </c>
      <c r="I1" s="1" t="s">
        <v>8</v>
      </c>
      <c r="J1" s="1" t="s">
        <v>9</v>
      </c>
      <c r="K1" s="1" t="s">
        <v>10</v>
      </c>
      <c r="L1" s="4" t="s">
        <v>5326</v>
      </c>
    </row>
    <row r="2" spans="1:17" x14ac:dyDescent="0.3">
      <c r="A2" t="s">
        <v>11</v>
      </c>
      <c r="B2" t="s">
        <v>961</v>
      </c>
      <c r="C2" s="2" t="s">
        <v>978</v>
      </c>
      <c r="D2" t="s">
        <v>1933</v>
      </c>
      <c r="E2" t="s">
        <v>2218</v>
      </c>
      <c r="F2" t="s">
        <v>2246</v>
      </c>
      <c r="G2" t="s">
        <v>3111</v>
      </c>
      <c r="H2" t="s">
        <v>3198</v>
      </c>
      <c r="I2" t="s">
        <v>3496</v>
      </c>
      <c r="J2" t="s">
        <v>3525</v>
      </c>
      <c r="K2" t="s">
        <v>4425</v>
      </c>
      <c r="L2" s="3" cm="1">
        <f t="array" ref="L2">ExtractNumber(E2)</f>
        <v>3290000</v>
      </c>
    </row>
    <row r="3" spans="1:17" x14ac:dyDescent="0.3">
      <c r="A3" t="s">
        <v>12</v>
      </c>
      <c r="B3" t="s">
        <v>961</v>
      </c>
      <c r="C3" s="2" t="s">
        <v>979</v>
      </c>
      <c r="D3" t="s">
        <v>1934</v>
      </c>
      <c r="E3" t="s">
        <v>2219</v>
      </c>
      <c r="F3" t="s">
        <v>2238</v>
      </c>
      <c r="G3" t="s">
        <v>3112</v>
      </c>
      <c r="H3" t="s">
        <v>3199</v>
      </c>
      <c r="I3" t="s">
        <v>3497</v>
      </c>
      <c r="J3" t="s">
        <v>3526</v>
      </c>
      <c r="K3" t="s">
        <v>4426</v>
      </c>
      <c r="L3" s="3" cm="1">
        <f t="array" ref="L3">ExtractNumber(E3)</f>
        <v>33990000</v>
      </c>
    </row>
    <row r="4" spans="1:17" x14ac:dyDescent="0.3">
      <c r="A4" t="s">
        <v>13</v>
      </c>
      <c r="B4" t="s">
        <v>961</v>
      </c>
      <c r="C4" s="2" t="s">
        <v>980</v>
      </c>
      <c r="D4" t="s">
        <v>1935</v>
      </c>
      <c r="E4" t="s">
        <v>2220</v>
      </c>
      <c r="F4" t="s">
        <v>2665</v>
      </c>
      <c r="G4" t="s">
        <v>3113</v>
      </c>
      <c r="H4" t="s">
        <v>3200</v>
      </c>
      <c r="I4" t="s">
        <v>3497</v>
      </c>
      <c r="J4" t="s">
        <v>3527</v>
      </c>
      <c r="K4" t="s">
        <v>4427</v>
      </c>
      <c r="L4" s="3" cm="1">
        <f t="array" ref="L4">ExtractNumber(E4)</f>
        <v>6490000</v>
      </c>
    </row>
    <row r="5" spans="1:17" x14ac:dyDescent="0.3">
      <c r="A5" t="s">
        <v>14</v>
      </c>
      <c r="B5" t="s">
        <v>961</v>
      </c>
      <c r="C5" s="2" t="s">
        <v>981</v>
      </c>
      <c r="D5" t="s">
        <v>1936</v>
      </c>
      <c r="E5" t="s">
        <v>2221</v>
      </c>
      <c r="F5" t="s">
        <v>2666</v>
      </c>
      <c r="G5" t="s">
        <v>3114</v>
      </c>
      <c r="H5" t="s">
        <v>3201</v>
      </c>
      <c r="I5" t="s">
        <v>3496</v>
      </c>
      <c r="J5" t="s">
        <v>3528</v>
      </c>
      <c r="K5" t="s">
        <v>4428</v>
      </c>
      <c r="L5" s="3" cm="1">
        <f t="array" ref="L5">ExtractNumber(E5)</f>
        <v>4490000</v>
      </c>
    </row>
    <row r="6" spans="1:17" x14ac:dyDescent="0.3">
      <c r="A6" t="s">
        <v>15</v>
      </c>
      <c r="B6" t="s">
        <v>961</v>
      </c>
      <c r="C6" s="2" t="s">
        <v>982</v>
      </c>
      <c r="D6" t="s">
        <v>1934</v>
      </c>
      <c r="E6" t="s">
        <v>2222</v>
      </c>
      <c r="F6" t="s">
        <v>2667</v>
      </c>
      <c r="G6" t="s">
        <v>3113</v>
      </c>
      <c r="H6" t="s">
        <v>3202</v>
      </c>
      <c r="I6" t="s">
        <v>3497</v>
      </c>
      <c r="J6" t="s">
        <v>3529</v>
      </c>
      <c r="K6" t="s">
        <v>4429</v>
      </c>
      <c r="L6" s="3" cm="1">
        <f t="array" ref="L6">ExtractNumber(E6)</f>
        <v>22990000</v>
      </c>
    </row>
    <row r="7" spans="1:17" x14ac:dyDescent="0.3">
      <c r="A7" t="s">
        <v>16</v>
      </c>
      <c r="B7" t="s">
        <v>961</v>
      </c>
      <c r="C7" s="2" t="s">
        <v>983</v>
      </c>
      <c r="D7" t="s">
        <v>1937</v>
      </c>
      <c r="E7" t="s">
        <v>2223</v>
      </c>
      <c r="F7" t="s">
        <v>2668</v>
      </c>
      <c r="G7" t="s">
        <v>3113</v>
      </c>
      <c r="H7" t="s">
        <v>3203</v>
      </c>
      <c r="I7" t="s">
        <v>3497</v>
      </c>
      <c r="J7" t="s">
        <v>3530</v>
      </c>
      <c r="K7" t="s">
        <v>4430</v>
      </c>
      <c r="L7" s="3" cm="1">
        <f t="array" ref="L7">ExtractNumber(E7)</f>
        <v>3990000</v>
      </c>
      <c r="N7" s="5" t="s">
        <v>5327</v>
      </c>
      <c r="O7" s="5" t="s">
        <v>5343</v>
      </c>
      <c r="P7" s="5" t="s">
        <v>5342</v>
      </c>
      <c r="Q7" s="5" t="s">
        <v>5344</v>
      </c>
    </row>
    <row r="8" spans="1:17" x14ac:dyDescent="0.3">
      <c r="A8" t="s">
        <v>17</v>
      </c>
      <c r="B8" t="s">
        <v>961</v>
      </c>
      <c r="C8" s="2" t="s">
        <v>984</v>
      </c>
      <c r="D8" t="s">
        <v>1934</v>
      </c>
      <c r="E8" t="s">
        <v>2224</v>
      </c>
      <c r="F8" t="s">
        <v>2669</v>
      </c>
      <c r="G8" t="s">
        <v>3115</v>
      </c>
      <c r="H8" t="s">
        <v>3204</v>
      </c>
      <c r="I8" t="s">
        <v>3497</v>
      </c>
      <c r="J8" t="s">
        <v>3531</v>
      </c>
      <c r="K8" t="s">
        <v>4431</v>
      </c>
      <c r="L8" s="3" cm="1">
        <f t="array" ref="L8">ExtractNumber(E8)</f>
        <v>26990000</v>
      </c>
      <c r="N8" t="s">
        <v>5328</v>
      </c>
      <c r="O8" s="3">
        <f>AVERAGE(L2:L49)</f>
        <v>11930208.333333334</v>
      </c>
      <c r="P8" s="3">
        <f>AVERAGE(O8:O24)</f>
        <v>3646489.3622946464</v>
      </c>
      <c r="Q8">
        <f>COUNTIF(B2:B961,"Điện thoại - Máy tính bảng")</f>
        <v>48</v>
      </c>
    </row>
    <row r="9" spans="1:17" x14ac:dyDescent="0.3">
      <c r="A9" t="s">
        <v>18</v>
      </c>
      <c r="B9" t="s">
        <v>961</v>
      </c>
      <c r="C9" s="2" t="s">
        <v>985</v>
      </c>
      <c r="D9" t="s">
        <v>1936</v>
      </c>
      <c r="E9" t="s">
        <v>2225</v>
      </c>
      <c r="F9" t="s">
        <v>2670</v>
      </c>
      <c r="G9" t="s">
        <v>3116</v>
      </c>
      <c r="H9" t="s">
        <v>3205</v>
      </c>
      <c r="I9" t="s">
        <v>3496</v>
      </c>
      <c r="J9" t="s">
        <v>3532</v>
      </c>
      <c r="K9" t="s">
        <v>4432</v>
      </c>
      <c r="L9" s="3" cm="1">
        <f t="array" ref="L9">ExtractNumber(E9)</f>
        <v>6690000</v>
      </c>
      <c r="N9" t="s">
        <v>5329</v>
      </c>
      <c r="O9" s="3">
        <f>AVERAGE(L50:L109)</f>
        <v>13952983.333333334</v>
      </c>
      <c r="P9" s="3">
        <f>AVERAGE(O8:O24)</f>
        <v>3646489.3622946464</v>
      </c>
      <c r="Q9">
        <f>COUNTIF(B2:B961,"Điện tử - Điện lạnh")</f>
        <v>60</v>
      </c>
    </row>
    <row r="10" spans="1:17" x14ac:dyDescent="0.3">
      <c r="A10" t="s">
        <v>19</v>
      </c>
      <c r="B10" t="s">
        <v>961</v>
      </c>
      <c r="C10" s="2" t="s">
        <v>986</v>
      </c>
      <c r="D10" t="s">
        <v>1934</v>
      </c>
      <c r="E10" t="s">
        <v>2226</v>
      </c>
      <c r="F10" t="s">
        <v>2219</v>
      </c>
      <c r="G10" t="s">
        <v>3117</v>
      </c>
      <c r="H10" t="s">
        <v>3206</v>
      </c>
      <c r="I10" t="s">
        <v>3497</v>
      </c>
      <c r="J10" t="s">
        <v>3533</v>
      </c>
      <c r="K10" t="s">
        <v>4433</v>
      </c>
      <c r="L10" s="3" cm="1">
        <f t="array" ref="L10">ExtractNumber(E10)</f>
        <v>37990000</v>
      </c>
      <c r="N10" t="s">
        <v>5330</v>
      </c>
      <c r="O10" s="3">
        <f>AVERAGE(L110:L157)</f>
        <v>1518312.5</v>
      </c>
      <c r="P10" s="3">
        <f>AVERAGE(O8:O24)</f>
        <v>3646489.3622946464</v>
      </c>
      <c r="Q10">
        <f>COUNTIF(B2:B961,"Phụ kiện - Thiết bị số")</f>
        <v>48</v>
      </c>
    </row>
    <row r="11" spans="1:17" x14ac:dyDescent="0.3">
      <c r="A11" t="s">
        <v>20</v>
      </c>
      <c r="B11" t="s">
        <v>961</v>
      </c>
      <c r="C11" s="2" t="s">
        <v>987</v>
      </c>
      <c r="D11" t="s">
        <v>1935</v>
      </c>
      <c r="E11" t="s">
        <v>2227</v>
      </c>
      <c r="F11" t="s">
        <v>2313</v>
      </c>
      <c r="G11" t="s">
        <v>3118</v>
      </c>
      <c r="H11" t="s">
        <v>3207</v>
      </c>
      <c r="I11" t="s">
        <v>3497</v>
      </c>
      <c r="J11" t="s">
        <v>3534</v>
      </c>
      <c r="K11" t="s">
        <v>4434</v>
      </c>
      <c r="L11" s="3" cm="1">
        <f t="array" ref="L11">ExtractNumber(E11)</f>
        <v>15990000</v>
      </c>
      <c r="N11" t="s">
        <v>964</v>
      </c>
      <c r="O11" s="3">
        <f>AVERAGE(L158:L217)</f>
        <v>2580400</v>
      </c>
      <c r="P11" s="3">
        <f>AVERAGE(O8:O24)</f>
        <v>3646489.3622946464</v>
      </c>
      <c r="Q11">
        <f>COUNTIF(B2:B961,"Laptop - Thiết bị IT")</f>
        <v>60</v>
      </c>
    </row>
    <row r="12" spans="1:17" x14ac:dyDescent="0.3">
      <c r="A12" t="s">
        <v>21</v>
      </c>
      <c r="B12" t="s">
        <v>961</v>
      </c>
      <c r="C12" s="2" t="s">
        <v>988</v>
      </c>
      <c r="D12" t="s">
        <v>1933</v>
      </c>
      <c r="E12" t="s">
        <v>2228</v>
      </c>
      <c r="F12" t="s">
        <v>2374</v>
      </c>
      <c r="G12" t="s">
        <v>3111</v>
      </c>
      <c r="H12" t="s">
        <v>3202</v>
      </c>
      <c r="I12" t="s">
        <v>3496</v>
      </c>
      <c r="J12" t="s">
        <v>3535</v>
      </c>
      <c r="K12" t="s">
        <v>4435</v>
      </c>
      <c r="L12" s="3" cm="1">
        <f t="array" ref="L12">ExtractNumber(E12)</f>
        <v>2690000</v>
      </c>
      <c r="N12" t="s">
        <v>5345</v>
      </c>
      <c r="O12" s="3">
        <f>AVERAGE(L218:L277)</f>
        <v>2309550</v>
      </c>
      <c r="P12" s="3">
        <f>AVERAGE(O8:O24)</f>
        <v>3646489.3622946464</v>
      </c>
      <c r="Q12">
        <f>COUNTIF(B2:B961,"Máy ảnh - Quay phim")</f>
        <v>60</v>
      </c>
    </row>
    <row r="13" spans="1:17" x14ac:dyDescent="0.3">
      <c r="A13" t="s">
        <v>22</v>
      </c>
      <c r="B13" t="s">
        <v>961</v>
      </c>
      <c r="C13" s="2" t="s">
        <v>989</v>
      </c>
      <c r="D13" t="s">
        <v>1937</v>
      </c>
      <c r="E13" t="s">
        <v>2229</v>
      </c>
      <c r="F13" t="s">
        <v>2671</v>
      </c>
      <c r="G13" t="s">
        <v>3119</v>
      </c>
      <c r="H13" t="s">
        <v>3208</v>
      </c>
      <c r="I13" t="s">
        <v>3497</v>
      </c>
      <c r="J13" t="s">
        <v>3536</v>
      </c>
      <c r="K13" t="s">
        <v>4436</v>
      </c>
      <c r="L13" s="3" cm="1">
        <f t="array" ref="L13">ExtractNumber(E13)</f>
        <v>2990000</v>
      </c>
      <c r="N13" t="s">
        <v>5331</v>
      </c>
      <c r="O13" s="3">
        <f>AVERAGE(L278:L337)</f>
        <v>3654433.3333333335</v>
      </c>
      <c r="P13" s="3">
        <f>AVERAGE(O8:O24)</f>
        <v>3646489.3622946464</v>
      </c>
      <c r="Q13">
        <f>COUNTIF(B2:B961,"Điện gia dụng")</f>
        <v>60</v>
      </c>
    </row>
    <row r="14" spans="1:17" x14ac:dyDescent="0.3">
      <c r="A14" t="s">
        <v>23</v>
      </c>
      <c r="B14" t="s">
        <v>961</v>
      </c>
      <c r="C14" s="2" t="s">
        <v>990</v>
      </c>
      <c r="D14" t="s">
        <v>1935</v>
      </c>
      <c r="E14" t="s">
        <v>2230</v>
      </c>
      <c r="F14" t="s">
        <v>2255</v>
      </c>
      <c r="G14" t="s">
        <v>3116</v>
      </c>
      <c r="H14" t="s">
        <v>3209</v>
      </c>
      <c r="I14" t="s">
        <v>3497</v>
      </c>
      <c r="J14" t="s">
        <v>3537</v>
      </c>
      <c r="K14" t="s">
        <v>4437</v>
      </c>
      <c r="L14" s="3" cm="1">
        <f t="array" ref="L14">ExtractNumber(E14)</f>
        <v>3690000</v>
      </c>
      <c r="N14" t="s">
        <v>5332</v>
      </c>
      <c r="O14" s="3">
        <f>AVERAGE(L338:L397)</f>
        <v>600433.33333333337</v>
      </c>
      <c r="P14" s="3">
        <f>AVERAGE(O8:O24)</f>
        <v>3646489.3622946464</v>
      </c>
      <c r="Q14">
        <f>COUNTIF(B2:B961,"Nhà cửa đời sống")</f>
        <v>60</v>
      </c>
    </row>
    <row r="15" spans="1:17" x14ac:dyDescent="0.3">
      <c r="A15" t="s">
        <v>24</v>
      </c>
      <c r="B15" t="s">
        <v>961</v>
      </c>
      <c r="C15" s="2" t="s">
        <v>991</v>
      </c>
      <c r="D15" t="s">
        <v>1934</v>
      </c>
      <c r="E15" t="s">
        <v>2231</v>
      </c>
      <c r="F15" t="s">
        <v>2320</v>
      </c>
      <c r="G15" t="s">
        <v>3120</v>
      </c>
      <c r="H15" t="s">
        <v>3210</v>
      </c>
      <c r="I15" t="s">
        <v>3497</v>
      </c>
      <c r="J15" t="s">
        <v>3538</v>
      </c>
      <c r="K15" t="s">
        <v>4438</v>
      </c>
      <c r="L15" s="3" cm="1">
        <f t="array" ref="L15">ExtractNumber(E15)</f>
        <v>10990000</v>
      </c>
      <c r="N15" t="s">
        <v>5333</v>
      </c>
      <c r="O15" s="3">
        <f>AVERAGE(L398:L456)</f>
        <v>325333.89830508473</v>
      </c>
      <c r="P15" s="3">
        <f>AVERAGE(O8:O24)</f>
        <v>3646489.3622946464</v>
      </c>
      <c r="Q15">
        <f>COUNTIF(B2:B961,"Hàng tiêu dùng - Thực phẩm")</f>
        <v>59</v>
      </c>
    </row>
    <row r="16" spans="1:17" x14ac:dyDescent="0.3">
      <c r="A16" t="s">
        <v>25</v>
      </c>
      <c r="B16" t="s">
        <v>961</v>
      </c>
      <c r="C16" s="2" t="s">
        <v>992</v>
      </c>
      <c r="D16" t="s">
        <v>1936</v>
      </c>
      <c r="E16" t="s">
        <v>2232</v>
      </c>
      <c r="F16" t="s">
        <v>2244</v>
      </c>
      <c r="G16" t="s">
        <v>3116</v>
      </c>
      <c r="H16" t="s">
        <v>3211</v>
      </c>
      <c r="I16" t="s">
        <v>3496</v>
      </c>
      <c r="J16" t="s">
        <v>3539</v>
      </c>
      <c r="K16" t="s">
        <v>4439</v>
      </c>
      <c r="L16" s="3" cm="1">
        <f t="array" ref="L16">ExtractNumber(E16)</f>
        <v>5490000</v>
      </c>
      <c r="N16" t="s">
        <v>5334</v>
      </c>
      <c r="O16" s="3">
        <f>AVERAGE(L457:L514)</f>
        <v>543548.27586206899</v>
      </c>
      <c r="P16" s="3">
        <f>AVERAGE(O8:O24)</f>
        <v>3646489.3622946464</v>
      </c>
      <c r="Q16">
        <f>COUNTIF(B2:B961,"Đồ chơi, Mẹ &amp; bé")</f>
        <v>58</v>
      </c>
    </row>
    <row r="17" spans="1:17" x14ac:dyDescent="0.3">
      <c r="A17" t="s">
        <v>26</v>
      </c>
      <c r="B17" t="s">
        <v>961</v>
      </c>
      <c r="C17" s="2" t="s">
        <v>993</v>
      </c>
      <c r="D17" t="s">
        <v>1933</v>
      </c>
      <c r="E17" t="s">
        <v>2233</v>
      </c>
      <c r="F17" t="s">
        <v>2230</v>
      </c>
      <c r="G17" t="s">
        <v>3120</v>
      </c>
      <c r="H17" t="s">
        <v>3212</v>
      </c>
      <c r="I17" t="s">
        <v>3496</v>
      </c>
      <c r="J17" t="s">
        <v>3540</v>
      </c>
      <c r="K17" t="s">
        <v>4440</v>
      </c>
      <c r="L17" s="3" cm="1">
        <f t="array" ref="L17">ExtractNumber(E17)</f>
        <v>4790000</v>
      </c>
      <c r="N17" t="s">
        <v>5335</v>
      </c>
      <c r="O17" s="3">
        <f>AVERAGE(L515:L572)</f>
        <v>235706.89655172414</v>
      </c>
      <c r="P17" s="3">
        <f>AVERAGE(O8:O24)</f>
        <v>3646489.3622946464</v>
      </c>
      <c r="Q17">
        <f>COUNTIF(B2:B961,"Làm đẹp - Sức khỏe")</f>
        <v>58</v>
      </c>
    </row>
    <row r="18" spans="1:17" x14ac:dyDescent="0.3">
      <c r="A18" t="s">
        <v>27</v>
      </c>
      <c r="B18" t="s">
        <v>961</v>
      </c>
      <c r="C18" s="2" t="s">
        <v>994</v>
      </c>
      <c r="D18" t="s">
        <v>1934</v>
      </c>
      <c r="E18" t="s">
        <v>2222</v>
      </c>
      <c r="F18" t="s">
        <v>2313</v>
      </c>
      <c r="G18" t="s">
        <v>3121</v>
      </c>
      <c r="H18" t="s">
        <v>3213</v>
      </c>
      <c r="I18" t="s">
        <v>3497</v>
      </c>
      <c r="J18" t="s">
        <v>3541</v>
      </c>
      <c r="K18" t="s">
        <v>4441</v>
      </c>
      <c r="L18" s="3" cm="1">
        <f t="array" ref="L18">ExtractNumber(E18)</f>
        <v>22990000</v>
      </c>
      <c r="N18" t="s">
        <v>5336</v>
      </c>
      <c r="O18" s="3">
        <f>AVERAGE(L573:L632)</f>
        <v>603416.66666666663</v>
      </c>
      <c r="P18" s="3">
        <f>AVERAGE(O8:O24)</f>
        <v>3646489.3622946464</v>
      </c>
      <c r="Q18">
        <f>COUNTIF(B2:B961,"Thể thao - Dã ngoại")</f>
        <v>60</v>
      </c>
    </row>
    <row r="19" spans="1:17" x14ac:dyDescent="0.3">
      <c r="A19" t="s">
        <v>28</v>
      </c>
      <c r="B19" t="s">
        <v>961</v>
      </c>
      <c r="C19" s="2" t="s">
        <v>995</v>
      </c>
      <c r="D19" t="s">
        <v>1933</v>
      </c>
      <c r="E19" t="s">
        <v>2218</v>
      </c>
      <c r="F19" t="s">
        <v>2410</v>
      </c>
      <c r="G19" t="s">
        <v>3122</v>
      </c>
      <c r="H19" t="s">
        <v>3214</v>
      </c>
      <c r="I19" t="s">
        <v>3496</v>
      </c>
      <c r="J19" t="s">
        <v>3542</v>
      </c>
      <c r="K19" t="s">
        <v>4442</v>
      </c>
      <c r="L19" s="3" cm="1">
        <f t="array" ref="L19">ExtractNumber(E19)</f>
        <v>3290000</v>
      </c>
      <c r="N19" t="s">
        <v>5337</v>
      </c>
      <c r="O19" s="3">
        <f>AVERAGE(L633:L691)</f>
        <v>20809101.694915254</v>
      </c>
      <c r="P19" s="3">
        <f>AVERAGE(O8:O24)</f>
        <v>3646489.3622946464</v>
      </c>
      <c r="Q19">
        <f>COUNTIF(B2:B961,"Xe máy, Ô tô, Xe đạp")</f>
        <v>59</v>
      </c>
    </row>
    <row r="20" spans="1:17" x14ac:dyDescent="0.3">
      <c r="A20" t="s">
        <v>29</v>
      </c>
      <c r="B20" t="s">
        <v>961</v>
      </c>
      <c r="C20" s="2" t="s">
        <v>996</v>
      </c>
      <c r="D20" t="s">
        <v>1935</v>
      </c>
      <c r="E20" t="s">
        <v>2234</v>
      </c>
      <c r="F20" t="s">
        <v>2672</v>
      </c>
      <c r="G20" t="s">
        <v>3123</v>
      </c>
      <c r="H20" t="s">
        <v>3200</v>
      </c>
      <c r="I20" t="s">
        <v>3497</v>
      </c>
      <c r="J20" t="s">
        <v>3543</v>
      </c>
      <c r="K20" t="s">
        <v>4443</v>
      </c>
      <c r="L20" s="3" cm="1">
        <f t="array" ref="L20">ExtractNumber(E20)</f>
        <v>7990000</v>
      </c>
      <c r="N20" t="s">
        <v>973</v>
      </c>
      <c r="O20" s="3">
        <f>AVERAGE(L692:L739)</f>
        <v>928137.1875</v>
      </c>
      <c r="P20" s="3">
        <f>AVERAGE(O8:O24)</f>
        <v>3646489.3622946464</v>
      </c>
      <c r="Q20">
        <f>COUNTIF(B2:B961,"Hàng quốc tế")</f>
        <v>48</v>
      </c>
    </row>
    <row r="21" spans="1:17" x14ac:dyDescent="0.3">
      <c r="A21" t="s">
        <v>30</v>
      </c>
      <c r="B21" t="s">
        <v>961</v>
      </c>
      <c r="C21" s="2" t="s">
        <v>997</v>
      </c>
      <c r="D21" t="s">
        <v>1936</v>
      </c>
      <c r="E21" t="s">
        <v>2235</v>
      </c>
      <c r="F21" t="s">
        <v>2158</v>
      </c>
      <c r="G21" t="s">
        <v>2158</v>
      </c>
      <c r="H21" t="s">
        <v>3215</v>
      </c>
      <c r="I21" t="s">
        <v>3496</v>
      </c>
      <c r="J21" t="s">
        <v>3544</v>
      </c>
      <c r="K21" t="s">
        <v>4444</v>
      </c>
      <c r="L21" s="3" cm="1">
        <f t="array" ref="L21">ExtractNumber(E21)</f>
        <v>2490000</v>
      </c>
      <c r="N21" t="s">
        <v>5338</v>
      </c>
      <c r="O21" s="3">
        <f>AVERAGE(L740:L789)</f>
        <v>128890</v>
      </c>
      <c r="P21" s="3">
        <f>AVERAGE(O8:O24)</f>
        <v>3646489.3622946464</v>
      </c>
      <c r="Q21">
        <f>COUNTIF(B2:B961,"Sách, VPP &amp; Quà tặng")</f>
        <v>50</v>
      </c>
    </row>
    <row r="22" spans="1:17" x14ac:dyDescent="0.3">
      <c r="A22" t="s">
        <v>31</v>
      </c>
      <c r="B22" t="s">
        <v>961</v>
      </c>
      <c r="C22" s="2" t="s">
        <v>998</v>
      </c>
      <c r="D22" t="s">
        <v>1934</v>
      </c>
      <c r="E22" t="s">
        <v>2236</v>
      </c>
      <c r="F22" t="s">
        <v>2243</v>
      </c>
      <c r="G22" t="s">
        <v>3124</v>
      </c>
      <c r="H22" t="s">
        <v>3216</v>
      </c>
      <c r="I22" t="s">
        <v>3497</v>
      </c>
      <c r="J22" t="s">
        <v>3545</v>
      </c>
      <c r="K22" t="s">
        <v>4445</v>
      </c>
      <c r="L22" s="3" cm="1">
        <f t="array" ref="L22">ExtractNumber(E22)</f>
        <v>24990000</v>
      </c>
      <c r="N22" t="s">
        <v>5339</v>
      </c>
      <c r="O22" s="3">
        <f>AVERAGE(L790:L846)</f>
        <v>1202157.894736842</v>
      </c>
      <c r="P22" s="3">
        <f>AVERAGE(O8:O24)</f>
        <v>3646489.3622946464</v>
      </c>
      <c r="Q22">
        <f>COUNTIF(B2:B961,"Voucher - Dịch vụ - Thẻ cào")</f>
        <v>57</v>
      </c>
    </row>
    <row r="23" spans="1:17" x14ac:dyDescent="0.3">
      <c r="A23" t="s">
        <v>32</v>
      </c>
      <c r="B23" t="s">
        <v>961</v>
      </c>
      <c r="C23" s="2" t="s">
        <v>999</v>
      </c>
      <c r="D23" t="s">
        <v>1933</v>
      </c>
      <c r="E23" t="s">
        <v>2237</v>
      </c>
      <c r="F23" t="s">
        <v>2158</v>
      </c>
      <c r="G23" t="s">
        <v>2158</v>
      </c>
      <c r="H23" t="s">
        <v>3202</v>
      </c>
      <c r="I23" t="s">
        <v>3497</v>
      </c>
      <c r="J23" t="s">
        <v>3546</v>
      </c>
      <c r="K23" t="s">
        <v>4446</v>
      </c>
      <c r="L23" s="3" cm="1">
        <f t="array" ref="L23">ExtractNumber(E23)</f>
        <v>1850000</v>
      </c>
      <c r="N23" t="s">
        <v>5341</v>
      </c>
      <c r="O23" s="3">
        <f>AVERAGE(L847:L905)</f>
        <v>290491.5254237288</v>
      </c>
      <c r="P23" s="3">
        <f>AVERAGE(O8:O24)</f>
        <v>3646489.3622946464</v>
      </c>
      <c r="Q23">
        <f>COUNTIF(B2:B961,"Thời trang nữ")</f>
        <v>59</v>
      </c>
    </row>
    <row r="24" spans="1:17" x14ac:dyDescent="0.3">
      <c r="A24" t="s">
        <v>33</v>
      </c>
      <c r="B24" t="s">
        <v>961</v>
      </c>
      <c r="C24" s="2" t="s">
        <v>1000</v>
      </c>
      <c r="D24" t="s">
        <v>1938</v>
      </c>
      <c r="E24" t="s">
        <v>2232</v>
      </c>
      <c r="F24" t="s">
        <v>2241</v>
      </c>
      <c r="G24" t="s">
        <v>3112</v>
      </c>
      <c r="H24" t="s">
        <v>3217</v>
      </c>
      <c r="I24" t="s">
        <v>3497</v>
      </c>
      <c r="J24" t="s">
        <v>3547</v>
      </c>
      <c r="K24" t="s">
        <v>4447</v>
      </c>
      <c r="L24" s="3" cm="1">
        <f t="array" ref="L24">ExtractNumber(E24)</f>
        <v>5490000</v>
      </c>
      <c r="N24" t="s">
        <v>5340</v>
      </c>
      <c r="O24" s="3">
        <f>AVERAGE(L906:L961)</f>
        <v>377214.28571428574</v>
      </c>
      <c r="P24" s="3">
        <f>AVERAGE(O8:O24)</f>
        <v>3646489.3622946464</v>
      </c>
      <c r="Q24">
        <f>COUNTIF(B2:B961,"Thời trang nam")</f>
        <v>56</v>
      </c>
    </row>
    <row r="25" spans="1:17" x14ac:dyDescent="0.3">
      <c r="A25" t="s">
        <v>34</v>
      </c>
      <c r="B25" t="s">
        <v>961</v>
      </c>
      <c r="C25" s="2" t="s">
        <v>1001</v>
      </c>
      <c r="D25" t="s">
        <v>1934</v>
      </c>
      <c r="E25" t="s">
        <v>2238</v>
      </c>
      <c r="F25" t="s">
        <v>2673</v>
      </c>
      <c r="G25" t="s">
        <v>3119</v>
      </c>
      <c r="H25" t="s">
        <v>3199</v>
      </c>
      <c r="I25" t="s">
        <v>3497</v>
      </c>
      <c r="J25" t="s">
        <v>3548</v>
      </c>
      <c r="K25" t="s">
        <v>4448</v>
      </c>
      <c r="L25" s="3" cm="1">
        <f t="array" ref="L25">ExtractNumber(E25)</f>
        <v>30990000</v>
      </c>
      <c r="O25" s="3"/>
    </row>
    <row r="26" spans="1:17" x14ac:dyDescent="0.3">
      <c r="A26" t="s">
        <v>35</v>
      </c>
      <c r="B26" t="s">
        <v>961</v>
      </c>
      <c r="C26" s="2" t="s">
        <v>1002</v>
      </c>
      <c r="D26" t="s">
        <v>1934</v>
      </c>
      <c r="E26" t="s">
        <v>2239</v>
      </c>
      <c r="F26" t="s">
        <v>2253</v>
      </c>
      <c r="G26" t="s">
        <v>3118</v>
      </c>
      <c r="H26" t="s">
        <v>3202</v>
      </c>
      <c r="I26" t="s">
        <v>3497</v>
      </c>
      <c r="J26" t="s">
        <v>3549</v>
      </c>
      <c r="K26" t="s">
        <v>4449</v>
      </c>
      <c r="L26" s="3" cm="1">
        <f t="array" ref="L26">ExtractNumber(E26)</f>
        <v>23990000</v>
      </c>
      <c r="O26" s="3"/>
    </row>
    <row r="27" spans="1:17" x14ac:dyDescent="0.3">
      <c r="A27" t="s">
        <v>36</v>
      </c>
      <c r="B27" t="s">
        <v>961</v>
      </c>
      <c r="C27" s="2" t="s">
        <v>1003</v>
      </c>
      <c r="D27" t="s">
        <v>1936</v>
      </c>
      <c r="E27" t="s">
        <v>2240</v>
      </c>
      <c r="F27" t="s">
        <v>2674</v>
      </c>
      <c r="G27" t="s">
        <v>3125</v>
      </c>
      <c r="H27" t="s">
        <v>3218</v>
      </c>
      <c r="I27" t="s">
        <v>3496</v>
      </c>
      <c r="J27" t="s">
        <v>3550</v>
      </c>
      <c r="K27" t="s">
        <v>4450</v>
      </c>
      <c r="L27" s="3" cm="1">
        <f t="array" ref="L27">ExtractNumber(E27)</f>
        <v>1990000</v>
      </c>
    </row>
    <row r="28" spans="1:17" x14ac:dyDescent="0.3">
      <c r="A28" t="s">
        <v>37</v>
      </c>
      <c r="B28" t="s">
        <v>961</v>
      </c>
      <c r="C28" s="2" t="s">
        <v>1004</v>
      </c>
      <c r="D28" t="s">
        <v>1933</v>
      </c>
      <c r="E28" t="s">
        <v>2241</v>
      </c>
      <c r="F28" t="s">
        <v>2296</v>
      </c>
      <c r="G28" t="s">
        <v>3126</v>
      </c>
      <c r="H28" t="s">
        <v>3219</v>
      </c>
      <c r="I28" t="s">
        <v>3496</v>
      </c>
      <c r="J28" t="s">
        <v>3551</v>
      </c>
      <c r="K28" t="s">
        <v>4451</v>
      </c>
      <c r="L28" s="3" cm="1">
        <f t="array" ref="L28">ExtractNumber(E28)</f>
        <v>4990000</v>
      </c>
    </row>
    <row r="29" spans="1:17" x14ac:dyDescent="0.3">
      <c r="A29" t="s">
        <v>38</v>
      </c>
      <c r="B29" t="s">
        <v>961</v>
      </c>
      <c r="C29" s="2" t="s">
        <v>1005</v>
      </c>
      <c r="D29" t="s">
        <v>1937</v>
      </c>
      <c r="E29" t="s">
        <v>2223</v>
      </c>
      <c r="F29" t="s">
        <v>2218</v>
      </c>
      <c r="G29" t="s">
        <v>3122</v>
      </c>
      <c r="H29" t="s">
        <v>3203</v>
      </c>
      <c r="I29" t="s">
        <v>3497</v>
      </c>
      <c r="J29" t="s">
        <v>3552</v>
      </c>
      <c r="K29" t="s">
        <v>4452</v>
      </c>
      <c r="L29" s="3" cm="1">
        <f t="array" ref="L29">ExtractNumber(E29)</f>
        <v>3990000</v>
      </c>
    </row>
    <row r="30" spans="1:17" x14ac:dyDescent="0.3">
      <c r="A30" t="s">
        <v>39</v>
      </c>
      <c r="B30" t="s">
        <v>961</v>
      </c>
      <c r="C30" s="2" t="s">
        <v>1006</v>
      </c>
      <c r="D30" t="s">
        <v>1936</v>
      </c>
      <c r="E30" t="s">
        <v>2220</v>
      </c>
      <c r="F30" t="s">
        <v>2675</v>
      </c>
      <c r="G30" t="s">
        <v>3127</v>
      </c>
      <c r="H30" t="s">
        <v>3220</v>
      </c>
      <c r="I30" t="s">
        <v>2158</v>
      </c>
      <c r="J30" t="s">
        <v>3553</v>
      </c>
      <c r="K30" t="s">
        <v>4453</v>
      </c>
      <c r="L30" s="3" cm="1">
        <f t="array" ref="L30">ExtractNumber(E30)</f>
        <v>6490000</v>
      </c>
    </row>
    <row r="31" spans="1:17" x14ac:dyDescent="0.3">
      <c r="A31" t="s">
        <v>40</v>
      </c>
      <c r="B31" t="s">
        <v>961</v>
      </c>
      <c r="C31" s="2" t="s">
        <v>1007</v>
      </c>
      <c r="D31" t="s">
        <v>1935</v>
      </c>
      <c r="E31" t="s">
        <v>2230</v>
      </c>
      <c r="F31" t="s">
        <v>2676</v>
      </c>
      <c r="G31" t="s">
        <v>3128</v>
      </c>
      <c r="H31" t="s">
        <v>3221</v>
      </c>
      <c r="I31" t="s">
        <v>3497</v>
      </c>
      <c r="J31" t="s">
        <v>3554</v>
      </c>
      <c r="K31" t="s">
        <v>4454</v>
      </c>
      <c r="L31" s="3" cm="1">
        <f t="array" ref="L31">ExtractNumber(E31)</f>
        <v>3690000</v>
      </c>
    </row>
    <row r="32" spans="1:17" x14ac:dyDescent="0.3">
      <c r="A32" t="s">
        <v>41</v>
      </c>
      <c r="B32" t="s">
        <v>961</v>
      </c>
      <c r="C32" s="2" t="s">
        <v>1008</v>
      </c>
      <c r="D32" t="s">
        <v>1935</v>
      </c>
      <c r="E32" t="s">
        <v>2230</v>
      </c>
      <c r="F32" t="s">
        <v>2228</v>
      </c>
      <c r="G32" t="s">
        <v>3129</v>
      </c>
      <c r="H32" t="s">
        <v>3222</v>
      </c>
      <c r="I32" t="s">
        <v>2158</v>
      </c>
      <c r="J32" t="s">
        <v>3555</v>
      </c>
      <c r="K32" t="s">
        <v>4455</v>
      </c>
      <c r="L32" s="3" cm="1">
        <f t="array" ref="L32">ExtractNumber(E32)</f>
        <v>3690000</v>
      </c>
    </row>
    <row r="33" spans="1:12" x14ac:dyDescent="0.3">
      <c r="A33" t="s">
        <v>42</v>
      </c>
      <c r="B33" t="s">
        <v>961</v>
      </c>
      <c r="C33" s="2" t="s">
        <v>1009</v>
      </c>
      <c r="D33" t="s">
        <v>1938</v>
      </c>
      <c r="E33" t="s">
        <v>2242</v>
      </c>
      <c r="F33" t="s">
        <v>2424</v>
      </c>
      <c r="G33" t="s">
        <v>3114</v>
      </c>
      <c r="H33" t="s">
        <v>3223</v>
      </c>
      <c r="I33" t="s">
        <v>3497</v>
      </c>
      <c r="J33" t="s">
        <v>3556</v>
      </c>
      <c r="K33" t="s">
        <v>4456</v>
      </c>
      <c r="L33" s="3" cm="1">
        <f t="array" ref="L33">ExtractNumber(E33)</f>
        <v>7490000</v>
      </c>
    </row>
    <row r="34" spans="1:12" x14ac:dyDescent="0.3">
      <c r="A34" t="s">
        <v>43</v>
      </c>
      <c r="B34" t="s">
        <v>961</v>
      </c>
      <c r="C34" s="2" t="s">
        <v>1010</v>
      </c>
      <c r="D34" t="s">
        <v>1936</v>
      </c>
      <c r="E34" t="s">
        <v>2223</v>
      </c>
      <c r="F34" t="s">
        <v>2218</v>
      </c>
      <c r="G34" t="s">
        <v>3122</v>
      </c>
      <c r="H34" t="s">
        <v>3224</v>
      </c>
      <c r="I34" t="s">
        <v>3496</v>
      </c>
      <c r="J34" t="s">
        <v>3557</v>
      </c>
      <c r="K34" t="s">
        <v>4457</v>
      </c>
      <c r="L34" s="3" cm="1">
        <f t="array" ref="L34">ExtractNumber(E34)</f>
        <v>3990000</v>
      </c>
    </row>
    <row r="35" spans="1:12" x14ac:dyDescent="0.3">
      <c r="A35" t="s">
        <v>44</v>
      </c>
      <c r="B35" t="s">
        <v>961</v>
      </c>
      <c r="C35" s="2" t="s">
        <v>1011</v>
      </c>
      <c r="D35" t="s">
        <v>1934</v>
      </c>
      <c r="E35" t="s">
        <v>2243</v>
      </c>
      <c r="F35" t="s">
        <v>2677</v>
      </c>
      <c r="G35" t="s">
        <v>3130</v>
      </c>
      <c r="H35" t="s">
        <v>3216</v>
      </c>
      <c r="I35" t="s">
        <v>3497</v>
      </c>
      <c r="J35" t="s">
        <v>3558</v>
      </c>
      <c r="K35" t="s">
        <v>4458</v>
      </c>
      <c r="L35" s="3" cm="1">
        <f t="array" ref="L35">ExtractNumber(E35)</f>
        <v>21990000</v>
      </c>
    </row>
    <row r="36" spans="1:12" x14ac:dyDescent="0.3">
      <c r="A36" t="s">
        <v>45</v>
      </c>
      <c r="B36" t="s">
        <v>961</v>
      </c>
      <c r="C36" s="2" t="s">
        <v>1012</v>
      </c>
      <c r="D36" t="s">
        <v>1935</v>
      </c>
      <c r="E36" t="s">
        <v>2244</v>
      </c>
      <c r="F36" t="s">
        <v>2678</v>
      </c>
      <c r="G36" t="s">
        <v>3112</v>
      </c>
      <c r="H36" t="s">
        <v>3225</v>
      </c>
      <c r="I36" t="s">
        <v>3497</v>
      </c>
      <c r="J36" t="s">
        <v>3559</v>
      </c>
      <c r="K36" t="s">
        <v>4459</v>
      </c>
      <c r="L36" s="3" cm="1">
        <f t="array" ref="L36">ExtractNumber(E36)</f>
        <v>4290000</v>
      </c>
    </row>
    <row r="37" spans="1:12" x14ac:dyDescent="0.3">
      <c r="A37" t="s">
        <v>46</v>
      </c>
      <c r="B37" t="s">
        <v>961</v>
      </c>
      <c r="C37" s="2" t="s">
        <v>1013</v>
      </c>
      <c r="D37" t="s">
        <v>1935</v>
      </c>
      <c r="E37" t="s">
        <v>2238</v>
      </c>
      <c r="F37" t="s">
        <v>2158</v>
      </c>
      <c r="G37" t="s">
        <v>2158</v>
      </c>
      <c r="H37" t="s">
        <v>3221</v>
      </c>
      <c r="I37" t="s">
        <v>3497</v>
      </c>
      <c r="J37" t="s">
        <v>3560</v>
      </c>
      <c r="K37" t="s">
        <v>4460</v>
      </c>
      <c r="L37" s="3" cm="1">
        <f t="array" ref="L37">ExtractNumber(E37)</f>
        <v>30990000</v>
      </c>
    </row>
    <row r="38" spans="1:12" x14ac:dyDescent="0.3">
      <c r="A38" t="s">
        <v>47</v>
      </c>
      <c r="B38" t="s">
        <v>961</v>
      </c>
      <c r="C38" s="2" t="s">
        <v>1014</v>
      </c>
      <c r="D38" t="s">
        <v>1939</v>
      </c>
      <c r="E38" t="s">
        <v>2245</v>
      </c>
      <c r="F38" t="s">
        <v>2679</v>
      </c>
      <c r="G38" t="s">
        <v>3122</v>
      </c>
      <c r="H38" t="s">
        <v>3226</v>
      </c>
      <c r="I38" t="s">
        <v>3497</v>
      </c>
      <c r="J38" t="s">
        <v>3561</v>
      </c>
      <c r="K38" t="s">
        <v>4461</v>
      </c>
      <c r="L38" s="3" cm="1">
        <f t="array" ref="L38">ExtractNumber(E38)</f>
        <v>3490000</v>
      </c>
    </row>
    <row r="39" spans="1:12" x14ac:dyDescent="0.3">
      <c r="A39" t="s">
        <v>48</v>
      </c>
      <c r="B39" t="s">
        <v>961</v>
      </c>
      <c r="C39" s="2" t="s">
        <v>1015</v>
      </c>
      <c r="D39" t="s">
        <v>1935</v>
      </c>
      <c r="E39" t="s">
        <v>2246</v>
      </c>
      <c r="F39" t="s">
        <v>2240</v>
      </c>
      <c r="G39" t="s">
        <v>3131</v>
      </c>
      <c r="H39" t="s">
        <v>3227</v>
      </c>
      <c r="I39" t="s">
        <v>3497</v>
      </c>
      <c r="J39" t="s">
        <v>3562</v>
      </c>
      <c r="K39" t="s">
        <v>4462</v>
      </c>
      <c r="L39" s="3" cm="1">
        <f t="array" ref="L39">ExtractNumber(E39)</f>
        <v>2790000</v>
      </c>
    </row>
    <row r="40" spans="1:12" x14ac:dyDescent="0.3">
      <c r="A40" t="s">
        <v>49</v>
      </c>
      <c r="B40" t="s">
        <v>961</v>
      </c>
      <c r="C40" s="2" t="s">
        <v>1016</v>
      </c>
      <c r="D40" t="s">
        <v>1935</v>
      </c>
      <c r="E40" t="s">
        <v>2247</v>
      </c>
      <c r="F40" t="s">
        <v>2242</v>
      </c>
      <c r="G40" t="s">
        <v>3131</v>
      </c>
      <c r="H40" t="s">
        <v>3228</v>
      </c>
      <c r="I40" t="s">
        <v>3497</v>
      </c>
      <c r="J40" t="s">
        <v>3563</v>
      </c>
      <c r="K40" t="s">
        <v>4463</v>
      </c>
      <c r="L40" s="3" cm="1">
        <f t="array" ref="L40">ExtractNumber(E40)</f>
        <v>10490000</v>
      </c>
    </row>
    <row r="41" spans="1:12" x14ac:dyDescent="0.3">
      <c r="A41" t="s">
        <v>50</v>
      </c>
      <c r="B41" t="s">
        <v>961</v>
      </c>
      <c r="C41" s="2" t="s">
        <v>1017</v>
      </c>
      <c r="D41" t="s">
        <v>1934</v>
      </c>
      <c r="E41" t="s">
        <v>2248</v>
      </c>
      <c r="F41" t="s">
        <v>2238</v>
      </c>
      <c r="G41" t="s">
        <v>3117</v>
      </c>
      <c r="H41" t="s">
        <v>3229</v>
      </c>
      <c r="I41" t="s">
        <v>3497</v>
      </c>
      <c r="J41" t="s">
        <v>3564</v>
      </c>
      <c r="K41" t="s">
        <v>4464</v>
      </c>
      <c r="L41" s="3" cm="1">
        <f t="array" ref="L41">ExtractNumber(E41)</f>
        <v>34990000</v>
      </c>
    </row>
    <row r="42" spans="1:12" x14ac:dyDescent="0.3">
      <c r="A42" t="s">
        <v>51</v>
      </c>
      <c r="B42" t="s">
        <v>961</v>
      </c>
      <c r="C42" s="2" t="s">
        <v>1018</v>
      </c>
      <c r="D42" t="s">
        <v>1935</v>
      </c>
      <c r="E42" t="s">
        <v>2249</v>
      </c>
      <c r="F42" t="s">
        <v>2280</v>
      </c>
      <c r="G42" t="s">
        <v>3132</v>
      </c>
      <c r="H42" t="s">
        <v>3202</v>
      </c>
      <c r="I42" t="s">
        <v>3497</v>
      </c>
      <c r="J42" t="s">
        <v>3565</v>
      </c>
      <c r="K42" t="s">
        <v>4465</v>
      </c>
      <c r="L42" s="3" cm="1">
        <f t="array" ref="L42">ExtractNumber(E42)</f>
        <v>29990000</v>
      </c>
    </row>
    <row r="43" spans="1:12" x14ac:dyDescent="0.3">
      <c r="A43" t="s">
        <v>52</v>
      </c>
      <c r="B43" t="s">
        <v>961</v>
      </c>
      <c r="C43" s="2" t="s">
        <v>1019</v>
      </c>
      <c r="D43" t="s">
        <v>1940</v>
      </c>
      <c r="E43" t="s">
        <v>2250</v>
      </c>
      <c r="F43" t="s">
        <v>2296</v>
      </c>
      <c r="G43" t="s">
        <v>3120</v>
      </c>
      <c r="H43" t="s">
        <v>3230</v>
      </c>
      <c r="I43" t="s">
        <v>3497</v>
      </c>
      <c r="J43" t="s">
        <v>3566</v>
      </c>
      <c r="K43" t="s">
        <v>4466</v>
      </c>
      <c r="L43" s="3" cm="1">
        <f t="array" ref="L43">ExtractNumber(E43)</f>
        <v>4390000</v>
      </c>
    </row>
    <row r="44" spans="1:12" x14ac:dyDescent="0.3">
      <c r="A44" t="s">
        <v>53</v>
      </c>
      <c r="B44" t="s">
        <v>961</v>
      </c>
      <c r="C44" s="2" t="s">
        <v>1020</v>
      </c>
      <c r="D44" t="s">
        <v>1938</v>
      </c>
      <c r="E44" t="s">
        <v>2251</v>
      </c>
      <c r="F44" t="s">
        <v>2680</v>
      </c>
      <c r="G44" t="s">
        <v>3130</v>
      </c>
      <c r="H44" t="s">
        <v>3221</v>
      </c>
      <c r="I44" t="s">
        <v>3497</v>
      </c>
      <c r="J44" t="s">
        <v>3567</v>
      </c>
      <c r="K44" t="s">
        <v>4467</v>
      </c>
      <c r="L44" s="3" cm="1">
        <f t="array" ref="L44">ExtractNumber(E44)</f>
        <v>8990000</v>
      </c>
    </row>
    <row r="45" spans="1:12" x14ac:dyDescent="0.3">
      <c r="A45" t="s">
        <v>54</v>
      </c>
      <c r="B45" t="s">
        <v>961</v>
      </c>
      <c r="C45" s="2" t="s">
        <v>1021</v>
      </c>
      <c r="D45" t="s">
        <v>1940</v>
      </c>
      <c r="E45" t="s">
        <v>2223</v>
      </c>
      <c r="F45" t="s">
        <v>2255</v>
      </c>
      <c r="G45" t="s">
        <v>3113</v>
      </c>
      <c r="H45" t="s">
        <v>3231</v>
      </c>
      <c r="I45" t="s">
        <v>3497</v>
      </c>
      <c r="J45" t="s">
        <v>3568</v>
      </c>
      <c r="K45" t="s">
        <v>4468</v>
      </c>
      <c r="L45" s="3" cm="1">
        <f t="array" ref="L45">ExtractNumber(E45)</f>
        <v>3990000</v>
      </c>
    </row>
    <row r="46" spans="1:12" x14ac:dyDescent="0.3">
      <c r="A46" t="s">
        <v>55</v>
      </c>
      <c r="B46" t="s">
        <v>961</v>
      </c>
      <c r="C46" s="2" t="s">
        <v>1022</v>
      </c>
      <c r="D46" t="s">
        <v>1941</v>
      </c>
      <c r="E46" t="s">
        <v>2252</v>
      </c>
      <c r="F46" t="s">
        <v>2329</v>
      </c>
      <c r="G46" t="s">
        <v>3119</v>
      </c>
      <c r="H46" t="s">
        <v>3202</v>
      </c>
      <c r="I46" t="s">
        <v>3497</v>
      </c>
      <c r="J46" t="s">
        <v>2158</v>
      </c>
      <c r="K46" t="s">
        <v>4469</v>
      </c>
      <c r="L46" s="3" cm="1">
        <f t="array" ref="L46">ExtractNumber(E46)</f>
        <v>360000</v>
      </c>
    </row>
    <row r="47" spans="1:12" x14ac:dyDescent="0.3">
      <c r="A47" t="s">
        <v>56</v>
      </c>
      <c r="B47" t="s">
        <v>961</v>
      </c>
      <c r="C47" s="2" t="s">
        <v>1023</v>
      </c>
      <c r="D47" t="s">
        <v>1934</v>
      </c>
      <c r="E47" t="s">
        <v>2253</v>
      </c>
      <c r="F47" t="s">
        <v>2681</v>
      </c>
      <c r="G47" t="s">
        <v>3133</v>
      </c>
      <c r="H47" t="s">
        <v>3232</v>
      </c>
      <c r="I47" t="s">
        <v>3497</v>
      </c>
      <c r="J47" t="s">
        <v>3569</v>
      </c>
      <c r="K47" t="s">
        <v>4470</v>
      </c>
      <c r="L47" s="3" cm="1">
        <f t="array" ref="L47">ExtractNumber(E47)</f>
        <v>17990000</v>
      </c>
    </row>
    <row r="48" spans="1:12" x14ac:dyDescent="0.3">
      <c r="A48" t="s">
        <v>57</v>
      </c>
      <c r="B48" t="s">
        <v>961</v>
      </c>
      <c r="C48" s="2" t="s">
        <v>1024</v>
      </c>
      <c r="D48" t="s">
        <v>1938</v>
      </c>
      <c r="E48" t="s">
        <v>2254</v>
      </c>
      <c r="F48" t="s">
        <v>2271</v>
      </c>
      <c r="G48" t="s">
        <v>3134</v>
      </c>
      <c r="H48" t="s">
        <v>3202</v>
      </c>
      <c r="I48" t="s">
        <v>3497</v>
      </c>
      <c r="J48" t="s">
        <v>3570</v>
      </c>
      <c r="K48" t="s">
        <v>4471</v>
      </c>
      <c r="L48" s="3" cm="1">
        <f t="array" ref="L48">ExtractNumber(E48)</f>
        <v>19990000</v>
      </c>
    </row>
    <row r="49" spans="1:12" s="6" customFormat="1" x14ac:dyDescent="0.3">
      <c r="A49" s="6" t="s">
        <v>58</v>
      </c>
      <c r="B49" s="6" t="s">
        <v>961</v>
      </c>
      <c r="C49" s="7" t="s">
        <v>1025</v>
      </c>
      <c r="D49" s="6" t="s">
        <v>1934</v>
      </c>
      <c r="E49" s="6" t="s">
        <v>2239</v>
      </c>
      <c r="F49" s="6" t="s">
        <v>2682</v>
      </c>
      <c r="G49" s="6" t="s">
        <v>3130</v>
      </c>
      <c r="H49" s="6" t="s">
        <v>3233</v>
      </c>
      <c r="I49" s="6" t="s">
        <v>3497</v>
      </c>
      <c r="J49" s="6" t="s">
        <v>3571</v>
      </c>
      <c r="K49" s="6" t="s">
        <v>4472</v>
      </c>
      <c r="L49" s="8" cm="1">
        <f t="array" ref="L49">ExtractNumber(E49)</f>
        <v>23990000</v>
      </c>
    </row>
    <row r="50" spans="1:12" x14ac:dyDescent="0.3">
      <c r="A50" t="s">
        <v>59</v>
      </c>
      <c r="B50" t="s">
        <v>962</v>
      </c>
      <c r="C50" s="2" t="s">
        <v>1026</v>
      </c>
      <c r="D50" t="s">
        <v>1942</v>
      </c>
      <c r="E50" t="s">
        <v>2255</v>
      </c>
      <c r="F50" t="s">
        <v>2683</v>
      </c>
      <c r="G50" t="s">
        <v>3135</v>
      </c>
      <c r="H50" t="s">
        <v>3234</v>
      </c>
      <c r="I50" t="s">
        <v>3497</v>
      </c>
      <c r="J50" t="s">
        <v>3572</v>
      </c>
      <c r="K50" t="s">
        <v>4473</v>
      </c>
      <c r="L50" s="3" cm="1">
        <f t="array" ref="L50">ExtractNumber(E50)</f>
        <v>2890000</v>
      </c>
    </row>
    <row r="51" spans="1:12" x14ac:dyDescent="0.3">
      <c r="A51" t="s">
        <v>60</v>
      </c>
      <c r="B51" t="s">
        <v>962</v>
      </c>
      <c r="C51" s="2" t="s">
        <v>1027</v>
      </c>
      <c r="D51" t="s">
        <v>1935</v>
      </c>
      <c r="E51" t="s">
        <v>2256</v>
      </c>
      <c r="F51" t="s">
        <v>2684</v>
      </c>
      <c r="G51" t="s">
        <v>3136</v>
      </c>
      <c r="H51" t="s">
        <v>2158</v>
      </c>
      <c r="I51" t="s">
        <v>3498</v>
      </c>
      <c r="J51" t="s">
        <v>3573</v>
      </c>
      <c r="K51" t="s">
        <v>4474</v>
      </c>
      <c r="L51" s="3" cm="1">
        <f t="array" ref="L51">ExtractNumber(E51)</f>
        <v>13400000</v>
      </c>
    </row>
    <row r="52" spans="1:12" x14ac:dyDescent="0.3">
      <c r="A52" t="s">
        <v>61</v>
      </c>
      <c r="B52" t="s">
        <v>962</v>
      </c>
      <c r="C52" s="2" t="s">
        <v>1028</v>
      </c>
      <c r="D52" t="s">
        <v>1935</v>
      </c>
      <c r="E52" t="s">
        <v>2257</v>
      </c>
      <c r="F52" t="s">
        <v>2685</v>
      </c>
      <c r="G52" t="s">
        <v>3137</v>
      </c>
      <c r="H52" t="s">
        <v>2158</v>
      </c>
      <c r="I52" t="s">
        <v>3498</v>
      </c>
      <c r="J52" t="s">
        <v>3574</v>
      </c>
      <c r="K52" t="s">
        <v>4475</v>
      </c>
      <c r="L52" s="3" cm="1">
        <f t="array" ref="L52">ExtractNumber(E52)</f>
        <v>19900000</v>
      </c>
    </row>
    <row r="53" spans="1:12" x14ac:dyDescent="0.3">
      <c r="A53" t="s">
        <v>62</v>
      </c>
      <c r="B53" t="s">
        <v>962</v>
      </c>
      <c r="C53" s="2" t="s">
        <v>1029</v>
      </c>
      <c r="D53" t="s">
        <v>1935</v>
      </c>
      <c r="E53" t="s">
        <v>2258</v>
      </c>
      <c r="F53" t="s">
        <v>2686</v>
      </c>
      <c r="G53" t="s">
        <v>3138</v>
      </c>
      <c r="H53" t="s">
        <v>2158</v>
      </c>
      <c r="I53" t="s">
        <v>3498</v>
      </c>
      <c r="J53" t="s">
        <v>3575</v>
      </c>
      <c r="K53" t="s">
        <v>4476</v>
      </c>
      <c r="L53" s="3" cm="1">
        <f t="array" ref="L53">ExtractNumber(E53)</f>
        <v>17400000</v>
      </c>
    </row>
    <row r="54" spans="1:12" x14ac:dyDescent="0.3">
      <c r="A54" t="s">
        <v>63</v>
      </c>
      <c r="B54" t="s">
        <v>962</v>
      </c>
      <c r="C54" s="2" t="s">
        <v>1030</v>
      </c>
      <c r="D54" t="s">
        <v>1942</v>
      </c>
      <c r="E54" t="s">
        <v>2259</v>
      </c>
      <c r="F54" t="s">
        <v>2305</v>
      </c>
      <c r="G54" t="s">
        <v>3139</v>
      </c>
      <c r="H54" t="s">
        <v>2158</v>
      </c>
      <c r="I54" t="s">
        <v>2158</v>
      </c>
      <c r="J54" t="s">
        <v>3576</v>
      </c>
      <c r="K54" t="s">
        <v>4477</v>
      </c>
      <c r="L54" s="3" cm="1">
        <f t="array" ref="L54">ExtractNumber(E54)</f>
        <v>650000</v>
      </c>
    </row>
    <row r="55" spans="1:12" x14ac:dyDescent="0.3">
      <c r="A55" t="s">
        <v>64</v>
      </c>
      <c r="B55" t="s">
        <v>962</v>
      </c>
      <c r="C55" s="2" t="s">
        <v>1031</v>
      </c>
      <c r="D55" t="s">
        <v>1935</v>
      </c>
      <c r="E55" t="s">
        <v>2260</v>
      </c>
      <c r="F55" t="s">
        <v>2687</v>
      </c>
      <c r="G55" t="s">
        <v>3140</v>
      </c>
      <c r="H55" t="s">
        <v>2158</v>
      </c>
      <c r="I55" t="s">
        <v>3498</v>
      </c>
      <c r="J55" t="s">
        <v>3577</v>
      </c>
      <c r="K55" t="s">
        <v>4478</v>
      </c>
      <c r="L55" s="3" cm="1">
        <f t="array" ref="L55">ExtractNumber(E55)</f>
        <v>10900000</v>
      </c>
    </row>
    <row r="56" spans="1:12" x14ac:dyDescent="0.3">
      <c r="A56" t="s">
        <v>65</v>
      </c>
      <c r="B56" t="s">
        <v>962</v>
      </c>
      <c r="C56" s="2" t="s">
        <v>1032</v>
      </c>
      <c r="D56" t="s">
        <v>1943</v>
      </c>
      <c r="E56" t="s">
        <v>2231</v>
      </c>
      <c r="F56" t="s">
        <v>2688</v>
      </c>
      <c r="G56" t="s">
        <v>3141</v>
      </c>
      <c r="H56" t="s">
        <v>2158</v>
      </c>
      <c r="I56" t="s">
        <v>3498</v>
      </c>
      <c r="J56" t="s">
        <v>3578</v>
      </c>
      <c r="K56" t="s">
        <v>4479</v>
      </c>
      <c r="L56" s="3" cm="1">
        <f t="array" ref="L56">ExtractNumber(E56)</f>
        <v>10990000</v>
      </c>
    </row>
    <row r="57" spans="1:12" x14ac:dyDescent="0.3">
      <c r="A57" t="s">
        <v>66</v>
      </c>
      <c r="B57" t="s">
        <v>962</v>
      </c>
      <c r="C57" s="2" t="s">
        <v>1033</v>
      </c>
      <c r="D57" t="s">
        <v>1944</v>
      </c>
      <c r="E57" t="s">
        <v>2261</v>
      </c>
      <c r="F57" t="s">
        <v>2689</v>
      </c>
      <c r="G57" t="s">
        <v>3137</v>
      </c>
      <c r="H57" t="s">
        <v>2158</v>
      </c>
      <c r="I57" t="s">
        <v>3498</v>
      </c>
      <c r="J57" t="s">
        <v>3579</v>
      </c>
      <c r="K57" t="s">
        <v>4480</v>
      </c>
      <c r="L57" s="3" cm="1">
        <f t="array" ref="L57">ExtractNumber(E57)</f>
        <v>12400000</v>
      </c>
    </row>
    <row r="58" spans="1:12" x14ac:dyDescent="0.3">
      <c r="A58" t="s">
        <v>67</v>
      </c>
      <c r="B58" t="s">
        <v>962</v>
      </c>
      <c r="C58" s="2" t="s">
        <v>1034</v>
      </c>
      <c r="D58" t="s">
        <v>1945</v>
      </c>
      <c r="E58" t="s">
        <v>2262</v>
      </c>
      <c r="F58" t="s">
        <v>2690</v>
      </c>
      <c r="G58" t="s">
        <v>3122</v>
      </c>
      <c r="H58" t="s">
        <v>2158</v>
      </c>
      <c r="I58" t="s">
        <v>3499</v>
      </c>
      <c r="J58" t="s">
        <v>3580</v>
      </c>
      <c r="K58" t="s">
        <v>4481</v>
      </c>
      <c r="L58" s="3" cm="1">
        <f t="array" ref="L58">ExtractNumber(E58)</f>
        <v>1011000</v>
      </c>
    </row>
    <row r="59" spans="1:12" x14ac:dyDescent="0.3">
      <c r="A59" t="s">
        <v>68</v>
      </c>
      <c r="B59" t="s">
        <v>962</v>
      </c>
      <c r="C59" s="2" t="s">
        <v>1035</v>
      </c>
      <c r="D59" t="s">
        <v>1946</v>
      </c>
      <c r="E59" t="s">
        <v>2263</v>
      </c>
      <c r="F59" t="s">
        <v>2251</v>
      </c>
      <c r="G59" t="s">
        <v>3141</v>
      </c>
      <c r="H59" t="s">
        <v>2158</v>
      </c>
      <c r="I59" t="s">
        <v>3498</v>
      </c>
      <c r="J59" t="s">
        <v>3581</v>
      </c>
      <c r="K59" t="s">
        <v>4482</v>
      </c>
      <c r="L59" s="3" cm="1">
        <f t="array" ref="L59">ExtractNumber(E59)</f>
        <v>15190000</v>
      </c>
    </row>
    <row r="60" spans="1:12" x14ac:dyDescent="0.3">
      <c r="A60" t="s">
        <v>69</v>
      </c>
      <c r="B60" t="s">
        <v>962</v>
      </c>
      <c r="C60" s="2" t="s">
        <v>1036</v>
      </c>
      <c r="D60" t="s">
        <v>1935</v>
      </c>
      <c r="E60" t="s">
        <v>2264</v>
      </c>
      <c r="F60" t="s">
        <v>2691</v>
      </c>
      <c r="G60" t="s">
        <v>3142</v>
      </c>
      <c r="H60" t="s">
        <v>2158</v>
      </c>
      <c r="I60" t="s">
        <v>3498</v>
      </c>
      <c r="J60" t="s">
        <v>3582</v>
      </c>
      <c r="K60" t="s">
        <v>4483</v>
      </c>
      <c r="L60" s="3" cm="1">
        <f t="array" ref="L60">ExtractNumber(E60)</f>
        <v>32990000</v>
      </c>
    </row>
    <row r="61" spans="1:12" x14ac:dyDescent="0.3">
      <c r="A61" t="s">
        <v>70</v>
      </c>
      <c r="B61" t="s">
        <v>962</v>
      </c>
      <c r="C61" s="2" t="s">
        <v>1037</v>
      </c>
      <c r="D61" t="s">
        <v>1936</v>
      </c>
      <c r="E61" t="s">
        <v>2265</v>
      </c>
      <c r="F61" t="s">
        <v>2692</v>
      </c>
      <c r="G61" t="s">
        <v>3143</v>
      </c>
      <c r="H61" t="s">
        <v>2158</v>
      </c>
      <c r="I61" t="s">
        <v>3500</v>
      </c>
      <c r="J61" t="s">
        <v>3583</v>
      </c>
      <c r="K61" t="s">
        <v>4484</v>
      </c>
      <c r="L61" s="3" cm="1">
        <f t="array" ref="L61">ExtractNumber(E61)</f>
        <v>2590000</v>
      </c>
    </row>
    <row r="62" spans="1:12" x14ac:dyDescent="0.3">
      <c r="A62" t="s">
        <v>71</v>
      </c>
      <c r="B62" t="s">
        <v>962</v>
      </c>
      <c r="C62" s="2" t="s">
        <v>1038</v>
      </c>
      <c r="D62" t="s">
        <v>1942</v>
      </c>
      <c r="E62" t="s">
        <v>2266</v>
      </c>
      <c r="F62" t="s">
        <v>2693</v>
      </c>
      <c r="G62" t="s">
        <v>3129</v>
      </c>
      <c r="H62" t="s">
        <v>2158</v>
      </c>
      <c r="I62" t="s">
        <v>3497</v>
      </c>
      <c r="J62" t="s">
        <v>3584</v>
      </c>
      <c r="K62" t="s">
        <v>4485</v>
      </c>
      <c r="L62" s="3" cm="1">
        <f t="array" ref="L62">ExtractNumber(E62)</f>
        <v>3069000</v>
      </c>
    </row>
    <row r="63" spans="1:12" x14ac:dyDescent="0.3">
      <c r="A63" t="s">
        <v>72</v>
      </c>
      <c r="B63" t="s">
        <v>962</v>
      </c>
      <c r="C63" s="2" t="s">
        <v>1039</v>
      </c>
      <c r="D63" t="s">
        <v>1943</v>
      </c>
      <c r="E63" t="s">
        <v>2231</v>
      </c>
      <c r="F63" t="s">
        <v>2694</v>
      </c>
      <c r="G63" t="s">
        <v>3141</v>
      </c>
      <c r="H63" t="s">
        <v>2158</v>
      </c>
      <c r="I63" t="s">
        <v>3498</v>
      </c>
      <c r="J63" t="s">
        <v>3585</v>
      </c>
      <c r="K63" t="s">
        <v>4486</v>
      </c>
      <c r="L63" s="3" cm="1">
        <f t="array" ref="L63">ExtractNumber(E63)</f>
        <v>10990000</v>
      </c>
    </row>
    <row r="64" spans="1:12" x14ac:dyDescent="0.3">
      <c r="A64" t="s">
        <v>73</v>
      </c>
      <c r="B64" t="s">
        <v>962</v>
      </c>
      <c r="C64" s="2" t="s">
        <v>1040</v>
      </c>
      <c r="D64" t="s">
        <v>1947</v>
      </c>
      <c r="E64" t="s">
        <v>2267</v>
      </c>
      <c r="F64" t="s">
        <v>2288</v>
      </c>
      <c r="G64" t="s">
        <v>3144</v>
      </c>
      <c r="H64" t="s">
        <v>2158</v>
      </c>
      <c r="I64" t="s">
        <v>3498</v>
      </c>
      <c r="J64" t="s">
        <v>3586</v>
      </c>
      <c r="K64" t="s">
        <v>4487</v>
      </c>
      <c r="L64" s="3" cm="1">
        <f t="array" ref="L64">ExtractNumber(E64)</f>
        <v>9490000</v>
      </c>
    </row>
    <row r="65" spans="1:12" x14ac:dyDescent="0.3">
      <c r="A65" t="s">
        <v>74</v>
      </c>
      <c r="B65" t="s">
        <v>962</v>
      </c>
      <c r="C65" s="2" t="s">
        <v>1041</v>
      </c>
      <c r="D65" t="s">
        <v>1935</v>
      </c>
      <c r="E65" t="s">
        <v>2258</v>
      </c>
      <c r="F65" t="s">
        <v>2686</v>
      </c>
      <c r="G65" t="s">
        <v>3138</v>
      </c>
      <c r="H65" t="s">
        <v>2158</v>
      </c>
      <c r="I65" t="s">
        <v>3498</v>
      </c>
      <c r="J65" t="s">
        <v>3587</v>
      </c>
      <c r="K65" t="s">
        <v>4488</v>
      </c>
      <c r="L65" s="3" cm="1">
        <f t="array" ref="L65">ExtractNumber(E65)</f>
        <v>17400000</v>
      </c>
    </row>
    <row r="66" spans="1:12" x14ac:dyDescent="0.3">
      <c r="A66" t="s">
        <v>75</v>
      </c>
      <c r="B66" t="s">
        <v>962</v>
      </c>
      <c r="C66" s="2" t="s">
        <v>1042</v>
      </c>
      <c r="D66" t="s">
        <v>1942</v>
      </c>
      <c r="E66" t="s">
        <v>2268</v>
      </c>
      <c r="F66" t="s">
        <v>2512</v>
      </c>
      <c r="G66" t="s">
        <v>3145</v>
      </c>
      <c r="H66" t="s">
        <v>2158</v>
      </c>
      <c r="I66" t="s">
        <v>3497</v>
      </c>
      <c r="J66" t="s">
        <v>3588</v>
      </c>
      <c r="K66" t="s">
        <v>4489</v>
      </c>
      <c r="L66" s="3" cm="1">
        <f t="array" ref="L66">ExtractNumber(E66)</f>
        <v>979000</v>
      </c>
    </row>
    <row r="67" spans="1:12" x14ac:dyDescent="0.3">
      <c r="A67" t="s">
        <v>76</v>
      </c>
      <c r="B67" t="s">
        <v>962</v>
      </c>
      <c r="C67" s="2" t="s">
        <v>1043</v>
      </c>
      <c r="D67" t="s">
        <v>1948</v>
      </c>
      <c r="E67" t="s">
        <v>2269</v>
      </c>
      <c r="F67" t="s">
        <v>2347</v>
      </c>
      <c r="G67" t="s">
        <v>3146</v>
      </c>
      <c r="H67" t="s">
        <v>2158</v>
      </c>
      <c r="I67" t="s">
        <v>3498</v>
      </c>
      <c r="J67" t="s">
        <v>3589</v>
      </c>
      <c r="K67" t="s">
        <v>4490</v>
      </c>
      <c r="L67" s="3" cm="1">
        <f t="array" ref="L67">ExtractNumber(E67)</f>
        <v>2400000</v>
      </c>
    </row>
    <row r="68" spans="1:12" x14ac:dyDescent="0.3">
      <c r="A68" t="s">
        <v>77</v>
      </c>
      <c r="B68" t="s">
        <v>962</v>
      </c>
      <c r="C68" s="2" t="s">
        <v>1044</v>
      </c>
      <c r="D68" t="s">
        <v>1949</v>
      </c>
      <c r="E68" t="s">
        <v>2270</v>
      </c>
      <c r="F68" t="s">
        <v>2695</v>
      </c>
      <c r="G68" t="s">
        <v>3141</v>
      </c>
      <c r="H68" t="s">
        <v>2158</v>
      </c>
      <c r="I68" t="s">
        <v>3501</v>
      </c>
      <c r="J68" t="s">
        <v>3590</v>
      </c>
      <c r="K68" t="s">
        <v>4491</v>
      </c>
      <c r="L68" s="3" cm="1">
        <f t="array" ref="L68">ExtractNumber(E68)</f>
        <v>9000000</v>
      </c>
    </row>
    <row r="69" spans="1:12" x14ac:dyDescent="0.3">
      <c r="A69" t="s">
        <v>78</v>
      </c>
      <c r="B69" t="s">
        <v>962</v>
      </c>
      <c r="C69" s="2" t="s">
        <v>1045</v>
      </c>
      <c r="D69" t="s">
        <v>1949</v>
      </c>
      <c r="E69" t="s">
        <v>2271</v>
      </c>
      <c r="F69" t="s">
        <v>2696</v>
      </c>
      <c r="G69" t="s">
        <v>3146</v>
      </c>
      <c r="H69" t="s">
        <v>2158</v>
      </c>
      <c r="I69" t="s">
        <v>3497</v>
      </c>
      <c r="J69" t="s">
        <v>3591</v>
      </c>
      <c r="K69" t="s">
        <v>4492</v>
      </c>
      <c r="L69" s="3" cm="1">
        <f t="array" ref="L69">ExtractNumber(E69)</f>
        <v>9690000</v>
      </c>
    </row>
    <row r="70" spans="1:12" x14ac:dyDescent="0.3">
      <c r="A70" t="s">
        <v>79</v>
      </c>
      <c r="B70" t="s">
        <v>962</v>
      </c>
      <c r="C70" s="2" t="s">
        <v>1046</v>
      </c>
      <c r="D70" t="s">
        <v>1942</v>
      </c>
      <c r="E70" t="s">
        <v>2237</v>
      </c>
      <c r="F70" t="s">
        <v>2697</v>
      </c>
      <c r="G70" t="s">
        <v>3134</v>
      </c>
      <c r="H70" t="s">
        <v>2158</v>
      </c>
      <c r="I70" t="s">
        <v>3497</v>
      </c>
      <c r="J70" t="s">
        <v>3592</v>
      </c>
      <c r="K70" t="s">
        <v>4493</v>
      </c>
      <c r="L70" s="3" cm="1">
        <f t="array" ref="L70">ExtractNumber(E70)</f>
        <v>1850000</v>
      </c>
    </row>
    <row r="71" spans="1:12" x14ac:dyDescent="0.3">
      <c r="A71" t="s">
        <v>80</v>
      </c>
      <c r="B71" t="s">
        <v>962</v>
      </c>
      <c r="C71" s="2" t="s">
        <v>1047</v>
      </c>
      <c r="D71" t="s">
        <v>1944</v>
      </c>
      <c r="E71" t="s">
        <v>2272</v>
      </c>
      <c r="F71" t="s">
        <v>2698</v>
      </c>
      <c r="G71" t="s">
        <v>3142</v>
      </c>
      <c r="H71" t="s">
        <v>2158</v>
      </c>
      <c r="I71" t="s">
        <v>3498</v>
      </c>
      <c r="J71" t="s">
        <v>3593</v>
      </c>
      <c r="K71" t="s">
        <v>4494</v>
      </c>
      <c r="L71" s="3" cm="1">
        <f t="array" ref="L71">ExtractNumber(E71)</f>
        <v>20900000</v>
      </c>
    </row>
    <row r="72" spans="1:12" x14ac:dyDescent="0.3">
      <c r="A72" t="s">
        <v>81</v>
      </c>
      <c r="B72" t="s">
        <v>962</v>
      </c>
      <c r="C72" s="2" t="s">
        <v>1048</v>
      </c>
      <c r="D72" t="s">
        <v>1935</v>
      </c>
      <c r="E72" t="s">
        <v>2273</v>
      </c>
      <c r="F72" t="s">
        <v>2684</v>
      </c>
      <c r="G72" t="s">
        <v>3121</v>
      </c>
      <c r="H72" t="s">
        <v>2158</v>
      </c>
      <c r="I72" t="s">
        <v>3496</v>
      </c>
      <c r="J72" t="s">
        <v>3594</v>
      </c>
      <c r="K72" t="s">
        <v>4495</v>
      </c>
      <c r="L72" s="3" cm="1">
        <f t="array" ref="L72">ExtractNumber(E72)</f>
        <v>16900000</v>
      </c>
    </row>
    <row r="73" spans="1:12" x14ac:dyDescent="0.3">
      <c r="A73" t="s">
        <v>82</v>
      </c>
      <c r="B73" t="s">
        <v>962</v>
      </c>
      <c r="C73" s="2" t="s">
        <v>1049</v>
      </c>
      <c r="D73" t="s">
        <v>1935</v>
      </c>
      <c r="E73" t="s">
        <v>2274</v>
      </c>
      <c r="F73" t="s">
        <v>2699</v>
      </c>
      <c r="G73" t="s">
        <v>3113</v>
      </c>
      <c r="H73" t="s">
        <v>2158</v>
      </c>
      <c r="I73" t="s">
        <v>3497</v>
      </c>
      <c r="J73" t="s">
        <v>3595</v>
      </c>
      <c r="K73" t="s">
        <v>4496</v>
      </c>
      <c r="L73" s="3" cm="1">
        <f t="array" ref="L73">ExtractNumber(E73)</f>
        <v>2208000</v>
      </c>
    </row>
    <row r="74" spans="1:12" x14ac:dyDescent="0.3">
      <c r="A74" t="s">
        <v>83</v>
      </c>
      <c r="B74" t="s">
        <v>962</v>
      </c>
      <c r="C74" s="2" t="s">
        <v>1050</v>
      </c>
      <c r="D74" t="s">
        <v>1950</v>
      </c>
      <c r="E74" t="s">
        <v>2275</v>
      </c>
      <c r="F74" t="s">
        <v>2700</v>
      </c>
      <c r="G74" t="s">
        <v>3147</v>
      </c>
      <c r="H74" t="s">
        <v>2158</v>
      </c>
      <c r="I74" t="s">
        <v>3502</v>
      </c>
      <c r="J74" t="s">
        <v>3596</v>
      </c>
      <c r="K74" t="s">
        <v>4497</v>
      </c>
      <c r="L74" s="3" cm="1">
        <f t="array" ref="L74">ExtractNumber(E74)</f>
        <v>24900000</v>
      </c>
    </row>
    <row r="75" spans="1:12" x14ac:dyDescent="0.3">
      <c r="A75" t="s">
        <v>84</v>
      </c>
      <c r="B75" t="s">
        <v>962</v>
      </c>
      <c r="C75" s="2" t="s">
        <v>1051</v>
      </c>
      <c r="D75" t="s">
        <v>1946</v>
      </c>
      <c r="E75" t="s">
        <v>2276</v>
      </c>
      <c r="F75" t="s">
        <v>2701</v>
      </c>
      <c r="G75" t="s">
        <v>3115</v>
      </c>
      <c r="H75" t="s">
        <v>2158</v>
      </c>
      <c r="I75" t="s">
        <v>3498</v>
      </c>
      <c r="J75" t="s">
        <v>3597</v>
      </c>
      <c r="K75" t="s">
        <v>4498</v>
      </c>
      <c r="L75" s="3" cm="1">
        <f t="array" ref="L75">ExtractNumber(E75)</f>
        <v>17740000</v>
      </c>
    </row>
    <row r="76" spans="1:12" x14ac:dyDescent="0.3">
      <c r="A76" t="s">
        <v>85</v>
      </c>
      <c r="B76" t="s">
        <v>962</v>
      </c>
      <c r="C76" s="2" t="s">
        <v>1052</v>
      </c>
      <c r="D76" t="s">
        <v>1944</v>
      </c>
      <c r="E76" t="s">
        <v>2277</v>
      </c>
      <c r="F76" t="s">
        <v>2702</v>
      </c>
      <c r="G76" t="s">
        <v>3118</v>
      </c>
      <c r="H76" t="s">
        <v>2158</v>
      </c>
      <c r="I76" t="s">
        <v>3498</v>
      </c>
      <c r="J76" t="s">
        <v>3598</v>
      </c>
      <c r="K76" t="s">
        <v>4499</v>
      </c>
      <c r="L76" s="3" cm="1">
        <f t="array" ref="L76">ExtractNumber(E76)</f>
        <v>6600000</v>
      </c>
    </row>
    <row r="77" spans="1:12" x14ac:dyDescent="0.3">
      <c r="A77" t="s">
        <v>86</v>
      </c>
      <c r="B77" t="s">
        <v>962</v>
      </c>
      <c r="C77" s="2" t="s">
        <v>1053</v>
      </c>
      <c r="D77" t="s">
        <v>1942</v>
      </c>
      <c r="E77" t="s">
        <v>2259</v>
      </c>
      <c r="F77" t="s">
        <v>2703</v>
      </c>
      <c r="G77" t="s">
        <v>3148</v>
      </c>
      <c r="H77" t="s">
        <v>2158</v>
      </c>
      <c r="I77" t="s">
        <v>3497</v>
      </c>
      <c r="J77" t="s">
        <v>3599</v>
      </c>
      <c r="K77" t="s">
        <v>4500</v>
      </c>
      <c r="L77" s="3" cm="1">
        <f t="array" ref="L77">ExtractNumber(E77)</f>
        <v>650000</v>
      </c>
    </row>
    <row r="78" spans="1:12" x14ac:dyDescent="0.3">
      <c r="A78" t="s">
        <v>87</v>
      </c>
      <c r="B78" t="s">
        <v>962</v>
      </c>
      <c r="C78" s="2" t="s">
        <v>1054</v>
      </c>
      <c r="D78" t="s">
        <v>1950</v>
      </c>
      <c r="E78" t="s">
        <v>2278</v>
      </c>
      <c r="F78" t="s">
        <v>2704</v>
      </c>
      <c r="G78" t="s">
        <v>3125</v>
      </c>
      <c r="H78" t="s">
        <v>2158</v>
      </c>
      <c r="I78" t="s">
        <v>3502</v>
      </c>
      <c r="J78" t="s">
        <v>3600</v>
      </c>
      <c r="K78" t="s">
        <v>4501</v>
      </c>
      <c r="L78" s="3" cm="1">
        <f t="array" ref="L78">ExtractNumber(E78)</f>
        <v>27900000</v>
      </c>
    </row>
    <row r="79" spans="1:12" x14ac:dyDescent="0.3">
      <c r="A79" t="s">
        <v>88</v>
      </c>
      <c r="B79" t="s">
        <v>962</v>
      </c>
      <c r="C79" s="2" t="s">
        <v>1055</v>
      </c>
      <c r="D79" t="s">
        <v>1943</v>
      </c>
      <c r="E79" t="s">
        <v>2279</v>
      </c>
      <c r="F79" t="s">
        <v>2705</v>
      </c>
      <c r="G79" t="s">
        <v>3132</v>
      </c>
      <c r="H79" t="s">
        <v>2158</v>
      </c>
      <c r="I79" t="s">
        <v>3498</v>
      </c>
      <c r="J79" t="s">
        <v>3601</v>
      </c>
      <c r="K79" t="s">
        <v>4502</v>
      </c>
      <c r="L79" s="3" cm="1">
        <f t="array" ref="L79">ExtractNumber(E79)</f>
        <v>9990000</v>
      </c>
    </row>
    <row r="80" spans="1:12" x14ac:dyDescent="0.3">
      <c r="A80" t="s">
        <v>89</v>
      </c>
      <c r="B80" t="s">
        <v>962</v>
      </c>
      <c r="C80" s="2" t="s">
        <v>1056</v>
      </c>
      <c r="D80" t="s">
        <v>1935</v>
      </c>
      <c r="E80" t="s">
        <v>2280</v>
      </c>
      <c r="F80" t="s">
        <v>2706</v>
      </c>
      <c r="G80" t="s">
        <v>3149</v>
      </c>
      <c r="H80" t="s">
        <v>2158</v>
      </c>
      <c r="I80" t="s">
        <v>3498</v>
      </c>
      <c r="J80" t="s">
        <v>3602</v>
      </c>
      <c r="K80" t="s">
        <v>4503</v>
      </c>
      <c r="L80" s="3" cm="1">
        <f t="array" ref="L80">ExtractNumber(E80)</f>
        <v>20990000</v>
      </c>
    </row>
    <row r="81" spans="1:12" x14ac:dyDescent="0.3">
      <c r="A81" t="s">
        <v>90</v>
      </c>
      <c r="B81" t="s">
        <v>962</v>
      </c>
      <c r="C81" s="2" t="s">
        <v>1057</v>
      </c>
      <c r="D81" t="s">
        <v>1935</v>
      </c>
      <c r="E81" t="s">
        <v>2281</v>
      </c>
      <c r="F81" t="s">
        <v>2707</v>
      </c>
      <c r="G81" t="s">
        <v>3139</v>
      </c>
      <c r="H81" t="s">
        <v>2158</v>
      </c>
      <c r="I81" t="s">
        <v>3498</v>
      </c>
      <c r="J81" t="s">
        <v>3603</v>
      </c>
      <c r="K81" t="s">
        <v>4504</v>
      </c>
      <c r="L81" s="3" cm="1">
        <f t="array" ref="L81">ExtractNumber(E81)</f>
        <v>15400000</v>
      </c>
    </row>
    <row r="82" spans="1:12" x14ac:dyDescent="0.3">
      <c r="A82" t="s">
        <v>91</v>
      </c>
      <c r="B82" t="s">
        <v>962</v>
      </c>
      <c r="C82" s="2" t="s">
        <v>1058</v>
      </c>
      <c r="D82" t="s">
        <v>1945</v>
      </c>
      <c r="E82" t="s">
        <v>2282</v>
      </c>
      <c r="F82" t="s">
        <v>2708</v>
      </c>
      <c r="G82" t="s">
        <v>3122</v>
      </c>
      <c r="H82" t="s">
        <v>2158</v>
      </c>
      <c r="I82" t="s">
        <v>3499</v>
      </c>
      <c r="J82" t="s">
        <v>3604</v>
      </c>
      <c r="K82" t="s">
        <v>4505</v>
      </c>
      <c r="L82" s="3" cm="1">
        <f t="array" ref="L82">ExtractNumber(E82)</f>
        <v>880000</v>
      </c>
    </row>
    <row r="83" spans="1:12" x14ac:dyDescent="0.3">
      <c r="A83" t="s">
        <v>92</v>
      </c>
      <c r="B83" t="s">
        <v>962</v>
      </c>
      <c r="C83" s="2" t="s">
        <v>1059</v>
      </c>
      <c r="D83" t="s">
        <v>1946</v>
      </c>
      <c r="E83" t="s">
        <v>2283</v>
      </c>
      <c r="F83" t="s">
        <v>2709</v>
      </c>
      <c r="G83" t="s">
        <v>3150</v>
      </c>
      <c r="H83" t="s">
        <v>2158</v>
      </c>
      <c r="I83" t="s">
        <v>3497</v>
      </c>
      <c r="J83" t="s">
        <v>3605</v>
      </c>
      <c r="K83" t="s">
        <v>4506</v>
      </c>
      <c r="L83" s="3" cm="1">
        <f t="array" ref="L83">ExtractNumber(E83)</f>
        <v>36900000</v>
      </c>
    </row>
    <row r="84" spans="1:12" x14ac:dyDescent="0.3">
      <c r="A84" t="s">
        <v>93</v>
      </c>
      <c r="B84" t="s">
        <v>962</v>
      </c>
      <c r="C84" s="2" t="s">
        <v>1060</v>
      </c>
      <c r="D84" t="s">
        <v>1935</v>
      </c>
      <c r="E84" t="s">
        <v>2284</v>
      </c>
      <c r="F84" t="s">
        <v>2710</v>
      </c>
      <c r="G84" t="s">
        <v>3151</v>
      </c>
      <c r="H84" t="s">
        <v>2158</v>
      </c>
      <c r="I84" t="s">
        <v>3498</v>
      </c>
      <c r="J84" t="s">
        <v>3606</v>
      </c>
      <c r="K84" t="s">
        <v>4507</v>
      </c>
      <c r="L84" s="3" cm="1">
        <f t="array" ref="L84">ExtractNumber(E84)</f>
        <v>9500000</v>
      </c>
    </row>
    <row r="85" spans="1:12" x14ac:dyDescent="0.3">
      <c r="A85" t="s">
        <v>94</v>
      </c>
      <c r="B85" t="s">
        <v>962</v>
      </c>
      <c r="C85" s="2" t="s">
        <v>1061</v>
      </c>
      <c r="D85" t="s">
        <v>1944</v>
      </c>
      <c r="E85" t="s">
        <v>2285</v>
      </c>
      <c r="F85" t="s">
        <v>2711</v>
      </c>
      <c r="G85" t="s">
        <v>3152</v>
      </c>
      <c r="H85" t="s">
        <v>2158</v>
      </c>
      <c r="I85" t="s">
        <v>3498</v>
      </c>
      <c r="J85" t="s">
        <v>3607</v>
      </c>
      <c r="K85" t="s">
        <v>4508</v>
      </c>
      <c r="L85" s="3" cm="1">
        <f t="array" ref="L85">ExtractNumber(E85)</f>
        <v>26900000</v>
      </c>
    </row>
    <row r="86" spans="1:12" x14ac:dyDescent="0.3">
      <c r="A86" t="s">
        <v>95</v>
      </c>
      <c r="B86" t="s">
        <v>962</v>
      </c>
      <c r="C86" s="2" t="s">
        <v>1062</v>
      </c>
      <c r="D86" t="s">
        <v>1950</v>
      </c>
      <c r="E86" t="s">
        <v>2275</v>
      </c>
      <c r="F86" t="s">
        <v>2712</v>
      </c>
      <c r="G86" t="s">
        <v>3147</v>
      </c>
      <c r="H86" t="s">
        <v>2158</v>
      </c>
      <c r="I86" t="s">
        <v>3502</v>
      </c>
      <c r="J86" t="s">
        <v>3608</v>
      </c>
      <c r="K86" t="s">
        <v>4509</v>
      </c>
      <c r="L86" s="3" cm="1">
        <f t="array" ref="L86">ExtractNumber(E86)</f>
        <v>24900000</v>
      </c>
    </row>
    <row r="87" spans="1:12" x14ac:dyDescent="0.3">
      <c r="A87" t="s">
        <v>96</v>
      </c>
      <c r="B87" t="s">
        <v>962</v>
      </c>
      <c r="C87" s="2" t="s">
        <v>1063</v>
      </c>
      <c r="D87" t="s">
        <v>1935</v>
      </c>
      <c r="E87" t="s">
        <v>2286</v>
      </c>
      <c r="F87" t="s">
        <v>2220</v>
      </c>
      <c r="G87" t="s">
        <v>3123</v>
      </c>
      <c r="H87" t="s">
        <v>2158</v>
      </c>
      <c r="I87" t="s">
        <v>3498</v>
      </c>
      <c r="J87" t="s">
        <v>3609</v>
      </c>
      <c r="K87" t="s">
        <v>4510</v>
      </c>
      <c r="L87" s="3" cm="1">
        <f t="array" ref="L87">ExtractNumber(E87)</f>
        <v>8790000</v>
      </c>
    </row>
    <row r="88" spans="1:12" x14ac:dyDescent="0.3">
      <c r="A88" t="s">
        <v>97</v>
      </c>
      <c r="B88" t="s">
        <v>962</v>
      </c>
      <c r="C88" s="2" t="s">
        <v>1064</v>
      </c>
      <c r="D88" t="s">
        <v>1944</v>
      </c>
      <c r="E88" t="s">
        <v>2287</v>
      </c>
      <c r="F88" t="s">
        <v>2308</v>
      </c>
      <c r="G88" t="s">
        <v>3153</v>
      </c>
      <c r="H88" t="s">
        <v>2158</v>
      </c>
      <c r="I88" t="s">
        <v>3497</v>
      </c>
      <c r="J88" t="s">
        <v>3610</v>
      </c>
      <c r="K88" t="s">
        <v>4511</v>
      </c>
      <c r="L88" s="3" cm="1">
        <f t="array" ref="L88">ExtractNumber(E88)</f>
        <v>800000</v>
      </c>
    </row>
    <row r="89" spans="1:12" x14ac:dyDescent="0.3">
      <c r="A89" t="s">
        <v>98</v>
      </c>
      <c r="B89" t="s">
        <v>962</v>
      </c>
      <c r="C89" s="2" t="s">
        <v>1065</v>
      </c>
      <c r="D89" t="s">
        <v>1935</v>
      </c>
      <c r="E89" t="s">
        <v>2288</v>
      </c>
      <c r="F89" t="s">
        <v>2713</v>
      </c>
      <c r="G89" t="s">
        <v>3144</v>
      </c>
      <c r="H89" t="s">
        <v>2158</v>
      </c>
      <c r="I89" t="s">
        <v>3498</v>
      </c>
      <c r="J89" t="s">
        <v>3611</v>
      </c>
      <c r="K89" t="s">
        <v>4512</v>
      </c>
      <c r="L89" s="3" cm="1">
        <f t="array" ref="L89">ExtractNumber(E89)</f>
        <v>6390000</v>
      </c>
    </row>
    <row r="90" spans="1:12" x14ac:dyDescent="0.3">
      <c r="A90" t="s">
        <v>99</v>
      </c>
      <c r="B90" t="s">
        <v>962</v>
      </c>
      <c r="C90" s="2" t="s">
        <v>1066</v>
      </c>
      <c r="D90" t="s">
        <v>1950</v>
      </c>
      <c r="E90" t="s">
        <v>2289</v>
      </c>
      <c r="F90" t="s">
        <v>2714</v>
      </c>
      <c r="G90" t="s">
        <v>3154</v>
      </c>
      <c r="H90" t="s">
        <v>2158</v>
      </c>
      <c r="I90" t="s">
        <v>3502</v>
      </c>
      <c r="J90" t="s">
        <v>3612</v>
      </c>
      <c r="K90" t="s">
        <v>4513</v>
      </c>
      <c r="L90" s="3" cm="1">
        <f t="array" ref="L90">ExtractNumber(E90)</f>
        <v>22900000</v>
      </c>
    </row>
    <row r="91" spans="1:12" x14ac:dyDescent="0.3">
      <c r="A91" t="s">
        <v>100</v>
      </c>
      <c r="B91" t="s">
        <v>962</v>
      </c>
      <c r="C91" s="2" t="s">
        <v>1067</v>
      </c>
      <c r="D91" t="s">
        <v>1943</v>
      </c>
      <c r="E91" t="s">
        <v>2279</v>
      </c>
      <c r="F91" t="s">
        <v>2715</v>
      </c>
      <c r="G91" t="s">
        <v>3138</v>
      </c>
      <c r="H91" t="s">
        <v>2158</v>
      </c>
      <c r="I91" t="s">
        <v>3498</v>
      </c>
      <c r="J91" t="s">
        <v>3613</v>
      </c>
      <c r="K91" t="s">
        <v>4514</v>
      </c>
      <c r="L91" s="3" cm="1">
        <f t="array" ref="L91">ExtractNumber(E91)</f>
        <v>9990000</v>
      </c>
    </row>
    <row r="92" spans="1:12" x14ac:dyDescent="0.3">
      <c r="A92" t="s">
        <v>101</v>
      </c>
      <c r="B92" t="s">
        <v>962</v>
      </c>
      <c r="C92" s="2" t="s">
        <v>1068</v>
      </c>
      <c r="D92" t="s">
        <v>1949</v>
      </c>
      <c r="E92" t="s">
        <v>2290</v>
      </c>
      <c r="F92" t="s">
        <v>2716</v>
      </c>
      <c r="G92" t="s">
        <v>3155</v>
      </c>
      <c r="H92" t="s">
        <v>2158</v>
      </c>
      <c r="I92" t="s">
        <v>3497</v>
      </c>
      <c r="J92" t="s">
        <v>3614</v>
      </c>
      <c r="K92" t="s">
        <v>4515</v>
      </c>
      <c r="L92" s="3" cm="1">
        <f t="array" ref="L92">ExtractNumber(E92)</f>
        <v>31500000</v>
      </c>
    </row>
    <row r="93" spans="1:12" x14ac:dyDescent="0.3">
      <c r="A93" t="s">
        <v>102</v>
      </c>
      <c r="B93" t="s">
        <v>962</v>
      </c>
      <c r="C93" s="2" t="s">
        <v>1069</v>
      </c>
      <c r="D93" t="s">
        <v>1935</v>
      </c>
      <c r="E93" t="s">
        <v>2275</v>
      </c>
      <c r="F93" t="s">
        <v>2717</v>
      </c>
      <c r="G93" t="s">
        <v>3140</v>
      </c>
      <c r="H93" t="s">
        <v>2158</v>
      </c>
      <c r="I93" t="s">
        <v>3498</v>
      </c>
      <c r="J93" t="s">
        <v>3615</v>
      </c>
      <c r="K93" t="s">
        <v>4516</v>
      </c>
      <c r="L93" s="3" cm="1">
        <f t="array" ref="L93">ExtractNumber(E93)</f>
        <v>24900000</v>
      </c>
    </row>
    <row r="94" spans="1:12" x14ac:dyDescent="0.3">
      <c r="A94" t="s">
        <v>103</v>
      </c>
      <c r="B94" t="s">
        <v>962</v>
      </c>
      <c r="C94" s="2" t="s">
        <v>1070</v>
      </c>
      <c r="D94" t="s">
        <v>1951</v>
      </c>
      <c r="E94" t="s">
        <v>2291</v>
      </c>
      <c r="F94" t="s">
        <v>2158</v>
      </c>
      <c r="G94" t="s">
        <v>2158</v>
      </c>
      <c r="H94" t="s">
        <v>2158</v>
      </c>
      <c r="I94" t="s">
        <v>2158</v>
      </c>
      <c r="J94" t="s">
        <v>3616</v>
      </c>
      <c r="K94" t="s">
        <v>4517</v>
      </c>
      <c r="L94" s="3" cm="1">
        <f t="array" ref="L94">ExtractNumber(E94)</f>
        <v>413000</v>
      </c>
    </row>
    <row r="95" spans="1:12" x14ac:dyDescent="0.3">
      <c r="A95" t="s">
        <v>104</v>
      </c>
      <c r="B95" t="s">
        <v>962</v>
      </c>
      <c r="C95" s="2" t="s">
        <v>1071</v>
      </c>
      <c r="D95" t="s">
        <v>1943</v>
      </c>
      <c r="E95" t="s">
        <v>2292</v>
      </c>
      <c r="F95" t="s">
        <v>2718</v>
      </c>
      <c r="G95" t="s">
        <v>3128</v>
      </c>
      <c r="H95" t="s">
        <v>2158</v>
      </c>
      <c r="I95" t="s">
        <v>3498</v>
      </c>
      <c r="J95" t="s">
        <v>3617</v>
      </c>
      <c r="K95" t="s">
        <v>4518</v>
      </c>
      <c r="L95" s="3" cm="1">
        <f t="array" ref="L95">ExtractNumber(E95)</f>
        <v>10690000</v>
      </c>
    </row>
    <row r="96" spans="1:12" x14ac:dyDescent="0.3">
      <c r="A96" t="s">
        <v>105</v>
      </c>
      <c r="B96" t="s">
        <v>962</v>
      </c>
      <c r="C96" s="2" t="s">
        <v>1072</v>
      </c>
      <c r="D96" t="s">
        <v>1935</v>
      </c>
      <c r="E96" t="s">
        <v>2293</v>
      </c>
      <c r="F96" t="s">
        <v>2719</v>
      </c>
      <c r="G96" t="s">
        <v>3141</v>
      </c>
      <c r="H96" t="s">
        <v>2158</v>
      </c>
      <c r="I96" t="s">
        <v>3498</v>
      </c>
      <c r="J96" t="s">
        <v>3618</v>
      </c>
      <c r="K96" t="s">
        <v>4519</v>
      </c>
      <c r="L96" s="3" cm="1">
        <f t="array" ref="L96">ExtractNumber(E96)</f>
        <v>21900000</v>
      </c>
    </row>
    <row r="97" spans="1:12" x14ac:dyDescent="0.3">
      <c r="A97" t="s">
        <v>106</v>
      </c>
      <c r="B97" t="s">
        <v>962</v>
      </c>
      <c r="C97" s="2" t="s">
        <v>1073</v>
      </c>
      <c r="D97" t="s">
        <v>1946</v>
      </c>
      <c r="E97" t="s">
        <v>2293</v>
      </c>
      <c r="F97" t="s">
        <v>2720</v>
      </c>
      <c r="G97" t="s">
        <v>3156</v>
      </c>
      <c r="H97" t="s">
        <v>2158</v>
      </c>
      <c r="I97" t="s">
        <v>3497</v>
      </c>
      <c r="J97" t="s">
        <v>3619</v>
      </c>
      <c r="K97" t="s">
        <v>4520</v>
      </c>
      <c r="L97" s="3" cm="1">
        <f t="array" ref="L97">ExtractNumber(E97)</f>
        <v>21900000</v>
      </c>
    </row>
    <row r="98" spans="1:12" x14ac:dyDescent="0.3">
      <c r="A98" t="s">
        <v>107</v>
      </c>
      <c r="B98" t="s">
        <v>962</v>
      </c>
      <c r="C98" s="2" t="s">
        <v>1074</v>
      </c>
      <c r="D98" t="s">
        <v>1935</v>
      </c>
      <c r="E98" t="s">
        <v>2294</v>
      </c>
      <c r="F98" t="s">
        <v>2721</v>
      </c>
      <c r="G98" t="s">
        <v>3129</v>
      </c>
      <c r="H98" t="s">
        <v>2158</v>
      </c>
      <c r="I98" t="s">
        <v>3498</v>
      </c>
      <c r="J98" t="s">
        <v>3620</v>
      </c>
      <c r="K98" t="s">
        <v>4521</v>
      </c>
      <c r="L98" s="3" cm="1">
        <f t="array" ref="L98">ExtractNumber(E98)</f>
        <v>15000000</v>
      </c>
    </row>
    <row r="99" spans="1:12" x14ac:dyDescent="0.3">
      <c r="A99" t="s">
        <v>108</v>
      </c>
      <c r="B99" t="s">
        <v>962</v>
      </c>
      <c r="C99" s="2" t="s">
        <v>1075</v>
      </c>
      <c r="D99" t="s">
        <v>1946</v>
      </c>
      <c r="E99" t="s">
        <v>2236</v>
      </c>
      <c r="F99" t="s">
        <v>2722</v>
      </c>
      <c r="G99" t="s">
        <v>3113</v>
      </c>
      <c r="H99" t="s">
        <v>2158</v>
      </c>
      <c r="I99" t="s">
        <v>3498</v>
      </c>
      <c r="J99" t="s">
        <v>3621</v>
      </c>
      <c r="K99" t="s">
        <v>4522</v>
      </c>
      <c r="L99" s="3" cm="1">
        <f t="array" ref="L99">ExtractNumber(E99)</f>
        <v>24990000</v>
      </c>
    </row>
    <row r="100" spans="1:12" x14ac:dyDescent="0.3">
      <c r="A100" t="s">
        <v>109</v>
      </c>
      <c r="B100" t="s">
        <v>962</v>
      </c>
      <c r="C100" s="2" t="s">
        <v>1076</v>
      </c>
      <c r="D100" t="s">
        <v>1935</v>
      </c>
      <c r="E100" t="s">
        <v>2288</v>
      </c>
      <c r="F100" t="s">
        <v>2713</v>
      </c>
      <c r="G100" t="s">
        <v>3144</v>
      </c>
      <c r="H100" t="s">
        <v>2158</v>
      </c>
      <c r="I100" t="s">
        <v>3498</v>
      </c>
      <c r="J100" t="s">
        <v>3622</v>
      </c>
      <c r="K100" t="s">
        <v>4523</v>
      </c>
      <c r="L100" s="3" cm="1">
        <f t="array" ref="L100">ExtractNumber(E100)</f>
        <v>6390000</v>
      </c>
    </row>
    <row r="101" spans="1:12" x14ac:dyDescent="0.3">
      <c r="A101" t="s">
        <v>110</v>
      </c>
      <c r="B101" t="s">
        <v>962</v>
      </c>
      <c r="C101" s="2" t="s">
        <v>1077</v>
      </c>
      <c r="D101" t="s">
        <v>1952</v>
      </c>
      <c r="E101" t="s">
        <v>2295</v>
      </c>
      <c r="F101" t="s">
        <v>2723</v>
      </c>
      <c r="G101" t="s">
        <v>3157</v>
      </c>
      <c r="H101" t="s">
        <v>2158</v>
      </c>
      <c r="I101" t="s">
        <v>3503</v>
      </c>
      <c r="J101" t="s">
        <v>3623</v>
      </c>
      <c r="K101" t="s">
        <v>4524</v>
      </c>
      <c r="L101" s="3" cm="1">
        <f t="array" ref="L101">ExtractNumber(E101)</f>
        <v>220000</v>
      </c>
    </row>
    <row r="102" spans="1:12" x14ac:dyDescent="0.3">
      <c r="A102" t="s">
        <v>111</v>
      </c>
      <c r="B102" t="s">
        <v>962</v>
      </c>
      <c r="C102" s="2" t="s">
        <v>1078</v>
      </c>
      <c r="D102" t="s">
        <v>1944</v>
      </c>
      <c r="E102" t="s">
        <v>2296</v>
      </c>
      <c r="F102" t="s">
        <v>2603</v>
      </c>
      <c r="G102" t="s">
        <v>3156</v>
      </c>
      <c r="H102" t="s">
        <v>2158</v>
      </c>
      <c r="I102" t="s">
        <v>3497</v>
      </c>
      <c r="J102" t="s">
        <v>3624</v>
      </c>
      <c r="K102" t="s">
        <v>4525</v>
      </c>
      <c r="L102" s="3" cm="1">
        <f t="array" ref="L102">ExtractNumber(E102)</f>
        <v>3390000</v>
      </c>
    </row>
    <row r="103" spans="1:12" x14ac:dyDescent="0.3">
      <c r="A103" t="s">
        <v>112</v>
      </c>
      <c r="B103" t="s">
        <v>962</v>
      </c>
      <c r="C103" s="2" t="s">
        <v>1079</v>
      </c>
      <c r="D103" t="s">
        <v>1946</v>
      </c>
      <c r="E103" t="s">
        <v>2297</v>
      </c>
      <c r="F103" t="s">
        <v>2724</v>
      </c>
      <c r="G103" t="s">
        <v>3113</v>
      </c>
      <c r="H103" t="s">
        <v>2158</v>
      </c>
      <c r="I103" t="s">
        <v>3498</v>
      </c>
      <c r="J103" t="s">
        <v>3625</v>
      </c>
      <c r="K103" t="s">
        <v>4526</v>
      </c>
      <c r="L103" s="3" cm="1">
        <f t="array" ref="L103">ExtractNumber(E103)</f>
        <v>28900000</v>
      </c>
    </row>
    <row r="104" spans="1:12" x14ac:dyDescent="0.3">
      <c r="A104" t="s">
        <v>113</v>
      </c>
      <c r="B104" t="s">
        <v>962</v>
      </c>
      <c r="C104" s="2" t="s">
        <v>1080</v>
      </c>
      <c r="D104" t="s">
        <v>1949</v>
      </c>
      <c r="E104" t="s">
        <v>2298</v>
      </c>
      <c r="F104" t="s">
        <v>2725</v>
      </c>
      <c r="G104" t="s">
        <v>3158</v>
      </c>
      <c r="H104" t="s">
        <v>2158</v>
      </c>
      <c r="I104" t="s">
        <v>3497</v>
      </c>
      <c r="J104" t="s">
        <v>3626</v>
      </c>
      <c r="K104" t="s">
        <v>4527</v>
      </c>
      <c r="L104" s="3" cm="1">
        <f t="array" ref="L104">ExtractNumber(E104)</f>
        <v>31900000</v>
      </c>
    </row>
    <row r="105" spans="1:12" x14ac:dyDescent="0.3">
      <c r="A105" t="s">
        <v>104</v>
      </c>
      <c r="B105" t="s">
        <v>962</v>
      </c>
      <c r="C105" s="2" t="s">
        <v>1081</v>
      </c>
      <c r="D105" t="s">
        <v>1943</v>
      </c>
      <c r="E105" t="s">
        <v>2292</v>
      </c>
      <c r="F105" t="s">
        <v>2726</v>
      </c>
      <c r="G105" t="s">
        <v>3120</v>
      </c>
      <c r="H105" t="s">
        <v>2158</v>
      </c>
      <c r="I105" t="s">
        <v>3498</v>
      </c>
      <c r="J105" t="s">
        <v>3627</v>
      </c>
      <c r="K105" t="s">
        <v>4528</v>
      </c>
      <c r="L105" s="3" cm="1">
        <f t="array" ref="L105">ExtractNumber(E105)</f>
        <v>10690000</v>
      </c>
    </row>
    <row r="106" spans="1:12" x14ac:dyDescent="0.3">
      <c r="A106" t="s">
        <v>114</v>
      </c>
      <c r="B106" t="s">
        <v>962</v>
      </c>
      <c r="C106" s="2" t="s">
        <v>1082</v>
      </c>
      <c r="D106" t="s">
        <v>1953</v>
      </c>
      <c r="E106" t="s">
        <v>2299</v>
      </c>
      <c r="F106" t="s">
        <v>2587</v>
      </c>
      <c r="G106" t="s">
        <v>3159</v>
      </c>
      <c r="H106" t="s">
        <v>2158</v>
      </c>
      <c r="I106" t="s">
        <v>2158</v>
      </c>
      <c r="J106" t="s">
        <v>3628</v>
      </c>
      <c r="K106" t="s">
        <v>4529</v>
      </c>
      <c r="L106" s="3" cm="1">
        <f t="array" ref="L106">ExtractNumber(E106)</f>
        <v>599000</v>
      </c>
    </row>
    <row r="107" spans="1:12" x14ac:dyDescent="0.3">
      <c r="A107" t="s">
        <v>115</v>
      </c>
      <c r="B107" t="s">
        <v>962</v>
      </c>
      <c r="C107" s="2" t="s">
        <v>1083</v>
      </c>
      <c r="D107" t="s">
        <v>1947</v>
      </c>
      <c r="E107" t="s">
        <v>2225</v>
      </c>
      <c r="F107" t="s">
        <v>2727</v>
      </c>
      <c r="G107" t="s">
        <v>3123</v>
      </c>
      <c r="H107" t="s">
        <v>2158</v>
      </c>
      <c r="I107" t="s">
        <v>3498</v>
      </c>
      <c r="J107" t="s">
        <v>3629</v>
      </c>
      <c r="K107" t="s">
        <v>4530</v>
      </c>
      <c r="L107" s="3" cm="1">
        <f t="array" ref="L107">ExtractNumber(E107)</f>
        <v>6690000</v>
      </c>
    </row>
    <row r="108" spans="1:12" x14ac:dyDescent="0.3">
      <c r="A108" t="s">
        <v>116</v>
      </c>
      <c r="B108" t="s">
        <v>962</v>
      </c>
      <c r="C108" s="2" t="s">
        <v>1084</v>
      </c>
      <c r="D108" t="s">
        <v>1935</v>
      </c>
      <c r="E108" t="s">
        <v>2275</v>
      </c>
      <c r="F108" t="s">
        <v>2728</v>
      </c>
      <c r="G108" t="s">
        <v>3137</v>
      </c>
      <c r="H108" t="s">
        <v>2158</v>
      </c>
      <c r="I108" t="s">
        <v>3498</v>
      </c>
      <c r="J108" t="s">
        <v>3630</v>
      </c>
      <c r="K108" t="s">
        <v>4531</v>
      </c>
      <c r="L108" s="3" cm="1">
        <f t="array" ref="L108">ExtractNumber(E108)</f>
        <v>24900000</v>
      </c>
    </row>
    <row r="109" spans="1:12" s="6" customFormat="1" x14ac:dyDescent="0.3">
      <c r="A109" s="6" t="s">
        <v>117</v>
      </c>
      <c r="B109" s="6" t="s">
        <v>962</v>
      </c>
      <c r="C109" s="7" t="s">
        <v>1085</v>
      </c>
      <c r="D109" s="6" t="s">
        <v>1944</v>
      </c>
      <c r="E109" s="6" t="s">
        <v>2300</v>
      </c>
      <c r="F109" s="6" t="s">
        <v>2729</v>
      </c>
      <c r="G109" s="6" t="s">
        <v>3153</v>
      </c>
      <c r="H109" s="6" t="s">
        <v>2158</v>
      </c>
      <c r="I109" s="6" t="s">
        <v>3498</v>
      </c>
      <c r="J109" s="6" t="s">
        <v>3631</v>
      </c>
      <c r="K109" s="6" t="s">
        <v>4532</v>
      </c>
      <c r="L109" s="8" cm="1">
        <f t="array" ref="L109">ExtractNumber(E109)</f>
        <v>54900000</v>
      </c>
    </row>
    <row r="110" spans="1:12" x14ac:dyDescent="0.3">
      <c r="A110" t="s">
        <v>118</v>
      </c>
      <c r="B110" t="s">
        <v>963</v>
      </c>
      <c r="C110" s="2" t="s">
        <v>1086</v>
      </c>
      <c r="D110" t="s">
        <v>1954</v>
      </c>
      <c r="E110" t="s">
        <v>2301</v>
      </c>
      <c r="F110" t="s">
        <v>2730</v>
      </c>
      <c r="G110" t="s">
        <v>3160</v>
      </c>
      <c r="H110" t="s">
        <v>2158</v>
      </c>
      <c r="I110" t="s">
        <v>3497</v>
      </c>
      <c r="J110" t="s">
        <v>3632</v>
      </c>
      <c r="K110" t="s">
        <v>4533</v>
      </c>
      <c r="L110" s="3" cm="1">
        <f t="array" ref="L110">ExtractNumber(E110)</f>
        <v>590000</v>
      </c>
    </row>
    <row r="111" spans="1:12" x14ac:dyDescent="0.3">
      <c r="A111" t="s">
        <v>119</v>
      </c>
      <c r="B111" t="s">
        <v>963</v>
      </c>
      <c r="C111" s="2" t="s">
        <v>1087</v>
      </c>
      <c r="D111" t="s">
        <v>1955</v>
      </c>
      <c r="E111" t="s">
        <v>2302</v>
      </c>
      <c r="F111" t="s">
        <v>2731</v>
      </c>
      <c r="G111" t="s">
        <v>3126</v>
      </c>
      <c r="H111" t="s">
        <v>3235</v>
      </c>
      <c r="I111" t="s">
        <v>2158</v>
      </c>
      <c r="J111" t="s">
        <v>3633</v>
      </c>
      <c r="K111" t="s">
        <v>4534</v>
      </c>
      <c r="L111" s="3" cm="1">
        <f t="array" ref="L111">ExtractNumber(E111)</f>
        <v>399000</v>
      </c>
    </row>
    <row r="112" spans="1:12" x14ac:dyDescent="0.3">
      <c r="A112" t="s">
        <v>120</v>
      </c>
      <c r="B112" t="s">
        <v>963</v>
      </c>
      <c r="C112" s="2" t="s">
        <v>1088</v>
      </c>
      <c r="D112" t="s">
        <v>1952</v>
      </c>
      <c r="E112" t="s">
        <v>2303</v>
      </c>
      <c r="F112" t="s">
        <v>2732</v>
      </c>
      <c r="G112" t="s">
        <v>3161</v>
      </c>
      <c r="H112" t="s">
        <v>3236</v>
      </c>
      <c r="I112" t="s">
        <v>3504</v>
      </c>
      <c r="J112" t="s">
        <v>3634</v>
      </c>
      <c r="K112" t="s">
        <v>4535</v>
      </c>
      <c r="L112" s="3" cm="1">
        <f t="array" ref="L112">ExtractNumber(E112)</f>
        <v>300000</v>
      </c>
    </row>
    <row r="113" spans="1:12" x14ac:dyDescent="0.3">
      <c r="A113" t="s">
        <v>121</v>
      </c>
      <c r="B113" t="s">
        <v>963</v>
      </c>
      <c r="C113" s="2" t="s">
        <v>1089</v>
      </c>
      <c r="D113" t="s">
        <v>1934</v>
      </c>
      <c r="E113" t="s">
        <v>2304</v>
      </c>
      <c r="F113" t="s">
        <v>2733</v>
      </c>
      <c r="G113" t="s">
        <v>3162</v>
      </c>
      <c r="H113" t="s">
        <v>3237</v>
      </c>
      <c r="I113" t="s">
        <v>3497</v>
      </c>
      <c r="J113" t="s">
        <v>3635</v>
      </c>
      <c r="K113" t="s">
        <v>4536</v>
      </c>
      <c r="L113" s="3" cm="1">
        <f t="array" ref="L113">ExtractNumber(E113)</f>
        <v>8500000</v>
      </c>
    </row>
    <row r="114" spans="1:12" x14ac:dyDescent="0.3">
      <c r="A114" t="s">
        <v>122</v>
      </c>
      <c r="B114" t="s">
        <v>963</v>
      </c>
      <c r="C114" s="2" t="s">
        <v>1090</v>
      </c>
      <c r="D114" t="s">
        <v>1936</v>
      </c>
      <c r="E114" t="s">
        <v>2305</v>
      </c>
      <c r="F114" t="s">
        <v>2654</v>
      </c>
      <c r="G114" t="s">
        <v>3116</v>
      </c>
      <c r="H114" t="s">
        <v>3238</v>
      </c>
      <c r="I114" t="s">
        <v>3505</v>
      </c>
      <c r="J114" t="s">
        <v>3636</v>
      </c>
      <c r="K114" t="s">
        <v>4537</v>
      </c>
      <c r="L114" s="3" cm="1">
        <f t="array" ref="L114">ExtractNumber(E114)</f>
        <v>450000</v>
      </c>
    </row>
    <row r="115" spans="1:12" x14ac:dyDescent="0.3">
      <c r="A115" t="s">
        <v>123</v>
      </c>
      <c r="B115" t="s">
        <v>963</v>
      </c>
      <c r="C115" s="2" t="s">
        <v>1091</v>
      </c>
      <c r="D115" t="s">
        <v>1934</v>
      </c>
      <c r="E115" t="s">
        <v>2232</v>
      </c>
      <c r="F115" t="s">
        <v>2245</v>
      </c>
      <c r="G115" t="s">
        <v>3140</v>
      </c>
      <c r="H115" t="s">
        <v>3239</v>
      </c>
      <c r="I115" t="s">
        <v>3497</v>
      </c>
      <c r="J115" t="s">
        <v>3637</v>
      </c>
      <c r="K115" t="s">
        <v>4538</v>
      </c>
      <c r="L115" s="3" cm="1">
        <f t="array" ref="L115">ExtractNumber(E115)</f>
        <v>5490000</v>
      </c>
    </row>
    <row r="116" spans="1:12" x14ac:dyDescent="0.3">
      <c r="A116" t="s">
        <v>124</v>
      </c>
      <c r="B116" t="s">
        <v>963</v>
      </c>
      <c r="C116" s="2" t="s">
        <v>1092</v>
      </c>
      <c r="D116" t="s">
        <v>1956</v>
      </c>
      <c r="E116" t="s">
        <v>2306</v>
      </c>
      <c r="F116" t="s">
        <v>2158</v>
      </c>
      <c r="G116" t="s">
        <v>2158</v>
      </c>
      <c r="H116" t="s">
        <v>3240</v>
      </c>
      <c r="I116" t="s">
        <v>3496</v>
      </c>
      <c r="J116" t="s">
        <v>3638</v>
      </c>
      <c r="K116" t="s">
        <v>4539</v>
      </c>
      <c r="L116" s="3" cm="1">
        <f t="array" ref="L116">ExtractNumber(E116)</f>
        <v>400000</v>
      </c>
    </row>
    <row r="117" spans="1:12" x14ac:dyDescent="0.3">
      <c r="A117" t="s">
        <v>125</v>
      </c>
      <c r="B117" t="s">
        <v>963</v>
      </c>
      <c r="C117" s="2" t="s">
        <v>1093</v>
      </c>
      <c r="D117" t="s">
        <v>1952</v>
      </c>
      <c r="E117" t="s">
        <v>2307</v>
      </c>
      <c r="F117" t="s">
        <v>2734</v>
      </c>
      <c r="G117" t="s">
        <v>3163</v>
      </c>
      <c r="H117" t="s">
        <v>2158</v>
      </c>
      <c r="I117" t="s">
        <v>2158</v>
      </c>
      <c r="J117" t="s">
        <v>3639</v>
      </c>
      <c r="K117" t="s">
        <v>4540</v>
      </c>
      <c r="L117" s="3" cm="1">
        <f t="array" ref="L117">ExtractNumber(E117)</f>
        <v>150000</v>
      </c>
    </row>
    <row r="118" spans="1:12" x14ac:dyDescent="0.3">
      <c r="A118" t="s">
        <v>126</v>
      </c>
      <c r="B118" t="s">
        <v>963</v>
      </c>
      <c r="C118" s="2" t="s">
        <v>1094</v>
      </c>
      <c r="D118" t="s">
        <v>1957</v>
      </c>
      <c r="E118" t="s">
        <v>2302</v>
      </c>
      <c r="F118" t="s">
        <v>2735</v>
      </c>
      <c r="G118" t="s">
        <v>3153</v>
      </c>
      <c r="H118" t="s">
        <v>3241</v>
      </c>
      <c r="I118" t="s">
        <v>3505</v>
      </c>
      <c r="J118" t="s">
        <v>3640</v>
      </c>
      <c r="K118" t="s">
        <v>4541</v>
      </c>
      <c r="L118" s="3" cm="1">
        <f t="array" ref="L118">ExtractNumber(E118)</f>
        <v>399000</v>
      </c>
    </row>
    <row r="119" spans="1:12" x14ac:dyDescent="0.3">
      <c r="A119" t="s">
        <v>127</v>
      </c>
      <c r="B119" t="s">
        <v>963</v>
      </c>
      <c r="C119" s="2" t="s">
        <v>1095</v>
      </c>
      <c r="D119" t="s">
        <v>1952</v>
      </c>
      <c r="E119" t="s">
        <v>2303</v>
      </c>
      <c r="F119" t="s">
        <v>2736</v>
      </c>
      <c r="G119" t="s">
        <v>3164</v>
      </c>
      <c r="H119" t="s">
        <v>3218</v>
      </c>
      <c r="I119" t="s">
        <v>2158</v>
      </c>
      <c r="J119" t="s">
        <v>3641</v>
      </c>
      <c r="K119" t="s">
        <v>4542</v>
      </c>
      <c r="L119" s="3" cm="1">
        <f t="array" ref="L119">ExtractNumber(E119)</f>
        <v>300000</v>
      </c>
    </row>
    <row r="120" spans="1:12" x14ac:dyDescent="0.3">
      <c r="A120" t="s">
        <v>128</v>
      </c>
      <c r="B120" t="s">
        <v>963</v>
      </c>
      <c r="C120" s="2" t="s">
        <v>1096</v>
      </c>
      <c r="D120" t="s">
        <v>1934</v>
      </c>
      <c r="E120" t="s">
        <v>2251</v>
      </c>
      <c r="F120" t="s">
        <v>2680</v>
      </c>
      <c r="G120" t="s">
        <v>3130</v>
      </c>
      <c r="H120" t="s">
        <v>3242</v>
      </c>
      <c r="I120" t="s">
        <v>3497</v>
      </c>
      <c r="J120" t="s">
        <v>3642</v>
      </c>
      <c r="K120" t="s">
        <v>4543</v>
      </c>
      <c r="L120" s="3" cm="1">
        <f t="array" ref="L120">ExtractNumber(E120)</f>
        <v>8990000</v>
      </c>
    </row>
    <row r="121" spans="1:12" x14ac:dyDescent="0.3">
      <c r="A121" t="s">
        <v>129</v>
      </c>
      <c r="B121" t="s">
        <v>963</v>
      </c>
      <c r="C121" s="2" t="s">
        <v>1097</v>
      </c>
      <c r="D121" t="s">
        <v>1935</v>
      </c>
      <c r="E121" t="s">
        <v>2308</v>
      </c>
      <c r="F121" t="s">
        <v>2540</v>
      </c>
      <c r="G121" t="s">
        <v>3129</v>
      </c>
      <c r="H121" t="s">
        <v>3243</v>
      </c>
      <c r="I121" t="s">
        <v>3505</v>
      </c>
      <c r="J121" t="s">
        <v>3643</v>
      </c>
      <c r="K121" t="s">
        <v>4544</v>
      </c>
      <c r="L121" s="3" cm="1">
        <f t="array" ref="L121">ExtractNumber(E121)</f>
        <v>390000</v>
      </c>
    </row>
    <row r="122" spans="1:12" x14ac:dyDescent="0.3">
      <c r="A122" t="s">
        <v>130</v>
      </c>
      <c r="B122" t="s">
        <v>963</v>
      </c>
      <c r="C122" s="2" t="s">
        <v>1098</v>
      </c>
      <c r="D122" t="s">
        <v>1936</v>
      </c>
      <c r="E122" t="s">
        <v>2307</v>
      </c>
      <c r="F122" t="s">
        <v>2652</v>
      </c>
      <c r="G122" t="s">
        <v>3118</v>
      </c>
      <c r="H122" t="s">
        <v>3221</v>
      </c>
      <c r="I122" t="s">
        <v>3497</v>
      </c>
      <c r="J122" t="s">
        <v>3644</v>
      </c>
      <c r="K122" t="s">
        <v>4545</v>
      </c>
      <c r="L122" s="3" cm="1">
        <f t="array" ref="L122">ExtractNumber(E122)</f>
        <v>150000</v>
      </c>
    </row>
    <row r="123" spans="1:12" x14ac:dyDescent="0.3">
      <c r="A123" t="s">
        <v>131</v>
      </c>
      <c r="B123" t="s">
        <v>963</v>
      </c>
      <c r="C123" s="2" t="s">
        <v>1099</v>
      </c>
      <c r="D123" t="s">
        <v>1955</v>
      </c>
      <c r="E123" t="s">
        <v>2309</v>
      </c>
      <c r="F123" t="s">
        <v>2737</v>
      </c>
      <c r="G123" t="s">
        <v>3165</v>
      </c>
      <c r="H123" t="s">
        <v>3244</v>
      </c>
      <c r="I123" t="s">
        <v>3497</v>
      </c>
      <c r="J123" t="s">
        <v>3645</v>
      </c>
      <c r="K123" t="s">
        <v>4546</v>
      </c>
      <c r="L123" s="3" cm="1">
        <f t="array" ref="L123">ExtractNumber(E123)</f>
        <v>750000</v>
      </c>
    </row>
    <row r="124" spans="1:12" x14ac:dyDescent="0.3">
      <c r="A124" t="s">
        <v>132</v>
      </c>
      <c r="B124" t="s">
        <v>963</v>
      </c>
      <c r="C124" s="2" t="s">
        <v>1100</v>
      </c>
      <c r="D124" t="s">
        <v>1958</v>
      </c>
      <c r="E124" t="s">
        <v>2310</v>
      </c>
      <c r="F124" t="s">
        <v>2601</v>
      </c>
      <c r="G124" t="s">
        <v>3160</v>
      </c>
      <c r="H124" t="s">
        <v>3245</v>
      </c>
      <c r="I124" t="s">
        <v>2158</v>
      </c>
      <c r="J124" t="s">
        <v>3646</v>
      </c>
      <c r="K124" t="s">
        <v>4547</v>
      </c>
      <c r="L124" s="3" cm="1">
        <f t="array" ref="L124">ExtractNumber(E124)</f>
        <v>700000</v>
      </c>
    </row>
    <row r="125" spans="1:12" x14ac:dyDescent="0.3">
      <c r="A125" t="s">
        <v>133</v>
      </c>
      <c r="B125" t="s">
        <v>963</v>
      </c>
      <c r="C125" s="2" t="s">
        <v>1101</v>
      </c>
      <c r="D125" t="s">
        <v>1959</v>
      </c>
      <c r="E125" t="s">
        <v>2311</v>
      </c>
      <c r="F125" t="s">
        <v>2738</v>
      </c>
      <c r="G125" t="s">
        <v>3166</v>
      </c>
      <c r="H125" t="s">
        <v>2158</v>
      </c>
      <c r="I125" t="s">
        <v>3506</v>
      </c>
      <c r="J125" t="s">
        <v>3647</v>
      </c>
      <c r="K125" t="s">
        <v>4548</v>
      </c>
      <c r="L125" s="3" cm="1">
        <f t="array" ref="L125">ExtractNumber(E125)</f>
        <v>120000</v>
      </c>
    </row>
    <row r="126" spans="1:12" x14ac:dyDescent="0.3">
      <c r="A126" t="s">
        <v>134</v>
      </c>
      <c r="B126" t="s">
        <v>963</v>
      </c>
      <c r="C126" s="2" t="s">
        <v>1102</v>
      </c>
      <c r="D126" t="s">
        <v>1959</v>
      </c>
      <c r="E126" t="s">
        <v>2312</v>
      </c>
      <c r="F126" t="s">
        <v>2739</v>
      </c>
      <c r="G126" t="s">
        <v>3153</v>
      </c>
      <c r="H126" t="s">
        <v>2158</v>
      </c>
      <c r="I126" t="s">
        <v>3507</v>
      </c>
      <c r="J126" t="s">
        <v>3648</v>
      </c>
      <c r="K126" t="s">
        <v>4549</v>
      </c>
      <c r="L126" s="3" cm="1">
        <f t="array" ref="L126">ExtractNumber(E126)</f>
        <v>100000</v>
      </c>
    </row>
    <row r="127" spans="1:12" x14ac:dyDescent="0.3">
      <c r="A127" t="s">
        <v>135</v>
      </c>
      <c r="B127" t="s">
        <v>963</v>
      </c>
      <c r="C127" s="2" t="s">
        <v>1103</v>
      </c>
      <c r="D127" t="s">
        <v>1934</v>
      </c>
      <c r="E127" t="s">
        <v>2313</v>
      </c>
      <c r="F127" t="s">
        <v>2740</v>
      </c>
      <c r="G127" t="s">
        <v>3111</v>
      </c>
      <c r="H127" t="s">
        <v>3246</v>
      </c>
      <c r="I127" t="s">
        <v>3497</v>
      </c>
      <c r="J127" t="s">
        <v>3649</v>
      </c>
      <c r="K127" t="s">
        <v>4550</v>
      </c>
      <c r="L127" s="3" cm="1">
        <f t="array" ref="L127">ExtractNumber(E127)</f>
        <v>11990000</v>
      </c>
    </row>
    <row r="128" spans="1:12" x14ac:dyDescent="0.3">
      <c r="A128" t="s">
        <v>136</v>
      </c>
      <c r="B128" t="s">
        <v>963</v>
      </c>
      <c r="C128" s="2" t="s">
        <v>1104</v>
      </c>
      <c r="D128" t="s">
        <v>1952</v>
      </c>
      <c r="E128" t="s">
        <v>2309</v>
      </c>
      <c r="F128" t="s">
        <v>2741</v>
      </c>
      <c r="G128" t="s">
        <v>3167</v>
      </c>
      <c r="H128" t="s">
        <v>2158</v>
      </c>
      <c r="I128" t="s">
        <v>2158</v>
      </c>
      <c r="J128" t="s">
        <v>3650</v>
      </c>
      <c r="K128" t="s">
        <v>4551</v>
      </c>
      <c r="L128" s="3" cm="1">
        <f t="array" ref="L128">ExtractNumber(E128)</f>
        <v>750000</v>
      </c>
    </row>
    <row r="129" spans="1:12" x14ac:dyDescent="0.3">
      <c r="A129" t="s">
        <v>137</v>
      </c>
      <c r="B129" t="s">
        <v>963</v>
      </c>
      <c r="C129" s="2" t="s">
        <v>1105</v>
      </c>
      <c r="D129" t="s">
        <v>1960</v>
      </c>
      <c r="E129" t="s">
        <v>2314</v>
      </c>
      <c r="F129" t="s">
        <v>2337</v>
      </c>
      <c r="G129" t="s">
        <v>3150</v>
      </c>
      <c r="H129" t="s">
        <v>3202</v>
      </c>
      <c r="I129" t="s">
        <v>3508</v>
      </c>
      <c r="J129" t="s">
        <v>3651</v>
      </c>
      <c r="K129" t="s">
        <v>4552</v>
      </c>
      <c r="L129" s="3" cm="1">
        <f t="array" ref="L129">ExtractNumber(E129)</f>
        <v>435000</v>
      </c>
    </row>
    <row r="130" spans="1:12" x14ac:dyDescent="0.3">
      <c r="A130" t="s">
        <v>138</v>
      </c>
      <c r="B130" t="s">
        <v>963</v>
      </c>
      <c r="C130" s="2" t="s">
        <v>1106</v>
      </c>
      <c r="D130" t="s">
        <v>1961</v>
      </c>
      <c r="E130" t="s">
        <v>2315</v>
      </c>
      <c r="F130" t="s">
        <v>2474</v>
      </c>
      <c r="G130" t="s">
        <v>3160</v>
      </c>
      <c r="H130" t="s">
        <v>3202</v>
      </c>
      <c r="I130" t="s">
        <v>3506</v>
      </c>
      <c r="J130" t="s">
        <v>3652</v>
      </c>
      <c r="K130" t="s">
        <v>4553</v>
      </c>
      <c r="L130" s="3" cm="1">
        <f t="array" ref="L130">ExtractNumber(E130)</f>
        <v>280000</v>
      </c>
    </row>
    <row r="131" spans="1:12" x14ac:dyDescent="0.3">
      <c r="A131" t="s">
        <v>139</v>
      </c>
      <c r="B131" t="s">
        <v>963</v>
      </c>
      <c r="C131" s="2" t="s">
        <v>1107</v>
      </c>
      <c r="D131" t="s">
        <v>1952</v>
      </c>
      <c r="E131" t="s">
        <v>2316</v>
      </c>
      <c r="F131" t="s">
        <v>2742</v>
      </c>
      <c r="G131" t="s">
        <v>3168</v>
      </c>
      <c r="H131" t="s">
        <v>2158</v>
      </c>
      <c r="I131" t="s">
        <v>2158</v>
      </c>
      <c r="J131" t="s">
        <v>3653</v>
      </c>
      <c r="K131" t="s">
        <v>4554</v>
      </c>
      <c r="L131" s="3" cm="1">
        <f t="array" ref="L131">ExtractNumber(E131)</f>
        <v>580000</v>
      </c>
    </row>
    <row r="132" spans="1:12" x14ac:dyDescent="0.3">
      <c r="A132" t="s">
        <v>140</v>
      </c>
      <c r="B132" t="s">
        <v>963</v>
      </c>
      <c r="C132" s="2" t="s">
        <v>1108</v>
      </c>
      <c r="D132" t="s">
        <v>1962</v>
      </c>
      <c r="E132" t="s">
        <v>2287</v>
      </c>
      <c r="F132" t="s">
        <v>2540</v>
      </c>
      <c r="G132" t="s">
        <v>3169</v>
      </c>
      <c r="H132" t="s">
        <v>3247</v>
      </c>
      <c r="I132" t="s">
        <v>3504</v>
      </c>
      <c r="J132" t="s">
        <v>3654</v>
      </c>
      <c r="K132" t="s">
        <v>4555</v>
      </c>
      <c r="L132" s="3" cm="1">
        <f t="array" ref="L132">ExtractNumber(E132)</f>
        <v>800000</v>
      </c>
    </row>
    <row r="133" spans="1:12" x14ac:dyDescent="0.3">
      <c r="A133" t="s">
        <v>141</v>
      </c>
      <c r="B133" t="s">
        <v>963</v>
      </c>
      <c r="C133" s="2" t="s">
        <v>1109</v>
      </c>
      <c r="D133" t="s">
        <v>1955</v>
      </c>
      <c r="E133" t="s">
        <v>2317</v>
      </c>
      <c r="F133" t="s">
        <v>2743</v>
      </c>
      <c r="G133" t="s">
        <v>3137</v>
      </c>
      <c r="H133" t="s">
        <v>2158</v>
      </c>
      <c r="I133" t="s">
        <v>3509</v>
      </c>
      <c r="J133" t="s">
        <v>3655</v>
      </c>
      <c r="K133" t="s">
        <v>4556</v>
      </c>
      <c r="L133" s="3" cm="1">
        <f t="array" ref="L133">ExtractNumber(E133)</f>
        <v>250000</v>
      </c>
    </row>
    <row r="134" spans="1:12" x14ac:dyDescent="0.3">
      <c r="A134" t="s">
        <v>142</v>
      </c>
      <c r="B134" t="s">
        <v>963</v>
      </c>
      <c r="C134" s="2" t="s">
        <v>1110</v>
      </c>
      <c r="D134" t="s">
        <v>1946</v>
      </c>
      <c r="E134" t="s">
        <v>2318</v>
      </c>
      <c r="F134" t="s">
        <v>2744</v>
      </c>
      <c r="G134" t="s">
        <v>3123</v>
      </c>
      <c r="H134" t="s">
        <v>3244</v>
      </c>
      <c r="I134" t="s">
        <v>3510</v>
      </c>
      <c r="J134" t="s">
        <v>3656</v>
      </c>
      <c r="K134" t="s">
        <v>4557</v>
      </c>
      <c r="L134" s="3" cm="1">
        <f t="array" ref="L134">ExtractNumber(E134)</f>
        <v>1290000</v>
      </c>
    </row>
    <row r="135" spans="1:12" x14ac:dyDescent="0.3">
      <c r="A135" t="s">
        <v>143</v>
      </c>
      <c r="B135" t="s">
        <v>963</v>
      </c>
      <c r="C135" s="2" t="s">
        <v>1111</v>
      </c>
      <c r="D135" t="s">
        <v>1963</v>
      </c>
      <c r="E135" t="s">
        <v>2319</v>
      </c>
      <c r="F135" t="s">
        <v>2745</v>
      </c>
      <c r="G135" t="s">
        <v>3158</v>
      </c>
      <c r="H135" t="s">
        <v>2158</v>
      </c>
      <c r="I135" t="s">
        <v>3511</v>
      </c>
      <c r="J135" t="s">
        <v>3657</v>
      </c>
      <c r="K135" t="s">
        <v>4558</v>
      </c>
      <c r="L135" s="3" cm="1">
        <f t="array" ref="L135">ExtractNumber(E135)</f>
        <v>160000</v>
      </c>
    </row>
    <row r="136" spans="1:12" x14ac:dyDescent="0.3">
      <c r="A136" t="s">
        <v>144</v>
      </c>
      <c r="B136" t="s">
        <v>963</v>
      </c>
      <c r="C136" s="2" t="s">
        <v>1112</v>
      </c>
      <c r="D136" t="s">
        <v>1946</v>
      </c>
      <c r="E136" t="s">
        <v>2232</v>
      </c>
      <c r="F136" t="s">
        <v>2746</v>
      </c>
      <c r="G136" t="s">
        <v>3126</v>
      </c>
      <c r="H136" t="s">
        <v>3202</v>
      </c>
      <c r="I136" t="s">
        <v>3497</v>
      </c>
      <c r="J136" t="s">
        <v>3658</v>
      </c>
      <c r="K136" t="s">
        <v>4559</v>
      </c>
      <c r="L136" s="3" cm="1">
        <f t="array" ref="L136">ExtractNumber(E136)</f>
        <v>5490000</v>
      </c>
    </row>
    <row r="137" spans="1:12" x14ac:dyDescent="0.3">
      <c r="A137" t="s">
        <v>145</v>
      </c>
      <c r="B137" t="s">
        <v>963</v>
      </c>
      <c r="C137" s="2" t="s">
        <v>1113</v>
      </c>
      <c r="D137" t="s">
        <v>1946</v>
      </c>
      <c r="E137" t="s">
        <v>2320</v>
      </c>
      <c r="F137" t="s">
        <v>2747</v>
      </c>
      <c r="G137" t="s">
        <v>3113</v>
      </c>
      <c r="H137" t="s">
        <v>3202</v>
      </c>
      <c r="I137" t="s">
        <v>3497</v>
      </c>
      <c r="J137" t="s">
        <v>3659</v>
      </c>
      <c r="K137" t="s">
        <v>4560</v>
      </c>
      <c r="L137" s="3" cm="1">
        <f t="array" ref="L137">ExtractNumber(E137)</f>
        <v>8490000</v>
      </c>
    </row>
    <row r="138" spans="1:12" x14ac:dyDescent="0.3">
      <c r="A138" t="s">
        <v>146</v>
      </c>
      <c r="B138" t="s">
        <v>963</v>
      </c>
      <c r="C138" s="2" t="s">
        <v>1114</v>
      </c>
      <c r="D138" t="s">
        <v>1936</v>
      </c>
      <c r="E138" t="s">
        <v>2321</v>
      </c>
      <c r="F138" t="s">
        <v>2470</v>
      </c>
      <c r="G138" t="s">
        <v>3170</v>
      </c>
      <c r="H138" t="s">
        <v>3202</v>
      </c>
      <c r="I138" t="s">
        <v>3497</v>
      </c>
      <c r="J138" t="s">
        <v>3660</v>
      </c>
      <c r="K138" t="s">
        <v>4561</v>
      </c>
      <c r="L138" s="3" cm="1">
        <f t="array" ref="L138">ExtractNumber(E138)</f>
        <v>990000</v>
      </c>
    </row>
    <row r="139" spans="1:12" x14ac:dyDescent="0.3">
      <c r="A139" t="s">
        <v>147</v>
      </c>
      <c r="B139" t="s">
        <v>963</v>
      </c>
      <c r="C139" s="2" t="s">
        <v>1115</v>
      </c>
      <c r="D139" t="s">
        <v>1954</v>
      </c>
      <c r="E139" t="s">
        <v>2322</v>
      </c>
      <c r="F139" t="s">
        <v>2748</v>
      </c>
      <c r="G139" t="s">
        <v>3164</v>
      </c>
      <c r="H139" t="s">
        <v>2158</v>
      </c>
      <c r="I139" t="s">
        <v>2158</v>
      </c>
      <c r="J139" t="s">
        <v>3661</v>
      </c>
      <c r="K139" t="s">
        <v>4562</v>
      </c>
      <c r="L139" s="3" cm="1">
        <f t="array" ref="L139">ExtractNumber(E139)</f>
        <v>799000</v>
      </c>
    </row>
    <row r="140" spans="1:12" x14ac:dyDescent="0.3">
      <c r="A140" t="s">
        <v>148</v>
      </c>
      <c r="B140" t="s">
        <v>963</v>
      </c>
      <c r="C140" s="2" t="s">
        <v>1116</v>
      </c>
      <c r="D140" t="s">
        <v>1964</v>
      </c>
      <c r="E140" t="s">
        <v>2303</v>
      </c>
      <c r="F140" t="s">
        <v>2486</v>
      </c>
      <c r="G140" t="s">
        <v>3157</v>
      </c>
      <c r="H140" t="s">
        <v>2158</v>
      </c>
      <c r="I140" t="s">
        <v>3512</v>
      </c>
      <c r="J140" t="s">
        <v>3662</v>
      </c>
      <c r="K140" t="s">
        <v>4563</v>
      </c>
      <c r="L140" s="3" cm="1">
        <f t="array" ref="L140">ExtractNumber(E140)</f>
        <v>300000</v>
      </c>
    </row>
    <row r="141" spans="1:12" x14ac:dyDescent="0.3">
      <c r="A141" t="s">
        <v>149</v>
      </c>
      <c r="B141" t="s">
        <v>963</v>
      </c>
      <c r="C141" s="2" t="s">
        <v>1117</v>
      </c>
      <c r="D141" t="s">
        <v>1957</v>
      </c>
      <c r="E141" t="s">
        <v>2323</v>
      </c>
      <c r="F141" t="s">
        <v>2749</v>
      </c>
      <c r="G141" t="s">
        <v>3135</v>
      </c>
      <c r="H141" t="s">
        <v>3248</v>
      </c>
      <c r="I141" t="s">
        <v>2158</v>
      </c>
      <c r="J141" t="s">
        <v>3663</v>
      </c>
      <c r="K141" t="s">
        <v>4564</v>
      </c>
      <c r="L141" s="3" cm="1">
        <f t="array" ref="L141">ExtractNumber(E141)</f>
        <v>3500000</v>
      </c>
    </row>
    <row r="142" spans="1:12" x14ac:dyDescent="0.3">
      <c r="A142" t="s">
        <v>150</v>
      </c>
      <c r="B142" t="s">
        <v>963</v>
      </c>
      <c r="C142" s="2" t="s">
        <v>1118</v>
      </c>
      <c r="D142" t="s">
        <v>1952</v>
      </c>
      <c r="E142" t="s">
        <v>2324</v>
      </c>
      <c r="F142" t="s">
        <v>2662</v>
      </c>
      <c r="G142" t="s">
        <v>3171</v>
      </c>
      <c r="H142" t="s">
        <v>3249</v>
      </c>
      <c r="I142" t="s">
        <v>2158</v>
      </c>
      <c r="J142" t="s">
        <v>3664</v>
      </c>
      <c r="K142" t="s">
        <v>4565</v>
      </c>
      <c r="L142" s="3" cm="1">
        <f t="array" ref="L142">ExtractNumber(E142)</f>
        <v>690000</v>
      </c>
    </row>
    <row r="143" spans="1:12" x14ac:dyDescent="0.3">
      <c r="A143" t="s">
        <v>151</v>
      </c>
      <c r="B143" t="s">
        <v>963</v>
      </c>
      <c r="C143" s="2" t="s">
        <v>1119</v>
      </c>
      <c r="D143" t="s">
        <v>1952</v>
      </c>
      <c r="E143" t="s">
        <v>2325</v>
      </c>
      <c r="F143" t="s">
        <v>2581</v>
      </c>
      <c r="G143" t="s">
        <v>3172</v>
      </c>
      <c r="H143" t="s">
        <v>3250</v>
      </c>
      <c r="I143" t="s">
        <v>2158</v>
      </c>
      <c r="J143" t="s">
        <v>3665</v>
      </c>
      <c r="K143" t="s">
        <v>4566</v>
      </c>
      <c r="L143" s="3" cm="1">
        <f t="array" ref="L143">ExtractNumber(E143)</f>
        <v>429000</v>
      </c>
    </row>
    <row r="144" spans="1:12" x14ac:dyDescent="0.3">
      <c r="A144" t="s">
        <v>152</v>
      </c>
      <c r="B144" t="s">
        <v>963</v>
      </c>
      <c r="C144" s="2" t="s">
        <v>1120</v>
      </c>
      <c r="D144" t="s">
        <v>1946</v>
      </c>
      <c r="E144" t="s">
        <v>2326</v>
      </c>
      <c r="F144" t="s">
        <v>2750</v>
      </c>
      <c r="G144" t="s">
        <v>3126</v>
      </c>
      <c r="H144" t="s">
        <v>3244</v>
      </c>
      <c r="I144" t="s">
        <v>3497</v>
      </c>
      <c r="J144" t="s">
        <v>3666</v>
      </c>
      <c r="K144" t="s">
        <v>4567</v>
      </c>
      <c r="L144" s="3" cm="1">
        <f t="array" ref="L144">ExtractNumber(E144)</f>
        <v>890000</v>
      </c>
    </row>
    <row r="145" spans="1:12" x14ac:dyDescent="0.3">
      <c r="A145" t="s">
        <v>153</v>
      </c>
      <c r="B145" t="s">
        <v>963</v>
      </c>
      <c r="C145" s="2" t="s">
        <v>1121</v>
      </c>
      <c r="D145" t="s">
        <v>1957</v>
      </c>
      <c r="E145" t="s">
        <v>2223</v>
      </c>
      <c r="F145" t="s">
        <v>2751</v>
      </c>
      <c r="G145" t="s">
        <v>3137</v>
      </c>
      <c r="H145" t="s">
        <v>3251</v>
      </c>
      <c r="I145" t="s">
        <v>3510</v>
      </c>
      <c r="J145" t="s">
        <v>3667</v>
      </c>
      <c r="K145" t="s">
        <v>4568</v>
      </c>
      <c r="L145" s="3" cm="1">
        <f t="array" ref="L145">ExtractNumber(E145)</f>
        <v>3990000</v>
      </c>
    </row>
    <row r="146" spans="1:12" x14ac:dyDescent="0.3">
      <c r="A146" t="s">
        <v>154</v>
      </c>
      <c r="B146" t="s">
        <v>963</v>
      </c>
      <c r="C146" s="2" t="s">
        <v>1122</v>
      </c>
      <c r="D146" t="s">
        <v>1936</v>
      </c>
      <c r="E146" t="s">
        <v>2305</v>
      </c>
      <c r="F146" t="s">
        <v>2650</v>
      </c>
      <c r="G146" t="s">
        <v>3131</v>
      </c>
      <c r="H146" t="s">
        <v>3221</v>
      </c>
      <c r="I146" t="s">
        <v>3505</v>
      </c>
      <c r="J146" t="s">
        <v>3668</v>
      </c>
      <c r="K146" t="s">
        <v>4569</v>
      </c>
      <c r="L146" s="3" cm="1">
        <f t="array" ref="L146">ExtractNumber(E146)</f>
        <v>450000</v>
      </c>
    </row>
    <row r="147" spans="1:12" x14ac:dyDescent="0.3">
      <c r="A147" t="s">
        <v>155</v>
      </c>
      <c r="B147" t="s">
        <v>963</v>
      </c>
      <c r="C147" s="2" t="s">
        <v>1123</v>
      </c>
      <c r="D147" t="s">
        <v>1935</v>
      </c>
      <c r="E147" t="s">
        <v>2327</v>
      </c>
      <c r="F147" t="s">
        <v>2456</v>
      </c>
      <c r="G147" t="s">
        <v>3147</v>
      </c>
      <c r="H147" t="s">
        <v>2158</v>
      </c>
      <c r="I147" t="s">
        <v>3513</v>
      </c>
      <c r="J147" t="s">
        <v>3669</v>
      </c>
      <c r="K147" t="s">
        <v>4570</v>
      </c>
      <c r="L147" s="3" cm="1">
        <f t="array" ref="L147">ExtractNumber(E147)</f>
        <v>170000</v>
      </c>
    </row>
    <row r="148" spans="1:12" x14ac:dyDescent="0.3">
      <c r="A148" t="s">
        <v>156</v>
      </c>
      <c r="B148" t="s">
        <v>963</v>
      </c>
      <c r="C148" s="2" t="s">
        <v>1124</v>
      </c>
      <c r="D148" t="s">
        <v>1965</v>
      </c>
      <c r="E148" t="s">
        <v>2328</v>
      </c>
      <c r="F148" t="s">
        <v>2752</v>
      </c>
      <c r="G148" t="s">
        <v>3153</v>
      </c>
      <c r="H148" t="s">
        <v>3252</v>
      </c>
      <c r="I148" t="s">
        <v>3507</v>
      </c>
      <c r="J148" t="s">
        <v>3670</v>
      </c>
      <c r="K148" t="s">
        <v>4571</v>
      </c>
      <c r="L148" s="3" cm="1">
        <f t="array" ref="L148">ExtractNumber(E148)</f>
        <v>500000</v>
      </c>
    </row>
    <row r="149" spans="1:12" x14ac:dyDescent="0.3">
      <c r="A149" t="s">
        <v>157</v>
      </c>
      <c r="B149" t="s">
        <v>963</v>
      </c>
      <c r="C149" s="2" t="s">
        <v>1125</v>
      </c>
      <c r="D149" t="s">
        <v>1956</v>
      </c>
      <c r="E149" t="s">
        <v>2329</v>
      </c>
      <c r="F149" t="s">
        <v>2536</v>
      </c>
      <c r="G149" t="s">
        <v>3173</v>
      </c>
      <c r="H149" t="s">
        <v>3202</v>
      </c>
      <c r="I149" t="s">
        <v>3496</v>
      </c>
      <c r="J149" t="s">
        <v>3671</v>
      </c>
      <c r="K149" t="s">
        <v>4572</v>
      </c>
      <c r="L149" s="3" cm="1">
        <f t="array" ref="L149">ExtractNumber(E149)</f>
        <v>330000</v>
      </c>
    </row>
    <row r="150" spans="1:12" x14ac:dyDescent="0.3">
      <c r="A150" t="s">
        <v>158</v>
      </c>
      <c r="B150" t="s">
        <v>963</v>
      </c>
      <c r="C150" s="2" t="s">
        <v>1126</v>
      </c>
      <c r="D150" t="s">
        <v>1952</v>
      </c>
      <c r="E150" t="s">
        <v>2330</v>
      </c>
      <c r="F150" t="s">
        <v>2753</v>
      </c>
      <c r="G150" t="s">
        <v>3134</v>
      </c>
      <c r="H150" t="s">
        <v>2158</v>
      </c>
      <c r="I150" t="s">
        <v>2158</v>
      </c>
      <c r="J150" t="s">
        <v>3672</v>
      </c>
      <c r="K150" t="s">
        <v>4573</v>
      </c>
      <c r="L150" s="3" cm="1">
        <f t="array" ref="L150">ExtractNumber(E150)</f>
        <v>60000</v>
      </c>
    </row>
    <row r="151" spans="1:12" x14ac:dyDescent="0.3">
      <c r="A151" t="s">
        <v>159</v>
      </c>
      <c r="B151" t="s">
        <v>963</v>
      </c>
      <c r="C151" s="2" t="s">
        <v>1127</v>
      </c>
      <c r="D151" t="s">
        <v>1966</v>
      </c>
      <c r="E151" t="s">
        <v>2295</v>
      </c>
      <c r="F151" t="s">
        <v>2506</v>
      </c>
      <c r="G151" t="s">
        <v>3174</v>
      </c>
      <c r="H151" t="s">
        <v>2158</v>
      </c>
      <c r="I151" t="s">
        <v>2158</v>
      </c>
      <c r="J151" t="s">
        <v>3673</v>
      </c>
      <c r="K151" t="s">
        <v>4574</v>
      </c>
      <c r="L151" s="3" cm="1">
        <f t="array" ref="L151">ExtractNumber(E151)</f>
        <v>220000</v>
      </c>
    </row>
    <row r="152" spans="1:12" x14ac:dyDescent="0.3">
      <c r="A152" t="s">
        <v>160</v>
      </c>
      <c r="B152" t="s">
        <v>963</v>
      </c>
      <c r="C152" s="2" t="s">
        <v>1128</v>
      </c>
      <c r="D152" t="s">
        <v>1967</v>
      </c>
      <c r="E152" t="s">
        <v>2331</v>
      </c>
      <c r="F152" t="s">
        <v>2754</v>
      </c>
      <c r="G152" t="s">
        <v>3175</v>
      </c>
      <c r="H152" t="s">
        <v>2158</v>
      </c>
      <c r="I152" t="s">
        <v>2158</v>
      </c>
      <c r="J152" t="s">
        <v>3674</v>
      </c>
      <c r="K152" t="s">
        <v>4575</v>
      </c>
      <c r="L152" s="3" cm="1">
        <f t="array" ref="L152">ExtractNumber(E152)</f>
        <v>69000</v>
      </c>
    </row>
    <row r="153" spans="1:12" x14ac:dyDescent="0.3">
      <c r="A153" t="s">
        <v>161</v>
      </c>
      <c r="B153" t="s">
        <v>963</v>
      </c>
      <c r="C153" s="2" t="s">
        <v>1129</v>
      </c>
      <c r="D153" t="s">
        <v>1959</v>
      </c>
      <c r="E153" t="s">
        <v>2307</v>
      </c>
      <c r="F153" t="s">
        <v>2755</v>
      </c>
      <c r="G153" t="s">
        <v>3148</v>
      </c>
      <c r="H153" t="s">
        <v>2158</v>
      </c>
      <c r="I153" t="s">
        <v>3505</v>
      </c>
      <c r="J153" t="s">
        <v>3675</v>
      </c>
      <c r="K153" t="s">
        <v>4576</v>
      </c>
      <c r="L153" s="3" cm="1">
        <f t="array" ref="L153">ExtractNumber(E153)</f>
        <v>150000</v>
      </c>
    </row>
    <row r="154" spans="1:12" x14ac:dyDescent="0.3">
      <c r="A154" t="s">
        <v>162</v>
      </c>
      <c r="B154" t="s">
        <v>963</v>
      </c>
      <c r="C154" s="2" t="s">
        <v>1130</v>
      </c>
      <c r="D154" t="s">
        <v>1955</v>
      </c>
      <c r="E154" t="s">
        <v>2302</v>
      </c>
      <c r="F154" t="s">
        <v>2399</v>
      </c>
      <c r="G154" t="s">
        <v>3144</v>
      </c>
      <c r="H154" t="s">
        <v>3202</v>
      </c>
      <c r="I154" t="s">
        <v>3497</v>
      </c>
      <c r="J154" t="s">
        <v>3676</v>
      </c>
      <c r="K154" t="s">
        <v>4577</v>
      </c>
      <c r="L154" s="3" cm="1">
        <f t="array" ref="L154">ExtractNumber(E154)</f>
        <v>399000</v>
      </c>
    </row>
    <row r="155" spans="1:12" x14ac:dyDescent="0.3">
      <c r="A155" t="s">
        <v>163</v>
      </c>
      <c r="B155" t="s">
        <v>963</v>
      </c>
      <c r="C155" s="2" t="s">
        <v>1131</v>
      </c>
      <c r="D155" t="s">
        <v>1955</v>
      </c>
      <c r="E155" t="s">
        <v>2332</v>
      </c>
      <c r="F155" t="s">
        <v>2756</v>
      </c>
      <c r="G155" t="s">
        <v>3140</v>
      </c>
      <c r="H155" t="s">
        <v>2158</v>
      </c>
      <c r="I155" t="s">
        <v>3509</v>
      </c>
      <c r="J155" t="s">
        <v>3677</v>
      </c>
      <c r="K155" t="s">
        <v>4578</v>
      </c>
      <c r="L155" s="3" cm="1">
        <f t="array" ref="L155">ExtractNumber(E155)</f>
        <v>90000</v>
      </c>
    </row>
    <row r="156" spans="1:12" x14ac:dyDescent="0.3">
      <c r="A156" t="s">
        <v>164</v>
      </c>
      <c r="B156" t="s">
        <v>963</v>
      </c>
      <c r="C156" s="2" t="s">
        <v>1132</v>
      </c>
      <c r="D156" t="s">
        <v>1952</v>
      </c>
      <c r="E156" t="s">
        <v>2330</v>
      </c>
      <c r="F156" t="s">
        <v>2753</v>
      </c>
      <c r="G156" t="s">
        <v>3134</v>
      </c>
      <c r="H156" t="s">
        <v>3253</v>
      </c>
      <c r="I156" t="s">
        <v>2158</v>
      </c>
      <c r="J156" t="s">
        <v>3678</v>
      </c>
      <c r="K156" t="s">
        <v>4579</v>
      </c>
      <c r="L156" s="3" cm="1">
        <f t="array" ref="L156">ExtractNumber(E156)</f>
        <v>60000</v>
      </c>
    </row>
    <row r="157" spans="1:12" s="6" customFormat="1" x14ac:dyDescent="0.3">
      <c r="A157" s="6" t="s">
        <v>165</v>
      </c>
      <c r="B157" s="6" t="s">
        <v>963</v>
      </c>
      <c r="C157" s="7" t="s">
        <v>1133</v>
      </c>
      <c r="D157" s="6" t="s">
        <v>1968</v>
      </c>
      <c r="E157" s="6" t="s">
        <v>2312</v>
      </c>
      <c r="F157" s="6" t="s">
        <v>2330</v>
      </c>
      <c r="G157" s="6" t="s">
        <v>3162</v>
      </c>
      <c r="H157" s="6" t="s">
        <v>3254</v>
      </c>
      <c r="I157" s="6" t="s">
        <v>2158</v>
      </c>
      <c r="J157" s="6" t="s">
        <v>3679</v>
      </c>
      <c r="K157" s="6" t="s">
        <v>4580</v>
      </c>
      <c r="L157" s="8" cm="1">
        <f t="array" ref="L157">ExtractNumber(E157)</f>
        <v>100000</v>
      </c>
    </row>
    <row r="158" spans="1:12" x14ac:dyDescent="0.3">
      <c r="A158" t="s">
        <v>166</v>
      </c>
      <c r="B158" t="s">
        <v>964</v>
      </c>
      <c r="C158" s="2" t="s">
        <v>1134</v>
      </c>
      <c r="D158" t="s">
        <v>1952</v>
      </c>
      <c r="E158" t="s">
        <v>2333</v>
      </c>
      <c r="F158" t="s">
        <v>2541</v>
      </c>
      <c r="G158" t="s">
        <v>3123</v>
      </c>
      <c r="H158" t="s">
        <v>2158</v>
      </c>
      <c r="I158" t="s">
        <v>3497</v>
      </c>
      <c r="J158" t="s">
        <v>3680</v>
      </c>
      <c r="K158" t="s">
        <v>4581</v>
      </c>
      <c r="L158" s="3" cm="1">
        <f t="array" ref="L158">ExtractNumber(E158)</f>
        <v>350000</v>
      </c>
    </row>
    <row r="159" spans="1:12" x14ac:dyDescent="0.3">
      <c r="A159" t="s">
        <v>167</v>
      </c>
      <c r="B159" t="s">
        <v>964</v>
      </c>
      <c r="C159" s="2" t="s">
        <v>1135</v>
      </c>
      <c r="D159" t="s">
        <v>1969</v>
      </c>
      <c r="E159" t="s">
        <v>2334</v>
      </c>
      <c r="F159" t="s">
        <v>2757</v>
      </c>
      <c r="G159" t="s">
        <v>3144</v>
      </c>
      <c r="H159" t="s">
        <v>2158</v>
      </c>
      <c r="I159" t="s">
        <v>3498</v>
      </c>
      <c r="J159" t="s">
        <v>3681</v>
      </c>
      <c r="K159" t="s">
        <v>4582</v>
      </c>
      <c r="L159" s="3" cm="1">
        <f t="array" ref="L159">ExtractNumber(E159)</f>
        <v>273000</v>
      </c>
    </row>
    <row r="160" spans="1:12" x14ac:dyDescent="0.3">
      <c r="A160" t="s">
        <v>168</v>
      </c>
      <c r="B160" t="s">
        <v>964</v>
      </c>
      <c r="C160" s="2" t="s">
        <v>1136</v>
      </c>
      <c r="D160" t="s">
        <v>1934</v>
      </c>
      <c r="E160" t="s">
        <v>2248</v>
      </c>
      <c r="F160" t="s">
        <v>2758</v>
      </c>
      <c r="G160" t="s">
        <v>3112</v>
      </c>
      <c r="H160" t="s">
        <v>3255</v>
      </c>
      <c r="I160" t="s">
        <v>3497</v>
      </c>
      <c r="J160" t="s">
        <v>3682</v>
      </c>
      <c r="K160" t="s">
        <v>4583</v>
      </c>
      <c r="L160" s="3" cm="1">
        <f t="array" ref="L160">ExtractNumber(E160)</f>
        <v>34990000</v>
      </c>
    </row>
    <row r="161" spans="1:12" x14ac:dyDescent="0.3">
      <c r="A161" t="s">
        <v>169</v>
      </c>
      <c r="B161" t="s">
        <v>964</v>
      </c>
      <c r="C161" s="2" t="s">
        <v>1137</v>
      </c>
      <c r="D161" t="s">
        <v>1970</v>
      </c>
      <c r="E161" t="s">
        <v>2335</v>
      </c>
      <c r="F161" t="s">
        <v>2759</v>
      </c>
      <c r="G161" t="s">
        <v>3176</v>
      </c>
      <c r="H161" t="s">
        <v>2158</v>
      </c>
      <c r="I161" t="s">
        <v>3511</v>
      </c>
      <c r="J161" t="s">
        <v>3683</v>
      </c>
      <c r="K161" t="s">
        <v>4584</v>
      </c>
      <c r="L161" s="3" cm="1">
        <f t="array" ref="L161">ExtractNumber(E161)</f>
        <v>365000</v>
      </c>
    </row>
    <row r="162" spans="1:12" x14ac:dyDescent="0.3">
      <c r="A162" t="s">
        <v>170</v>
      </c>
      <c r="B162" t="s">
        <v>964</v>
      </c>
      <c r="C162" s="2" t="s">
        <v>1138</v>
      </c>
      <c r="D162" t="s">
        <v>1952</v>
      </c>
      <c r="E162" t="s">
        <v>2336</v>
      </c>
      <c r="F162" t="s">
        <v>2337</v>
      </c>
      <c r="G162" t="s">
        <v>3115</v>
      </c>
      <c r="H162" t="s">
        <v>2158</v>
      </c>
      <c r="I162" t="s">
        <v>3497</v>
      </c>
      <c r="J162" t="s">
        <v>3684</v>
      </c>
      <c r="K162" t="s">
        <v>4585</v>
      </c>
      <c r="L162" s="3" cm="1">
        <f t="array" ref="L162">ExtractNumber(E162)</f>
        <v>230000</v>
      </c>
    </row>
    <row r="163" spans="1:12" x14ac:dyDescent="0.3">
      <c r="A163" t="s">
        <v>171</v>
      </c>
      <c r="B163" t="s">
        <v>964</v>
      </c>
      <c r="C163" s="2" t="s">
        <v>1139</v>
      </c>
      <c r="D163" t="s">
        <v>1934</v>
      </c>
      <c r="E163" t="s">
        <v>2249</v>
      </c>
      <c r="F163" t="s">
        <v>2760</v>
      </c>
      <c r="G163" t="s">
        <v>3124</v>
      </c>
      <c r="H163" t="s">
        <v>3256</v>
      </c>
      <c r="I163" t="s">
        <v>3497</v>
      </c>
      <c r="J163" t="s">
        <v>3685</v>
      </c>
      <c r="K163" t="s">
        <v>4586</v>
      </c>
      <c r="L163" s="3" cm="1">
        <f t="array" ref="L163">ExtractNumber(E163)</f>
        <v>29990000</v>
      </c>
    </row>
    <row r="164" spans="1:12" x14ac:dyDescent="0.3">
      <c r="A164" t="s">
        <v>172</v>
      </c>
      <c r="B164" t="s">
        <v>964</v>
      </c>
      <c r="C164" s="2" t="s">
        <v>1140</v>
      </c>
      <c r="D164" t="s">
        <v>1970</v>
      </c>
      <c r="E164" t="s">
        <v>2337</v>
      </c>
      <c r="F164" t="s">
        <v>2383</v>
      </c>
      <c r="G164" t="s">
        <v>3145</v>
      </c>
      <c r="H164" t="s">
        <v>2158</v>
      </c>
      <c r="I164" t="s">
        <v>3511</v>
      </c>
      <c r="J164" t="s">
        <v>3686</v>
      </c>
      <c r="K164" t="s">
        <v>4587</v>
      </c>
      <c r="L164" s="3" cm="1">
        <f t="array" ref="L164">ExtractNumber(E164)</f>
        <v>199000</v>
      </c>
    </row>
    <row r="165" spans="1:12" x14ac:dyDescent="0.3">
      <c r="A165" t="s">
        <v>163</v>
      </c>
      <c r="B165" t="s">
        <v>964</v>
      </c>
      <c r="C165" s="2" t="s">
        <v>1131</v>
      </c>
      <c r="D165" t="s">
        <v>1955</v>
      </c>
      <c r="E165" t="s">
        <v>2332</v>
      </c>
      <c r="F165" t="s">
        <v>2756</v>
      </c>
      <c r="G165" t="s">
        <v>3140</v>
      </c>
      <c r="H165" t="s">
        <v>2158</v>
      </c>
      <c r="I165" t="s">
        <v>3509</v>
      </c>
      <c r="J165" t="s">
        <v>3677</v>
      </c>
      <c r="K165" t="s">
        <v>4578</v>
      </c>
      <c r="L165" s="3" cm="1">
        <f t="array" ref="L165">ExtractNumber(E165)</f>
        <v>90000</v>
      </c>
    </row>
    <row r="166" spans="1:12" x14ac:dyDescent="0.3">
      <c r="A166" t="s">
        <v>173</v>
      </c>
      <c r="B166" t="s">
        <v>964</v>
      </c>
      <c r="C166" s="2" t="s">
        <v>1141</v>
      </c>
      <c r="D166" t="s">
        <v>1952</v>
      </c>
      <c r="E166" t="s">
        <v>2305</v>
      </c>
      <c r="F166" t="s">
        <v>2333</v>
      </c>
      <c r="G166" t="s">
        <v>3116</v>
      </c>
      <c r="H166" t="s">
        <v>2158</v>
      </c>
      <c r="I166" t="s">
        <v>3497</v>
      </c>
      <c r="J166" t="s">
        <v>3687</v>
      </c>
      <c r="K166" t="s">
        <v>4588</v>
      </c>
      <c r="L166" s="3" cm="1">
        <f t="array" ref="L166">ExtractNumber(E166)</f>
        <v>450000</v>
      </c>
    </row>
    <row r="167" spans="1:12" x14ac:dyDescent="0.3">
      <c r="A167" t="s">
        <v>174</v>
      </c>
      <c r="B167" t="s">
        <v>964</v>
      </c>
      <c r="C167" s="2" t="s">
        <v>1142</v>
      </c>
      <c r="D167" t="s">
        <v>1966</v>
      </c>
      <c r="E167" t="s">
        <v>2322</v>
      </c>
      <c r="F167" t="s">
        <v>2761</v>
      </c>
      <c r="G167" t="s">
        <v>3135</v>
      </c>
      <c r="H167" t="s">
        <v>2158</v>
      </c>
      <c r="I167" t="s">
        <v>3514</v>
      </c>
      <c r="J167" t="s">
        <v>3688</v>
      </c>
      <c r="K167" t="s">
        <v>4589</v>
      </c>
      <c r="L167" s="3" cm="1">
        <f t="array" ref="L167">ExtractNumber(E167)</f>
        <v>799000</v>
      </c>
    </row>
    <row r="168" spans="1:12" x14ac:dyDescent="0.3">
      <c r="A168" t="s">
        <v>175</v>
      </c>
      <c r="B168" t="s">
        <v>964</v>
      </c>
      <c r="C168" s="2" t="s">
        <v>1143</v>
      </c>
      <c r="D168" t="s">
        <v>1970</v>
      </c>
      <c r="E168" t="s">
        <v>2338</v>
      </c>
      <c r="F168" t="s">
        <v>2762</v>
      </c>
      <c r="G168" t="s">
        <v>3141</v>
      </c>
      <c r="H168" t="s">
        <v>2158</v>
      </c>
      <c r="I168" t="s">
        <v>3509</v>
      </c>
      <c r="J168" t="s">
        <v>3689</v>
      </c>
      <c r="K168" t="s">
        <v>4590</v>
      </c>
      <c r="L168" s="3" cm="1">
        <f t="array" ref="L168">ExtractNumber(E168)</f>
        <v>1200000</v>
      </c>
    </row>
    <row r="169" spans="1:12" x14ac:dyDescent="0.3">
      <c r="A169" t="s">
        <v>176</v>
      </c>
      <c r="B169" t="s">
        <v>964</v>
      </c>
      <c r="C169" s="2" t="s">
        <v>1144</v>
      </c>
      <c r="D169" t="s">
        <v>1966</v>
      </c>
      <c r="E169" t="s">
        <v>2339</v>
      </c>
      <c r="F169" t="s">
        <v>2472</v>
      </c>
      <c r="G169" t="s">
        <v>3122</v>
      </c>
      <c r="H169" t="s">
        <v>2158</v>
      </c>
      <c r="I169" t="s">
        <v>3514</v>
      </c>
      <c r="J169" t="s">
        <v>3690</v>
      </c>
      <c r="K169" t="s">
        <v>4591</v>
      </c>
      <c r="L169" s="3" cm="1">
        <f t="array" ref="L169">ExtractNumber(E169)</f>
        <v>155000</v>
      </c>
    </row>
    <row r="170" spans="1:12" x14ac:dyDescent="0.3">
      <c r="A170" t="s">
        <v>177</v>
      </c>
      <c r="B170" t="s">
        <v>964</v>
      </c>
      <c r="C170" s="2" t="s">
        <v>1145</v>
      </c>
      <c r="D170" t="s">
        <v>1971</v>
      </c>
      <c r="E170" t="s">
        <v>2340</v>
      </c>
      <c r="F170" t="s">
        <v>2763</v>
      </c>
      <c r="G170" t="s">
        <v>3114</v>
      </c>
      <c r="H170" t="s">
        <v>2158</v>
      </c>
      <c r="I170" t="s">
        <v>2158</v>
      </c>
      <c r="J170" t="s">
        <v>3691</v>
      </c>
      <c r="K170" t="s">
        <v>4592</v>
      </c>
      <c r="L170" s="3" cm="1">
        <f t="array" ref="L170">ExtractNumber(E170)</f>
        <v>2200000</v>
      </c>
    </row>
    <row r="171" spans="1:12" x14ac:dyDescent="0.3">
      <c r="A171" t="s">
        <v>178</v>
      </c>
      <c r="B171" t="s">
        <v>964</v>
      </c>
      <c r="C171" s="2" t="s">
        <v>1146</v>
      </c>
      <c r="D171" t="s">
        <v>1972</v>
      </c>
      <c r="E171" t="s">
        <v>2317</v>
      </c>
      <c r="F171" t="s">
        <v>2764</v>
      </c>
      <c r="G171" t="s">
        <v>3158</v>
      </c>
      <c r="H171" t="s">
        <v>2158</v>
      </c>
      <c r="I171" t="s">
        <v>3497</v>
      </c>
      <c r="J171" t="s">
        <v>3692</v>
      </c>
      <c r="K171" t="s">
        <v>4593</v>
      </c>
      <c r="L171" s="3" cm="1">
        <f t="array" ref="L171">ExtractNumber(E171)</f>
        <v>250000</v>
      </c>
    </row>
    <row r="172" spans="1:12" x14ac:dyDescent="0.3">
      <c r="A172" t="s">
        <v>179</v>
      </c>
      <c r="B172" t="s">
        <v>964</v>
      </c>
      <c r="C172" s="2" t="s">
        <v>1147</v>
      </c>
      <c r="D172" t="s">
        <v>1970</v>
      </c>
      <c r="E172" t="s">
        <v>2341</v>
      </c>
      <c r="F172" t="s">
        <v>2765</v>
      </c>
      <c r="G172" t="s">
        <v>3176</v>
      </c>
      <c r="H172" t="s">
        <v>2158</v>
      </c>
      <c r="I172" t="s">
        <v>3498</v>
      </c>
      <c r="J172" t="s">
        <v>3693</v>
      </c>
      <c r="K172" t="s">
        <v>4594</v>
      </c>
      <c r="L172" s="3" cm="1">
        <f t="array" ref="L172">ExtractNumber(E172)</f>
        <v>740000</v>
      </c>
    </row>
    <row r="173" spans="1:12" x14ac:dyDescent="0.3">
      <c r="A173" t="s">
        <v>180</v>
      </c>
      <c r="B173" t="s">
        <v>964</v>
      </c>
      <c r="C173" s="2" t="s">
        <v>1148</v>
      </c>
      <c r="D173" t="s">
        <v>1973</v>
      </c>
      <c r="E173" t="s">
        <v>2342</v>
      </c>
      <c r="F173" t="s">
        <v>2434</v>
      </c>
      <c r="G173" t="s">
        <v>3129</v>
      </c>
      <c r="H173" t="s">
        <v>2158</v>
      </c>
      <c r="I173" t="s">
        <v>3497</v>
      </c>
      <c r="J173" t="s">
        <v>3694</v>
      </c>
      <c r="K173" t="s">
        <v>4595</v>
      </c>
      <c r="L173" s="3" cm="1">
        <f t="array" ref="L173">ExtractNumber(E173)</f>
        <v>299000</v>
      </c>
    </row>
    <row r="174" spans="1:12" x14ac:dyDescent="0.3">
      <c r="A174" t="s">
        <v>181</v>
      </c>
      <c r="B174" t="s">
        <v>964</v>
      </c>
      <c r="C174" s="2" t="s">
        <v>1149</v>
      </c>
      <c r="D174" t="s">
        <v>1974</v>
      </c>
      <c r="E174" t="s">
        <v>2343</v>
      </c>
      <c r="F174" t="s">
        <v>2766</v>
      </c>
      <c r="G174" t="s">
        <v>3177</v>
      </c>
      <c r="H174" t="s">
        <v>2158</v>
      </c>
      <c r="I174" t="s">
        <v>2158</v>
      </c>
      <c r="J174" t="s">
        <v>3695</v>
      </c>
      <c r="K174" t="s">
        <v>4596</v>
      </c>
      <c r="L174" s="3" cm="1">
        <f t="array" ref="L174">ExtractNumber(E174)</f>
        <v>200000</v>
      </c>
    </row>
    <row r="175" spans="1:12" x14ac:dyDescent="0.3">
      <c r="A175" t="s">
        <v>182</v>
      </c>
      <c r="B175" t="s">
        <v>964</v>
      </c>
      <c r="C175" s="2" t="s">
        <v>1150</v>
      </c>
      <c r="D175" t="s">
        <v>1966</v>
      </c>
      <c r="E175" t="s">
        <v>2325</v>
      </c>
      <c r="F175" t="s">
        <v>2767</v>
      </c>
      <c r="G175" t="s">
        <v>3135</v>
      </c>
      <c r="H175" t="s">
        <v>2158</v>
      </c>
      <c r="I175" t="s">
        <v>3498</v>
      </c>
      <c r="J175" t="s">
        <v>3696</v>
      </c>
      <c r="K175" t="s">
        <v>4597</v>
      </c>
      <c r="L175" s="3" cm="1">
        <f t="array" ref="L175">ExtractNumber(E175)</f>
        <v>429000</v>
      </c>
    </row>
    <row r="176" spans="1:12" x14ac:dyDescent="0.3">
      <c r="A176" t="s">
        <v>183</v>
      </c>
      <c r="B176" t="s">
        <v>964</v>
      </c>
      <c r="C176" s="2" t="s">
        <v>1151</v>
      </c>
      <c r="D176" t="s">
        <v>1966</v>
      </c>
      <c r="E176" t="s">
        <v>2344</v>
      </c>
      <c r="F176" t="s">
        <v>2334</v>
      </c>
      <c r="G176" t="s">
        <v>3165</v>
      </c>
      <c r="H176" t="s">
        <v>2158</v>
      </c>
      <c r="I176" t="s">
        <v>3498</v>
      </c>
      <c r="J176" t="s">
        <v>3697</v>
      </c>
      <c r="K176" t="s">
        <v>4598</v>
      </c>
      <c r="L176" s="3" cm="1">
        <f t="array" ref="L176">ExtractNumber(E176)</f>
        <v>359000</v>
      </c>
    </row>
    <row r="177" spans="1:12" x14ac:dyDescent="0.3">
      <c r="A177" t="s">
        <v>184</v>
      </c>
      <c r="B177" t="s">
        <v>964</v>
      </c>
      <c r="C177" s="2" t="s">
        <v>1152</v>
      </c>
      <c r="D177" t="s">
        <v>1955</v>
      </c>
      <c r="E177" t="s">
        <v>2345</v>
      </c>
      <c r="F177" t="s">
        <v>2768</v>
      </c>
      <c r="G177" t="s">
        <v>3155</v>
      </c>
      <c r="H177" t="s">
        <v>3257</v>
      </c>
      <c r="I177" t="s">
        <v>2158</v>
      </c>
      <c r="J177" t="s">
        <v>3698</v>
      </c>
      <c r="K177" t="s">
        <v>4599</v>
      </c>
      <c r="L177" s="3" cm="1">
        <f t="array" ref="L177">ExtractNumber(E177)</f>
        <v>499000</v>
      </c>
    </row>
    <row r="178" spans="1:12" x14ac:dyDescent="0.3">
      <c r="A178" t="s">
        <v>185</v>
      </c>
      <c r="B178" t="s">
        <v>964</v>
      </c>
      <c r="C178" s="2" t="s">
        <v>1153</v>
      </c>
      <c r="D178" t="s">
        <v>1952</v>
      </c>
      <c r="E178" t="s">
        <v>2308</v>
      </c>
      <c r="F178" t="s">
        <v>2498</v>
      </c>
      <c r="G178" t="s">
        <v>3177</v>
      </c>
      <c r="H178" t="s">
        <v>2158</v>
      </c>
      <c r="I178" t="s">
        <v>3505</v>
      </c>
      <c r="J178" t="s">
        <v>3699</v>
      </c>
      <c r="K178" t="s">
        <v>4600</v>
      </c>
      <c r="L178" s="3" cm="1">
        <f t="array" ref="L178">ExtractNumber(E178)</f>
        <v>390000</v>
      </c>
    </row>
    <row r="179" spans="1:12" x14ac:dyDescent="0.3">
      <c r="A179" t="s">
        <v>186</v>
      </c>
      <c r="B179" t="s">
        <v>964</v>
      </c>
      <c r="C179" s="2" t="s">
        <v>1154</v>
      </c>
      <c r="D179" t="s">
        <v>1966</v>
      </c>
      <c r="E179" t="s">
        <v>2342</v>
      </c>
      <c r="F179" t="s">
        <v>2769</v>
      </c>
      <c r="G179" t="s">
        <v>3131</v>
      </c>
      <c r="H179" t="s">
        <v>2158</v>
      </c>
      <c r="I179" t="s">
        <v>3498</v>
      </c>
      <c r="J179" t="s">
        <v>3700</v>
      </c>
      <c r="K179" t="s">
        <v>4601</v>
      </c>
      <c r="L179" s="3" cm="1">
        <f t="array" ref="L179">ExtractNumber(E179)</f>
        <v>299000</v>
      </c>
    </row>
    <row r="180" spans="1:12" x14ac:dyDescent="0.3">
      <c r="A180" t="s">
        <v>187</v>
      </c>
      <c r="B180" t="s">
        <v>964</v>
      </c>
      <c r="C180" s="2" t="s">
        <v>1155</v>
      </c>
      <c r="D180" t="s">
        <v>1966</v>
      </c>
      <c r="E180" t="s">
        <v>2346</v>
      </c>
      <c r="F180" t="s">
        <v>2770</v>
      </c>
      <c r="G180" t="s">
        <v>3139</v>
      </c>
      <c r="H180" t="s">
        <v>2158</v>
      </c>
      <c r="I180" t="s">
        <v>3498</v>
      </c>
      <c r="J180" t="s">
        <v>3701</v>
      </c>
      <c r="K180" t="s">
        <v>4602</v>
      </c>
      <c r="L180" s="3" cm="1">
        <f t="array" ref="L180">ExtractNumber(E180)</f>
        <v>1890000</v>
      </c>
    </row>
    <row r="181" spans="1:12" x14ac:dyDescent="0.3">
      <c r="A181" t="s">
        <v>180</v>
      </c>
      <c r="B181" t="s">
        <v>964</v>
      </c>
      <c r="C181" s="2" t="s">
        <v>1156</v>
      </c>
      <c r="D181" t="s">
        <v>1973</v>
      </c>
      <c r="E181" t="s">
        <v>2342</v>
      </c>
      <c r="F181" t="s">
        <v>2766</v>
      </c>
      <c r="G181" t="s">
        <v>3138</v>
      </c>
      <c r="H181" t="s">
        <v>2158</v>
      </c>
      <c r="I181" t="s">
        <v>3497</v>
      </c>
      <c r="J181" t="s">
        <v>3702</v>
      </c>
      <c r="K181" t="s">
        <v>4603</v>
      </c>
      <c r="L181" s="3" cm="1">
        <f t="array" ref="L181">ExtractNumber(E181)</f>
        <v>299000</v>
      </c>
    </row>
    <row r="182" spans="1:12" x14ac:dyDescent="0.3">
      <c r="A182" t="s">
        <v>188</v>
      </c>
      <c r="B182" t="s">
        <v>964</v>
      </c>
      <c r="C182" s="2" t="s">
        <v>1157</v>
      </c>
      <c r="D182" t="s">
        <v>1952</v>
      </c>
      <c r="E182" t="s">
        <v>2347</v>
      </c>
      <c r="F182" t="s">
        <v>2321</v>
      </c>
      <c r="G182" t="s">
        <v>3136</v>
      </c>
      <c r="H182" t="s">
        <v>2158</v>
      </c>
      <c r="I182" t="s">
        <v>3505</v>
      </c>
      <c r="J182" t="s">
        <v>3703</v>
      </c>
      <c r="K182" t="s">
        <v>4604</v>
      </c>
      <c r="L182" s="3" cm="1">
        <f t="array" ref="L182">ExtractNumber(E182)</f>
        <v>1490000</v>
      </c>
    </row>
    <row r="183" spans="1:12" x14ac:dyDescent="0.3">
      <c r="A183" t="s">
        <v>189</v>
      </c>
      <c r="B183" t="s">
        <v>964</v>
      </c>
      <c r="C183" s="2" t="s">
        <v>1158</v>
      </c>
      <c r="D183" t="s">
        <v>1963</v>
      </c>
      <c r="E183" t="s">
        <v>2348</v>
      </c>
      <c r="F183" t="s">
        <v>2506</v>
      </c>
      <c r="G183" t="s">
        <v>3148</v>
      </c>
      <c r="H183" t="s">
        <v>2158</v>
      </c>
      <c r="I183" t="s">
        <v>3515</v>
      </c>
      <c r="J183" t="s">
        <v>3704</v>
      </c>
      <c r="K183" t="s">
        <v>4605</v>
      </c>
      <c r="L183" s="3" cm="1">
        <f t="array" ref="L183">ExtractNumber(E183)</f>
        <v>437000</v>
      </c>
    </row>
    <row r="184" spans="1:12" x14ac:dyDescent="0.3">
      <c r="A184" t="s">
        <v>190</v>
      </c>
      <c r="B184" t="s">
        <v>964</v>
      </c>
      <c r="C184" s="2" t="s">
        <v>1159</v>
      </c>
      <c r="D184" t="s">
        <v>1955</v>
      </c>
      <c r="E184" t="s">
        <v>2349</v>
      </c>
      <c r="F184" t="s">
        <v>2771</v>
      </c>
      <c r="G184" t="s">
        <v>3174</v>
      </c>
      <c r="H184" t="s">
        <v>2158</v>
      </c>
      <c r="I184" t="s">
        <v>3497</v>
      </c>
      <c r="J184" t="s">
        <v>3705</v>
      </c>
      <c r="K184" t="s">
        <v>4606</v>
      </c>
      <c r="L184" s="3" cm="1">
        <f t="array" ref="L184">ExtractNumber(E184)</f>
        <v>1999000</v>
      </c>
    </row>
    <row r="185" spans="1:12" x14ac:dyDescent="0.3">
      <c r="A185" t="s">
        <v>191</v>
      </c>
      <c r="B185" t="s">
        <v>964</v>
      </c>
      <c r="C185" s="2" t="s">
        <v>1160</v>
      </c>
      <c r="D185" t="s">
        <v>1972</v>
      </c>
      <c r="E185" t="s">
        <v>2350</v>
      </c>
      <c r="F185" t="s">
        <v>2772</v>
      </c>
      <c r="G185" t="s">
        <v>3143</v>
      </c>
      <c r="H185" t="s">
        <v>2158</v>
      </c>
      <c r="I185" t="s">
        <v>3497</v>
      </c>
      <c r="J185" t="s">
        <v>3706</v>
      </c>
      <c r="K185" t="s">
        <v>4607</v>
      </c>
      <c r="L185" s="3" cm="1">
        <f t="array" ref="L185">ExtractNumber(E185)</f>
        <v>166000</v>
      </c>
    </row>
    <row r="186" spans="1:12" x14ac:dyDescent="0.3">
      <c r="A186" t="s">
        <v>192</v>
      </c>
      <c r="B186" t="s">
        <v>964</v>
      </c>
      <c r="C186" s="2" t="s">
        <v>1161</v>
      </c>
      <c r="D186" t="s">
        <v>1975</v>
      </c>
      <c r="E186" t="s">
        <v>2351</v>
      </c>
      <c r="F186" t="s">
        <v>2229</v>
      </c>
      <c r="G186" t="s">
        <v>3170</v>
      </c>
      <c r="H186" t="s">
        <v>2158</v>
      </c>
      <c r="I186" t="s">
        <v>3509</v>
      </c>
      <c r="J186" t="s">
        <v>3707</v>
      </c>
      <c r="K186" t="s">
        <v>4608</v>
      </c>
      <c r="L186" s="3" cm="1">
        <f t="array" ref="L186">ExtractNumber(E186)</f>
        <v>3790000</v>
      </c>
    </row>
    <row r="187" spans="1:12" x14ac:dyDescent="0.3">
      <c r="A187" t="s">
        <v>193</v>
      </c>
      <c r="B187" t="s">
        <v>964</v>
      </c>
      <c r="C187" s="2" t="s">
        <v>1162</v>
      </c>
      <c r="D187" t="s">
        <v>1970</v>
      </c>
      <c r="E187" t="s">
        <v>2352</v>
      </c>
      <c r="F187" t="s">
        <v>2328</v>
      </c>
      <c r="G187" t="s">
        <v>3169</v>
      </c>
      <c r="H187" t="s">
        <v>2158</v>
      </c>
      <c r="I187" t="s">
        <v>3509</v>
      </c>
      <c r="J187" t="s">
        <v>3708</v>
      </c>
      <c r="K187" t="s">
        <v>4609</v>
      </c>
      <c r="L187" s="3" cm="1">
        <f t="array" ref="L187">ExtractNumber(E187)</f>
        <v>1400000</v>
      </c>
    </row>
    <row r="188" spans="1:12" x14ac:dyDescent="0.3">
      <c r="A188" t="s">
        <v>194</v>
      </c>
      <c r="B188" t="s">
        <v>964</v>
      </c>
      <c r="C188" s="2" t="s">
        <v>1163</v>
      </c>
      <c r="D188" t="s">
        <v>1955</v>
      </c>
      <c r="E188" t="s">
        <v>2353</v>
      </c>
      <c r="F188" t="s">
        <v>2773</v>
      </c>
      <c r="G188" t="s">
        <v>3152</v>
      </c>
      <c r="H188" t="s">
        <v>3244</v>
      </c>
      <c r="I188" t="s">
        <v>3497</v>
      </c>
      <c r="J188" t="s">
        <v>3709</v>
      </c>
      <c r="K188" t="s">
        <v>4610</v>
      </c>
      <c r="L188" s="3" cm="1">
        <f t="array" ref="L188">ExtractNumber(E188)</f>
        <v>699000</v>
      </c>
    </row>
    <row r="189" spans="1:12" x14ac:dyDescent="0.3">
      <c r="A189" t="s">
        <v>195</v>
      </c>
      <c r="B189" t="s">
        <v>964</v>
      </c>
      <c r="C189" s="2" t="s">
        <v>1164</v>
      </c>
      <c r="D189" t="s">
        <v>1955</v>
      </c>
      <c r="E189" t="s">
        <v>2354</v>
      </c>
      <c r="F189" t="s">
        <v>2774</v>
      </c>
      <c r="G189" t="s">
        <v>3137</v>
      </c>
      <c r="H189" t="s">
        <v>2158</v>
      </c>
      <c r="I189" t="s">
        <v>3509</v>
      </c>
      <c r="J189" t="s">
        <v>3710</v>
      </c>
      <c r="K189" t="s">
        <v>4611</v>
      </c>
      <c r="L189" s="3" cm="1">
        <f t="array" ref="L189">ExtractNumber(E189)</f>
        <v>209000</v>
      </c>
    </row>
    <row r="190" spans="1:12" x14ac:dyDescent="0.3">
      <c r="A190" t="s">
        <v>196</v>
      </c>
      <c r="B190" t="s">
        <v>964</v>
      </c>
      <c r="C190" s="2" t="s">
        <v>1165</v>
      </c>
      <c r="D190" t="s">
        <v>1971</v>
      </c>
      <c r="E190" t="s">
        <v>2355</v>
      </c>
      <c r="F190" t="s">
        <v>2427</v>
      </c>
      <c r="G190" t="s">
        <v>3126</v>
      </c>
      <c r="H190" t="s">
        <v>2158</v>
      </c>
      <c r="I190" t="s">
        <v>3510</v>
      </c>
      <c r="J190" t="s">
        <v>3711</v>
      </c>
      <c r="K190" t="s">
        <v>4612</v>
      </c>
      <c r="L190" s="3" cm="1">
        <f t="array" ref="L190">ExtractNumber(E190)</f>
        <v>2500000</v>
      </c>
    </row>
    <row r="191" spans="1:12" x14ac:dyDescent="0.3">
      <c r="A191" t="s">
        <v>197</v>
      </c>
      <c r="B191" t="s">
        <v>964</v>
      </c>
      <c r="C191" s="2" t="s">
        <v>1166</v>
      </c>
      <c r="D191" t="s">
        <v>1976</v>
      </c>
      <c r="E191" t="s">
        <v>2356</v>
      </c>
      <c r="F191" t="s">
        <v>2632</v>
      </c>
      <c r="G191" t="s">
        <v>3140</v>
      </c>
      <c r="H191" t="s">
        <v>2158</v>
      </c>
      <c r="I191" t="s">
        <v>3497</v>
      </c>
      <c r="J191" t="s">
        <v>3712</v>
      </c>
      <c r="K191" t="s">
        <v>4613</v>
      </c>
      <c r="L191" s="3" cm="1">
        <f t="array" ref="L191">ExtractNumber(E191)</f>
        <v>179000</v>
      </c>
    </row>
    <row r="192" spans="1:12" x14ac:dyDescent="0.3">
      <c r="A192" t="s">
        <v>198</v>
      </c>
      <c r="B192" t="s">
        <v>964</v>
      </c>
      <c r="C192" s="2" t="s">
        <v>1167</v>
      </c>
      <c r="D192" t="s">
        <v>1966</v>
      </c>
      <c r="E192" t="s">
        <v>2307</v>
      </c>
      <c r="F192" t="s">
        <v>2632</v>
      </c>
      <c r="G192" t="s">
        <v>3120</v>
      </c>
      <c r="H192" t="s">
        <v>2158</v>
      </c>
      <c r="I192" t="s">
        <v>3510</v>
      </c>
      <c r="J192" t="s">
        <v>3713</v>
      </c>
      <c r="K192" t="s">
        <v>4614</v>
      </c>
      <c r="L192" s="3" cm="1">
        <f t="array" ref="L192">ExtractNumber(E192)</f>
        <v>150000</v>
      </c>
    </row>
    <row r="193" spans="1:12" x14ac:dyDescent="0.3">
      <c r="A193" t="s">
        <v>199</v>
      </c>
      <c r="B193" t="s">
        <v>964</v>
      </c>
      <c r="C193" s="2" t="s">
        <v>1168</v>
      </c>
      <c r="D193" t="s">
        <v>1972</v>
      </c>
      <c r="E193" t="s">
        <v>2357</v>
      </c>
      <c r="F193" t="s">
        <v>2241</v>
      </c>
      <c r="G193" t="s">
        <v>3124</v>
      </c>
      <c r="H193" t="s">
        <v>2158</v>
      </c>
      <c r="I193" t="s">
        <v>3509</v>
      </c>
      <c r="J193" t="s">
        <v>3714</v>
      </c>
      <c r="K193" t="s">
        <v>4615</v>
      </c>
      <c r="L193" s="3" cm="1">
        <f t="array" ref="L193">ExtractNumber(E193)</f>
        <v>5690000</v>
      </c>
    </row>
    <row r="194" spans="1:12" x14ac:dyDescent="0.3">
      <c r="A194" t="s">
        <v>200</v>
      </c>
      <c r="B194" t="s">
        <v>964</v>
      </c>
      <c r="C194" s="2" t="s">
        <v>1169</v>
      </c>
      <c r="D194" t="s">
        <v>1973</v>
      </c>
      <c r="E194" t="s">
        <v>2342</v>
      </c>
      <c r="F194" t="s">
        <v>2517</v>
      </c>
      <c r="G194" t="s">
        <v>3178</v>
      </c>
      <c r="H194" t="s">
        <v>2158</v>
      </c>
      <c r="I194" t="s">
        <v>2158</v>
      </c>
      <c r="J194" t="s">
        <v>3715</v>
      </c>
      <c r="K194" t="s">
        <v>4616</v>
      </c>
      <c r="L194" s="3" cm="1">
        <f t="array" ref="L194">ExtractNumber(E194)</f>
        <v>299000</v>
      </c>
    </row>
    <row r="195" spans="1:12" x14ac:dyDescent="0.3">
      <c r="A195" t="s">
        <v>201</v>
      </c>
      <c r="B195" t="s">
        <v>964</v>
      </c>
      <c r="C195" s="2" t="s">
        <v>1170</v>
      </c>
      <c r="D195" t="s">
        <v>1934</v>
      </c>
      <c r="E195" t="s">
        <v>2358</v>
      </c>
      <c r="F195" t="s">
        <v>2775</v>
      </c>
      <c r="G195" t="s">
        <v>3179</v>
      </c>
      <c r="H195" t="s">
        <v>3258</v>
      </c>
      <c r="I195" t="s">
        <v>3497</v>
      </c>
      <c r="J195" t="s">
        <v>3716</v>
      </c>
      <c r="K195" t="s">
        <v>4617</v>
      </c>
      <c r="L195" s="3" cm="1">
        <f t="array" ref="L195">ExtractNumber(E195)</f>
        <v>39990000</v>
      </c>
    </row>
    <row r="196" spans="1:12" x14ac:dyDescent="0.3">
      <c r="A196" t="s">
        <v>202</v>
      </c>
      <c r="B196" t="s">
        <v>964</v>
      </c>
      <c r="C196" s="2" t="s">
        <v>1171</v>
      </c>
      <c r="D196" t="s">
        <v>1966</v>
      </c>
      <c r="E196" t="s">
        <v>2336</v>
      </c>
      <c r="F196" t="s">
        <v>2743</v>
      </c>
      <c r="G196" t="s">
        <v>3139</v>
      </c>
      <c r="H196" t="s">
        <v>2158</v>
      </c>
      <c r="I196" t="s">
        <v>3498</v>
      </c>
      <c r="J196" t="s">
        <v>3717</v>
      </c>
      <c r="K196" t="s">
        <v>4618</v>
      </c>
      <c r="L196" s="3" cm="1">
        <f t="array" ref="L196">ExtractNumber(E196)</f>
        <v>230000</v>
      </c>
    </row>
    <row r="197" spans="1:12" x14ac:dyDescent="0.3">
      <c r="A197" t="s">
        <v>203</v>
      </c>
      <c r="B197" t="s">
        <v>964</v>
      </c>
      <c r="C197" s="2" t="s">
        <v>1172</v>
      </c>
      <c r="D197" t="s">
        <v>1955</v>
      </c>
      <c r="E197" t="s">
        <v>2235</v>
      </c>
      <c r="F197" t="s">
        <v>2776</v>
      </c>
      <c r="G197" t="s">
        <v>3146</v>
      </c>
      <c r="H197" t="s">
        <v>2158</v>
      </c>
      <c r="I197" t="s">
        <v>3497</v>
      </c>
      <c r="J197" t="s">
        <v>3718</v>
      </c>
      <c r="K197" t="s">
        <v>4619</v>
      </c>
      <c r="L197" s="3" cm="1">
        <f t="array" ref="L197">ExtractNumber(E197)</f>
        <v>2490000</v>
      </c>
    </row>
    <row r="198" spans="1:12" x14ac:dyDescent="0.3">
      <c r="A198" t="s">
        <v>204</v>
      </c>
      <c r="B198" t="s">
        <v>964</v>
      </c>
      <c r="C198" s="2" t="s">
        <v>1173</v>
      </c>
      <c r="D198" t="s">
        <v>1974</v>
      </c>
      <c r="E198" t="s">
        <v>2359</v>
      </c>
      <c r="F198" t="s">
        <v>2777</v>
      </c>
      <c r="G198" t="s">
        <v>3177</v>
      </c>
      <c r="H198" t="s">
        <v>2158</v>
      </c>
      <c r="I198" t="s">
        <v>3497</v>
      </c>
      <c r="J198" t="s">
        <v>3719</v>
      </c>
      <c r="K198" t="s">
        <v>4620</v>
      </c>
      <c r="L198" s="3" cm="1">
        <f t="array" ref="L198">ExtractNumber(E198)</f>
        <v>6400000</v>
      </c>
    </row>
    <row r="199" spans="1:12" x14ac:dyDescent="0.3">
      <c r="A199" t="s">
        <v>205</v>
      </c>
      <c r="B199" t="s">
        <v>964</v>
      </c>
      <c r="C199" s="2" t="s">
        <v>1174</v>
      </c>
      <c r="D199" t="s">
        <v>1952</v>
      </c>
      <c r="E199" t="s">
        <v>2360</v>
      </c>
      <c r="F199" t="s">
        <v>2778</v>
      </c>
      <c r="G199" t="s">
        <v>3180</v>
      </c>
      <c r="H199" t="s">
        <v>2158</v>
      </c>
      <c r="I199" t="s">
        <v>2158</v>
      </c>
      <c r="J199" t="s">
        <v>3720</v>
      </c>
      <c r="K199" t="s">
        <v>4621</v>
      </c>
      <c r="L199" s="3" cm="1">
        <f t="array" ref="L199">ExtractNumber(E199)</f>
        <v>180000</v>
      </c>
    </row>
    <row r="200" spans="1:12" x14ac:dyDescent="0.3">
      <c r="A200" t="s">
        <v>206</v>
      </c>
      <c r="B200" t="s">
        <v>964</v>
      </c>
      <c r="C200" s="2" t="s">
        <v>1175</v>
      </c>
      <c r="D200" t="s">
        <v>1969</v>
      </c>
      <c r="E200" t="s">
        <v>2361</v>
      </c>
      <c r="F200" t="s">
        <v>2522</v>
      </c>
      <c r="G200" t="s">
        <v>3123</v>
      </c>
      <c r="H200" t="s">
        <v>2158</v>
      </c>
      <c r="I200" t="s">
        <v>3498</v>
      </c>
      <c r="J200" t="s">
        <v>3721</v>
      </c>
      <c r="K200" t="s">
        <v>4622</v>
      </c>
      <c r="L200" s="3" cm="1">
        <f t="array" ref="L200">ExtractNumber(E200)</f>
        <v>247000</v>
      </c>
    </row>
    <row r="201" spans="1:12" x14ac:dyDescent="0.3">
      <c r="A201" t="s">
        <v>207</v>
      </c>
      <c r="B201" t="s">
        <v>964</v>
      </c>
      <c r="C201" s="2" t="s">
        <v>1176</v>
      </c>
      <c r="D201" t="s">
        <v>1955</v>
      </c>
      <c r="E201" t="s">
        <v>2342</v>
      </c>
      <c r="F201" t="s">
        <v>2354</v>
      </c>
      <c r="G201" t="s">
        <v>3132</v>
      </c>
      <c r="H201" t="s">
        <v>2158</v>
      </c>
      <c r="I201" t="s">
        <v>3497</v>
      </c>
      <c r="J201" t="s">
        <v>3722</v>
      </c>
      <c r="K201" t="s">
        <v>4623</v>
      </c>
      <c r="L201" s="3" cm="1">
        <f t="array" ref="L201">ExtractNumber(E201)</f>
        <v>299000</v>
      </c>
    </row>
    <row r="202" spans="1:12" x14ac:dyDescent="0.3">
      <c r="A202" t="s">
        <v>208</v>
      </c>
      <c r="B202" t="s">
        <v>964</v>
      </c>
      <c r="C202" s="2" t="s">
        <v>1177</v>
      </c>
      <c r="D202" t="s">
        <v>1952</v>
      </c>
      <c r="E202" t="s">
        <v>2318</v>
      </c>
      <c r="F202" t="s">
        <v>2779</v>
      </c>
      <c r="G202" t="s">
        <v>3111</v>
      </c>
      <c r="H202" t="s">
        <v>2158</v>
      </c>
      <c r="I202" t="s">
        <v>3505</v>
      </c>
      <c r="J202" t="s">
        <v>3723</v>
      </c>
      <c r="K202" t="s">
        <v>4624</v>
      </c>
      <c r="L202" s="3" cm="1">
        <f t="array" ref="L202">ExtractNumber(E202)</f>
        <v>1290000</v>
      </c>
    </row>
    <row r="203" spans="1:12" x14ac:dyDescent="0.3">
      <c r="A203" t="s">
        <v>209</v>
      </c>
      <c r="B203" t="s">
        <v>964</v>
      </c>
      <c r="C203" s="2" t="s">
        <v>1178</v>
      </c>
      <c r="D203" t="s">
        <v>1977</v>
      </c>
      <c r="E203" t="s">
        <v>2303</v>
      </c>
      <c r="F203" t="s">
        <v>2780</v>
      </c>
      <c r="G203" t="s">
        <v>3128</v>
      </c>
      <c r="H203" t="s">
        <v>2158</v>
      </c>
      <c r="I203" t="s">
        <v>2158</v>
      </c>
      <c r="J203" t="s">
        <v>3724</v>
      </c>
      <c r="K203" t="s">
        <v>4625</v>
      </c>
      <c r="L203" s="3" cm="1">
        <f t="array" ref="L203">ExtractNumber(E203)</f>
        <v>300000</v>
      </c>
    </row>
    <row r="204" spans="1:12" x14ac:dyDescent="0.3">
      <c r="A204" t="s">
        <v>210</v>
      </c>
      <c r="B204" t="s">
        <v>964</v>
      </c>
      <c r="C204" s="2" t="s">
        <v>1179</v>
      </c>
      <c r="D204" t="s">
        <v>1978</v>
      </c>
      <c r="E204" t="s">
        <v>2362</v>
      </c>
      <c r="F204" t="s">
        <v>2781</v>
      </c>
      <c r="G204" t="s">
        <v>3113</v>
      </c>
      <c r="H204" t="s">
        <v>2158</v>
      </c>
      <c r="I204" t="s">
        <v>3509</v>
      </c>
      <c r="J204" t="s">
        <v>3725</v>
      </c>
      <c r="K204" t="s">
        <v>4626</v>
      </c>
      <c r="L204" s="3" cm="1">
        <f t="array" ref="L204">ExtractNumber(E204)</f>
        <v>1000000</v>
      </c>
    </row>
    <row r="205" spans="1:12" x14ac:dyDescent="0.3">
      <c r="A205" t="s">
        <v>211</v>
      </c>
      <c r="B205" t="s">
        <v>964</v>
      </c>
      <c r="C205" s="2" t="s">
        <v>1180</v>
      </c>
      <c r="D205" t="s">
        <v>1966</v>
      </c>
      <c r="E205" t="s">
        <v>2363</v>
      </c>
      <c r="F205" t="s">
        <v>2654</v>
      </c>
      <c r="G205" t="s">
        <v>3181</v>
      </c>
      <c r="H205" t="s">
        <v>2158</v>
      </c>
      <c r="I205" t="s">
        <v>3498</v>
      </c>
      <c r="J205" t="s">
        <v>3726</v>
      </c>
      <c r="K205" t="s">
        <v>4627</v>
      </c>
      <c r="L205" s="3" cm="1">
        <f t="array" ref="L205">ExtractNumber(E205)</f>
        <v>600000</v>
      </c>
    </row>
    <row r="206" spans="1:12" x14ac:dyDescent="0.3">
      <c r="A206" t="s">
        <v>212</v>
      </c>
      <c r="B206" t="s">
        <v>964</v>
      </c>
      <c r="C206" s="2" t="s">
        <v>1181</v>
      </c>
      <c r="D206" t="s">
        <v>1955</v>
      </c>
      <c r="E206" t="s">
        <v>2364</v>
      </c>
      <c r="F206" t="s">
        <v>2782</v>
      </c>
      <c r="G206" t="s">
        <v>3126</v>
      </c>
      <c r="H206" t="s">
        <v>3244</v>
      </c>
      <c r="I206" t="s">
        <v>3509</v>
      </c>
      <c r="J206" t="s">
        <v>3727</v>
      </c>
      <c r="K206" t="s">
        <v>4628</v>
      </c>
      <c r="L206" s="3" cm="1">
        <f t="array" ref="L206">ExtractNumber(E206)</f>
        <v>289000</v>
      </c>
    </row>
    <row r="207" spans="1:12" x14ac:dyDescent="0.3">
      <c r="A207" t="s">
        <v>213</v>
      </c>
      <c r="B207" t="s">
        <v>964</v>
      </c>
      <c r="C207" s="2" t="s">
        <v>1182</v>
      </c>
      <c r="D207" t="s">
        <v>1963</v>
      </c>
      <c r="E207" t="s">
        <v>2365</v>
      </c>
      <c r="F207" t="s">
        <v>2332</v>
      </c>
      <c r="G207" t="s">
        <v>3182</v>
      </c>
      <c r="H207" t="s">
        <v>2158</v>
      </c>
      <c r="I207" t="s">
        <v>3511</v>
      </c>
      <c r="J207" t="s">
        <v>3728</v>
      </c>
      <c r="K207" t="s">
        <v>4629</v>
      </c>
      <c r="L207" s="3" cm="1">
        <f t="array" ref="L207">ExtractNumber(E207)</f>
        <v>210000</v>
      </c>
    </row>
    <row r="208" spans="1:12" x14ac:dyDescent="0.3">
      <c r="A208" t="s">
        <v>214</v>
      </c>
      <c r="B208" t="s">
        <v>964</v>
      </c>
      <c r="C208" s="2" t="s">
        <v>1183</v>
      </c>
      <c r="D208" t="s">
        <v>1966</v>
      </c>
      <c r="E208" t="s">
        <v>2337</v>
      </c>
      <c r="F208" t="s">
        <v>2549</v>
      </c>
      <c r="G208" t="s">
        <v>3132</v>
      </c>
      <c r="H208" t="s">
        <v>2158</v>
      </c>
      <c r="I208" t="s">
        <v>3498</v>
      </c>
      <c r="J208" t="s">
        <v>3729</v>
      </c>
      <c r="K208" t="s">
        <v>4630</v>
      </c>
      <c r="L208" s="3" cm="1">
        <f t="array" ref="L208">ExtractNumber(E208)</f>
        <v>199000</v>
      </c>
    </row>
    <row r="209" spans="1:12" x14ac:dyDescent="0.3">
      <c r="A209" t="s">
        <v>215</v>
      </c>
      <c r="B209" t="s">
        <v>964</v>
      </c>
      <c r="C209" s="2" t="s">
        <v>1184</v>
      </c>
      <c r="D209" t="s">
        <v>1963</v>
      </c>
      <c r="E209" t="s">
        <v>2337</v>
      </c>
      <c r="F209" t="s">
        <v>2783</v>
      </c>
      <c r="G209" t="s">
        <v>3183</v>
      </c>
      <c r="H209" t="s">
        <v>2158</v>
      </c>
      <c r="I209" t="s">
        <v>3516</v>
      </c>
      <c r="J209" t="s">
        <v>3730</v>
      </c>
      <c r="K209" t="s">
        <v>4631</v>
      </c>
      <c r="L209" s="3" cm="1">
        <f t="array" ref="L209">ExtractNumber(E209)</f>
        <v>199000</v>
      </c>
    </row>
    <row r="210" spans="1:12" x14ac:dyDescent="0.3">
      <c r="A210" t="s">
        <v>216</v>
      </c>
      <c r="B210" t="s">
        <v>964</v>
      </c>
      <c r="C210" s="2" t="s">
        <v>1185</v>
      </c>
      <c r="D210" t="s">
        <v>1955</v>
      </c>
      <c r="E210" t="s">
        <v>2307</v>
      </c>
      <c r="F210" t="s">
        <v>2435</v>
      </c>
      <c r="G210" t="s">
        <v>3121</v>
      </c>
      <c r="H210" t="s">
        <v>2158</v>
      </c>
      <c r="I210" t="s">
        <v>3497</v>
      </c>
      <c r="J210" t="s">
        <v>3731</v>
      </c>
      <c r="K210" t="s">
        <v>4632</v>
      </c>
      <c r="L210" s="3" cm="1">
        <f t="array" ref="L210">ExtractNumber(E210)</f>
        <v>150000</v>
      </c>
    </row>
    <row r="211" spans="1:12" x14ac:dyDescent="0.3">
      <c r="A211" t="s">
        <v>217</v>
      </c>
      <c r="B211" t="s">
        <v>964</v>
      </c>
      <c r="C211" s="2" t="s">
        <v>1186</v>
      </c>
      <c r="D211" t="s">
        <v>1979</v>
      </c>
      <c r="E211" t="s">
        <v>2366</v>
      </c>
      <c r="F211" t="s">
        <v>2398</v>
      </c>
      <c r="G211" t="s">
        <v>3132</v>
      </c>
      <c r="H211" t="s">
        <v>2158</v>
      </c>
      <c r="I211" t="s">
        <v>2158</v>
      </c>
      <c r="J211" t="s">
        <v>3732</v>
      </c>
      <c r="K211" t="s">
        <v>4633</v>
      </c>
      <c r="L211" s="3" cm="1">
        <f t="array" ref="L211">ExtractNumber(E211)</f>
        <v>1690000</v>
      </c>
    </row>
    <row r="212" spans="1:12" x14ac:dyDescent="0.3">
      <c r="A212" t="s">
        <v>218</v>
      </c>
      <c r="B212" t="s">
        <v>964</v>
      </c>
      <c r="C212" s="2" t="s">
        <v>1187</v>
      </c>
      <c r="D212" t="s">
        <v>1963</v>
      </c>
      <c r="E212" t="s">
        <v>2367</v>
      </c>
      <c r="F212" t="s">
        <v>2337</v>
      </c>
      <c r="G212" t="s">
        <v>3184</v>
      </c>
      <c r="H212" t="s">
        <v>2158</v>
      </c>
      <c r="I212" t="s">
        <v>3511</v>
      </c>
      <c r="J212" t="s">
        <v>3733</v>
      </c>
      <c r="K212" t="s">
        <v>4634</v>
      </c>
      <c r="L212" s="3" cm="1">
        <f t="array" ref="L212">ExtractNumber(E212)</f>
        <v>850000</v>
      </c>
    </row>
    <row r="213" spans="1:12" x14ac:dyDescent="0.3">
      <c r="A213" t="s">
        <v>219</v>
      </c>
      <c r="B213" t="s">
        <v>964</v>
      </c>
      <c r="C213" s="2" t="s">
        <v>1188</v>
      </c>
      <c r="D213" t="s">
        <v>1980</v>
      </c>
      <c r="E213" t="s">
        <v>2368</v>
      </c>
      <c r="F213" t="s">
        <v>2784</v>
      </c>
      <c r="G213" t="s">
        <v>3185</v>
      </c>
      <c r="H213" t="s">
        <v>2158</v>
      </c>
      <c r="I213" t="s">
        <v>3509</v>
      </c>
      <c r="J213" t="s">
        <v>3734</v>
      </c>
      <c r="K213" t="s">
        <v>4635</v>
      </c>
      <c r="L213" s="3" cm="1">
        <f t="array" ref="L213">ExtractNumber(E213)</f>
        <v>470000</v>
      </c>
    </row>
    <row r="214" spans="1:12" x14ac:dyDescent="0.3">
      <c r="A214" t="s">
        <v>220</v>
      </c>
      <c r="B214" t="s">
        <v>964</v>
      </c>
      <c r="C214" s="2" t="s">
        <v>1189</v>
      </c>
      <c r="D214" t="s">
        <v>1955</v>
      </c>
      <c r="E214" t="s">
        <v>2321</v>
      </c>
      <c r="F214" t="s">
        <v>2353</v>
      </c>
      <c r="G214" t="s">
        <v>3131</v>
      </c>
      <c r="H214" t="s">
        <v>3202</v>
      </c>
      <c r="I214" t="s">
        <v>3497</v>
      </c>
      <c r="J214" t="s">
        <v>3735</v>
      </c>
      <c r="K214" t="s">
        <v>4636</v>
      </c>
      <c r="L214" s="3" cm="1">
        <f t="array" ref="L214">ExtractNumber(E214)</f>
        <v>990000</v>
      </c>
    </row>
    <row r="215" spans="1:12" x14ac:dyDescent="0.3">
      <c r="A215" t="s">
        <v>221</v>
      </c>
      <c r="B215" t="s">
        <v>964</v>
      </c>
      <c r="C215" s="2" t="s">
        <v>1190</v>
      </c>
      <c r="D215" t="s">
        <v>1966</v>
      </c>
      <c r="E215" t="s">
        <v>2327</v>
      </c>
      <c r="F215" t="s">
        <v>2785</v>
      </c>
      <c r="G215" t="s">
        <v>3170</v>
      </c>
      <c r="H215" t="s">
        <v>2158</v>
      </c>
      <c r="I215" t="s">
        <v>3498</v>
      </c>
      <c r="J215" t="s">
        <v>3736</v>
      </c>
      <c r="K215" t="s">
        <v>4637</v>
      </c>
      <c r="L215" s="3" cm="1">
        <f t="array" ref="L215">ExtractNumber(E215)</f>
        <v>170000</v>
      </c>
    </row>
    <row r="216" spans="1:12" x14ac:dyDescent="0.3">
      <c r="A216" t="s">
        <v>222</v>
      </c>
      <c r="B216" t="s">
        <v>964</v>
      </c>
      <c r="C216" s="2" t="s">
        <v>1191</v>
      </c>
      <c r="D216" t="s">
        <v>1963</v>
      </c>
      <c r="E216" t="s">
        <v>2342</v>
      </c>
      <c r="F216" t="s">
        <v>2786</v>
      </c>
      <c r="G216" t="s">
        <v>3166</v>
      </c>
      <c r="H216" t="s">
        <v>3259</v>
      </c>
      <c r="I216" t="s">
        <v>3516</v>
      </c>
      <c r="J216" t="s">
        <v>3737</v>
      </c>
      <c r="K216" t="s">
        <v>4638</v>
      </c>
      <c r="L216" s="3" cm="1">
        <f t="array" ref="L216">ExtractNumber(E216)</f>
        <v>299000</v>
      </c>
    </row>
    <row r="217" spans="1:12" s="6" customFormat="1" x14ac:dyDescent="0.3">
      <c r="A217" s="6" t="s">
        <v>223</v>
      </c>
      <c r="B217" s="6" t="s">
        <v>964</v>
      </c>
      <c r="C217" s="7" t="s">
        <v>1192</v>
      </c>
      <c r="D217" s="6" t="s">
        <v>1966</v>
      </c>
      <c r="E217" s="6" t="s">
        <v>2369</v>
      </c>
      <c r="F217" s="6" t="s">
        <v>2787</v>
      </c>
      <c r="G217" s="6" t="s">
        <v>3129</v>
      </c>
      <c r="H217" s="6" t="s">
        <v>2158</v>
      </c>
      <c r="I217" s="6" t="s">
        <v>3498</v>
      </c>
      <c r="J217" s="6" t="s">
        <v>3738</v>
      </c>
      <c r="K217" s="6" t="s">
        <v>4639</v>
      </c>
      <c r="L217" s="8" cm="1">
        <f t="array" ref="L217">ExtractNumber(E217)</f>
        <v>329000</v>
      </c>
    </row>
    <row r="218" spans="1:12" x14ac:dyDescent="0.3">
      <c r="A218" t="s">
        <v>224</v>
      </c>
      <c r="B218" t="s">
        <v>965</v>
      </c>
      <c r="C218" s="2" t="s">
        <v>1193</v>
      </c>
      <c r="D218" t="s">
        <v>1981</v>
      </c>
      <c r="E218" t="s">
        <v>2317</v>
      </c>
      <c r="F218" t="s">
        <v>2570</v>
      </c>
      <c r="G218" t="s">
        <v>3181</v>
      </c>
      <c r="H218" t="s">
        <v>3260</v>
      </c>
      <c r="I218" t="s">
        <v>2158</v>
      </c>
      <c r="J218" t="s">
        <v>3739</v>
      </c>
      <c r="K218" t="s">
        <v>4640</v>
      </c>
      <c r="L218" s="3" cm="1">
        <f t="array" ref="L218">ExtractNumber(E218)</f>
        <v>250000</v>
      </c>
    </row>
    <row r="219" spans="1:12" x14ac:dyDescent="0.3">
      <c r="A219" t="s">
        <v>225</v>
      </c>
      <c r="B219" t="s">
        <v>965</v>
      </c>
      <c r="C219" s="2" t="s">
        <v>1194</v>
      </c>
      <c r="D219" t="s">
        <v>1936</v>
      </c>
      <c r="E219" t="s">
        <v>2370</v>
      </c>
      <c r="F219" t="s">
        <v>2788</v>
      </c>
      <c r="G219" t="s">
        <v>3122</v>
      </c>
      <c r="H219" t="s">
        <v>2158</v>
      </c>
      <c r="I219" t="s">
        <v>3497</v>
      </c>
      <c r="J219" t="s">
        <v>3740</v>
      </c>
      <c r="K219" t="s">
        <v>4641</v>
      </c>
      <c r="L219" s="3" cm="1">
        <f t="array" ref="L219">ExtractNumber(E219)</f>
        <v>899000</v>
      </c>
    </row>
    <row r="220" spans="1:12" x14ac:dyDescent="0.3">
      <c r="A220" t="s">
        <v>226</v>
      </c>
      <c r="B220" t="s">
        <v>965</v>
      </c>
      <c r="C220" s="2" t="s">
        <v>1195</v>
      </c>
      <c r="D220" t="s">
        <v>1982</v>
      </c>
      <c r="E220" t="s">
        <v>2338</v>
      </c>
      <c r="F220" t="s">
        <v>2789</v>
      </c>
      <c r="G220" t="s">
        <v>3182</v>
      </c>
      <c r="H220" t="s">
        <v>2158</v>
      </c>
      <c r="I220" t="s">
        <v>3497</v>
      </c>
      <c r="J220" t="s">
        <v>3741</v>
      </c>
      <c r="K220" t="s">
        <v>4642</v>
      </c>
      <c r="L220" s="3" cm="1">
        <f t="array" ref="L220">ExtractNumber(E220)</f>
        <v>1200000</v>
      </c>
    </row>
    <row r="221" spans="1:12" x14ac:dyDescent="0.3">
      <c r="A221" t="s">
        <v>227</v>
      </c>
      <c r="B221" t="s">
        <v>965</v>
      </c>
      <c r="C221" s="2" t="s">
        <v>1196</v>
      </c>
      <c r="D221" t="s">
        <v>1983</v>
      </c>
      <c r="E221" t="s">
        <v>2371</v>
      </c>
      <c r="F221" t="s">
        <v>2580</v>
      </c>
      <c r="G221" t="s">
        <v>3145</v>
      </c>
      <c r="H221" t="s">
        <v>2158</v>
      </c>
      <c r="I221" t="s">
        <v>3497</v>
      </c>
      <c r="J221" t="s">
        <v>3742</v>
      </c>
      <c r="K221" t="s">
        <v>4643</v>
      </c>
      <c r="L221" s="3" cm="1">
        <f t="array" ref="L221">ExtractNumber(E221)</f>
        <v>1235000</v>
      </c>
    </row>
    <row r="222" spans="1:12" x14ac:dyDescent="0.3">
      <c r="A222" t="s">
        <v>228</v>
      </c>
      <c r="B222" t="s">
        <v>965</v>
      </c>
      <c r="C222" s="2" t="s">
        <v>1197</v>
      </c>
      <c r="D222" t="s">
        <v>1981</v>
      </c>
      <c r="E222" t="s">
        <v>2333</v>
      </c>
      <c r="F222" t="s">
        <v>2433</v>
      </c>
      <c r="G222" t="s">
        <v>3140</v>
      </c>
      <c r="H222" t="s">
        <v>3202</v>
      </c>
      <c r="I222" t="s">
        <v>2158</v>
      </c>
      <c r="J222" t="s">
        <v>3743</v>
      </c>
      <c r="K222" t="s">
        <v>4644</v>
      </c>
      <c r="L222" s="3" cm="1">
        <f t="array" ref="L222">ExtractNumber(E222)</f>
        <v>350000</v>
      </c>
    </row>
    <row r="223" spans="1:12" x14ac:dyDescent="0.3">
      <c r="A223" t="s">
        <v>229</v>
      </c>
      <c r="B223" t="s">
        <v>965</v>
      </c>
      <c r="C223" s="2" t="s">
        <v>1198</v>
      </c>
      <c r="D223" t="s">
        <v>1984</v>
      </c>
      <c r="E223" t="s">
        <v>2328</v>
      </c>
      <c r="F223" t="s">
        <v>2453</v>
      </c>
      <c r="G223" t="s">
        <v>3151</v>
      </c>
      <c r="H223" t="s">
        <v>2158</v>
      </c>
      <c r="I223" t="s">
        <v>2158</v>
      </c>
      <c r="J223" t="s">
        <v>3744</v>
      </c>
      <c r="K223" t="s">
        <v>4645</v>
      </c>
      <c r="L223" s="3" cm="1">
        <f t="array" ref="L223">ExtractNumber(E223)</f>
        <v>500000</v>
      </c>
    </row>
    <row r="224" spans="1:12" x14ac:dyDescent="0.3">
      <c r="A224" t="s">
        <v>230</v>
      </c>
      <c r="B224" t="s">
        <v>965</v>
      </c>
      <c r="C224" s="2" t="s">
        <v>1199</v>
      </c>
      <c r="D224" t="s">
        <v>1985</v>
      </c>
      <c r="E224" t="s">
        <v>2362</v>
      </c>
      <c r="F224" t="s">
        <v>2512</v>
      </c>
      <c r="G224" t="s">
        <v>3183</v>
      </c>
      <c r="H224" t="s">
        <v>2158</v>
      </c>
      <c r="I224" t="s">
        <v>3505</v>
      </c>
      <c r="J224" t="s">
        <v>3745</v>
      </c>
      <c r="K224" t="s">
        <v>4646</v>
      </c>
      <c r="L224" s="3" cm="1">
        <f t="array" ref="L224">ExtractNumber(E224)</f>
        <v>1000000</v>
      </c>
    </row>
    <row r="225" spans="1:12" x14ac:dyDescent="0.3">
      <c r="A225" t="s">
        <v>231</v>
      </c>
      <c r="B225" t="s">
        <v>965</v>
      </c>
      <c r="C225" s="2" t="s">
        <v>1200</v>
      </c>
      <c r="D225" t="s">
        <v>1982</v>
      </c>
      <c r="E225" t="s">
        <v>2372</v>
      </c>
      <c r="F225" t="s">
        <v>2790</v>
      </c>
      <c r="G225" t="s">
        <v>3162</v>
      </c>
      <c r="H225" t="s">
        <v>3261</v>
      </c>
      <c r="I225" t="s">
        <v>3498</v>
      </c>
      <c r="J225" t="s">
        <v>3746</v>
      </c>
      <c r="K225" t="s">
        <v>4647</v>
      </c>
      <c r="L225" s="3" cm="1">
        <f t="array" ref="L225">ExtractNumber(E225)</f>
        <v>1350000</v>
      </c>
    </row>
    <row r="226" spans="1:12" x14ac:dyDescent="0.3">
      <c r="A226" t="s">
        <v>232</v>
      </c>
      <c r="B226" t="s">
        <v>965</v>
      </c>
      <c r="C226" s="2" t="s">
        <v>1201</v>
      </c>
      <c r="D226" t="s">
        <v>1986</v>
      </c>
      <c r="E226" t="s">
        <v>2373</v>
      </c>
      <c r="F226" t="s">
        <v>2791</v>
      </c>
      <c r="G226" t="s">
        <v>3118</v>
      </c>
      <c r="H226" t="s">
        <v>2158</v>
      </c>
      <c r="I226" t="s">
        <v>2158</v>
      </c>
      <c r="J226" t="s">
        <v>3747</v>
      </c>
      <c r="K226" t="s">
        <v>4648</v>
      </c>
      <c r="L226" s="3" cm="1">
        <f t="array" ref="L226">ExtractNumber(E226)</f>
        <v>475000</v>
      </c>
    </row>
    <row r="227" spans="1:12" x14ac:dyDescent="0.3">
      <c r="A227" t="s">
        <v>233</v>
      </c>
      <c r="B227" t="s">
        <v>965</v>
      </c>
      <c r="C227" s="2" t="s">
        <v>1202</v>
      </c>
      <c r="D227" t="s">
        <v>1984</v>
      </c>
      <c r="E227" t="s">
        <v>2374</v>
      </c>
      <c r="F227" t="s">
        <v>2659</v>
      </c>
      <c r="G227" t="s">
        <v>3116</v>
      </c>
      <c r="H227" t="s">
        <v>3262</v>
      </c>
      <c r="I227" t="s">
        <v>3497</v>
      </c>
      <c r="J227" t="s">
        <v>3748</v>
      </c>
      <c r="K227" t="s">
        <v>4649</v>
      </c>
      <c r="L227" s="3" cm="1">
        <f t="array" ref="L227">ExtractNumber(E227)</f>
        <v>2290000</v>
      </c>
    </row>
    <row r="228" spans="1:12" x14ac:dyDescent="0.3">
      <c r="A228" t="s">
        <v>234</v>
      </c>
      <c r="B228" t="s">
        <v>965</v>
      </c>
      <c r="C228" s="2" t="s">
        <v>1203</v>
      </c>
      <c r="D228" t="s">
        <v>1963</v>
      </c>
      <c r="E228" t="s">
        <v>2324</v>
      </c>
      <c r="F228" t="s">
        <v>2302</v>
      </c>
      <c r="G228" t="s">
        <v>3181</v>
      </c>
      <c r="H228" t="s">
        <v>2158</v>
      </c>
      <c r="I228" t="s">
        <v>3511</v>
      </c>
      <c r="J228" t="s">
        <v>3749</v>
      </c>
      <c r="K228" t="s">
        <v>4650</v>
      </c>
      <c r="L228" s="3" cm="1">
        <f t="array" ref="L228">ExtractNumber(E228)</f>
        <v>690000</v>
      </c>
    </row>
    <row r="229" spans="1:12" x14ac:dyDescent="0.3">
      <c r="A229" t="s">
        <v>235</v>
      </c>
      <c r="B229" t="s">
        <v>965</v>
      </c>
      <c r="C229" s="2" t="s">
        <v>1204</v>
      </c>
      <c r="D229" t="s">
        <v>1952</v>
      </c>
      <c r="E229" t="s">
        <v>2375</v>
      </c>
      <c r="F229" t="s">
        <v>2792</v>
      </c>
      <c r="G229" t="s">
        <v>3136</v>
      </c>
      <c r="H229" t="s">
        <v>2158</v>
      </c>
      <c r="I229" t="s">
        <v>3504</v>
      </c>
      <c r="J229" t="s">
        <v>3750</v>
      </c>
      <c r="K229" t="s">
        <v>4651</v>
      </c>
      <c r="L229" s="3" cm="1">
        <f t="array" ref="L229">ExtractNumber(E229)</f>
        <v>479000</v>
      </c>
    </row>
    <row r="230" spans="1:12" x14ac:dyDescent="0.3">
      <c r="A230" t="s">
        <v>236</v>
      </c>
      <c r="B230" t="s">
        <v>965</v>
      </c>
      <c r="C230" s="2" t="s">
        <v>1205</v>
      </c>
      <c r="D230" t="s">
        <v>1952</v>
      </c>
      <c r="E230" t="s">
        <v>2376</v>
      </c>
      <c r="F230" t="s">
        <v>2793</v>
      </c>
      <c r="G230" t="s">
        <v>3111</v>
      </c>
      <c r="H230" t="s">
        <v>3218</v>
      </c>
      <c r="I230" t="s">
        <v>2158</v>
      </c>
      <c r="J230" t="s">
        <v>3751</v>
      </c>
      <c r="K230" t="s">
        <v>4652</v>
      </c>
      <c r="L230" s="3" cm="1">
        <f t="array" ref="L230">ExtractNumber(E230)</f>
        <v>550000</v>
      </c>
    </row>
    <row r="231" spans="1:12" x14ac:dyDescent="0.3">
      <c r="A231" t="s">
        <v>237</v>
      </c>
      <c r="B231" t="s">
        <v>965</v>
      </c>
      <c r="C231" s="2" t="s">
        <v>1206</v>
      </c>
      <c r="D231" t="s">
        <v>1966</v>
      </c>
      <c r="E231" t="s">
        <v>2377</v>
      </c>
      <c r="F231" t="s">
        <v>2794</v>
      </c>
      <c r="G231" t="s">
        <v>3185</v>
      </c>
      <c r="H231" t="s">
        <v>2158</v>
      </c>
      <c r="I231" t="s">
        <v>3497</v>
      </c>
      <c r="J231" t="s">
        <v>3752</v>
      </c>
      <c r="K231" t="s">
        <v>4653</v>
      </c>
      <c r="L231" s="3" cm="1">
        <f t="array" ref="L231">ExtractNumber(E231)</f>
        <v>1229000</v>
      </c>
    </row>
    <row r="232" spans="1:12" x14ac:dyDescent="0.3">
      <c r="A232" t="s">
        <v>238</v>
      </c>
      <c r="B232" t="s">
        <v>965</v>
      </c>
      <c r="C232" s="2" t="s">
        <v>1207</v>
      </c>
      <c r="D232" t="s">
        <v>1985</v>
      </c>
      <c r="E232" t="s">
        <v>2363</v>
      </c>
      <c r="F232" t="s">
        <v>2345</v>
      </c>
      <c r="G232" t="s">
        <v>3128</v>
      </c>
      <c r="H232" t="s">
        <v>2158</v>
      </c>
      <c r="I232" t="s">
        <v>3505</v>
      </c>
      <c r="J232" t="s">
        <v>3753</v>
      </c>
      <c r="K232" t="s">
        <v>4654</v>
      </c>
      <c r="L232" s="3" cm="1">
        <f t="array" ref="L232">ExtractNumber(E232)</f>
        <v>600000</v>
      </c>
    </row>
    <row r="233" spans="1:12" x14ac:dyDescent="0.3">
      <c r="A233" t="s">
        <v>239</v>
      </c>
      <c r="B233" t="s">
        <v>965</v>
      </c>
      <c r="C233" s="2" t="s">
        <v>1208</v>
      </c>
      <c r="D233" t="s">
        <v>1987</v>
      </c>
      <c r="E233" t="s">
        <v>2313</v>
      </c>
      <c r="F233" t="s">
        <v>2740</v>
      </c>
      <c r="G233" t="s">
        <v>3111</v>
      </c>
      <c r="H233" t="s">
        <v>2158</v>
      </c>
      <c r="I233" t="s">
        <v>3497</v>
      </c>
      <c r="J233" t="s">
        <v>3754</v>
      </c>
      <c r="K233" t="s">
        <v>4655</v>
      </c>
      <c r="L233" s="3" cm="1">
        <f t="array" ref="L233">ExtractNumber(E233)</f>
        <v>11990000</v>
      </c>
    </row>
    <row r="234" spans="1:12" x14ac:dyDescent="0.3">
      <c r="A234" t="s">
        <v>240</v>
      </c>
      <c r="B234" t="s">
        <v>965</v>
      </c>
      <c r="C234" s="2" t="s">
        <v>1209</v>
      </c>
      <c r="D234" t="s">
        <v>1988</v>
      </c>
      <c r="E234" t="s">
        <v>2378</v>
      </c>
      <c r="F234" t="s">
        <v>2795</v>
      </c>
      <c r="G234" t="s">
        <v>3121</v>
      </c>
      <c r="H234" t="s">
        <v>2158</v>
      </c>
      <c r="I234" t="s">
        <v>3497</v>
      </c>
      <c r="J234" t="s">
        <v>3755</v>
      </c>
      <c r="K234" t="s">
        <v>4656</v>
      </c>
      <c r="L234" s="3" cm="1">
        <f t="array" ref="L234">ExtractNumber(E234)</f>
        <v>4999000</v>
      </c>
    </row>
    <row r="235" spans="1:12" x14ac:dyDescent="0.3">
      <c r="A235" t="s">
        <v>241</v>
      </c>
      <c r="B235" t="s">
        <v>965</v>
      </c>
      <c r="C235" s="2" t="s">
        <v>1210</v>
      </c>
      <c r="D235" t="s">
        <v>1985</v>
      </c>
      <c r="E235" t="s">
        <v>2259</v>
      </c>
      <c r="F235" t="s">
        <v>2457</v>
      </c>
      <c r="G235" t="s">
        <v>3153</v>
      </c>
      <c r="H235" t="s">
        <v>2158</v>
      </c>
      <c r="I235" t="s">
        <v>3505</v>
      </c>
      <c r="J235" t="s">
        <v>3756</v>
      </c>
      <c r="K235" t="s">
        <v>4657</v>
      </c>
      <c r="L235" s="3" cm="1">
        <f t="array" ref="L235">ExtractNumber(E235)</f>
        <v>650000</v>
      </c>
    </row>
    <row r="236" spans="1:12" x14ac:dyDescent="0.3">
      <c r="A236" t="s">
        <v>242</v>
      </c>
      <c r="B236" t="s">
        <v>965</v>
      </c>
      <c r="C236" s="2" t="s">
        <v>1211</v>
      </c>
      <c r="D236" t="s">
        <v>1982</v>
      </c>
      <c r="E236" t="s">
        <v>2338</v>
      </c>
      <c r="F236" t="s">
        <v>2610</v>
      </c>
      <c r="G236" t="s">
        <v>3143</v>
      </c>
      <c r="H236" t="s">
        <v>2158</v>
      </c>
      <c r="I236" t="s">
        <v>3498</v>
      </c>
      <c r="J236" t="s">
        <v>3757</v>
      </c>
      <c r="K236" t="s">
        <v>4658</v>
      </c>
      <c r="L236" s="3" cm="1">
        <f t="array" ref="L236">ExtractNumber(E236)</f>
        <v>1200000</v>
      </c>
    </row>
    <row r="237" spans="1:12" x14ac:dyDescent="0.3">
      <c r="A237" t="s">
        <v>243</v>
      </c>
      <c r="B237" t="s">
        <v>965</v>
      </c>
      <c r="C237" s="2" t="s">
        <v>1212</v>
      </c>
      <c r="D237" t="s">
        <v>1952</v>
      </c>
      <c r="E237" t="s">
        <v>2305</v>
      </c>
      <c r="F237" t="s">
        <v>2342</v>
      </c>
      <c r="G237" t="s">
        <v>3136</v>
      </c>
      <c r="H237" t="s">
        <v>2158</v>
      </c>
      <c r="I237" t="s">
        <v>3507</v>
      </c>
      <c r="J237" t="s">
        <v>3758</v>
      </c>
      <c r="K237" t="s">
        <v>4659</v>
      </c>
      <c r="L237" s="3" cm="1">
        <f t="array" ref="L237">ExtractNumber(E237)</f>
        <v>450000</v>
      </c>
    </row>
    <row r="238" spans="1:12" x14ac:dyDescent="0.3">
      <c r="A238" t="s">
        <v>244</v>
      </c>
      <c r="B238" t="s">
        <v>965</v>
      </c>
      <c r="C238" s="2" t="s">
        <v>1213</v>
      </c>
      <c r="D238" t="s">
        <v>1952</v>
      </c>
      <c r="E238" t="s">
        <v>2343</v>
      </c>
      <c r="F238" t="s">
        <v>2546</v>
      </c>
      <c r="G238" t="s">
        <v>3123</v>
      </c>
      <c r="H238" t="s">
        <v>3263</v>
      </c>
      <c r="I238" t="s">
        <v>3505</v>
      </c>
      <c r="J238" t="s">
        <v>3759</v>
      </c>
      <c r="K238" t="s">
        <v>4660</v>
      </c>
      <c r="L238" s="3" cm="1">
        <f t="array" ref="L238">ExtractNumber(E238)</f>
        <v>200000</v>
      </c>
    </row>
    <row r="239" spans="1:12" x14ac:dyDescent="0.3">
      <c r="A239" t="s">
        <v>245</v>
      </c>
      <c r="B239" t="s">
        <v>965</v>
      </c>
      <c r="C239" s="2" t="s">
        <v>1214</v>
      </c>
      <c r="D239" t="s">
        <v>1984</v>
      </c>
      <c r="E239" t="s">
        <v>2379</v>
      </c>
      <c r="F239" t="s">
        <v>2666</v>
      </c>
      <c r="G239" t="s">
        <v>3133</v>
      </c>
      <c r="H239" t="s">
        <v>3264</v>
      </c>
      <c r="I239" t="s">
        <v>3497</v>
      </c>
      <c r="J239" t="s">
        <v>3760</v>
      </c>
      <c r="K239" t="s">
        <v>4661</v>
      </c>
      <c r="L239" s="3" cm="1">
        <f t="array" ref="L239">ExtractNumber(E239)</f>
        <v>4190000</v>
      </c>
    </row>
    <row r="240" spans="1:12" x14ac:dyDescent="0.3">
      <c r="A240" t="s">
        <v>246</v>
      </c>
      <c r="B240" t="s">
        <v>965</v>
      </c>
      <c r="C240" s="2" t="s">
        <v>1215</v>
      </c>
      <c r="D240" t="s">
        <v>1982</v>
      </c>
      <c r="E240" t="s">
        <v>2229</v>
      </c>
      <c r="F240" t="s">
        <v>2347</v>
      </c>
      <c r="G240" t="s">
        <v>3151</v>
      </c>
      <c r="H240" t="s">
        <v>2158</v>
      </c>
      <c r="I240" t="s">
        <v>3497</v>
      </c>
      <c r="J240" t="s">
        <v>3761</v>
      </c>
      <c r="K240" t="s">
        <v>4662</v>
      </c>
      <c r="L240" s="3" cm="1">
        <f t="array" ref="L240">ExtractNumber(E240)</f>
        <v>2990000</v>
      </c>
    </row>
    <row r="241" spans="1:12" x14ac:dyDescent="0.3">
      <c r="A241" t="s">
        <v>247</v>
      </c>
      <c r="B241" t="s">
        <v>965</v>
      </c>
      <c r="C241" s="2" t="s">
        <v>1216</v>
      </c>
      <c r="D241" t="s">
        <v>1989</v>
      </c>
      <c r="E241" t="s">
        <v>2380</v>
      </c>
      <c r="F241" t="s">
        <v>2240</v>
      </c>
      <c r="G241" t="s">
        <v>3173</v>
      </c>
      <c r="H241" t="s">
        <v>2158</v>
      </c>
      <c r="I241" t="s">
        <v>3497</v>
      </c>
      <c r="J241" t="s">
        <v>3762</v>
      </c>
      <c r="K241" t="s">
        <v>4663</v>
      </c>
      <c r="L241" s="3" cm="1">
        <f t="array" ref="L241">ExtractNumber(E241)</f>
        <v>2100000</v>
      </c>
    </row>
    <row r="242" spans="1:12" x14ac:dyDescent="0.3">
      <c r="A242" t="s">
        <v>248</v>
      </c>
      <c r="B242" t="s">
        <v>965</v>
      </c>
      <c r="C242" s="2" t="s">
        <v>1217</v>
      </c>
      <c r="D242" t="s">
        <v>1952</v>
      </c>
      <c r="E242" t="s">
        <v>2299</v>
      </c>
      <c r="F242" t="s">
        <v>2796</v>
      </c>
      <c r="G242" t="s">
        <v>3137</v>
      </c>
      <c r="H242" t="s">
        <v>2158</v>
      </c>
      <c r="I242" t="s">
        <v>3505</v>
      </c>
      <c r="J242" t="s">
        <v>3763</v>
      </c>
      <c r="K242" t="s">
        <v>4664</v>
      </c>
      <c r="L242" s="3" cm="1">
        <f t="array" ref="L242">ExtractNumber(E242)</f>
        <v>599000</v>
      </c>
    </row>
    <row r="243" spans="1:12" x14ac:dyDescent="0.3">
      <c r="A243" t="s">
        <v>249</v>
      </c>
      <c r="B243" t="s">
        <v>965</v>
      </c>
      <c r="C243" s="2" t="s">
        <v>1218</v>
      </c>
      <c r="D243" t="s">
        <v>1952</v>
      </c>
      <c r="E243" t="s">
        <v>2381</v>
      </c>
      <c r="F243" t="s">
        <v>2447</v>
      </c>
      <c r="G243" t="s">
        <v>3118</v>
      </c>
      <c r="H243" t="s">
        <v>2158</v>
      </c>
      <c r="I243" t="s">
        <v>2158</v>
      </c>
      <c r="J243" t="s">
        <v>3764</v>
      </c>
      <c r="K243" t="s">
        <v>4665</v>
      </c>
      <c r="L243" s="3" cm="1">
        <f t="array" ref="L243">ExtractNumber(E243)</f>
        <v>40000</v>
      </c>
    </row>
    <row r="244" spans="1:12" x14ac:dyDescent="0.3">
      <c r="A244" t="s">
        <v>250</v>
      </c>
      <c r="B244" t="s">
        <v>965</v>
      </c>
      <c r="C244" s="2" t="s">
        <v>1219</v>
      </c>
      <c r="D244" t="s">
        <v>1936</v>
      </c>
      <c r="E244" t="s">
        <v>2370</v>
      </c>
      <c r="F244" t="s">
        <v>2797</v>
      </c>
      <c r="G244" t="s">
        <v>3114</v>
      </c>
      <c r="H244" t="s">
        <v>2158</v>
      </c>
      <c r="I244" t="s">
        <v>3497</v>
      </c>
      <c r="J244" t="s">
        <v>3765</v>
      </c>
      <c r="K244" t="s">
        <v>4666</v>
      </c>
      <c r="L244" s="3" cm="1">
        <f t="array" ref="L244">ExtractNumber(E244)</f>
        <v>899000</v>
      </c>
    </row>
    <row r="245" spans="1:12" x14ac:dyDescent="0.3">
      <c r="A245" t="s">
        <v>251</v>
      </c>
      <c r="B245" t="s">
        <v>965</v>
      </c>
      <c r="C245" s="2" t="s">
        <v>1220</v>
      </c>
      <c r="D245" t="s">
        <v>1989</v>
      </c>
      <c r="E245" t="s">
        <v>2382</v>
      </c>
      <c r="F245" t="s">
        <v>2798</v>
      </c>
      <c r="G245" t="s">
        <v>3153</v>
      </c>
      <c r="H245" t="s">
        <v>2158</v>
      </c>
      <c r="I245" t="s">
        <v>3497</v>
      </c>
      <c r="J245" t="s">
        <v>3766</v>
      </c>
      <c r="K245" t="s">
        <v>4667</v>
      </c>
      <c r="L245" s="3" cm="1">
        <f t="array" ref="L245">ExtractNumber(E245)</f>
        <v>3190000</v>
      </c>
    </row>
    <row r="246" spans="1:12" x14ac:dyDescent="0.3">
      <c r="A246" t="s">
        <v>252</v>
      </c>
      <c r="B246" t="s">
        <v>965</v>
      </c>
      <c r="C246" s="2" t="s">
        <v>1221</v>
      </c>
      <c r="D246" t="s">
        <v>1952</v>
      </c>
      <c r="E246" t="s">
        <v>2383</v>
      </c>
      <c r="F246" t="s">
        <v>2799</v>
      </c>
      <c r="G246" t="s">
        <v>3121</v>
      </c>
      <c r="H246" t="s">
        <v>2158</v>
      </c>
      <c r="I246" t="s">
        <v>3505</v>
      </c>
      <c r="J246" t="s">
        <v>3767</v>
      </c>
      <c r="K246" t="s">
        <v>4668</v>
      </c>
      <c r="L246" s="3" cm="1">
        <f t="array" ref="L246">ExtractNumber(E246)</f>
        <v>80000</v>
      </c>
    </row>
    <row r="247" spans="1:12" x14ac:dyDescent="0.3">
      <c r="A247" t="s">
        <v>253</v>
      </c>
      <c r="B247" t="s">
        <v>965</v>
      </c>
      <c r="C247" s="2" t="s">
        <v>1222</v>
      </c>
      <c r="D247" t="s">
        <v>1990</v>
      </c>
      <c r="E247" t="s">
        <v>2366</v>
      </c>
      <c r="F247" t="s">
        <v>2800</v>
      </c>
      <c r="G247" t="s">
        <v>3186</v>
      </c>
      <c r="H247" t="s">
        <v>2158</v>
      </c>
      <c r="I247" t="s">
        <v>3497</v>
      </c>
      <c r="J247" t="s">
        <v>3768</v>
      </c>
      <c r="K247" t="s">
        <v>4669</v>
      </c>
      <c r="L247" s="3" cm="1">
        <f t="array" ref="L247">ExtractNumber(E247)</f>
        <v>1690000</v>
      </c>
    </row>
    <row r="248" spans="1:12" x14ac:dyDescent="0.3">
      <c r="A248" t="s">
        <v>254</v>
      </c>
      <c r="B248" t="s">
        <v>965</v>
      </c>
      <c r="C248" s="2" t="s">
        <v>1223</v>
      </c>
      <c r="D248" t="s">
        <v>1991</v>
      </c>
      <c r="E248" t="s">
        <v>2305</v>
      </c>
      <c r="F248" t="s">
        <v>2768</v>
      </c>
      <c r="G248" t="s">
        <v>3121</v>
      </c>
      <c r="H248" t="s">
        <v>2158</v>
      </c>
      <c r="I248" t="s">
        <v>2158</v>
      </c>
      <c r="J248" t="s">
        <v>3769</v>
      </c>
      <c r="K248" t="s">
        <v>4670</v>
      </c>
      <c r="L248" s="3" cm="1">
        <f t="array" ref="L248">ExtractNumber(E248)</f>
        <v>450000</v>
      </c>
    </row>
    <row r="249" spans="1:12" x14ac:dyDescent="0.3">
      <c r="A249" t="s">
        <v>255</v>
      </c>
      <c r="B249" t="s">
        <v>965</v>
      </c>
      <c r="C249" s="2" t="s">
        <v>1224</v>
      </c>
      <c r="D249" t="s">
        <v>1984</v>
      </c>
      <c r="E249" t="s">
        <v>2227</v>
      </c>
      <c r="F249" t="s">
        <v>2801</v>
      </c>
      <c r="G249" t="s">
        <v>3123</v>
      </c>
      <c r="H249" t="s">
        <v>3258</v>
      </c>
      <c r="I249" t="s">
        <v>3498</v>
      </c>
      <c r="J249" t="s">
        <v>3770</v>
      </c>
      <c r="K249" t="s">
        <v>4671</v>
      </c>
      <c r="L249" s="3" cm="1">
        <f t="array" ref="L249">ExtractNumber(E249)</f>
        <v>15990000</v>
      </c>
    </row>
    <row r="250" spans="1:12" x14ac:dyDescent="0.3">
      <c r="A250" t="s">
        <v>256</v>
      </c>
      <c r="B250" t="s">
        <v>965</v>
      </c>
      <c r="C250" s="2" t="s">
        <v>1225</v>
      </c>
      <c r="D250" t="s">
        <v>1988</v>
      </c>
      <c r="E250" t="s">
        <v>2384</v>
      </c>
      <c r="F250" t="s">
        <v>2802</v>
      </c>
      <c r="G250" t="s">
        <v>3136</v>
      </c>
      <c r="H250" t="s">
        <v>2158</v>
      </c>
      <c r="I250" t="s">
        <v>3497</v>
      </c>
      <c r="J250" t="s">
        <v>3771</v>
      </c>
      <c r="K250" t="s">
        <v>4672</v>
      </c>
      <c r="L250" s="3" cm="1">
        <f t="array" ref="L250">ExtractNumber(E250)</f>
        <v>8600000</v>
      </c>
    </row>
    <row r="251" spans="1:12" x14ac:dyDescent="0.3">
      <c r="A251" t="s">
        <v>257</v>
      </c>
      <c r="B251" t="s">
        <v>965</v>
      </c>
      <c r="C251" s="2" t="s">
        <v>1226</v>
      </c>
      <c r="D251" t="s">
        <v>1983</v>
      </c>
      <c r="E251" t="s">
        <v>2385</v>
      </c>
      <c r="F251" t="s">
        <v>2803</v>
      </c>
      <c r="G251" t="s">
        <v>3166</v>
      </c>
      <c r="H251" t="s">
        <v>2158</v>
      </c>
      <c r="I251" t="s">
        <v>3498</v>
      </c>
      <c r="J251" t="s">
        <v>3772</v>
      </c>
      <c r="K251" t="s">
        <v>4673</v>
      </c>
      <c r="L251" s="3" cm="1">
        <f t="array" ref="L251">ExtractNumber(E251)</f>
        <v>920000</v>
      </c>
    </row>
    <row r="252" spans="1:12" x14ac:dyDescent="0.3">
      <c r="A252" t="s">
        <v>258</v>
      </c>
      <c r="B252" t="s">
        <v>965</v>
      </c>
      <c r="C252" s="2" t="s">
        <v>1227</v>
      </c>
      <c r="D252" t="s">
        <v>1982</v>
      </c>
      <c r="E252" t="s">
        <v>2386</v>
      </c>
      <c r="F252" t="s">
        <v>2789</v>
      </c>
      <c r="G252" t="s">
        <v>3143</v>
      </c>
      <c r="H252" t="s">
        <v>2158</v>
      </c>
      <c r="I252" t="s">
        <v>2158</v>
      </c>
      <c r="J252" t="s">
        <v>3773</v>
      </c>
      <c r="K252" t="s">
        <v>4674</v>
      </c>
      <c r="L252" s="3" cm="1">
        <f t="array" ref="L252">ExtractNumber(E252)</f>
        <v>1020000</v>
      </c>
    </row>
    <row r="253" spans="1:12" x14ac:dyDescent="0.3">
      <c r="A253" t="s">
        <v>259</v>
      </c>
      <c r="B253" t="s">
        <v>965</v>
      </c>
      <c r="C253" s="2" t="s">
        <v>1228</v>
      </c>
      <c r="D253" t="s">
        <v>1985</v>
      </c>
      <c r="E253" t="s">
        <v>2287</v>
      </c>
      <c r="F253" t="s">
        <v>2792</v>
      </c>
      <c r="G253" t="s">
        <v>3183</v>
      </c>
      <c r="H253" t="s">
        <v>2158</v>
      </c>
      <c r="I253" t="s">
        <v>3505</v>
      </c>
      <c r="J253" t="s">
        <v>3774</v>
      </c>
      <c r="K253" t="s">
        <v>4675</v>
      </c>
      <c r="L253" s="3" cm="1">
        <f t="array" ref="L253">ExtractNumber(E253)</f>
        <v>800000</v>
      </c>
    </row>
    <row r="254" spans="1:12" x14ac:dyDescent="0.3">
      <c r="A254" t="s">
        <v>260</v>
      </c>
      <c r="B254" t="s">
        <v>965</v>
      </c>
      <c r="C254" s="2" t="s">
        <v>1229</v>
      </c>
      <c r="D254" t="s">
        <v>1952</v>
      </c>
      <c r="E254" t="s">
        <v>2302</v>
      </c>
      <c r="F254" t="s">
        <v>2485</v>
      </c>
      <c r="G254" t="s">
        <v>3132</v>
      </c>
      <c r="H254" t="s">
        <v>2158</v>
      </c>
      <c r="I254" t="s">
        <v>3505</v>
      </c>
      <c r="J254" t="s">
        <v>3775</v>
      </c>
      <c r="K254" t="s">
        <v>4676</v>
      </c>
      <c r="L254" s="3" cm="1">
        <f t="array" ref="L254">ExtractNumber(E254)</f>
        <v>399000</v>
      </c>
    </row>
    <row r="255" spans="1:12" x14ac:dyDescent="0.3">
      <c r="A255" t="s">
        <v>261</v>
      </c>
      <c r="B255" t="s">
        <v>965</v>
      </c>
      <c r="C255" s="2" t="s">
        <v>1230</v>
      </c>
      <c r="D255" t="s">
        <v>1992</v>
      </c>
      <c r="E255" t="s">
        <v>2383</v>
      </c>
      <c r="F255" t="s">
        <v>2487</v>
      </c>
      <c r="G255" t="s">
        <v>3139</v>
      </c>
      <c r="H255" t="s">
        <v>2158</v>
      </c>
      <c r="I255" t="s">
        <v>2158</v>
      </c>
      <c r="J255" t="s">
        <v>3776</v>
      </c>
      <c r="K255" t="s">
        <v>4677</v>
      </c>
      <c r="L255" s="3" cm="1">
        <f t="array" ref="L255">ExtractNumber(E255)</f>
        <v>80000</v>
      </c>
    </row>
    <row r="256" spans="1:12" x14ac:dyDescent="0.3">
      <c r="A256" t="s">
        <v>262</v>
      </c>
      <c r="B256" t="s">
        <v>965</v>
      </c>
      <c r="C256" s="2" t="s">
        <v>1231</v>
      </c>
      <c r="D256" t="s">
        <v>1993</v>
      </c>
      <c r="E256" t="s">
        <v>2387</v>
      </c>
      <c r="F256" t="s">
        <v>2804</v>
      </c>
      <c r="G256" t="s">
        <v>3118</v>
      </c>
      <c r="H256" t="s">
        <v>2158</v>
      </c>
      <c r="I256" t="s">
        <v>3498</v>
      </c>
      <c r="J256" t="s">
        <v>3777</v>
      </c>
      <c r="K256" t="s">
        <v>4678</v>
      </c>
      <c r="L256" s="3" cm="1">
        <f t="array" ref="L256">ExtractNumber(E256)</f>
        <v>9900000</v>
      </c>
    </row>
    <row r="257" spans="1:12" x14ac:dyDescent="0.3">
      <c r="A257" t="s">
        <v>263</v>
      </c>
      <c r="B257" t="s">
        <v>965</v>
      </c>
      <c r="C257" s="2" t="s">
        <v>1232</v>
      </c>
      <c r="D257" t="s">
        <v>1985</v>
      </c>
      <c r="E257" t="s">
        <v>2328</v>
      </c>
      <c r="F257" t="s">
        <v>2805</v>
      </c>
      <c r="G257" t="s">
        <v>3174</v>
      </c>
      <c r="H257" t="s">
        <v>2158</v>
      </c>
      <c r="I257" t="s">
        <v>3497</v>
      </c>
      <c r="J257" t="s">
        <v>3778</v>
      </c>
      <c r="K257" t="s">
        <v>4679</v>
      </c>
      <c r="L257" s="3" cm="1">
        <f t="array" ref="L257">ExtractNumber(E257)</f>
        <v>500000</v>
      </c>
    </row>
    <row r="258" spans="1:12" x14ac:dyDescent="0.3">
      <c r="A258" t="s">
        <v>264</v>
      </c>
      <c r="B258" t="s">
        <v>965</v>
      </c>
      <c r="C258" s="2" t="s">
        <v>1233</v>
      </c>
      <c r="D258" t="s">
        <v>1988</v>
      </c>
      <c r="E258" t="s">
        <v>2388</v>
      </c>
      <c r="F258" t="s">
        <v>2806</v>
      </c>
      <c r="G258" t="s">
        <v>3118</v>
      </c>
      <c r="H258" t="s">
        <v>2158</v>
      </c>
      <c r="I258" t="s">
        <v>3497</v>
      </c>
      <c r="J258" t="s">
        <v>3779</v>
      </c>
      <c r="K258" t="s">
        <v>4680</v>
      </c>
      <c r="L258" s="3" cm="1">
        <f t="array" ref="L258">ExtractNumber(E258)</f>
        <v>1100000</v>
      </c>
    </row>
    <row r="259" spans="1:12" x14ac:dyDescent="0.3">
      <c r="A259" t="s">
        <v>265</v>
      </c>
      <c r="B259" t="s">
        <v>965</v>
      </c>
      <c r="C259" s="2" t="s">
        <v>1234</v>
      </c>
      <c r="D259" t="s">
        <v>1963</v>
      </c>
      <c r="E259" t="s">
        <v>2328</v>
      </c>
      <c r="F259" t="s">
        <v>2456</v>
      </c>
      <c r="G259" t="s">
        <v>3186</v>
      </c>
      <c r="H259" t="s">
        <v>2158</v>
      </c>
      <c r="I259" t="s">
        <v>3517</v>
      </c>
      <c r="J259" t="s">
        <v>3780</v>
      </c>
      <c r="K259" t="s">
        <v>4681</v>
      </c>
      <c r="L259" s="3" cm="1">
        <f t="array" ref="L259">ExtractNumber(E259)</f>
        <v>500000</v>
      </c>
    </row>
    <row r="260" spans="1:12" x14ac:dyDescent="0.3">
      <c r="A260" t="s">
        <v>266</v>
      </c>
      <c r="B260" t="s">
        <v>965</v>
      </c>
      <c r="C260" s="2" t="s">
        <v>1235</v>
      </c>
      <c r="D260" t="s">
        <v>1952</v>
      </c>
      <c r="E260" t="s">
        <v>2389</v>
      </c>
      <c r="F260" t="s">
        <v>2807</v>
      </c>
      <c r="G260" t="s">
        <v>3149</v>
      </c>
      <c r="H260" t="s">
        <v>2158</v>
      </c>
      <c r="I260" t="s">
        <v>2158</v>
      </c>
      <c r="J260" t="s">
        <v>3781</v>
      </c>
      <c r="K260" t="s">
        <v>4682</v>
      </c>
      <c r="L260" s="3" cm="1">
        <f t="array" ref="L260">ExtractNumber(E260)</f>
        <v>123000</v>
      </c>
    </row>
    <row r="261" spans="1:12" x14ac:dyDescent="0.3">
      <c r="A261" t="s">
        <v>267</v>
      </c>
      <c r="B261" t="s">
        <v>965</v>
      </c>
      <c r="C261" s="2" t="s">
        <v>1236</v>
      </c>
      <c r="D261" t="s">
        <v>1985</v>
      </c>
      <c r="E261" t="s">
        <v>2390</v>
      </c>
      <c r="F261" t="s">
        <v>2808</v>
      </c>
      <c r="G261" t="s">
        <v>3159</v>
      </c>
      <c r="H261" t="s">
        <v>2158</v>
      </c>
      <c r="I261" t="s">
        <v>3505</v>
      </c>
      <c r="J261" t="s">
        <v>3782</v>
      </c>
      <c r="K261" t="s">
        <v>4683</v>
      </c>
      <c r="L261" s="3" cm="1">
        <f t="array" ref="L261">ExtractNumber(E261)</f>
        <v>999000</v>
      </c>
    </row>
    <row r="262" spans="1:12" x14ac:dyDescent="0.3">
      <c r="A262" t="s">
        <v>268</v>
      </c>
      <c r="B262" t="s">
        <v>965</v>
      </c>
      <c r="C262" s="2" t="s">
        <v>1237</v>
      </c>
      <c r="D262" t="s">
        <v>1988</v>
      </c>
      <c r="E262" t="s">
        <v>2380</v>
      </c>
      <c r="F262" t="s">
        <v>2809</v>
      </c>
      <c r="G262" t="s">
        <v>3126</v>
      </c>
      <c r="H262" t="s">
        <v>2158</v>
      </c>
      <c r="I262" t="s">
        <v>3497</v>
      </c>
      <c r="J262" t="s">
        <v>3783</v>
      </c>
      <c r="K262" t="s">
        <v>4684</v>
      </c>
      <c r="L262" s="3" cm="1">
        <f t="array" ref="L262">ExtractNumber(E262)</f>
        <v>2100000</v>
      </c>
    </row>
    <row r="263" spans="1:12" x14ac:dyDescent="0.3">
      <c r="A263" t="s">
        <v>269</v>
      </c>
      <c r="B263" t="s">
        <v>965</v>
      </c>
      <c r="C263" s="2" t="s">
        <v>1238</v>
      </c>
      <c r="D263" t="s">
        <v>1994</v>
      </c>
      <c r="E263" t="s">
        <v>2391</v>
      </c>
      <c r="F263" t="s">
        <v>2810</v>
      </c>
      <c r="G263" t="s">
        <v>3183</v>
      </c>
      <c r="H263" t="s">
        <v>2158</v>
      </c>
      <c r="I263" t="s">
        <v>3498</v>
      </c>
      <c r="J263" t="s">
        <v>3784</v>
      </c>
      <c r="K263" t="s">
        <v>4685</v>
      </c>
      <c r="L263" s="3" cm="1">
        <f t="array" ref="L263">ExtractNumber(E263)</f>
        <v>1320000</v>
      </c>
    </row>
    <row r="264" spans="1:12" x14ac:dyDescent="0.3">
      <c r="A264" t="s">
        <v>270</v>
      </c>
      <c r="B264" t="s">
        <v>965</v>
      </c>
      <c r="C264" s="2" t="s">
        <v>1239</v>
      </c>
      <c r="D264" t="s">
        <v>1995</v>
      </c>
      <c r="E264" t="s">
        <v>2391</v>
      </c>
      <c r="F264" t="s">
        <v>2811</v>
      </c>
      <c r="G264" t="s">
        <v>3166</v>
      </c>
      <c r="H264" t="s">
        <v>2158</v>
      </c>
      <c r="I264" t="s">
        <v>3498</v>
      </c>
      <c r="J264" t="s">
        <v>3785</v>
      </c>
      <c r="K264" t="s">
        <v>4686</v>
      </c>
      <c r="L264" s="3" cm="1">
        <f t="array" ref="L264">ExtractNumber(E264)</f>
        <v>1320000</v>
      </c>
    </row>
    <row r="265" spans="1:12" x14ac:dyDescent="0.3">
      <c r="A265" t="s">
        <v>271</v>
      </c>
      <c r="B265" t="s">
        <v>965</v>
      </c>
      <c r="C265" s="2" t="s">
        <v>1240</v>
      </c>
      <c r="D265" t="s">
        <v>1996</v>
      </c>
      <c r="E265" t="s">
        <v>2223</v>
      </c>
      <c r="F265" t="s">
        <v>2812</v>
      </c>
      <c r="G265" t="s">
        <v>3137</v>
      </c>
      <c r="H265" t="s">
        <v>2158</v>
      </c>
      <c r="I265" t="s">
        <v>3497</v>
      </c>
      <c r="J265" t="s">
        <v>3786</v>
      </c>
      <c r="K265" t="s">
        <v>4687</v>
      </c>
      <c r="L265" s="3" cm="1">
        <f t="array" ref="L265">ExtractNumber(E265)</f>
        <v>3990000</v>
      </c>
    </row>
    <row r="266" spans="1:12" x14ac:dyDescent="0.3">
      <c r="A266" t="s">
        <v>272</v>
      </c>
      <c r="B266" t="s">
        <v>965</v>
      </c>
      <c r="C266" s="2" t="s">
        <v>1241</v>
      </c>
      <c r="D266" t="s">
        <v>1997</v>
      </c>
      <c r="E266" t="s">
        <v>2392</v>
      </c>
      <c r="F266" t="s">
        <v>2813</v>
      </c>
      <c r="G266" t="s">
        <v>3156</v>
      </c>
      <c r="H266" t="s">
        <v>2158</v>
      </c>
      <c r="I266" t="s">
        <v>2158</v>
      </c>
      <c r="J266" t="s">
        <v>3787</v>
      </c>
      <c r="K266" t="s">
        <v>4688</v>
      </c>
      <c r="L266" s="3" cm="1">
        <f t="array" ref="L266">ExtractNumber(E266)</f>
        <v>2000000</v>
      </c>
    </row>
    <row r="267" spans="1:12" x14ac:dyDescent="0.3">
      <c r="A267" t="s">
        <v>273</v>
      </c>
      <c r="B267" t="s">
        <v>965</v>
      </c>
      <c r="C267" s="2" t="s">
        <v>1242</v>
      </c>
      <c r="D267" t="s">
        <v>1998</v>
      </c>
      <c r="E267" t="s">
        <v>2393</v>
      </c>
      <c r="F267" t="s">
        <v>2814</v>
      </c>
      <c r="G267" t="s">
        <v>3143</v>
      </c>
      <c r="H267" t="s">
        <v>2158</v>
      </c>
      <c r="I267" t="s">
        <v>2158</v>
      </c>
      <c r="J267" t="s">
        <v>3788</v>
      </c>
      <c r="K267" t="s">
        <v>4689</v>
      </c>
      <c r="L267" s="3" cm="1">
        <f t="array" ref="L267">ExtractNumber(E267)</f>
        <v>839000</v>
      </c>
    </row>
    <row r="268" spans="1:12" x14ac:dyDescent="0.3">
      <c r="A268" t="s">
        <v>274</v>
      </c>
      <c r="B268" t="s">
        <v>965</v>
      </c>
      <c r="C268" s="2" t="s">
        <v>1243</v>
      </c>
      <c r="D268" t="s">
        <v>1984</v>
      </c>
      <c r="E268" t="s">
        <v>2394</v>
      </c>
      <c r="F268" t="s">
        <v>2239</v>
      </c>
      <c r="G268" t="s">
        <v>3118</v>
      </c>
      <c r="H268" t="s">
        <v>3265</v>
      </c>
      <c r="I268" t="s">
        <v>3518</v>
      </c>
      <c r="J268" t="s">
        <v>3789</v>
      </c>
      <c r="K268" t="s">
        <v>4690</v>
      </c>
      <c r="L268" s="3" cm="1">
        <f t="array" ref="L268">ExtractNumber(E268)</f>
        <v>31990000</v>
      </c>
    </row>
    <row r="269" spans="1:12" x14ac:dyDescent="0.3">
      <c r="A269" t="s">
        <v>275</v>
      </c>
      <c r="B269" t="s">
        <v>965</v>
      </c>
      <c r="C269" s="2" t="s">
        <v>1244</v>
      </c>
      <c r="D269" t="s">
        <v>1984</v>
      </c>
      <c r="E269" t="s">
        <v>2306</v>
      </c>
      <c r="F269" t="s">
        <v>2319</v>
      </c>
      <c r="G269" t="s">
        <v>3145</v>
      </c>
      <c r="H269" t="s">
        <v>2158</v>
      </c>
      <c r="I269" t="s">
        <v>2158</v>
      </c>
      <c r="J269" t="s">
        <v>3790</v>
      </c>
      <c r="K269" t="s">
        <v>4691</v>
      </c>
      <c r="L269" s="3" cm="1">
        <f t="array" ref="L269">ExtractNumber(E269)</f>
        <v>400000</v>
      </c>
    </row>
    <row r="270" spans="1:12" x14ac:dyDescent="0.3">
      <c r="A270" t="s">
        <v>276</v>
      </c>
      <c r="B270" t="s">
        <v>965</v>
      </c>
      <c r="C270" s="2" t="s">
        <v>1245</v>
      </c>
      <c r="D270" t="s">
        <v>1995</v>
      </c>
      <c r="E270" t="s">
        <v>2395</v>
      </c>
      <c r="F270" t="s">
        <v>2815</v>
      </c>
      <c r="G270" t="s">
        <v>3150</v>
      </c>
      <c r="H270" t="s">
        <v>2158</v>
      </c>
      <c r="I270" t="s">
        <v>3498</v>
      </c>
      <c r="J270" t="s">
        <v>3791</v>
      </c>
      <c r="K270" t="s">
        <v>4692</v>
      </c>
      <c r="L270" s="3" cm="1">
        <f t="array" ref="L270">ExtractNumber(E270)</f>
        <v>1150000</v>
      </c>
    </row>
    <row r="271" spans="1:12" x14ac:dyDescent="0.3">
      <c r="A271" t="s">
        <v>277</v>
      </c>
      <c r="B271" t="s">
        <v>965</v>
      </c>
      <c r="C271" s="2" t="s">
        <v>1246</v>
      </c>
      <c r="D271" t="s">
        <v>1936</v>
      </c>
      <c r="E271" t="s">
        <v>2363</v>
      </c>
      <c r="F271" t="s">
        <v>2451</v>
      </c>
      <c r="G271" t="s">
        <v>3129</v>
      </c>
      <c r="H271" t="s">
        <v>2158</v>
      </c>
      <c r="I271" t="s">
        <v>3505</v>
      </c>
      <c r="J271" t="s">
        <v>3792</v>
      </c>
      <c r="K271" t="s">
        <v>4693</v>
      </c>
      <c r="L271" s="3" cm="1">
        <f t="array" ref="L271">ExtractNumber(E271)</f>
        <v>600000</v>
      </c>
    </row>
    <row r="272" spans="1:12" x14ac:dyDescent="0.3">
      <c r="A272" t="s">
        <v>278</v>
      </c>
      <c r="B272" t="s">
        <v>965</v>
      </c>
      <c r="C272" s="2" t="s">
        <v>1247</v>
      </c>
      <c r="D272" t="s">
        <v>1952</v>
      </c>
      <c r="E272" t="s">
        <v>2396</v>
      </c>
      <c r="F272" t="s">
        <v>2816</v>
      </c>
      <c r="G272" t="s">
        <v>3183</v>
      </c>
      <c r="H272" t="s">
        <v>2158</v>
      </c>
      <c r="I272" t="s">
        <v>3519</v>
      </c>
      <c r="J272" t="s">
        <v>3793</v>
      </c>
      <c r="K272" t="s">
        <v>4694</v>
      </c>
      <c r="L272" s="3" cm="1">
        <f t="array" ref="L272">ExtractNumber(E272)</f>
        <v>190000</v>
      </c>
    </row>
    <row r="273" spans="1:12" x14ac:dyDescent="0.3">
      <c r="A273" t="s">
        <v>279</v>
      </c>
      <c r="B273" t="s">
        <v>965</v>
      </c>
      <c r="C273" s="2" t="s">
        <v>1248</v>
      </c>
      <c r="D273" t="s">
        <v>1999</v>
      </c>
      <c r="E273" t="s">
        <v>2317</v>
      </c>
      <c r="F273" t="s">
        <v>2520</v>
      </c>
      <c r="G273" t="s">
        <v>3187</v>
      </c>
      <c r="H273" t="s">
        <v>2158</v>
      </c>
      <c r="I273" t="s">
        <v>3505</v>
      </c>
      <c r="J273" t="s">
        <v>3794</v>
      </c>
      <c r="K273" t="s">
        <v>4695</v>
      </c>
      <c r="L273" s="3" cm="1">
        <f t="array" ref="L273">ExtractNumber(E273)</f>
        <v>250000</v>
      </c>
    </row>
    <row r="274" spans="1:12" x14ac:dyDescent="0.3">
      <c r="A274" t="s">
        <v>280</v>
      </c>
      <c r="B274" t="s">
        <v>965</v>
      </c>
      <c r="C274" s="2" t="s">
        <v>1249</v>
      </c>
      <c r="D274" t="s">
        <v>1985</v>
      </c>
      <c r="E274" t="s">
        <v>2397</v>
      </c>
      <c r="F274" t="s">
        <v>2302</v>
      </c>
      <c r="G274" t="s">
        <v>3123</v>
      </c>
      <c r="H274" t="s">
        <v>2158</v>
      </c>
      <c r="I274" t="s">
        <v>3497</v>
      </c>
      <c r="J274" t="s">
        <v>3795</v>
      </c>
      <c r="K274" t="s">
        <v>4696</v>
      </c>
      <c r="L274" s="3" cm="1">
        <f t="array" ref="L274">ExtractNumber(E274)</f>
        <v>540000</v>
      </c>
    </row>
    <row r="275" spans="1:12" x14ac:dyDescent="0.3">
      <c r="A275" t="s">
        <v>281</v>
      </c>
      <c r="B275" t="s">
        <v>965</v>
      </c>
      <c r="C275" s="2" t="s">
        <v>1250</v>
      </c>
      <c r="D275" t="s">
        <v>2000</v>
      </c>
      <c r="E275" t="s">
        <v>2398</v>
      </c>
      <c r="F275" t="s">
        <v>2817</v>
      </c>
      <c r="G275" t="s">
        <v>3142</v>
      </c>
      <c r="H275" t="s">
        <v>2158</v>
      </c>
      <c r="I275" t="s">
        <v>2158</v>
      </c>
      <c r="J275" t="s">
        <v>3796</v>
      </c>
      <c r="K275" t="s">
        <v>4697</v>
      </c>
      <c r="L275" s="3" cm="1">
        <f t="array" ref="L275">ExtractNumber(E275)</f>
        <v>1190000</v>
      </c>
    </row>
    <row r="276" spans="1:12" x14ac:dyDescent="0.3">
      <c r="A276" t="s">
        <v>282</v>
      </c>
      <c r="B276" t="s">
        <v>965</v>
      </c>
      <c r="C276" s="2" t="s">
        <v>1251</v>
      </c>
      <c r="D276" t="s">
        <v>1952</v>
      </c>
      <c r="E276" t="s">
        <v>2376</v>
      </c>
      <c r="F276" t="s">
        <v>2462</v>
      </c>
      <c r="G276" t="s">
        <v>3144</v>
      </c>
      <c r="H276" t="s">
        <v>3266</v>
      </c>
      <c r="I276" t="s">
        <v>2158</v>
      </c>
      <c r="J276" t="s">
        <v>3797</v>
      </c>
      <c r="K276" t="s">
        <v>4698</v>
      </c>
      <c r="L276" s="3" cm="1">
        <f t="array" ref="L276">ExtractNumber(E276)</f>
        <v>550000</v>
      </c>
    </row>
    <row r="277" spans="1:12" s="6" customFormat="1" x14ac:dyDescent="0.3">
      <c r="A277" s="6" t="s">
        <v>283</v>
      </c>
      <c r="B277" s="6" t="s">
        <v>965</v>
      </c>
      <c r="C277" s="7" t="s">
        <v>1252</v>
      </c>
      <c r="D277" s="6" t="s">
        <v>1991</v>
      </c>
      <c r="E277" s="6" t="s">
        <v>2302</v>
      </c>
      <c r="F277" s="6" t="s">
        <v>2818</v>
      </c>
      <c r="G277" s="6" t="s">
        <v>3162</v>
      </c>
      <c r="H277" s="6" t="s">
        <v>2158</v>
      </c>
      <c r="I277" s="6" t="s">
        <v>2158</v>
      </c>
      <c r="J277" s="6" t="s">
        <v>3798</v>
      </c>
      <c r="K277" s="6" t="s">
        <v>4699</v>
      </c>
      <c r="L277" s="8" cm="1">
        <f t="array" ref="L277">ExtractNumber(E277)</f>
        <v>399000</v>
      </c>
    </row>
    <row r="278" spans="1:12" x14ac:dyDescent="0.3">
      <c r="A278" t="s">
        <v>284</v>
      </c>
      <c r="B278" t="s">
        <v>966</v>
      </c>
      <c r="C278" s="2" t="s">
        <v>1253</v>
      </c>
      <c r="D278" t="s">
        <v>2001</v>
      </c>
      <c r="E278" t="s">
        <v>2399</v>
      </c>
      <c r="F278" t="s">
        <v>2819</v>
      </c>
      <c r="G278" t="s">
        <v>3118</v>
      </c>
      <c r="H278" t="s">
        <v>3267</v>
      </c>
      <c r="I278" t="s">
        <v>3497</v>
      </c>
      <c r="J278" t="s">
        <v>3799</v>
      </c>
      <c r="K278" t="s">
        <v>4700</v>
      </c>
      <c r="L278" s="3" cm="1">
        <f t="array" ref="L278">ExtractNumber(E278)</f>
        <v>269000</v>
      </c>
    </row>
    <row r="279" spans="1:12" x14ac:dyDescent="0.3">
      <c r="A279" t="s">
        <v>285</v>
      </c>
      <c r="B279" t="s">
        <v>966</v>
      </c>
      <c r="C279" s="2" t="s">
        <v>1254</v>
      </c>
      <c r="D279" t="s">
        <v>2002</v>
      </c>
      <c r="E279" t="s">
        <v>2378</v>
      </c>
      <c r="F279" t="s">
        <v>2820</v>
      </c>
      <c r="G279" t="s">
        <v>3149</v>
      </c>
      <c r="H279" t="s">
        <v>2158</v>
      </c>
      <c r="I279" t="s">
        <v>3498</v>
      </c>
      <c r="J279" t="s">
        <v>3800</v>
      </c>
      <c r="K279" t="s">
        <v>4701</v>
      </c>
      <c r="L279" s="3" cm="1">
        <f t="array" ref="L279">ExtractNumber(E279)</f>
        <v>4999000</v>
      </c>
    </row>
    <row r="280" spans="1:12" x14ac:dyDescent="0.3">
      <c r="A280" t="s">
        <v>286</v>
      </c>
      <c r="B280" t="s">
        <v>966</v>
      </c>
      <c r="C280" s="2" t="s">
        <v>1255</v>
      </c>
      <c r="D280" t="s">
        <v>2003</v>
      </c>
      <c r="E280" t="s">
        <v>2400</v>
      </c>
      <c r="F280" t="s">
        <v>2821</v>
      </c>
      <c r="G280" t="s">
        <v>3134</v>
      </c>
      <c r="H280" t="s">
        <v>2158</v>
      </c>
      <c r="I280" t="s">
        <v>3497</v>
      </c>
      <c r="J280" t="s">
        <v>3801</v>
      </c>
      <c r="K280" t="s">
        <v>4702</v>
      </c>
      <c r="L280" s="3" cm="1">
        <f t="array" ref="L280">ExtractNumber(E280)</f>
        <v>4820000</v>
      </c>
    </row>
    <row r="281" spans="1:12" x14ac:dyDescent="0.3">
      <c r="A281" t="s">
        <v>287</v>
      </c>
      <c r="B281" t="s">
        <v>966</v>
      </c>
      <c r="C281" s="2" t="s">
        <v>1256</v>
      </c>
      <c r="D281" t="s">
        <v>2004</v>
      </c>
      <c r="E281" t="s">
        <v>2401</v>
      </c>
      <c r="F281" t="s">
        <v>2353</v>
      </c>
      <c r="G281" t="s">
        <v>3188</v>
      </c>
      <c r="H281" t="s">
        <v>2158</v>
      </c>
      <c r="I281" t="s">
        <v>3505</v>
      </c>
      <c r="J281" t="s">
        <v>3802</v>
      </c>
      <c r="K281" t="s">
        <v>4703</v>
      </c>
      <c r="L281" s="3" cm="1">
        <f t="array" ref="L281">ExtractNumber(E281)</f>
        <v>1699000</v>
      </c>
    </row>
    <row r="282" spans="1:12" x14ac:dyDescent="0.3">
      <c r="A282" t="s">
        <v>288</v>
      </c>
      <c r="B282" t="s">
        <v>966</v>
      </c>
      <c r="C282" s="2" t="s">
        <v>1257</v>
      </c>
      <c r="D282" t="s">
        <v>2005</v>
      </c>
      <c r="E282" t="s">
        <v>2402</v>
      </c>
      <c r="F282" t="s">
        <v>2822</v>
      </c>
      <c r="G282" t="s">
        <v>3139</v>
      </c>
      <c r="H282" t="s">
        <v>2158</v>
      </c>
      <c r="I282" t="s">
        <v>3502</v>
      </c>
      <c r="J282" t="s">
        <v>3803</v>
      </c>
      <c r="K282" t="s">
        <v>4704</v>
      </c>
      <c r="L282" s="3" cm="1">
        <f t="array" ref="L282">ExtractNumber(E282)</f>
        <v>5880000</v>
      </c>
    </row>
    <row r="283" spans="1:12" x14ac:dyDescent="0.3">
      <c r="A283" t="s">
        <v>289</v>
      </c>
      <c r="B283" t="s">
        <v>966</v>
      </c>
      <c r="C283" s="2" t="s">
        <v>1258</v>
      </c>
      <c r="D283" t="s">
        <v>2003</v>
      </c>
      <c r="E283" t="s">
        <v>2400</v>
      </c>
      <c r="F283" t="s">
        <v>2821</v>
      </c>
      <c r="G283" t="s">
        <v>3134</v>
      </c>
      <c r="H283" t="s">
        <v>2158</v>
      </c>
      <c r="I283" t="s">
        <v>3497</v>
      </c>
      <c r="J283" t="s">
        <v>3804</v>
      </c>
      <c r="K283" t="s">
        <v>4705</v>
      </c>
      <c r="L283" s="3" cm="1">
        <f t="array" ref="L283">ExtractNumber(E283)</f>
        <v>4820000</v>
      </c>
    </row>
    <row r="284" spans="1:12" x14ac:dyDescent="0.3">
      <c r="A284" t="s">
        <v>290</v>
      </c>
      <c r="B284" t="s">
        <v>966</v>
      </c>
      <c r="C284" s="2" t="s">
        <v>1259</v>
      </c>
      <c r="D284" t="s">
        <v>2003</v>
      </c>
      <c r="E284" t="s">
        <v>2403</v>
      </c>
      <c r="F284" t="s">
        <v>2482</v>
      </c>
      <c r="G284" t="s">
        <v>3153</v>
      </c>
      <c r="H284" t="s">
        <v>2158</v>
      </c>
      <c r="I284" t="s">
        <v>3497</v>
      </c>
      <c r="J284" t="s">
        <v>3805</v>
      </c>
      <c r="K284" t="s">
        <v>4706</v>
      </c>
      <c r="L284" s="3" cm="1">
        <f t="array" ref="L284">ExtractNumber(E284)</f>
        <v>402000</v>
      </c>
    </row>
    <row r="285" spans="1:12" x14ac:dyDescent="0.3">
      <c r="A285" t="s">
        <v>291</v>
      </c>
      <c r="B285" t="s">
        <v>966</v>
      </c>
      <c r="C285" s="2" t="s">
        <v>1260</v>
      </c>
      <c r="D285" t="s">
        <v>1949</v>
      </c>
      <c r="E285" t="s">
        <v>2404</v>
      </c>
      <c r="F285" t="s">
        <v>2823</v>
      </c>
      <c r="G285" t="s">
        <v>3150</v>
      </c>
      <c r="H285" t="s">
        <v>2158</v>
      </c>
      <c r="I285" t="s">
        <v>3497</v>
      </c>
      <c r="J285" t="s">
        <v>3806</v>
      </c>
      <c r="K285" t="s">
        <v>4707</v>
      </c>
      <c r="L285" s="3" cm="1">
        <f t="array" ref="L285">ExtractNumber(E285)</f>
        <v>3900000</v>
      </c>
    </row>
    <row r="286" spans="1:12" x14ac:dyDescent="0.3">
      <c r="A286" t="s">
        <v>292</v>
      </c>
      <c r="B286" t="s">
        <v>966</v>
      </c>
      <c r="C286" s="2" t="s">
        <v>1261</v>
      </c>
      <c r="D286" t="s">
        <v>2005</v>
      </c>
      <c r="E286" t="s">
        <v>2405</v>
      </c>
      <c r="F286" t="s">
        <v>2824</v>
      </c>
      <c r="G286" t="s">
        <v>3139</v>
      </c>
      <c r="H286" t="s">
        <v>2158</v>
      </c>
      <c r="I286" t="s">
        <v>3502</v>
      </c>
      <c r="J286" t="s">
        <v>3807</v>
      </c>
      <c r="K286" t="s">
        <v>4708</v>
      </c>
      <c r="L286" s="3" cm="1">
        <f t="array" ref="L286">ExtractNumber(E286)</f>
        <v>4880000</v>
      </c>
    </row>
    <row r="287" spans="1:12" x14ac:dyDescent="0.3">
      <c r="A287" t="s">
        <v>293</v>
      </c>
      <c r="B287" t="s">
        <v>966</v>
      </c>
      <c r="C287" s="2" t="s">
        <v>1262</v>
      </c>
      <c r="D287" t="s">
        <v>1936</v>
      </c>
      <c r="E287" t="s">
        <v>2406</v>
      </c>
      <c r="F287" t="s">
        <v>2825</v>
      </c>
      <c r="G287" t="s">
        <v>3165</v>
      </c>
      <c r="H287" t="s">
        <v>2158</v>
      </c>
      <c r="I287" t="s">
        <v>2158</v>
      </c>
      <c r="J287" t="s">
        <v>3808</v>
      </c>
      <c r="K287" t="s">
        <v>4709</v>
      </c>
      <c r="L287" s="3" cm="1">
        <f t="array" ref="L287">ExtractNumber(E287)</f>
        <v>3999000</v>
      </c>
    </row>
    <row r="288" spans="1:12" x14ac:dyDescent="0.3">
      <c r="A288" t="s">
        <v>294</v>
      </c>
      <c r="B288" t="s">
        <v>966</v>
      </c>
      <c r="C288" s="2" t="s">
        <v>1263</v>
      </c>
      <c r="D288" t="s">
        <v>1949</v>
      </c>
      <c r="E288" t="s">
        <v>2404</v>
      </c>
      <c r="F288" t="s">
        <v>2826</v>
      </c>
      <c r="G288" t="s">
        <v>3142</v>
      </c>
      <c r="H288" t="s">
        <v>2158</v>
      </c>
      <c r="I288" t="s">
        <v>3497</v>
      </c>
      <c r="J288" t="s">
        <v>3809</v>
      </c>
      <c r="K288" t="s">
        <v>4710</v>
      </c>
      <c r="L288" s="3" cm="1">
        <f t="array" ref="L288">ExtractNumber(E288)</f>
        <v>3900000</v>
      </c>
    </row>
    <row r="289" spans="1:12" x14ac:dyDescent="0.3">
      <c r="A289" t="s">
        <v>295</v>
      </c>
      <c r="B289" t="s">
        <v>966</v>
      </c>
      <c r="C289" s="2" t="s">
        <v>1264</v>
      </c>
      <c r="D289" t="s">
        <v>2006</v>
      </c>
      <c r="E289" t="s">
        <v>2407</v>
      </c>
      <c r="F289" t="s">
        <v>2474</v>
      </c>
      <c r="G289" t="s">
        <v>3150</v>
      </c>
      <c r="H289" t="s">
        <v>2158</v>
      </c>
      <c r="I289" t="s">
        <v>3497</v>
      </c>
      <c r="J289" t="s">
        <v>3810</v>
      </c>
      <c r="K289" t="s">
        <v>4711</v>
      </c>
      <c r="L289" s="3" cm="1">
        <f t="array" ref="L289">ExtractNumber(E289)</f>
        <v>213000</v>
      </c>
    </row>
    <row r="290" spans="1:12" x14ac:dyDescent="0.3">
      <c r="A290" t="s">
        <v>296</v>
      </c>
      <c r="B290" t="s">
        <v>966</v>
      </c>
      <c r="C290" s="2" t="s">
        <v>1265</v>
      </c>
      <c r="D290" t="s">
        <v>2007</v>
      </c>
      <c r="E290" t="s">
        <v>2408</v>
      </c>
      <c r="F290" t="s">
        <v>2323</v>
      </c>
      <c r="G290" t="s">
        <v>3128</v>
      </c>
      <c r="H290" t="s">
        <v>2158</v>
      </c>
      <c r="I290" t="s">
        <v>3497</v>
      </c>
      <c r="J290" t="s">
        <v>3811</v>
      </c>
      <c r="K290" t="s">
        <v>4712</v>
      </c>
      <c r="L290" s="3" cm="1">
        <f t="array" ref="L290">ExtractNumber(E290)</f>
        <v>4200000</v>
      </c>
    </row>
    <row r="291" spans="1:12" x14ac:dyDescent="0.3">
      <c r="A291" t="s">
        <v>297</v>
      </c>
      <c r="B291" t="s">
        <v>966</v>
      </c>
      <c r="C291" s="2" t="s">
        <v>1266</v>
      </c>
      <c r="D291" t="s">
        <v>2008</v>
      </c>
      <c r="E291" t="s">
        <v>2409</v>
      </c>
      <c r="F291" t="s">
        <v>2827</v>
      </c>
      <c r="G291" t="s">
        <v>3143</v>
      </c>
      <c r="H291" t="s">
        <v>2158</v>
      </c>
      <c r="I291" t="s">
        <v>3498</v>
      </c>
      <c r="J291" t="s">
        <v>3812</v>
      </c>
      <c r="K291" t="s">
        <v>4713</v>
      </c>
      <c r="L291" s="3" cm="1">
        <f t="array" ref="L291">ExtractNumber(E291)</f>
        <v>3699000</v>
      </c>
    </row>
    <row r="292" spans="1:12" x14ac:dyDescent="0.3">
      <c r="A292" t="s">
        <v>298</v>
      </c>
      <c r="B292" t="s">
        <v>966</v>
      </c>
      <c r="C292" s="2" t="s">
        <v>1267</v>
      </c>
      <c r="D292" t="s">
        <v>2008</v>
      </c>
      <c r="E292" t="s">
        <v>2410</v>
      </c>
      <c r="F292" t="s">
        <v>2828</v>
      </c>
      <c r="G292" t="s">
        <v>3156</v>
      </c>
      <c r="H292" t="s">
        <v>2158</v>
      </c>
      <c r="I292" t="s">
        <v>3498</v>
      </c>
      <c r="J292" t="s">
        <v>3813</v>
      </c>
      <c r="K292" t="s">
        <v>4714</v>
      </c>
      <c r="L292" s="3" cm="1">
        <f t="array" ref="L292">ExtractNumber(E292)</f>
        <v>2699000</v>
      </c>
    </row>
    <row r="293" spans="1:12" x14ac:dyDescent="0.3">
      <c r="A293" t="s">
        <v>299</v>
      </c>
      <c r="B293" t="s">
        <v>966</v>
      </c>
      <c r="C293" s="2" t="s">
        <v>1268</v>
      </c>
      <c r="D293" t="s">
        <v>2002</v>
      </c>
      <c r="E293" t="s">
        <v>2411</v>
      </c>
      <c r="F293" t="s">
        <v>2829</v>
      </c>
      <c r="G293" t="s">
        <v>3133</v>
      </c>
      <c r="H293" t="s">
        <v>2158</v>
      </c>
      <c r="I293" t="s">
        <v>3498</v>
      </c>
      <c r="J293" t="s">
        <v>3814</v>
      </c>
      <c r="K293" t="s">
        <v>4715</v>
      </c>
      <c r="L293" s="3" cm="1">
        <f t="array" ref="L293">ExtractNumber(E293)</f>
        <v>3200000</v>
      </c>
    </row>
    <row r="294" spans="1:12" x14ac:dyDescent="0.3">
      <c r="A294" t="s">
        <v>300</v>
      </c>
      <c r="B294" t="s">
        <v>966</v>
      </c>
      <c r="C294" s="2" t="s">
        <v>1269</v>
      </c>
      <c r="D294" t="s">
        <v>1950</v>
      </c>
      <c r="E294" t="s">
        <v>2412</v>
      </c>
      <c r="F294" t="s">
        <v>2830</v>
      </c>
      <c r="G294" t="s">
        <v>3154</v>
      </c>
      <c r="H294" t="s">
        <v>2158</v>
      </c>
      <c r="I294" t="s">
        <v>3502</v>
      </c>
      <c r="J294" t="s">
        <v>3815</v>
      </c>
      <c r="K294" t="s">
        <v>4716</v>
      </c>
      <c r="L294" s="3" cm="1">
        <f t="array" ref="L294">ExtractNumber(E294)</f>
        <v>23900000</v>
      </c>
    </row>
    <row r="295" spans="1:12" x14ac:dyDescent="0.3">
      <c r="A295" t="s">
        <v>301</v>
      </c>
      <c r="B295" t="s">
        <v>966</v>
      </c>
      <c r="C295" s="2" t="s">
        <v>1270</v>
      </c>
      <c r="D295" t="s">
        <v>2008</v>
      </c>
      <c r="E295" t="s">
        <v>2413</v>
      </c>
      <c r="F295" t="s">
        <v>2831</v>
      </c>
      <c r="G295" t="s">
        <v>3153</v>
      </c>
      <c r="H295" t="s">
        <v>2158</v>
      </c>
      <c r="I295" t="s">
        <v>3498</v>
      </c>
      <c r="J295" t="s">
        <v>3816</v>
      </c>
      <c r="K295" t="s">
        <v>4717</v>
      </c>
      <c r="L295" s="3" cm="1">
        <f t="array" ref="L295">ExtractNumber(E295)</f>
        <v>1199000</v>
      </c>
    </row>
    <row r="296" spans="1:12" x14ac:dyDescent="0.3">
      <c r="A296" t="s">
        <v>302</v>
      </c>
      <c r="B296" t="s">
        <v>966</v>
      </c>
      <c r="C296" s="2" t="s">
        <v>1271</v>
      </c>
      <c r="D296" t="s">
        <v>1949</v>
      </c>
      <c r="E296" t="s">
        <v>2414</v>
      </c>
      <c r="F296" t="s">
        <v>2832</v>
      </c>
      <c r="G296" t="s">
        <v>3150</v>
      </c>
      <c r="H296" t="s">
        <v>2158</v>
      </c>
      <c r="I296" t="s">
        <v>3497</v>
      </c>
      <c r="J296" t="s">
        <v>3817</v>
      </c>
      <c r="K296" t="s">
        <v>4718</v>
      </c>
      <c r="L296" s="3" cm="1">
        <f t="array" ref="L296">ExtractNumber(E296)</f>
        <v>7000000</v>
      </c>
    </row>
    <row r="297" spans="1:12" x14ac:dyDescent="0.3">
      <c r="A297" t="s">
        <v>303</v>
      </c>
      <c r="B297" t="s">
        <v>966</v>
      </c>
      <c r="C297" s="2" t="s">
        <v>1272</v>
      </c>
      <c r="D297" t="s">
        <v>2006</v>
      </c>
      <c r="E297" t="s">
        <v>2301</v>
      </c>
      <c r="F297" t="s">
        <v>2833</v>
      </c>
      <c r="G297" t="s">
        <v>3174</v>
      </c>
      <c r="H297" t="s">
        <v>2158</v>
      </c>
      <c r="I297" t="s">
        <v>3497</v>
      </c>
      <c r="J297" t="s">
        <v>3818</v>
      </c>
      <c r="K297" t="s">
        <v>4719</v>
      </c>
      <c r="L297" s="3" cm="1">
        <f t="array" ref="L297">ExtractNumber(E297)</f>
        <v>590000</v>
      </c>
    </row>
    <row r="298" spans="1:12" x14ac:dyDescent="0.3">
      <c r="A298" t="s">
        <v>304</v>
      </c>
      <c r="B298" t="s">
        <v>966</v>
      </c>
      <c r="C298" s="2" t="s">
        <v>1273</v>
      </c>
      <c r="D298" t="s">
        <v>1960</v>
      </c>
      <c r="E298" t="s">
        <v>2415</v>
      </c>
      <c r="F298" t="s">
        <v>2834</v>
      </c>
      <c r="G298" t="s">
        <v>3144</v>
      </c>
      <c r="H298" t="s">
        <v>2158</v>
      </c>
      <c r="I298" t="s">
        <v>3520</v>
      </c>
      <c r="J298" t="s">
        <v>3819</v>
      </c>
      <c r="K298" t="s">
        <v>4720</v>
      </c>
      <c r="L298" s="3" cm="1">
        <f t="array" ref="L298">ExtractNumber(E298)</f>
        <v>6080000</v>
      </c>
    </row>
    <row r="299" spans="1:12" x14ac:dyDescent="0.3">
      <c r="A299" t="s">
        <v>305</v>
      </c>
      <c r="B299" t="s">
        <v>966</v>
      </c>
      <c r="C299" s="2" t="s">
        <v>1274</v>
      </c>
      <c r="D299" t="s">
        <v>2003</v>
      </c>
      <c r="E299" t="s">
        <v>2416</v>
      </c>
      <c r="F299" t="s">
        <v>2301</v>
      </c>
      <c r="G299" t="s">
        <v>3146</v>
      </c>
      <c r="H299" t="s">
        <v>2158</v>
      </c>
      <c r="I299" t="s">
        <v>3497</v>
      </c>
      <c r="J299" t="s">
        <v>3820</v>
      </c>
      <c r="K299" t="s">
        <v>4721</v>
      </c>
      <c r="L299" s="3" cm="1">
        <f t="array" ref="L299">ExtractNumber(E299)</f>
        <v>950000</v>
      </c>
    </row>
    <row r="300" spans="1:12" x14ac:dyDescent="0.3">
      <c r="A300" t="s">
        <v>306</v>
      </c>
      <c r="B300" t="s">
        <v>966</v>
      </c>
      <c r="C300" s="2" t="s">
        <v>1275</v>
      </c>
      <c r="D300" t="s">
        <v>2009</v>
      </c>
      <c r="E300" t="s">
        <v>2367</v>
      </c>
      <c r="F300" t="s">
        <v>2302</v>
      </c>
      <c r="G300" t="s">
        <v>3155</v>
      </c>
      <c r="H300" t="s">
        <v>3268</v>
      </c>
      <c r="I300" t="s">
        <v>3497</v>
      </c>
      <c r="J300" t="s">
        <v>3821</v>
      </c>
      <c r="K300" t="s">
        <v>4722</v>
      </c>
      <c r="L300" s="3" cm="1">
        <f t="array" ref="L300">ExtractNumber(E300)</f>
        <v>850000</v>
      </c>
    </row>
    <row r="301" spans="1:12" x14ac:dyDescent="0.3">
      <c r="A301" t="s">
        <v>307</v>
      </c>
      <c r="B301" t="s">
        <v>966</v>
      </c>
      <c r="C301" s="2" t="s">
        <v>1276</v>
      </c>
      <c r="D301" t="s">
        <v>2010</v>
      </c>
      <c r="E301" t="s">
        <v>2352</v>
      </c>
      <c r="F301" t="s">
        <v>2835</v>
      </c>
      <c r="G301" t="s">
        <v>3121</v>
      </c>
      <c r="H301" t="s">
        <v>2158</v>
      </c>
      <c r="I301" t="s">
        <v>2158</v>
      </c>
      <c r="J301" t="s">
        <v>3822</v>
      </c>
      <c r="K301" t="s">
        <v>4723</v>
      </c>
      <c r="L301" s="3" cm="1">
        <f t="array" ref="L301">ExtractNumber(E301)</f>
        <v>1400000</v>
      </c>
    </row>
    <row r="302" spans="1:12" x14ac:dyDescent="0.3">
      <c r="A302" t="s">
        <v>308</v>
      </c>
      <c r="B302" t="s">
        <v>966</v>
      </c>
      <c r="C302" s="2" t="s">
        <v>1277</v>
      </c>
      <c r="D302" t="s">
        <v>1960</v>
      </c>
      <c r="E302" t="s">
        <v>2417</v>
      </c>
      <c r="F302" t="s">
        <v>2836</v>
      </c>
      <c r="G302" t="s">
        <v>3111</v>
      </c>
      <c r="H302" t="s">
        <v>2158</v>
      </c>
      <c r="I302" t="s">
        <v>3497</v>
      </c>
      <c r="J302" t="s">
        <v>3823</v>
      </c>
      <c r="K302" t="s">
        <v>4724</v>
      </c>
      <c r="L302" s="3" cm="1">
        <f t="array" ref="L302">ExtractNumber(E302)</f>
        <v>6550000</v>
      </c>
    </row>
    <row r="303" spans="1:12" x14ac:dyDescent="0.3">
      <c r="A303" t="s">
        <v>309</v>
      </c>
      <c r="B303" t="s">
        <v>966</v>
      </c>
      <c r="C303" s="2" t="s">
        <v>1278</v>
      </c>
      <c r="D303" t="s">
        <v>2003</v>
      </c>
      <c r="E303" t="s">
        <v>2418</v>
      </c>
      <c r="F303" t="s">
        <v>2576</v>
      </c>
      <c r="G303" t="s">
        <v>3151</v>
      </c>
      <c r="H303" t="s">
        <v>2158</v>
      </c>
      <c r="I303" t="s">
        <v>3497</v>
      </c>
      <c r="J303" t="s">
        <v>3824</v>
      </c>
      <c r="K303" t="s">
        <v>4725</v>
      </c>
      <c r="L303" s="3" cm="1">
        <f t="array" ref="L303">ExtractNumber(E303)</f>
        <v>710000</v>
      </c>
    </row>
    <row r="304" spans="1:12" x14ac:dyDescent="0.3">
      <c r="A304" t="s">
        <v>310</v>
      </c>
      <c r="B304" t="s">
        <v>966</v>
      </c>
      <c r="C304" s="2" t="s">
        <v>1279</v>
      </c>
      <c r="D304" t="s">
        <v>2003</v>
      </c>
      <c r="E304" t="s">
        <v>2419</v>
      </c>
      <c r="F304" t="s">
        <v>2837</v>
      </c>
      <c r="G304" t="s">
        <v>3155</v>
      </c>
      <c r="H304" t="s">
        <v>2158</v>
      </c>
      <c r="I304" t="s">
        <v>3497</v>
      </c>
      <c r="J304" t="s">
        <v>3825</v>
      </c>
      <c r="K304" t="s">
        <v>4726</v>
      </c>
      <c r="L304" s="3" cm="1">
        <f t="array" ref="L304">ExtractNumber(E304)</f>
        <v>1329000</v>
      </c>
    </row>
    <row r="305" spans="1:12" x14ac:dyDescent="0.3">
      <c r="A305" t="s">
        <v>311</v>
      </c>
      <c r="B305" t="s">
        <v>966</v>
      </c>
      <c r="C305" s="2" t="s">
        <v>1280</v>
      </c>
      <c r="D305" t="s">
        <v>1947</v>
      </c>
      <c r="E305" t="s">
        <v>2228</v>
      </c>
      <c r="F305" t="s">
        <v>2838</v>
      </c>
      <c r="G305" t="s">
        <v>3120</v>
      </c>
      <c r="H305" t="s">
        <v>2158</v>
      </c>
      <c r="I305" t="s">
        <v>3497</v>
      </c>
      <c r="J305" t="s">
        <v>3826</v>
      </c>
      <c r="K305" t="s">
        <v>4727</v>
      </c>
      <c r="L305" s="3" cm="1">
        <f t="array" ref="L305">ExtractNumber(E305)</f>
        <v>2690000</v>
      </c>
    </row>
    <row r="306" spans="1:12" x14ac:dyDescent="0.3">
      <c r="A306" t="s">
        <v>312</v>
      </c>
      <c r="B306" t="s">
        <v>966</v>
      </c>
      <c r="C306" s="2" t="s">
        <v>1281</v>
      </c>
      <c r="D306" t="s">
        <v>1960</v>
      </c>
      <c r="E306" t="s">
        <v>2359</v>
      </c>
      <c r="F306" t="s">
        <v>2839</v>
      </c>
      <c r="G306" t="s">
        <v>3123</v>
      </c>
      <c r="H306" t="s">
        <v>2158</v>
      </c>
      <c r="I306" t="s">
        <v>3497</v>
      </c>
      <c r="J306" t="s">
        <v>3827</v>
      </c>
      <c r="K306" t="s">
        <v>4728</v>
      </c>
      <c r="L306" s="3" cm="1">
        <f t="array" ref="L306">ExtractNumber(E306)</f>
        <v>6400000</v>
      </c>
    </row>
    <row r="307" spans="1:12" x14ac:dyDescent="0.3">
      <c r="A307" t="s">
        <v>313</v>
      </c>
      <c r="B307" t="s">
        <v>966</v>
      </c>
      <c r="C307" s="2" t="s">
        <v>1282</v>
      </c>
      <c r="D307" t="s">
        <v>2011</v>
      </c>
      <c r="E307" t="s">
        <v>2315</v>
      </c>
      <c r="F307" t="s">
        <v>2506</v>
      </c>
      <c r="G307" t="s">
        <v>3149</v>
      </c>
      <c r="H307" t="s">
        <v>2158</v>
      </c>
      <c r="I307" t="s">
        <v>2158</v>
      </c>
      <c r="J307" t="s">
        <v>3828</v>
      </c>
      <c r="K307" t="s">
        <v>4729</v>
      </c>
      <c r="L307" s="3" cm="1">
        <f t="array" ref="L307">ExtractNumber(E307)</f>
        <v>280000</v>
      </c>
    </row>
    <row r="308" spans="1:12" x14ac:dyDescent="0.3">
      <c r="A308" t="s">
        <v>314</v>
      </c>
      <c r="B308" t="s">
        <v>966</v>
      </c>
      <c r="C308" s="2" t="s">
        <v>1283</v>
      </c>
      <c r="D308" t="s">
        <v>2002</v>
      </c>
      <c r="E308" t="s">
        <v>2301</v>
      </c>
      <c r="F308" t="s">
        <v>2840</v>
      </c>
      <c r="G308" t="s">
        <v>3143</v>
      </c>
      <c r="H308" t="s">
        <v>2158</v>
      </c>
      <c r="I308" t="s">
        <v>3498</v>
      </c>
      <c r="J308" t="s">
        <v>3829</v>
      </c>
      <c r="K308" t="s">
        <v>4730</v>
      </c>
      <c r="L308" s="3" cm="1">
        <f t="array" ref="L308">ExtractNumber(E308)</f>
        <v>590000</v>
      </c>
    </row>
    <row r="309" spans="1:12" x14ac:dyDescent="0.3">
      <c r="A309" t="s">
        <v>315</v>
      </c>
      <c r="B309" t="s">
        <v>966</v>
      </c>
      <c r="C309" s="2" t="s">
        <v>1284</v>
      </c>
      <c r="D309" t="s">
        <v>2003</v>
      </c>
      <c r="E309" t="s">
        <v>2420</v>
      </c>
      <c r="F309" t="s">
        <v>2841</v>
      </c>
      <c r="G309" t="s">
        <v>3151</v>
      </c>
      <c r="H309" t="s">
        <v>2158</v>
      </c>
      <c r="I309" t="s">
        <v>3497</v>
      </c>
      <c r="J309" t="s">
        <v>3830</v>
      </c>
      <c r="K309" t="s">
        <v>4731</v>
      </c>
      <c r="L309" s="3" cm="1">
        <f t="array" ref="L309">ExtractNumber(E309)</f>
        <v>5758000</v>
      </c>
    </row>
    <row r="310" spans="1:12" x14ac:dyDescent="0.3">
      <c r="A310" t="s">
        <v>316</v>
      </c>
      <c r="B310" t="s">
        <v>966</v>
      </c>
      <c r="C310" s="2" t="s">
        <v>1285</v>
      </c>
      <c r="D310" t="s">
        <v>1960</v>
      </c>
      <c r="E310" t="s">
        <v>2229</v>
      </c>
      <c r="F310" t="s">
        <v>2842</v>
      </c>
      <c r="G310" t="s">
        <v>3124</v>
      </c>
      <c r="H310" t="s">
        <v>2158</v>
      </c>
      <c r="I310" t="s">
        <v>3497</v>
      </c>
      <c r="J310" t="s">
        <v>3831</v>
      </c>
      <c r="K310" t="s">
        <v>4732</v>
      </c>
      <c r="L310" s="3" cm="1">
        <f t="array" ref="L310">ExtractNumber(E310)</f>
        <v>2990000</v>
      </c>
    </row>
    <row r="311" spans="1:12" x14ac:dyDescent="0.3">
      <c r="A311" t="s">
        <v>317</v>
      </c>
      <c r="B311" t="s">
        <v>966</v>
      </c>
      <c r="C311" s="2" t="s">
        <v>1286</v>
      </c>
      <c r="D311" t="s">
        <v>2002</v>
      </c>
      <c r="E311" t="s">
        <v>2320</v>
      </c>
      <c r="F311" t="s">
        <v>2843</v>
      </c>
      <c r="G311" t="s">
        <v>3129</v>
      </c>
      <c r="H311" t="s">
        <v>2158</v>
      </c>
      <c r="I311" t="s">
        <v>3498</v>
      </c>
      <c r="J311" t="s">
        <v>3832</v>
      </c>
      <c r="K311" t="s">
        <v>4733</v>
      </c>
      <c r="L311" s="3" cm="1">
        <f t="array" ref="L311">ExtractNumber(E311)</f>
        <v>8490000</v>
      </c>
    </row>
    <row r="312" spans="1:12" x14ac:dyDescent="0.3">
      <c r="A312" t="s">
        <v>318</v>
      </c>
      <c r="B312" t="s">
        <v>966</v>
      </c>
      <c r="C312" s="2" t="s">
        <v>1287</v>
      </c>
      <c r="D312" t="s">
        <v>1952</v>
      </c>
      <c r="E312" t="s">
        <v>2421</v>
      </c>
      <c r="F312" t="s">
        <v>2844</v>
      </c>
      <c r="G312" t="s">
        <v>3189</v>
      </c>
      <c r="H312" t="s">
        <v>2158</v>
      </c>
      <c r="I312" t="s">
        <v>3507</v>
      </c>
      <c r="J312" t="s">
        <v>3833</v>
      </c>
      <c r="K312" t="s">
        <v>4734</v>
      </c>
      <c r="L312" s="3" cm="1">
        <f t="array" ref="L312">ExtractNumber(E312)</f>
        <v>1105000</v>
      </c>
    </row>
    <row r="313" spans="1:12" x14ac:dyDescent="0.3">
      <c r="A313" t="s">
        <v>319</v>
      </c>
      <c r="B313" t="s">
        <v>966</v>
      </c>
      <c r="C313" s="2" t="s">
        <v>1288</v>
      </c>
      <c r="D313" t="s">
        <v>2004</v>
      </c>
      <c r="E313" t="s">
        <v>2390</v>
      </c>
      <c r="F313" t="s">
        <v>2345</v>
      </c>
      <c r="G313" t="s">
        <v>3151</v>
      </c>
      <c r="H313" t="s">
        <v>3200</v>
      </c>
      <c r="I313" t="s">
        <v>3505</v>
      </c>
      <c r="J313" t="s">
        <v>3834</v>
      </c>
      <c r="K313" t="s">
        <v>4735</v>
      </c>
      <c r="L313" s="3" cm="1">
        <f t="array" ref="L313">ExtractNumber(E313)</f>
        <v>999000</v>
      </c>
    </row>
    <row r="314" spans="1:12" x14ac:dyDescent="0.3">
      <c r="A314" t="s">
        <v>320</v>
      </c>
      <c r="B314" t="s">
        <v>966</v>
      </c>
      <c r="C314" s="2" t="s">
        <v>1289</v>
      </c>
      <c r="D314" t="s">
        <v>1960</v>
      </c>
      <c r="E314" t="s">
        <v>2422</v>
      </c>
      <c r="F314" t="s">
        <v>2845</v>
      </c>
      <c r="G314" t="s">
        <v>3113</v>
      </c>
      <c r="H314" t="s">
        <v>2158</v>
      </c>
      <c r="I314" t="s">
        <v>3510</v>
      </c>
      <c r="J314" t="s">
        <v>3835</v>
      </c>
      <c r="K314" t="s">
        <v>4736</v>
      </c>
      <c r="L314" s="3" cm="1">
        <f t="array" ref="L314">ExtractNumber(E314)</f>
        <v>9200000</v>
      </c>
    </row>
    <row r="315" spans="1:12" x14ac:dyDescent="0.3">
      <c r="A315" t="s">
        <v>321</v>
      </c>
      <c r="B315" t="s">
        <v>966</v>
      </c>
      <c r="C315" s="2" t="s">
        <v>1290</v>
      </c>
      <c r="D315" t="s">
        <v>2008</v>
      </c>
      <c r="E315" t="s">
        <v>2423</v>
      </c>
      <c r="F315" t="s">
        <v>2401</v>
      </c>
      <c r="G315" t="s">
        <v>3174</v>
      </c>
      <c r="H315" t="s">
        <v>2158</v>
      </c>
      <c r="I315" t="s">
        <v>3498</v>
      </c>
      <c r="J315" t="s">
        <v>3836</v>
      </c>
      <c r="K315" t="s">
        <v>4737</v>
      </c>
      <c r="L315" s="3" cm="1">
        <f t="array" ref="L315">ExtractNumber(E315)</f>
        <v>2999000</v>
      </c>
    </row>
    <row r="316" spans="1:12" x14ac:dyDescent="0.3">
      <c r="A316" t="s">
        <v>322</v>
      </c>
      <c r="B316" t="s">
        <v>966</v>
      </c>
      <c r="C316" s="2" t="s">
        <v>1291</v>
      </c>
      <c r="D316" t="s">
        <v>2012</v>
      </c>
      <c r="E316" t="s">
        <v>2306</v>
      </c>
      <c r="F316" t="s">
        <v>2396</v>
      </c>
      <c r="G316" t="s">
        <v>3155</v>
      </c>
      <c r="H316" t="s">
        <v>2158</v>
      </c>
      <c r="I316" t="s">
        <v>2158</v>
      </c>
      <c r="J316" t="s">
        <v>3837</v>
      </c>
      <c r="K316" t="s">
        <v>4738</v>
      </c>
      <c r="L316" s="3" cm="1">
        <f t="array" ref="L316">ExtractNumber(E316)</f>
        <v>400000</v>
      </c>
    </row>
    <row r="317" spans="1:12" x14ac:dyDescent="0.3">
      <c r="A317" t="s">
        <v>323</v>
      </c>
      <c r="B317" t="s">
        <v>966</v>
      </c>
      <c r="C317" s="2" t="s">
        <v>1292</v>
      </c>
      <c r="D317" t="s">
        <v>2008</v>
      </c>
      <c r="E317" t="s">
        <v>2423</v>
      </c>
      <c r="F317" t="s">
        <v>2779</v>
      </c>
      <c r="G317" t="s">
        <v>3166</v>
      </c>
      <c r="H317" t="s">
        <v>2158</v>
      </c>
      <c r="I317" t="s">
        <v>3498</v>
      </c>
      <c r="J317" t="s">
        <v>3838</v>
      </c>
      <c r="K317" t="s">
        <v>4739</v>
      </c>
      <c r="L317" s="3" cm="1">
        <f t="array" ref="L317">ExtractNumber(E317)</f>
        <v>2999000</v>
      </c>
    </row>
    <row r="318" spans="1:12" x14ac:dyDescent="0.3">
      <c r="A318" t="s">
        <v>324</v>
      </c>
      <c r="B318" t="s">
        <v>966</v>
      </c>
      <c r="C318" s="2" t="s">
        <v>1293</v>
      </c>
      <c r="D318" t="s">
        <v>1950</v>
      </c>
      <c r="E318" t="s">
        <v>2257</v>
      </c>
      <c r="F318" t="s">
        <v>2846</v>
      </c>
      <c r="G318" t="s">
        <v>3154</v>
      </c>
      <c r="H318" t="s">
        <v>2158</v>
      </c>
      <c r="I318" t="s">
        <v>3502</v>
      </c>
      <c r="J318" t="s">
        <v>3839</v>
      </c>
      <c r="K318" t="s">
        <v>4740</v>
      </c>
      <c r="L318" s="3" cm="1">
        <f t="array" ref="L318">ExtractNumber(E318)</f>
        <v>19900000</v>
      </c>
    </row>
    <row r="319" spans="1:12" x14ac:dyDescent="0.3">
      <c r="A319" t="s">
        <v>325</v>
      </c>
      <c r="B319" t="s">
        <v>966</v>
      </c>
      <c r="C319" s="2" t="s">
        <v>1294</v>
      </c>
      <c r="D319" t="s">
        <v>1952</v>
      </c>
      <c r="E319" t="s">
        <v>2309</v>
      </c>
      <c r="F319" t="s">
        <v>2478</v>
      </c>
      <c r="G319" t="s">
        <v>3166</v>
      </c>
      <c r="H319" t="s">
        <v>3269</v>
      </c>
      <c r="I319" t="s">
        <v>3504</v>
      </c>
      <c r="J319" t="s">
        <v>3840</v>
      </c>
      <c r="K319" t="s">
        <v>4741</v>
      </c>
      <c r="L319" s="3" cm="1">
        <f t="array" ref="L319">ExtractNumber(E319)</f>
        <v>750000</v>
      </c>
    </row>
    <row r="320" spans="1:12" x14ac:dyDescent="0.3">
      <c r="A320" t="s">
        <v>326</v>
      </c>
      <c r="B320" t="s">
        <v>966</v>
      </c>
      <c r="C320" s="2" t="s">
        <v>1295</v>
      </c>
      <c r="D320" t="s">
        <v>1936</v>
      </c>
      <c r="E320" t="s">
        <v>2424</v>
      </c>
      <c r="F320" t="s">
        <v>2847</v>
      </c>
      <c r="G320" t="s">
        <v>3126</v>
      </c>
      <c r="H320" t="s">
        <v>2158</v>
      </c>
      <c r="I320" t="s">
        <v>3497</v>
      </c>
      <c r="J320" t="s">
        <v>3841</v>
      </c>
      <c r="K320" t="s">
        <v>4742</v>
      </c>
      <c r="L320" s="3" cm="1">
        <f t="array" ref="L320">ExtractNumber(E320)</f>
        <v>5990000</v>
      </c>
    </row>
    <row r="321" spans="1:12" x14ac:dyDescent="0.3">
      <c r="A321" t="s">
        <v>327</v>
      </c>
      <c r="B321" t="s">
        <v>966</v>
      </c>
      <c r="C321" s="2" t="s">
        <v>1296</v>
      </c>
      <c r="D321" t="s">
        <v>2003</v>
      </c>
      <c r="E321" t="s">
        <v>2425</v>
      </c>
      <c r="F321" t="s">
        <v>2848</v>
      </c>
      <c r="G321" t="s">
        <v>3142</v>
      </c>
      <c r="H321" t="s">
        <v>2158</v>
      </c>
      <c r="I321" t="s">
        <v>3497</v>
      </c>
      <c r="J321" t="s">
        <v>3842</v>
      </c>
      <c r="K321" t="s">
        <v>4743</v>
      </c>
      <c r="L321" s="3" cm="1">
        <f t="array" ref="L321">ExtractNumber(E321)</f>
        <v>4700000</v>
      </c>
    </row>
    <row r="322" spans="1:12" x14ac:dyDescent="0.3">
      <c r="A322" t="s">
        <v>328</v>
      </c>
      <c r="B322" t="s">
        <v>966</v>
      </c>
      <c r="C322" s="2" t="s">
        <v>1297</v>
      </c>
      <c r="D322" t="s">
        <v>1960</v>
      </c>
      <c r="E322" t="s">
        <v>2426</v>
      </c>
      <c r="F322" t="s">
        <v>2849</v>
      </c>
      <c r="G322" t="s">
        <v>3113</v>
      </c>
      <c r="H322" t="s">
        <v>2158</v>
      </c>
      <c r="I322" t="s">
        <v>3497</v>
      </c>
      <c r="J322" t="s">
        <v>3843</v>
      </c>
      <c r="K322" t="s">
        <v>4744</v>
      </c>
      <c r="L322" s="3" cm="1">
        <f t="array" ref="L322">ExtractNumber(E322)</f>
        <v>8800000</v>
      </c>
    </row>
    <row r="323" spans="1:12" x14ac:dyDescent="0.3">
      <c r="A323" t="s">
        <v>329</v>
      </c>
      <c r="B323" t="s">
        <v>966</v>
      </c>
      <c r="C323" s="2" t="s">
        <v>1298</v>
      </c>
      <c r="D323" t="s">
        <v>1949</v>
      </c>
      <c r="E323" t="s">
        <v>2427</v>
      </c>
      <c r="F323" t="s">
        <v>2850</v>
      </c>
      <c r="G323" t="s">
        <v>3129</v>
      </c>
      <c r="H323" t="s">
        <v>2158</v>
      </c>
      <c r="I323" t="s">
        <v>3497</v>
      </c>
      <c r="J323" t="s">
        <v>3844</v>
      </c>
      <c r="K323" t="s">
        <v>4745</v>
      </c>
      <c r="L323" s="3" cm="1">
        <f t="array" ref="L323">ExtractNumber(E323)</f>
        <v>1700000</v>
      </c>
    </row>
    <row r="324" spans="1:12" x14ac:dyDescent="0.3">
      <c r="A324" t="s">
        <v>330</v>
      </c>
      <c r="B324" t="s">
        <v>966</v>
      </c>
      <c r="C324" s="2" t="s">
        <v>1299</v>
      </c>
      <c r="D324" t="s">
        <v>2013</v>
      </c>
      <c r="E324" t="s">
        <v>2428</v>
      </c>
      <c r="F324" t="s">
        <v>2851</v>
      </c>
      <c r="G324" t="s">
        <v>3112</v>
      </c>
      <c r="H324" t="s">
        <v>2158</v>
      </c>
      <c r="I324" t="s">
        <v>3497</v>
      </c>
      <c r="J324" t="s">
        <v>3845</v>
      </c>
      <c r="K324" t="s">
        <v>4746</v>
      </c>
      <c r="L324" s="3" cm="1">
        <f t="array" ref="L324">ExtractNumber(E324)</f>
        <v>980000</v>
      </c>
    </row>
    <row r="325" spans="1:12" x14ac:dyDescent="0.3">
      <c r="A325" t="s">
        <v>331</v>
      </c>
      <c r="B325" t="s">
        <v>966</v>
      </c>
      <c r="C325" s="2" t="s">
        <v>1300</v>
      </c>
      <c r="D325" t="s">
        <v>2003</v>
      </c>
      <c r="E325" t="s">
        <v>2418</v>
      </c>
      <c r="F325" t="s">
        <v>2576</v>
      </c>
      <c r="G325" t="s">
        <v>3151</v>
      </c>
      <c r="H325" t="s">
        <v>3202</v>
      </c>
      <c r="I325" t="s">
        <v>3497</v>
      </c>
      <c r="J325" t="s">
        <v>3846</v>
      </c>
      <c r="K325" t="s">
        <v>4747</v>
      </c>
      <c r="L325" s="3" cm="1">
        <f t="array" ref="L325">ExtractNumber(E325)</f>
        <v>710000</v>
      </c>
    </row>
    <row r="326" spans="1:12" x14ac:dyDescent="0.3">
      <c r="A326" t="s">
        <v>332</v>
      </c>
      <c r="B326" t="s">
        <v>966</v>
      </c>
      <c r="C326" s="2" t="s">
        <v>1301</v>
      </c>
      <c r="D326" t="s">
        <v>2006</v>
      </c>
      <c r="E326" t="s">
        <v>2429</v>
      </c>
      <c r="F326" t="s">
        <v>2852</v>
      </c>
      <c r="G326" t="s">
        <v>3136</v>
      </c>
      <c r="H326" t="s">
        <v>2158</v>
      </c>
      <c r="I326" t="s">
        <v>3497</v>
      </c>
      <c r="J326" t="s">
        <v>3847</v>
      </c>
      <c r="K326" t="s">
        <v>4748</v>
      </c>
      <c r="L326" s="3" cm="1">
        <f t="array" ref="L326">ExtractNumber(E326)</f>
        <v>1050000</v>
      </c>
    </row>
    <row r="327" spans="1:12" x14ac:dyDescent="0.3">
      <c r="A327" t="s">
        <v>333</v>
      </c>
      <c r="B327" t="s">
        <v>966</v>
      </c>
      <c r="C327" s="2" t="s">
        <v>1302</v>
      </c>
      <c r="D327" t="s">
        <v>2003</v>
      </c>
      <c r="E327" t="s">
        <v>2430</v>
      </c>
      <c r="F327" t="s">
        <v>2853</v>
      </c>
      <c r="G327" t="s">
        <v>3153</v>
      </c>
      <c r="H327" t="s">
        <v>3270</v>
      </c>
      <c r="I327" t="s">
        <v>3497</v>
      </c>
      <c r="J327" t="s">
        <v>3848</v>
      </c>
      <c r="K327" t="s">
        <v>4749</v>
      </c>
      <c r="L327" s="3" cm="1">
        <f t="array" ref="L327">ExtractNumber(E327)</f>
        <v>1390000</v>
      </c>
    </row>
    <row r="328" spans="1:12" x14ac:dyDescent="0.3">
      <c r="A328" t="s">
        <v>334</v>
      </c>
      <c r="B328" t="s">
        <v>966</v>
      </c>
      <c r="C328" s="2" t="s">
        <v>1303</v>
      </c>
      <c r="D328" t="s">
        <v>1936</v>
      </c>
      <c r="E328" t="s">
        <v>2230</v>
      </c>
      <c r="F328" t="s">
        <v>2854</v>
      </c>
      <c r="G328" t="s">
        <v>3143</v>
      </c>
      <c r="H328" t="s">
        <v>2158</v>
      </c>
      <c r="I328" t="s">
        <v>3497</v>
      </c>
      <c r="J328" t="s">
        <v>3849</v>
      </c>
      <c r="K328" t="s">
        <v>4750</v>
      </c>
      <c r="L328" s="3" cm="1">
        <f t="array" ref="L328">ExtractNumber(E328)</f>
        <v>3690000</v>
      </c>
    </row>
    <row r="329" spans="1:12" x14ac:dyDescent="0.3">
      <c r="A329" t="s">
        <v>335</v>
      </c>
      <c r="B329" t="s">
        <v>966</v>
      </c>
      <c r="C329" s="2" t="s">
        <v>1304</v>
      </c>
      <c r="D329" t="s">
        <v>2003</v>
      </c>
      <c r="E329" t="s">
        <v>2398</v>
      </c>
      <c r="F329" t="s">
        <v>2299</v>
      </c>
      <c r="G329" t="s">
        <v>3151</v>
      </c>
      <c r="H329" t="s">
        <v>2158</v>
      </c>
      <c r="I329" t="s">
        <v>3497</v>
      </c>
      <c r="J329" t="s">
        <v>3850</v>
      </c>
      <c r="K329" t="s">
        <v>4751</v>
      </c>
      <c r="L329" s="3" cm="1">
        <f t="array" ref="L329">ExtractNumber(E329)</f>
        <v>1190000</v>
      </c>
    </row>
    <row r="330" spans="1:12" x14ac:dyDescent="0.3">
      <c r="A330" t="s">
        <v>336</v>
      </c>
      <c r="B330" t="s">
        <v>966</v>
      </c>
      <c r="C330" s="2" t="s">
        <v>1305</v>
      </c>
      <c r="D330" t="s">
        <v>1947</v>
      </c>
      <c r="E330" t="s">
        <v>2431</v>
      </c>
      <c r="F330" t="s">
        <v>2855</v>
      </c>
      <c r="G330" t="s">
        <v>3127</v>
      </c>
      <c r="H330" t="s">
        <v>2158</v>
      </c>
      <c r="I330" t="s">
        <v>3497</v>
      </c>
      <c r="J330" t="s">
        <v>3851</v>
      </c>
      <c r="K330" t="s">
        <v>4752</v>
      </c>
      <c r="L330" s="3" cm="1">
        <f t="array" ref="L330">ExtractNumber(E330)</f>
        <v>2190000</v>
      </c>
    </row>
    <row r="331" spans="1:12" x14ac:dyDescent="0.3">
      <c r="A331" t="s">
        <v>337</v>
      </c>
      <c r="B331" t="s">
        <v>966</v>
      </c>
      <c r="C331" s="2" t="s">
        <v>1306</v>
      </c>
      <c r="D331" t="s">
        <v>1943</v>
      </c>
      <c r="E331" t="s">
        <v>2366</v>
      </c>
      <c r="F331" t="s">
        <v>2856</v>
      </c>
      <c r="G331" t="s">
        <v>3117</v>
      </c>
      <c r="H331" t="s">
        <v>2158</v>
      </c>
      <c r="I331" t="s">
        <v>3498</v>
      </c>
      <c r="J331" t="s">
        <v>3852</v>
      </c>
      <c r="K331" t="s">
        <v>4753</v>
      </c>
      <c r="L331" s="3" cm="1">
        <f t="array" ref="L331">ExtractNumber(E331)</f>
        <v>1690000</v>
      </c>
    </row>
    <row r="332" spans="1:12" x14ac:dyDescent="0.3">
      <c r="A332" t="s">
        <v>338</v>
      </c>
      <c r="B332" t="s">
        <v>966</v>
      </c>
      <c r="C332" s="2" t="s">
        <v>1307</v>
      </c>
      <c r="D332" t="s">
        <v>2003</v>
      </c>
      <c r="E332" t="s">
        <v>2386</v>
      </c>
      <c r="F332" t="s">
        <v>2857</v>
      </c>
      <c r="G332" t="s">
        <v>3156</v>
      </c>
      <c r="H332" t="s">
        <v>2158</v>
      </c>
      <c r="I332" t="s">
        <v>3497</v>
      </c>
      <c r="J332" t="s">
        <v>3853</v>
      </c>
      <c r="K332" t="s">
        <v>4754</v>
      </c>
      <c r="L332" s="3" cm="1">
        <f t="array" ref="L332">ExtractNumber(E332)</f>
        <v>1020000</v>
      </c>
    </row>
    <row r="333" spans="1:12" x14ac:dyDescent="0.3">
      <c r="A333" t="s">
        <v>339</v>
      </c>
      <c r="B333" t="s">
        <v>966</v>
      </c>
      <c r="C333" s="2" t="s">
        <v>1308</v>
      </c>
      <c r="D333" t="s">
        <v>2014</v>
      </c>
      <c r="E333" t="s">
        <v>2229</v>
      </c>
      <c r="F333" t="s">
        <v>2322</v>
      </c>
      <c r="G333" t="s">
        <v>3161</v>
      </c>
      <c r="H333" t="s">
        <v>2158</v>
      </c>
      <c r="I333" t="s">
        <v>3497</v>
      </c>
      <c r="J333" t="s">
        <v>3854</v>
      </c>
      <c r="K333" t="s">
        <v>4755</v>
      </c>
      <c r="L333" s="3" cm="1">
        <f t="array" ref="L333">ExtractNumber(E333)</f>
        <v>2990000</v>
      </c>
    </row>
    <row r="334" spans="1:12" x14ac:dyDescent="0.3">
      <c r="A334" t="s">
        <v>340</v>
      </c>
      <c r="B334" t="s">
        <v>966</v>
      </c>
      <c r="C334" s="2" t="s">
        <v>1309</v>
      </c>
      <c r="D334" t="s">
        <v>2002</v>
      </c>
      <c r="E334" t="s">
        <v>2432</v>
      </c>
      <c r="F334" t="s">
        <v>2858</v>
      </c>
      <c r="G334" t="s">
        <v>3129</v>
      </c>
      <c r="H334" t="s">
        <v>2158</v>
      </c>
      <c r="I334" t="s">
        <v>3498</v>
      </c>
      <c r="J334" t="s">
        <v>3855</v>
      </c>
      <c r="K334" t="s">
        <v>4756</v>
      </c>
      <c r="L334" s="3" cm="1">
        <f t="array" ref="L334">ExtractNumber(E334)</f>
        <v>1859000</v>
      </c>
    </row>
    <row r="335" spans="1:12" x14ac:dyDescent="0.3">
      <c r="A335" t="s">
        <v>341</v>
      </c>
      <c r="B335" t="s">
        <v>966</v>
      </c>
      <c r="C335" s="2" t="s">
        <v>1310</v>
      </c>
      <c r="D335" t="s">
        <v>1936</v>
      </c>
      <c r="E335" t="s">
        <v>2242</v>
      </c>
      <c r="F335" t="s">
        <v>2859</v>
      </c>
      <c r="G335" t="s">
        <v>3111</v>
      </c>
      <c r="H335" t="s">
        <v>2158</v>
      </c>
      <c r="I335" t="s">
        <v>2158</v>
      </c>
      <c r="J335" t="s">
        <v>3856</v>
      </c>
      <c r="K335" t="s">
        <v>4757</v>
      </c>
      <c r="L335" s="3" cm="1">
        <f t="array" ref="L335">ExtractNumber(E335)</f>
        <v>7490000</v>
      </c>
    </row>
    <row r="336" spans="1:12" x14ac:dyDescent="0.3">
      <c r="A336" t="s">
        <v>342</v>
      </c>
      <c r="B336" t="s">
        <v>966</v>
      </c>
      <c r="C336" s="2" t="s">
        <v>1311</v>
      </c>
      <c r="D336" t="s">
        <v>2007</v>
      </c>
      <c r="E336" t="s">
        <v>2416</v>
      </c>
      <c r="F336" t="s">
        <v>2860</v>
      </c>
      <c r="G336" t="s">
        <v>3139</v>
      </c>
      <c r="H336" t="s">
        <v>2158</v>
      </c>
      <c r="I336" t="s">
        <v>3498</v>
      </c>
      <c r="J336" t="s">
        <v>3857</v>
      </c>
      <c r="K336" t="s">
        <v>4758</v>
      </c>
      <c r="L336" s="3" cm="1">
        <f t="array" ref="L336">ExtractNumber(E336)</f>
        <v>950000</v>
      </c>
    </row>
    <row r="337" spans="1:12" s="6" customFormat="1" x14ac:dyDescent="0.3">
      <c r="A337" s="6" t="s">
        <v>343</v>
      </c>
      <c r="B337" s="6" t="s">
        <v>966</v>
      </c>
      <c r="C337" s="7" t="s">
        <v>1312</v>
      </c>
      <c r="D337" s="6" t="s">
        <v>1943</v>
      </c>
      <c r="E337" s="6" t="s">
        <v>2398</v>
      </c>
      <c r="F337" s="6" t="s">
        <v>2861</v>
      </c>
      <c r="G337" s="6" t="s">
        <v>3114</v>
      </c>
      <c r="H337" s="6" t="s">
        <v>2158</v>
      </c>
      <c r="I337" s="6" t="s">
        <v>3498</v>
      </c>
      <c r="J337" s="6" t="s">
        <v>3858</v>
      </c>
      <c r="K337" s="6" t="s">
        <v>4759</v>
      </c>
      <c r="L337" s="8" cm="1">
        <f t="array" ref="L337">ExtractNumber(E337)</f>
        <v>1190000</v>
      </c>
    </row>
    <row r="338" spans="1:12" x14ac:dyDescent="0.3">
      <c r="A338" t="s">
        <v>344</v>
      </c>
      <c r="B338" t="s">
        <v>967</v>
      </c>
      <c r="C338" s="2" t="s">
        <v>1313</v>
      </c>
      <c r="D338" t="s">
        <v>1952</v>
      </c>
      <c r="E338" t="s">
        <v>2433</v>
      </c>
      <c r="F338" t="s">
        <v>2475</v>
      </c>
      <c r="G338" t="s">
        <v>3115</v>
      </c>
      <c r="H338" t="s">
        <v>2158</v>
      </c>
      <c r="I338" t="s">
        <v>3505</v>
      </c>
      <c r="J338" t="s">
        <v>3859</v>
      </c>
      <c r="K338" t="s">
        <v>4760</v>
      </c>
      <c r="L338" s="3" cm="1">
        <f t="array" ref="L338">ExtractNumber(E338)</f>
        <v>225000</v>
      </c>
    </row>
    <row r="339" spans="1:12" x14ac:dyDescent="0.3">
      <c r="A339" t="s">
        <v>345</v>
      </c>
      <c r="B339" t="s">
        <v>967</v>
      </c>
      <c r="C339" s="2" t="s">
        <v>1314</v>
      </c>
      <c r="D339" t="s">
        <v>1952</v>
      </c>
      <c r="E339" t="s">
        <v>2434</v>
      </c>
      <c r="F339" t="s">
        <v>2862</v>
      </c>
      <c r="G339" t="s">
        <v>3151</v>
      </c>
      <c r="H339" t="s">
        <v>2158</v>
      </c>
      <c r="I339" t="s">
        <v>2158</v>
      </c>
      <c r="J339" t="s">
        <v>3860</v>
      </c>
      <c r="K339" t="s">
        <v>4761</v>
      </c>
      <c r="L339" s="3" cm="1">
        <f t="array" ref="L339">ExtractNumber(E339)</f>
        <v>219000</v>
      </c>
    </row>
    <row r="340" spans="1:12" x14ac:dyDescent="0.3">
      <c r="A340" t="s">
        <v>346</v>
      </c>
      <c r="B340" t="s">
        <v>967</v>
      </c>
      <c r="C340" s="2" t="s">
        <v>1315</v>
      </c>
      <c r="D340" t="s">
        <v>1952</v>
      </c>
      <c r="E340" t="s">
        <v>2435</v>
      </c>
      <c r="F340" t="s">
        <v>2863</v>
      </c>
      <c r="G340" t="s">
        <v>3163</v>
      </c>
      <c r="H340" t="s">
        <v>2158</v>
      </c>
      <c r="I340" t="s">
        <v>2158</v>
      </c>
      <c r="J340" t="s">
        <v>3861</v>
      </c>
      <c r="K340" t="s">
        <v>4762</v>
      </c>
      <c r="L340" s="3" cm="1">
        <f t="array" ref="L340">ExtractNumber(E340)</f>
        <v>78000</v>
      </c>
    </row>
    <row r="341" spans="1:12" x14ac:dyDescent="0.3">
      <c r="A341" t="s">
        <v>347</v>
      </c>
      <c r="B341" t="s">
        <v>967</v>
      </c>
      <c r="C341" s="2" t="s">
        <v>1316</v>
      </c>
      <c r="D341" t="s">
        <v>2003</v>
      </c>
      <c r="E341" t="s">
        <v>2436</v>
      </c>
      <c r="F341" t="s">
        <v>2864</v>
      </c>
      <c r="G341" t="s">
        <v>3151</v>
      </c>
      <c r="H341" t="s">
        <v>3244</v>
      </c>
      <c r="I341" t="s">
        <v>2158</v>
      </c>
      <c r="J341" t="s">
        <v>3862</v>
      </c>
      <c r="K341" t="s">
        <v>4763</v>
      </c>
      <c r="L341" s="3" cm="1">
        <f t="array" ref="L341">ExtractNumber(E341)</f>
        <v>620000</v>
      </c>
    </row>
    <row r="342" spans="1:12" x14ac:dyDescent="0.3">
      <c r="A342" t="s">
        <v>348</v>
      </c>
      <c r="B342" t="s">
        <v>967</v>
      </c>
      <c r="C342" s="2" t="s">
        <v>1317</v>
      </c>
      <c r="D342" t="s">
        <v>2015</v>
      </c>
      <c r="E342" t="s">
        <v>2437</v>
      </c>
      <c r="F342" t="s">
        <v>2307</v>
      </c>
      <c r="G342" t="s">
        <v>3151</v>
      </c>
      <c r="H342" t="s">
        <v>3271</v>
      </c>
      <c r="I342" t="s">
        <v>3505</v>
      </c>
      <c r="J342" t="s">
        <v>3863</v>
      </c>
      <c r="K342" t="s">
        <v>4764</v>
      </c>
      <c r="L342" s="3" cm="1">
        <f t="array" ref="L342">ExtractNumber(E342)</f>
        <v>298000</v>
      </c>
    </row>
    <row r="343" spans="1:12" x14ac:dyDescent="0.3">
      <c r="A343" t="s">
        <v>349</v>
      </c>
      <c r="B343" t="s">
        <v>967</v>
      </c>
      <c r="C343" s="2" t="s">
        <v>1318</v>
      </c>
      <c r="D343" t="s">
        <v>2016</v>
      </c>
      <c r="E343" t="s">
        <v>2438</v>
      </c>
      <c r="F343" t="s">
        <v>2302</v>
      </c>
      <c r="G343" t="s">
        <v>3186</v>
      </c>
      <c r="H343" t="s">
        <v>3272</v>
      </c>
      <c r="I343" t="s">
        <v>3504</v>
      </c>
      <c r="J343" t="s">
        <v>3864</v>
      </c>
      <c r="K343" t="s">
        <v>4765</v>
      </c>
      <c r="L343" s="3" cm="1">
        <f t="array" ref="L343">ExtractNumber(E343)</f>
        <v>1250000</v>
      </c>
    </row>
    <row r="344" spans="1:12" x14ac:dyDescent="0.3">
      <c r="A344" t="s">
        <v>350</v>
      </c>
      <c r="B344" t="s">
        <v>967</v>
      </c>
      <c r="C344" s="2" t="s">
        <v>1319</v>
      </c>
      <c r="D344" t="s">
        <v>1952</v>
      </c>
      <c r="E344" t="s">
        <v>2330</v>
      </c>
      <c r="F344" t="s">
        <v>2865</v>
      </c>
      <c r="G344" t="s">
        <v>3156</v>
      </c>
      <c r="H344" t="s">
        <v>3235</v>
      </c>
      <c r="I344" t="s">
        <v>2158</v>
      </c>
      <c r="J344" t="s">
        <v>3865</v>
      </c>
      <c r="K344" t="s">
        <v>4766</v>
      </c>
      <c r="L344" s="3" cm="1">
        <f t="array" ref="L344">ExtractNumber(E344)</f>
        <v>60000</v>
      </c>
    </row>
    <row r="345" spans="1:12" x14ac:dyDescent="0.3">
      <c r="A345" t="s">
        <v>351</v>
      </c>
      <c r="B345" t="s">
        <v>967</v>
      </c>
      <c r="C345" s="2" t="s">
        <v>1320</v>
      </c>
      <c r="D345" t="s">
        <v>2003</v>
      </c>
      <c r="E345" t="s">
        <v>2439</v>
      </c>
      <c r="F345" t="s">
        <v>2866</v>
      </c>
      <c r="G345" t="s">
        <v>3155</v>
      </c>
      <c r="H345" t="s">
        <v>3221</v>
      </c>
      <c r="I345" t="s">
        <v>2158</v>
      </c>
      <c r="J345" t="s">
        <v>3866</v>
      </c>
      <c r="K345" t="s">
        <v>4767</v>
      </c>
      <c r="L345" s="3" cm="1">
        <f t="array" ref="L345">ExtractNumber(E345)</f>
        <v>587000</v>
      </c>
    </row>
    <row r="346" spans="1:12" x14ac:dyDescent="0.3">
      <c r="A346" t="s">
        <v>352</v>
      </c>
      <c r="B346" t="s">
        <v>967</v>
      </c>
      <c r="C346" s="2" t="s">
        <v>1321</v>
      </c>
      <c r="D346" t="s">
        <v>2017</v>
      </c>
      <c r="E346" t="s">
        <v>2416</v>
      </c>
      <c r="F346" t="s">
        <v>2158</v>
      </c>
      <c r="G346" t="s">
        <v>2158</v>
      </c>
      <c r="H346" t="s">
        <v>2158</v>
      </c>
      <c r="I346" t="s">
        <v>3501</v>
      </c>
      <c r="J346" t="s">
        <v>3867</v>
      </c>
      <c r="K346" t="s">
        <v>4768</v>
      </c>
      <c r="L346" s="3" cm="1">
        <f t="array" ref="L346">ExtractNumber(E346)</f>
        <v>950000</v>
      </c>
    </row>
    <row r="347" spans="1:12" x14ac:dyDescent="0.3">
      <c r="A347" t="s">
        <v>353</v>
      </c>
      <c r="B347" t="s">
        <v>967</v>
      </c>
      <c r="C347" s="2" t="s">
        <v>1322</v>
      </c>
      <c r="D347" t="s">
        <v>1952</v>
      </c>
      <c r="E347" t="s">
        <v>2303</v>
      </c>
      <c r="F347" t="s">
        <v>2867</v>
      </c>
      <c r="G347" t="s">
        <v>3161</v>
      </c>
      <c r="H347" t="s">
        <v>2158</v>
      </c>
      <c r="I347" t="s">
        <v>2158</v>
      </c>
      <c r="J347" t="s">
        <v>3868</v>
      </c>
      <c r="K347" t="s">
        <v>4769</v>
      </c>
      <c r="L347" s="3" cm="1">
        <f t="array" ref="L347">ExtractNumber(E347)</f>
        <v>300000</v>
      </c>
    </row>
    <row r="348" spans="1:12" x14ac:dyDescent="0.3">
      <c r="A348" t="s">
        <v>354</v>
      </c>
      <c r="B348" t="s">
        <v>967</v>
      </c>
      <c r="C348" s="2" t="s">
        <v>1323</v>
      </c>
      <c r="D348" t="s">
        <v>2018</v>
      </c>
      <c r="E348" t="s">
        <v>2317</v>
      </c>
      <c r="F348" t="s">
        <v>2868</v>
      </c>
      <c r="G348" t="s">
        <v>3141</v>
      </c>
      <c r="H348" t="s">
        <v>3273</v>
      </c>
      <c r="I348" t="s">
        <v>2158</v>
      </c>
      <c r="J348" t="s">
        <v>3869</v>
      </c>
      <c r="K348" t="s">
        <v>4770</v>
      </c>
      <c r="L348" s="3" cm="1">
        <f t="array" ref="L348">ExtractNumber(E348)</f>
        <v>250000</v>
      </c>
    </row>
    <row r="349" spans="1:12" x14ac:dyDescent="0.3">
      <c r="A349" t="s">
        <v>355</v>
      </c>
      <c r="B349" t="s">
        <v>967</v>
      </c>
      <c r="C349" s="2" t="s">
        <v>1324</v>
      </c>
      <c r="D349" t="s">
        <v>1952</v>
      </c>
      <c r="E349" t="s">
        <v>2363</v>
      </c>
      <c r="F349" t="s">
        <v>2869</v>
      </c>
      <c r="G349" t="s">
        <v>3171</v>
      </c>
      <c r="H349" t="s">
        <v>3274</v>
      </c>
      <c r="I349" t="s">
        <v>2158</v>
      </c>
      <c r="J349" t="s">
        <v>3870</v>
      </c>
      <c r="K349" t="s">
        <v>4771</v>
      </c>
      <c r="L349" s="3" cm="1">
        <f t="array" ref="L349">ExtractNumber(E349)</f>
        <v>600000</v>
      </c>
    </row>
    <row r="350" spans="1:12" x14ac:dyDescent="0.3">
      <c r="A350" t="s">
        <v>356</v>
      </c>
      <c r="B350" t="s">
        <v>967</v>
      </c>
      <c r="C350" s="2" t="s">
        <v>1325</v>
      </c>
      <c r="D350" t="s">
        <v>2019</v>
      </c>
      <c r="E350" t="s">
        <v>2440</v>
      </c>
      <c r="F350" t="s">
        <v>2870</v>
      </c>
      <c r="G350" t="s">
        <v>3142</v>
      </c>
      <c r="H350" t="s">
        <v>2158</v>
      </c>
      <c r="I350" t="s">
        <v>3505</v>
      </c>
      <c r="J350" t="s">
        <v>3871</v>
      </c>
      <c r="K350" t="s">
        <v>4772</v>
      </c>
      <c r="L350" s="3" cm="1">
        <f t="array" ref="L350">ExtractNumber(E350)</f>
        <v>3584000</v>
      </c>
    </row>
    <row r="351" spans="1:12" x14ac:dyDescent="0.3">
      <c r="A351" t="s">
        <v>357</v>
      </c>
      <c r="B351" t="s">
        <v>967</v>
      </c>
      <c r="C351" s="2" t="s">
        <v>1326</v>
      </c>
      <c r="D351" t="s">
        <v>2003</v>
      </c>
      <c r="E351" t="s">
        <v>2439</v>
      </c>
      <c r="F351" t="s">
        <v>2866</v>
      </c>
      <c r="G351" t="s">
        <v>3155</v>
      </c>
      <c r="H351" t="s">
        <v>2158</v>
      </c>
      <c r="I351" t="s">
        <v>2158</v>
      </c>
      <c r="J351" t="s">
        <v>3872</v>
      </c>
      <c r="K351" t="s">
        <v>4773</v>
      </c>
      <c r="L351" s="3" cm="1">
        <f t="array" ref="L351">ExtractNumber(E351)</f>
        <v>587000</v>
      </c>
    </row>
    <row r="352" spans="1:12" x14ac:dyDescent="0.3">
      <c r="A352" t="s">
        <v>358</v>
      </c>
      <c r="B352" t="s">
        <v>967</v>
      </c>
      <c r="C352" s="2" t="s">
        <v>1327</v>
      </c>
      <c r="D352" t="s">
        <v>2020</v>
      </c>
      <c r="E352" t="s">
        <v>2441</v>
      </c>
      <c r="F352" t="s">
        <v>2442</v>
      </c>
      <c r="G352" t="s">
        <v>3150</v>
      </c>
      <c r="H352" t="s">
        <v>3275</v>
      </c>
      <c r="I352" t="s">
        <v>3507</v>
      </c>
      <c r="J352" t="s">
        <v>3873</v>
      </c>
      <c r="K352" t="s">
        <v>4774</v>
      </c>
      <c r="L352" s="3" cm="1">
        <f t="array" ref="L352">ExtractNumber(E352)</f>
        <v>129000</v>
      </c>
    </row>
    <row r="353" spans="1:12" x14ac:dyDescent="0.3">
      <c r="A353" t="s">
        <v>359</v>
      </c>
      <c r="B353" t="s">
        <v>967</v>
      </c>
      <c r="C353" s="2" t="s">
        <v>1328</v>
      </c>
      <c r="D353" t="s">
        <v>2021</v>
      </c>
      <c r="E353" t="s">
        <v>2309</v>
      </c>
      <c r="F353" t="s">
        <v>2555</v>
      </c>
      <c r="G353" t="s">
        <v>3141</v>
      </c>
      <c r="H353" t="s">
        <v>3276</v>
      </c>
      <c r="I353" t="s">
        <v>3505</v>
      </c>
      <c r="J353" t="s">
        <v>3874</v>
      </c>
      <c r="K353" t="s">
        <v>4775</v>
      </c>
      <c r="L353" s="3" cm="1">
        <f t="array" ref="L353">ExtractNumber(E353)</f>
        <v>750000</v>
      </c>
    </row>
    <row r="354" spans="1:12" x14ac:dyDescent="0.3">
      <c r="A354" t="s">
        <v>360</v>
      </c>
      <c r="B354" t="s">
        <v>967</v>
      </c>
      <c r="C354" s="2" t="s">
        <v>1329</v>
      </c>
      <c r="D354" t="s">
        <v>2022</v>
      </c>
      <c r="E354" t="s">
        <v>2442</v>
      </c>
      <c r="F354" t="s">
        <v>2487</v>
      </c>
      <c r="G354" t="s">
        <v>3179</v>
      </c>
      <c r="H354" t="s">
        <v>3277</v>
      </c>
      <c r="I354" t="s">
        <v>2158</v>
      </c>
      <c r="J354" t="s">
        <v>3875</v>
      </c>
      <c r="K354" t="s">
        <v>4776</v>
      </c>
      <c r="L354" s="3" cm="1">
        <f t="array" ref="L354">ExtractNumber(E354)</f>
        <v>59000</v>
      </c>
    </row>
    <row r="355" spans="1:12" x14ac:dyDescent="0.3">
      <c r="A355" t="s">
        <v>361</v>
      </c>
      <c r="B355" t="s">
        <v>967</v>
      </c>
      <c r="C355" s="2" t="s">
        <v>1330</v>
      </c>
      <c r="D355" t="s">
        <v>2003</v>
      </c>
      <c r="E355" t="s">
        <v>2368</v>
      </c>
      <c r="F355" t="s">
        <v>2787</v>
      </c>
      <c r="G355" t="s">
        <v>3143</v>
      </c>
      <c r="H355" t="s">
        <v>3278</v>
      </c>
      <c r="I355" t="s">
        <v>2158</v>
      </c>
      <c r="J355" t="s">
        <v>3876</v>
      </c>
      <c r="K355" t="s">
        <v>4777</v>
      </c>
      <c r="L355" s="3" cm="1">
        <f t="array" ref="L355">ExtractNumber(E355)</f>
        <v>470000</v>
      </c>
    </row>
    <row r="356" spans="1:12" x14ac:dyDescent="0.3">
      <c r="A356" t="s">
        <v>362</v>
      </c>
      <c r="B356" t="s">
        <v>967</v>
      </c>
      <c r="C356" s="2" t="s">
        <v>1331</v>
      </c>
      <c r="D356" t="s">
        <v>1952</v>
      </c>
      <c r="E356" t="s">
        <v>2443</v>
      </c>
      <c r="F356" t="s">
        <v>2871</v>
      </c>
      <c r="G356" t="s">
        <v>3190</v>
      </c>
      <c r="H356" t="s">
        <v>2158</v>
      </c>
      <c r="I356" t="s">
        <v>2158</v>
      </c>
      <c r="J356" t="s">
        <v>3877</v>
      </c>
      <c r="K356" t="s">
        <v>4778</v>
      </c>
      <c r="L356" s="3" cm="1">
        <f t="array" ref="L356">ExtractNumber(E356)</f>
        <v>130000</v>
      </c>
    </row>
    <row r="357" spans="1:12" x14ac:dyDescent="0.3">
      <c r="A357" t="s">
        <v>363</v>
      </c>
      <c r="B357" t="s">
        <v>967</v>
      </c>
      <c r="C357" s="2" t="s">
        <v>1332</v>
      </c>
      <c r="D357" t="s">
        <v>2003</v>
      </c>
      <c r="E357" t="s">
        <v>2444</v>
      </c>
      <c r="F357" t="s">
        <v>2626</v>
      </c>
      <c r="G357" t="s">
        <v>3121</v>
      </c>
      <c r="H357" t="s">
        <v>3279</v>
      </c>
      <c r="I357" t="s">
        <v>2158</v>
      </c>
      <c r="J357" t="s">
        <v>3878</v>
      </c>
      <c r="K357" t="s">
        <v>4779</v>
      </c>
      <c r="L357" s="3" cm="1">
        <f t="array" ref="L357">ExtractNumber(E357)</f>
        <v>188000</v>
      </c>
    </row>
    <row r="358" spans="1:12" x14ac:dyDescent="0.3">
      <c r="A358" t="s">
        <v>364</v>
      </c>
      <c r="B358" t="s">
        <v>967</v>
      </c>
      <c r="C358" s="2" t="s">
        <v>1333</v>
      </c>
      <c r="D358" t="s">
        <v>1960</v>
      </c>
      <c r="E358" t="s">
        <v>2445</v>
      </c>
      <c r="F358" t="s">
        <v>2872</v>
      </c>
      <c r="G358" t="s">
        <v>3191</v>
      </c>
      <c r="H358" t="s">
        <v>3280</v>
      </c>
      <c r="I358" t="s">
        <v>3521</v>
      </c>
      <c r="J358" t="s">
        <v>3879</v>
      </c>
      <c r="K358" t="s">
        <v>4780</v>
      </c>
      <c r="L358" s="3" cm="1">
        <f t="array" ref="L358">ExtractNumber(E358)</f>
        <v>3560000</v>
      </c>
    </row>
    <row r="359" spans="1:12" x14ac:dyDescent="0.3">
      <c r="A359" t="s">
        <v>365</v>
      </c>
      <c r="B359" t="s">
        <v>967</v>
      </c>
      <c r="C359" s="2" t="s">
        <v>1334</v>
      </c>
      <c r="D359" t="s">
        <v>1952</v>
      </c>
      <c r="E359" t="s">
        <v>2333</v>
      </c>
      <c r="F359" t="s">
        <v>2873</v>
      </c>
      <c r="G359" t="s">
        <v>3160</v>
      </c>
      <c r="H359" t="s">
        <v>3281</v>
      </c>
      <c r="I359" t="s">
        <v>3507</v>
      </c>
      <c r="J359" t="s">
        <v>3880</v>
      </c>
      <c r="K359" t="s">
        <v>4781</v>
      </c>
      <c r="L359" s="3" cm="1">
        <f t="array" ref="L359">ExtractNumber(E359)</f>
        <v>350000</v>
      </c>
    </row>
    <row r="360" spans="1:12" x14ac:dyDescent="0.3">
      <c r="A360" t="s">
        <v>366</v>
      </c>
      <c r="B360" t="s">
        <v>967</v>
      </c>
      <c r="C360" s="2" t="s">
        <v>1335</v>
      </c>
      <c r="D360" t="s">
        <v>2003</v>
      </c>
      <c r="E360" t="s">
        <v>2446</v>
      </c>
      <c r="F360" t="s">
        <v>2866</v>
      </c>
      <c r="G360" t="s">
        <v>3151</v>
      </c>
      <c r="H360" t="s">
        <v>3202</v>
      </c>
      <c r="I360" t="s">
        <v>2158</v>
      </c>
      <c r="J360" t="s">
        <v>3881</v>
      </c>
      <c r="K360" t="s">
        <v>4782</v>
      </c>
      <c r="L360" s="3" cm="1">
        <f t="array" ref="L360">ExtractNumber(E360)</f>
        <v>559000</v>
      </c>
    </row>
    <row r="361" spans="1:12" x14ac:dyDescent="0.3">
      <c r="A361" t="s">
        <v>367</v>
      </c>
      <c r="B361" t="s">
        <v>967</v>
      </c>
      <c r="C361" s="2" t="s">
        <v>1336</v>
      </c>
      <c r="D361" t="s">
        <v>2003</v>
      </c>
      <c r="E361" t="s">
        <v>2339</v>
      </c>
      <c r="F361" t="s">
        <v>2312</v>
      </c>
      <c r="G361" t="s">
        <v>3138</v>
      </c>
      <c r="H361" t="s">
        <v>3282</v>
      </c>
      <c r="I361" t="s">
        <v>2158</v>
      </c>
      <c r="J361" t="s">
        <v>3882</v>
      </c>
      <c r="K361" t="s">
        <v>4783</v>
      </c>
      <c r="L361" s="3" cm="1">
        <f t="array" ref="L361">ExtractNumber(E361)</f>
        <v>155000</v>
      </c>
    </row>
    <row r="362" spans="1:12" x14ac:dyDescent="0.3">
      <c r="A362" t="s">
        <v>368</v>
      </c>
      <c r="B362" t="s">
        <v>967</v>
      </c>
      <c r="C362" s="2" t="s">
        <v>1337</v>
      </c>
      <c r="D362" t="s">
        <v>2023</v>
      </c>
      <c r="E362" t="s">
        <v>2328</v>
      </c>
      <c r="F362" t="s">
        <v>2303</v>
      </c>
      <c r="G362" t="s">
        <v>3162</v>
      </c>
      <c r="H362" t="s">
        <v>2158</v>
      </c>
      <c r="I362" t="s">
        <v>2158</v>
      </c>
      <c r="J362" t="s">
        <v>3883</v>
      </c>
      <c r="K362" t="s">
        <v>4784</v>
      </c>
      <c r="L362" s="3" cm="1">
        <f t="array" ref="L362">ExtractNumber(E362)</f>
        <v>500000</v>
      </c>
    </row>
    <row r="363" spans="1:12" x14ac:dyDescent="0.3">
      <c r="A363" t="s">
        <v>369</v>
      </c>
      <c r="B363" t="s">
        <v>967</v>
      </c>
      <c r="C363" s="2" t="s">
        <v>1338</v>
      </c>
      <c r="D363" t="s">
        <v>1952</v>
      </c>
      <c r="E363" t="s">
        <v>2447</v>
      </c>
      <c r="F363" t="s">
        <v>2874</v>
      </c>
      <c r="G363" t="s">
        <v>3166</v>
      </c>
      <c r="H363" t="s">
        <v>2158</v>
      </c>
      <c r="I363" t="s">
        <v>2158</v>
      </c>
      <c r="J363" t="s">
        <v>3884</v>
      </c>
      <c r="K363" t="s">
        <v>4785</v>
      </c>
      <c r="L363" s="3" cm="1">
        <f t="array" ref="L363">ExtractNumber(E363)</f>
        <v>30000</v>
      </c>
    </row>
    <row r="364" spans="1:12" x14ac:dyDescent="0.3">
      <c r="A364" t="s">
        <v>370</v>
      </c>
      <c r="B364" t="s">
        <v>967</v>
      </c>
      <c r="C364" s="2" t="s">
        <v>1339</v>
      </c>
      <c r="D364" t="s">
        <v>2003</v>
      </c>
      <c r="E364" t="s">
        <v>2448</v>
      </c>
      <c r="F364" t="s">
        <v>2767</v>
      </c>
      <c r="G364" t="s">
        <v>3151</v>
      </c>
      <c r="H364" t="s">
        <v>3283</v>
      </c>
      <c r="I364" t="s">
        <v>2158</v>
      </c>
      <c r="J364" t="s">
        <v>3885</v>
      </c>
      <c r="K364" t="s">
        <v>4786</v>
      </c>
      <c r="L364" s="3" cm="1">
        <f t="array" ref="L364">ExtractNumber(E364)</f>
        <v>460000</v>
      </c>
    </row>
    <row r="365" spans="1:12" x14ac:dyDescent="0.3">
      <c r="A365" t="s">
        <v>371</v>
      </c>
      <c r="B365" t="s">
        <v>967</v>
      </c>
      <c r="C365" s="2" t="s">
        <v>1340</v>
      </c>
      <c r="D365" t="s">
        <v>1952</v>
      </c>
      <c r="E365" t="s">
        <v>2364</v>
      </c>
      <c r="F365" t="s">
        <v>2875</v>
      </c>
      <c r="G365" t="s">
        <v>3171</v>
      </c>
      <c r="H365" t="s">
        <v>3284</v>
      </c>
      <c r="I365" t="s">
        <v>2158</v>
      </c>
      <c r="J365" t="s">
        <v>3886</v>
      </c>
      <c r="K365" t="s">
        <v>4787</v>
      </c>
      <c r="L365" s="3" cm="1">
        <f t="array" ref="L365">ExtractNumber(E365)</f>
        <v>289000</v>
      </c>
    </row>
    <row r="366" spans="1:12" x14ac:dyDescent="0.3">
      <c r="A366" t="s">
        <v>372</v>
      </c>
      <c r="B366" t="s">
        <v>967</v>
      </c>
      <c r="C366" s="2" t="s">
        <v>1341</v>
      </c>
      <c r="D366" t="s">
        <v>2024</v>
      </c>
      <c r="E366" t="s">
        <v>2323</v>
      </c>
      <c r="F366" t="s">
        <v>2508</v>
      </c>
      <c r="G366" t="s">
        <v>3152</v>
      </c>
      <c r="H366" t="s">
        <v>2158</v>
      </c>
      <c r="I366" t="s">
        <v>3505</v>
      </c>
      <c r="J366" t="s">
        <v>3887</v>
      </c>
      <c r="K366" t="s">
        <v>4788</v>
      </c>
      <c r="L366" s="3" cm="1">
        <f t="array" ref="L366">ExtractNumber(E366)</f>
        <v>3500000</v>
      </c>
    </row>
    <row r="367" spans="1:12" x14ac:dyDescent="0.3">
      <c r="A367" t="s">
        <v>373</v>
      </c>
      <c r="B367" t="s">
        <v>967</v>
      </c>
      <c r="C367" s="2" t="s">
        <v>1342</v>
      </c>
      <c r="D367" t="s">
        <v>1952</v>
      </c>
      <c r="E367" t="s">
        <v>2449</v>
      </c>
      <c r="F367" t="s">
        <v>2487</v>
      </c>
      <c r="G367" t="s">
        <v>3151</v>
      </c>
      <c r="H367" t="s">
        <v>2158</v>
      </c>
      <c r="I367" t="s">
        <v>2158</v>
      </c>
      <c r="J367" t="s">
        <v>3888</v>
      </c>
      <c r="K367" t="s">
        <v>4789</v>
      </c>
      <c r="L367" s="3" cm="1">
        <f t="array" ref="L367">ExtractNumber(E367)</f>
        <v>111000</v>
      </c>
    </row>
    <row r="368" spans="1:12" x14ac:dyDescent="0.3">
      <c r="A368" t="s">
        <v>374</v>
      </c>
      <c r="B368" t="s">
        <v>967</v>
      </c>
      <c r="C368" s="2" t="s">
        <v>1343</v>
      </c>
      <c r="D368" t="s">
        <v>2003</v>
      </c>
      <c r="E368" t="s">
        <v>2450</v>
      </c>
      <c r="F368" t="s">
        <v>2490</v>
      </c>
      <c r="G368" t="s">
        <v>3135</v>
      </c>
      <c r="H368" t="s">
        <v>3238</v>
      </c>
      <c r="I368" t="s">
        <v>2158</v>
      </c>
      <c r="J368" t="s">
        <v>3889</v>
      </c>
      <c r="K368" t="s">
        <v>4790</v>
      </c>
      <c r="L368" s="3" cm="1">
        <f t="array" ref="L368">ExtractNumber(E368)</f>
        <v>446000</v>
      </c>
    </row>
    <row r="369" spans="1:12" x14ac:dyDescent="0.3">
      <c r="A369" t="s">
        <v>375</v>
      </c>
      <c r="B369" t="s">
        <v>967</v>
      </c>
      <c r="C369" s="2" t="s">
        <v>1344</v>
      </c>
      <c r="D369" t="s">
        <v>2025</v>
      </c>
      <c r="E369" t="s">
        <v>2442</v>
      </c>
      <c r="F369" t="s">
        <v>2876</v>
      </c>
      <c r="G369" t="s">
        <v>3141</v>
      </c>
      <c r="H369" t="s">
        <v>2158</v>
      </c>
      <c r="I369" t="s">
        <v>2158</v>
      </c>
      <c r="J369" t="s">
        <v>3890</v>
      </c>
      <c r="K369" t="s">
        <v>4791</v>
      </c>
      <c r="L369" s="3" cm="1">
        <f t="array" ref="L369">ExtractNumber(E369)</f>
        <v>59000</v>
      </c>
    </row>
    <row r="370" spans="1:12" x14ac:dyDescent="0.3">
      <c r="A370" t="s">
        <v>376</v>
      </c>
      <c r="B370" t="s">
        <v>967</v>
      </c>
      <c r="C370" s="2" t="s">
        <v>1345</v>
      </c>
      <c r="D370" t="s">
        <v>2026</v>
      </c>
      <c r="E370" t="s">
        <v>2451</v>
      </c>
      <c r="F370" t="s">
        <v>2302</v>
      </c>
      <c r="G370" t="s">
        <v>3112</v>
      </c>
      <c r="H370" t="s">
        <v>2158</v>
      </c>
      <c r="I370" t="s">
        <v>3505</v>
      </c>
      <c r="J370" t="s">
        <v>3891</v>
      </c>
      <c r="K370" t="s">
        <v>4792</v>
      </c>
      <c r="L370" s="3" cm="1">
        <f t="array" ref="L370">ExtractNumber(E370)</f>
        <v>440000</v>
      </c>
    </row>
    <row r="371" spans="1:12" x14ac:dyDescent="0.3">
      <c r="A371" t="s">
        <v>377</v>
      </c>
      <c r="B371" t="s">
        <v>967</v>
      </c>
      <c r="C371" s="2" t="s">
        <v>1346</v>
      </c>
      <c r="D371" t="s">
        <v>1952</v>
      </c>
      <c r="E371" t="s">
        <v>2452</v>
      </c>
      <c r="F371" t="s">
        <v>2877</v>
      </c>
      <c r="G371" t="s">
        <v>3185</v>
      </c>
      <c r="H371" t="s">
        <v>2158</v>
      </c>
      <c r="I371" t="s">
        <v>2158</v>
      </c>
      <c r="J371" t="s">
        <v>3892</v>
      </c>
      <c r="K371" t="s">
        <v>4793</v>
      </c>
      <c r="L371" s="3" cm="1">
        <f t="array" ref="L371">ExtractNumber(E371)</f>
        <v>84000</v>
      </c>
    </row>
    <row r="372" spans="1:12" x14ac:dyDescent="0.3">
      <c r="A372" t="s">
        <v>378</v>
      </c>
      <c r="B372" t="s">
        <v>967</v>
      </c>
      <c r="C372" s="2" t="s">
        <v>1347</v>
      </c>
      <c r="D372" t="s">
        <v>1952</v>
      </c>
      <c r="E372" t="s">
        <v>2310</v>
      </c>
      <c r="F372" t="s">
        <v>2878</v>
      </c>
      <c r="G372" t="s">
        <v>3186</v>
      </c>
      <c r="H372" t="s">
        <v>3285</v>
      </c>
      <c r="I372" t="s">
        <v>2158</v>
      </c>
      <c r="J372" t="s">
        <v>3893</v>
      </c>
      <c r="K372" t="s">
        <v>4794</v>
      </c>
      <c r="L372" s="3" cm="1">
        <f t="array" ref="L372">ExtractNumber(E372)</f>
        <v>700000</v>
      </c>
    </row>
    <row r="373" spans="1:12" x14ac:dyDescent="0.3">
      <c r="A373" t="s">
        <v>379</v>
      </c>
      <c r="B373" t="s">
        <v>967</v>
      </c>
      <c r="C373" s="2" t="s">
        <v>1348</v>
      </c>
      <c r="D373" t="s">
        <v>1952</v>
      </c>
      <c r="E373" t="s">
        <v>2453</v>
      </c>
      <c r="F373" t="s">
        <v>2879</v>
      </c>
      <c r="G373" t="s">
        <v>3131</v>
      </c>
      <c r="H373" t="s">
        <v>2158</v>
      </c>
      <c r="I373" t="s">
        <v>2158</v>
      </c>
      <c r="J373" t="s">
        <v>3894</v>
      </c>
      <c r="K373" t="s">
        <v>4795</v>
      </c>
      <c r="L373" s="3" cm="1">
        <f t="array" ref="L373">ExtractNumber(E373)</f>
        <v>249000</v>
      </c>
    </row>
    <row r="374" spans="1:12" x14ac:dyDescent="0.3">
      <c r="A374" t="s">
        <v>380</v>
      </c>
      <c r="B374" t="s">
        <v>967</v>
      </c>
      <c r="C374" s="2" t="s">
        <v>1349</v>
      </c>
      <c r="D374" t="s">
        <v>2023</v>
      </c>
      <c r="E374" t="s">
        <v>2343</v>
      </c>
      <c r="F374" t="s">
        <v>2307</v>
      </c>
      <c r="G374" t="s">
        <v>3118</v>
      </c>
      <c r="H374" t="s">
        <v>2158</v>
      </c>
      <c r="I374" t="s">
        <v>2158</v>
      </c>
      <c r="J374" t="s">
        <v>3895</v>
      </c>
      <c r="K374" t="s">
        <v>4796</v>
      </c>
      <c r="L374" s="3" cm="1">
        <f t="array" ref="L374">ExtractNumber(E374)</f>
        <v>200000</v>
      </c>
    </row>
    <row r="375" spans="1:12" x14ac:dyDescent="0.3">
      <c r="A375" t="s">
        <v>381</v>
      </c>
      <c r="B375" t="s">
        <v>967</v>
      </c>
      <c r="C375" s="2" t="s">
        <v>1350</v>
      </c>
      <c r="D375" t="s">
        <v>2003</v>
      </c>
      <c r="E375" t="s">
        <v>2369</v>
      </c>
      <c r="F375" t="s">
        <v>2630</v>
      </c>
      <c r="G375" t="s">
        <v>3143</v>
      </c>
      <c r="H375" t="s">
        <v>3277</v>
      </c>
      <c r="I375" t="s">
        <v>2158</v>
      </c>
      <c r="J375" t="s">
        <v>3896</v>
      </c>
      <c r="K375" t="s">
        <v>4797</v>
      </c>
      <c r="L375" s="3" cm="1">
        <f t="array" ref="L375">ExtractNumber(E375)</f>
        <v>329000</v>
      </c>
    </row>
    <row r="376" spans="1:12" x14ac:dyDescent="0.3">
      <c r="A376" t="s">
        <v>382</v>
      </c>
      <c r="B376" t="s">
        <v>967</v>
      </c>
      <c r="C376" s="2" t="s">
        <v>1351</v>
      </c>
      <c r="D376" t="s">
        <v>1952</v>
      </c>
      <c r="E376" t="s">
        <v>2305</v>
      </c>
      <c r="F376" t="s">
        <v>2880</v>
      </c>
      <c r="G376" t="s">
        <v>3174</v>
      </c>
      <c r="H376" t="s">
        <v>3286</v>
      </c>
      <c r="I376" t="s">
        <v>2158</v>
      </c>
      <c r="J376" t="s">
        <v>3897</v>
      </c>
      <c r="K376" t="s">
        <v>4798</v>
      </c>
      <c r="L376" s="3" cm="1">
        <f t="array" ref="L376">ExtractNumber(E376)</f>
        <v>450000</v>
      </c>
    </row>
    <row r="377" spans="1:12" x14ac:dyDescent="0.3">
      <c r="A377" t="s">
        <v>383</v>
      </c>
      <c r="B377" t="s">
        <v>967</v>
      </c>
      <c r="C377" s="2" t="s">
        <v>1352</v>
      </c>
      <c r="D377" t="s">
        <v>1952</v>
      </c>
      <c r="E377" t="s">
        <v>2324</v>
      </c>
      <c r="F377" t="s">
        <v>2881</v>
      </c>
      <c r="G377" t="s">
        <v>3192</v>
      </c>
      <c r="H377" t="s">
        <v>2158</v>
      </c>
      <c r="I377" t="s">
        <v>2158</v>
      </c>
      <c r="J377" t="s">
        <v>3898</v>
      </c>
      <c r="K377" t="s">
        <v>4799</v>
      </c>
      <c r="L377" s="3" cm="1">
        <f t="array" ref="L377">ExtractNumber(E377)</f>
        <v>690000</v>
      </c>
    </row>
    <row r="378" spans="1:12" x14ac:dyDescent="0.3">
      <c r="A378" t="s">
        <v>384</v>
      </c>
      <c r="B378" t="s">
        <v>967</v>
      </c>
      <c r="C378" s="2" t="s">
        <v>1353</v>
      </c>
      <c r="D378" t="s">
        <v>1952</v>
      </c>
      <c r="E378" t="s">
        <v>2310</v>
      </c>
      <c r="F378" t="s">
        <v>2882</v>
      </c>
      <c r="G378" t="s">
        <v>3136</v>
      </c>
      <c r="H378" t="s">
        <v>2158</v>
      </c>
      <c r="I378" t="s">
        <v>2158</v>
      </c>
      <c r="J378" t="s">
        <v>3899</v>
      </c>
      <c r="K378" t="s">
        <v>4800</v>
      </c>
      <c r="L378" s="3" cm="1">
        <f t="array" ref="L378">ExtractNumber(E378)</f>
        <v>700000</v>
      </c>
    </row>
    <row r="379" spans="1:12" x14ac:dyDescent="0.3">
      <c r="A379" t="s">
        <v>385</v>
      </c>
      <c r="B379" t="s">
        <v>967</v>
      </c>
      <c r="C379" s="2" t="s">
        <v>1354</v>
      </c>
      <c r="D379" t="s">
        <v>2027</v>
      </c>
      <c r="E379" t="s">
        <v>2307</v>
      </c>
      <c r="F379" t="s">
        <v>2506</v>
      </c>
      <c r="G379" t="s">
        <v>3128</v>
      </c>
      <c r="H379" t="s">
        <v>2158</v>
      </c>
      <c r="I379" t="s">
        <v>2158</v>
      </c>
      <c r="J379" t="s">
        <v>3900</v>
      </c>
      <c r="K379" t="s">
        <v>4801</v>
      </c>
      <c r="L379" s="3" cm="1">
        <f t="array" ref="L379">ExtractNumber(E379)</f>
        <v>150000</v>
      </c>
    </row>
    <row r="380" spans="1:12" x14ac:dyDescent="0.3">
      <c r="A380" t="s">
        <v>386</v>
      </c>
      <c r="B380" t="s">
        <v>967</v>
      </c>
      <c r="C380" s="2" t="s">
        <v>1355</v>
      </c>
      <c r="D380" t="s">
        <v>2003</v>
      </c>
      <c r="E380" t="s">
        <v>2419</v>
      </c>
      <c r="F380" t="s">
        <v>2883</v>
      </c>
      <c r="G380" t="s">
        <v>3153</v>
      </c>
      <c r="H380" t="s">
        <v>2158</v>
      </c>
      <c r="I380" t="s">
        <v>3497</v>
      </c>
      <c r="J380" t="s">
        <v>3901</v>
      </c>
      <c r="K380" t="s">
        <v>4802</v>
      </c>
      <c r="L380" s="3" cm="1">
        <f t="array" ref="L380">ExtractNumber(E380)</f>
        <v>1329000</v>
      </c>
    </row>
    <row r="381" spans="1:12" x14ac:dyDescent="0.3">
      <c r="A381" t="s">
        <v>387</v>
      </c>
      <c r="B381" t="s">
        <v>967</v>
      </c>
      <c r="C381" s="2" t="s">
        <v>1356</v>
      </c>
      <c r="D381" t="s">
        <v>2016</v>
      </c>
      <c r="E381" t="s">
        <v>2454</v>
      </c>
      <c r="F381" t="s">
        <v>2884</v>
      </c>
      <c r="G381" t="s">
        <v>3183</v>
      </c>
      <c r="H381" t="s">
        <v>2158</v>
      </c>
      <c r="I381" t="s">
        <v>3504</v>
      </c>
      <c r="J381" t="s">
        <v>3902</v>
      </c>
      <c r="K381" t="s">
        <v>4803</v>
      </c>
      <c r="L381" s="3" cm="1">
        <f t="array" ref="L381">ExtractNumber(E381)</f>
        <v>490000</v>
      </c>
    </row>
    <row r="382" spans="1:12" x14ac:dyDescent="0.3">
      <c r="A382" t="s">
        <v>388</v>
      </c>
      <c r="B382" t="s">
        <v>967</v>
      </c>
      <c r="C382" s="2" t="s">
        <v>1357</v>
      </c>
      <c r="D382" t="s">
        <v>1960</v>
      </c>
      <c r="E382" t="s">
        <v>2455</v>
      </c>
      <c r="F382" t="s">
        <v>2844</v>
      </c>
      <c r="G382" t="s">
        <v>3114</v>
      </c>
      <c r="H382" t="s">
        <v>3287</v>
      </c>
      <c r="I382" t="s">
        <v>3497</v>
      </c>
      <c r="J382" t="s">
        <v>3903</v>
      </c>
      <c r="K382" t="s">
        <v>4804</v>
      </c>
      <c r="L382" s="3" cm="1">
        <f t="array" ref="L382">ExtractNumber(E382)</f>
        <v>410000</v>
      </c>
    </row>
    <row r="383" spans="1:12" x14ac:dyDescent="0.3">
      <c r="A383" t="s">
        <v>389</v>
      </c>
      <c r="B383" t="s">
        <v>967</v>
      </c>
      <c r="C383" s="2" t="s">
        <v>1358</v>
      </c>
      <c r="D383" t="s">
        <v>1952</v>
      </c>
      <c r="E383" t="s">
        <v>2456</v>
      </c>
      <c r="F383" t="s">
        <v>2885</v>
      </c>
      <c r="G383" t="s">
        <v>3190</v>
      </c>
      <c r="H383" t="s">
        <v>2158</v>
      </c>
      <c r="I383" t="s">
        <v>2158</v>
      </c>
      <c r="J383" t="s">
        <v>3904</v>
      </c>
      <c r="K383" t="s">
        <v>4805</v>
      </c>
      <c r="L383" s="3" cm="1">
        <f t="array" ref="L383">ExtractNumber(E383)</f>
        <v>159000</v>
      </c>
    </row>
    <row r="384" spans="1:12" x14ac:dyDescent="0.3">
      <c r="A384" t="s">
        <v>390</v>
      </c>
      <c r="B384" t="s">
        <v>967</v>
      </c>
      <c r="C384" s="2" t="s">
        <v>1359</v>
      </c>
      <c r="D384" t="s">
        <v>1952</v>
      </c>
      <c r="E384" t="s">
        <v>2456</v>
      </c>
      <c r="F384" t="s">
        <v>2886</v>
      </c>
      <c r="G384" t="s">
        <v>3189</v>
      </c>
      <c r="H384" t="s">
        <v>2158</v>
      </c>
      <c r="I384" t="s">
        <v>2158</v>
      </c>
      <c r="J384" t="s">
        <v>3905</v>
      </c>
      <c r="K384" t="s">
        <v>4806</v>
      </c>
      <c r="L384" s="3" cm="1">
        <f t="array" ref="L384">ExtractNumber(E384)</f>
        <v>159000</v>
      </c>
    </row>
    <row r="385" spans="1:12" x14ac:dyDescent="0.3">
      <c r="A385" t="s">
        <v>391</v>
      </c>
      <c r="B385" t="s">
        <v>967</v>
      </c>
      <c r="C385" s="2" t="s">
        <v>1360</v>
      </c>
      <c r="D385" t="s">
        <v>2003</v>
      </c>
      <c r="E385" t="s">
        <v>2448</v>
      </c>
      <c r="F385" t="s">
        <v>2622</v>
      </c>
      <c r="G385" t="s">
        <v>3142</v>
      </c>
      <c r="H385" t="s">
        <v>2158</v>
      </c>
      <c r="I385" t="s">
        <v>2158</v>
      </c>
      <c r="J385" t="s">
        <v>3906</v>
      </c>
      <c r="K385" t="s">
        <v>4807</v>
      </c>
      <c r="L385" s="3" cm="1">
        <f t="array" ref="L385">ExtractNumber(E385)</f>
        <v>460000</v>
      </c>
    </row>
    <row r="386" spans="1:12" x14ac:dyDescent="0.3">
      <c r="A386" t="s">
        <v>392</v>
      </c>
      <c r="B386" t="s">
        <v>967</v>
      </c>
      <c r="C386" s="2" t="s">
        <v>1361</v>
      </c>
      <c r="D386" t="s">
        <v>2003</v>
      </c>
      <c r="E386" t="s">
        <v>2457</v>
      </c>
      <c r="F386" t="s">
        <v>2743</v>
      </c>
      <c r="G386" t="s">
        <v>3151</v>
      </c>
      <c r="H386" t="s">
        <v>2158</v>
      </c>
      <c r="I386" t="s">
        <v>2158</v>
      </c>
      <c r="J386" t="s">
        <v>3907</v>
      </c>
      <c r="K386" t="s">
        <v>4808</v>
      </c>
      <c r="L386" s="3" cm="1">
        <f t="array" ref="L386">ExtractNumber(E386)</f>
        <v>318000</v>
      </c>
    </row>
    <row r="387" spans="1:12" x14ac:dyDescent="0.3">
      <c r="A387" t="s">
        <v>393</v>
      </c>
      <c r="B387" t="s">
        <v>967</v>
      </c>
      <c r="C387" s="2" t="s">
        <v>1362</v>
      </c>
      <c r="D387" t="s">
        <v>1952</v>
      </c>
      <c r="E387" t="s">
        <v>2336</v>
      </c>
      <c r="F387" t="s">
        <v>2887</v>
      </c>
      <c r="G387" t="s">
        <v>3144</v>
      </c>
      <c r="H387" t="s">
        <v>2158</v>
      </c>
      <c r="I387" t="s">
        <v>3507</v>
      </c>
      <c r="J387" t="s">
        <v>3908</v>
      </c>
      <c r="K387" t="s">
        <v>4809</v>
      </c>
      <c r="L387" s="3" cm="1">
        <f t="array" ref="L387">ExtractNumber(E387)</f>
        <v>230000</v>
      </c>
    </row>
    <row r="388" spans="1:12" x14ac:dyDescent="0.3">
      <c r="A388" t="s">
        <v>394</v>
      </c>
      <c r="B388" t="s">
        <v>967</v>
      </c>
      <c r="C388" s="2" t="s">
        <v>1363</v>
      </c>
      <c r="D388" t="s">
        <v>2006</v>
      </c>
      <c r="E388" t="s">
        <v>2430</v>
      </c>
      <c r="F388" t="s">
        <v>2888</v>
      </c>
      <c r="G388" t="s">
        <v>3169</v>
      </c>
      <c r="H388" t="s">
        <v>2158</v>
      </c>
      <c r="I388" t="s">
        <v>2158</v>
      </c>
      <c r="J388" t="s">
        <v>3909</v>
      </c>
      <c r="K388" t="s">
        <v>4810</v>
      </c>
      <c r="L388" s="3" cm="1">
        <f t="array" ref="L388">ExtractNumber(E388)</f>
        <v>1390000</v>
      </c>
    </row>
    <row r="389" spans="1:12" x14ac:dyDescent="0.3">
      <c r="A389" t="s">
        <v>395</v>
      </c>
      <c r="B389" t="s">
        <v>967</v>
      </c>
      <c r="C389" s="2" t="s">
        <v>1364</v>
      </c>
      <c r="D389" t="s">
        <v>1952</v>
      </c>
      <c r="E389" t="s">
        <v>2307</v>
      </c>
      <c r="F389" t="s">
        <v>2311</v>
      </c>
      <c r="G389" t="s">
        <v>3114</v>
      </c>
      <c r="H389" t="s">
        <v>3288</v>
      </c>
      <c r="I389" t="s">
        <v>3507</v>
      </c>
      <c r="J389" t="s">
        <v>3910</v>
      </c>
      <c r="K389" t="s">
        <v>4811</v>
      </c>
      <c r="L389" s="3" cm="1">
        <f t="array" ref="L389">ExtractNumber(E389)</f>
        <v>150000</v>
      </c>
    </row>
    <row r="390" spans="1:12" x14ac:dyDescent="0.3">
      <c r="A390" t="s">
        <v>396</v>
      </c>
      <c r="B390" t="s">
        <v>967</v>
      </c>
      <c r="C390" s="2" t="s">
        <v>1365</v>
      </c>
      <c r="D390" t="s">
        <v>2003</v>
      </c>
      <c r="E390" t="s">
        <v>2458</v>
      </c>
      <c r="F390" t="s">
        <v>2889</v>
      </c>
      <c r="G390" t="s">
        <v>3143</v>
      </c>
      <c r="H390" t="s">
        <v>3238</v>
      </c>
      <c r="I390" t="s">
        <v>2158</v>
      </c>
      <c r="J390" t="s">
        <v>3911</v>
      </c>
      <c r="K390" t="s">
        <v>4812</v>
      </c>
      <c r="L390" s="3" cm="1">
        <f t="array" ref="L390">ExtractNumber(E390)</f>
        <v>1440000</v>
      </c>
    </row>
    <row r="391" spans="1:12" x14ac:dyDescent="0.3">
      <c r="A391" t="s">
        <v>397</v>
      </c>
      <c r="B391" t="s">
        <v>967</v>
      </c>
      <c r="C391" s="2" t="s">
        <v>1366</v>
      </c>
      <c r="D391" t="s">
        <v>2003</v>
      </c>
      <c r="E391" t="s">
        <v>2353</v>
      </c>
      <c r="F391" t="s">
        <v>2368</v>
      </c>
      <c r="G391" t="s">
        <v>3144</v>
      </c>
      <c r="H391" t="s">
        <v>2158</v>
      </c>
      <c r="I391" t="s">
        <v>3505</v>
      </c>
      <c r="J391" t="s">
        <v>3912</v>
      </c>
      <c r="K391" t="s">
        <v>4813</v>
      </c>
      <c r="L391" s="3" cm="1">
        <f t="array" ref="L391">ExtractNumber(E391)</f>
        <v>699000</v>
      </c>
    </row>
    <row r="392" spans="1:12" x14ac:dyDescent="0.3">
      <c r="A392" t="s">
        <v>398</v>
      </c>
      <c r="B392" t="s">
        <v>967</v>
      </c>
      <c r="C392" s="2" t="s">
        <v>1367</v>
      </c>
      <c r="D392" t="s">
        <v>1952</v>
      </c>
      <c r="E392" t="s">
        <v>2459</v>
      </c>
      <c r="F392" t="s">
        <v>2890</v>
      </c>
      <c r="G392" t="s">
        <v>3189</v>
      </c>
      <c r="H392" t="s">
        <v>2158</v>
      </c>
      <c r="I392" t="s">
        <v>2158</v>
      </c>
      <c r="J392" t="s">
        <v>3913</v>
      </c>
      <c r="K392" t="s">
        <v>4814</v>
      </c>
      <c r="L392" s="3" cm="1">
        <f t="array" ref="L392">ExtractNumber(E392)</f>
        <v>1019000</v>
      </c>
    </row>
    <row r="393" spans="1:12" x14ac:dyDescent="0.3">
      <c r="A393" t="s">
        <v>399</v>
      </c>
      <c r="B393" t="s">
        <v>967</v>
      </c>
      <c r="C393" s="2" t="s">
        <v>1368</v>
      </c>
      <c r="D393" t="s">
        <v>2028</v>
      </c>
      <c r="E393" t="s">
        <v>2317</v>
      </c>
      <c r="F393" t="s">
        <v>2319</v>
      </c>
      <c r="G393" t="s">
        <v>3140</v>
      </c>
      <c r="H393" t="s">
        <v>3289</v>
      </c>
      <c r="I393" t="s">
        <v>2158</v>
      </c>
      <c r="J393" t="s">
        <v>3914</v>
      </c>
      <c r="K393" t="s">
        <v>4815</v>
      </c>
      <c r="L393" s="3" cm="1">
        <f t="array" ref="L393">ExtractNumber(E393)</f>
        <v>250000</v>
      </c>
    </row>
    <row r="394" spans="1:12" x14ac:dyDescent="0.3">
      <c r="A394" t="s">
        <v>400</v>
      </c>
      <c r="B394" t="s">
        <v>967</v>
      </c>
      <c r="C394" s="2" t="s">
        <v>1369</v>
      </c>
      <c r="D394" t="s">
        <v>2003</v>
      </c>
      <c r="E394" t="s">
        <v>2460</v>
      </c>
      <c r="F394" t="s">
        <v>2302</v>
      </c>
      <c r="G394" t="s">
        <v>3155</v>
      </c>
      <c r="H394" t="s">
        <v>2158</v>
      </c>
      <c r="I394" t="s">
        <v>2158</v>
      </c>
      <c r="J394" t="s">
        <v>3915</v>
      </c>
      <c r="K394" t="s">
        <v>4816</v>
      </c>
      <c r="L394" s="3" cm="1">
        <f t="array" ref="L394">ExtractNumber(E394)</f>
        <v>849000</v>
      </c>
    </row>
    <row r="395" spans="1:12" x14ac:dyDescent="0.3">
      <c r="A395" t="s">
        <v>401</v>
      </c>
      <c r="B395" t="s">
        <v>967</v>
      </c>
      <c r="C395" s="2" t="s">
        <v>1370</v>
      </c>
      <c r="D395" t="s">
        <v>2029</v>
      </c>
      <c r="E395" t="s">
        <v>2375</v>
      </c>
      <c r="F395" t="s">
        <v>2891</v>
      </c>
      <c r="G395" t="s">
        <v>3114</v>
      </c>
      <c r="H395" t="s">
        <v>3276</v>
      </c>
      <c r="I395" t="s">
        <v>3507</v>
      </c>
      <c r="J395" t="s">
        <v>3916</v>
      </c>
      <c r="K395" t="s">
        <v>4817</v>
      </c>
      <c r="L395" s="3" cm="1">
        <f t="array" ref="L395">ExtractNumber(E395)</f>
        <v>479000</v>
      </c>
    </row>
    <row r="396" spans="1:12" x14ac:dyDescent="0.3">
      <c r="A396" t="s">
        <v>402</v>
      </c>
      <c r="B396" t="s">
        <v>967</v>
      </c>
      <c r="C396" s="2" t="s">
        <v>1371</v>
      </c>
      <c r="D396" t="s">
        <v>2028</v>
      </c>
      <c r="E396" t="s">
        <v>2310</v>
      </c>
      <c r="F396" t="s">
        <v>2399</v>
      </c>
      <c r="G396" t="s">
        <v>3185</v>
      </c>
      <c r="H396" t="s">
        <v>3290</v>
      </c>
      <c r="I396" t="s">
        <v>3507</v>
      </c>
      <c r="J396" t="s">
        <v>3917</v>
      </c>
      <c r="K396" t="s">
        <v>4818</v>
      </c>
      <c r="L396" s="3" cm="1">
        <f t="array" ref="L396">ExtractNumber(E396)</f>
        <v>700000</v>
      </c>
    </row>
    <row r="397" spans="1:12" s="6" customFormat="1" x14ac:dyDescent="0.3">
      <c r="A397" s="6" t="s">
        <v>403</v>
      </c>
      <c r="B397" s="6" t="s">
        <v>967</v>
      </c>
      <c r="C397" s="7" t="s">
        <v>1372</v>
      </c>
      <c r="D397" s="6" t="s">
        <v>1952</v>
      </c>
      <c r="E397" s="6" t="s">
        <v>2307</v>
      </c>
      <c r="F397" s="6" t="s">
        <v>2892</v>
      </c>
      <c r="G397" s="6" t="s">
        <v>3190</v>
      </c>
      <c r="H397" s="6" t="s">
        <v>2158</v>
      </c>
      <c r="I397" s="6" t="s">
        <v>2158</v>
      </c>
      <c r="J397" s="6" t="s">
        <v>3918</v>
      </c>
      <c r="K397" s="6" t="s">
        <v>4819</v>
      </c>
      <c r="L397" s="8" cm="1">
        <f t="array" ref="L397">ExtractNumber(E397)</f>
        <v>150000</v>
      </c>
    </row>
    <row r="398" spans="1:12" x14ac:dyDescent="0.3">
      <c r="A398" t="s">
        <v>404</v>
      </c>
      <c r="B398" t="s">
        <v>968</v>
      </c>
      <c r="C398" s="2" t="s">
        <v>1373</v>
      </c>
      <c r="D398" t="s">
        <v>2030</v>
      </c>
      <c r="E398" t="s">
        <v>2461</v>
      </c>
      <c r="F398" t="s">
        <v>2312</v>
      </c>
      <c r="G398" t="s">
        <v>3124</v>
      </c>
      <c r="H398" t="s">
        <v>2158</v>
      </c>
      <c r="I398" t="s">
        <v>2158</v>
      </c>
      <c r="J398" t="s">
        <v>3919</v>
      </c>
      <c r="K398" t="s">
        <v>4820</v>
      </c>
      <c r="L398" s="3" cm="1">
        <f t="array" ref="L398">ExtractNumber(E398)</f>
        <v>114000</v>
      </c>
    </row>
    <row r="399" spans="1:12" x14ac:dyDescent="0.3">
      <c r="A399" t="s">
        <v>405</v>
      </c>
      <c r="B399" t="s">
        <v>968</v>
      </c>
      <c r="C399" s="2" t="s">
        <v>1374</v>
      </c>
      <c r="D399" t="s">
        <v>2031</v>
      </c>
      <c r="E399" t="s">
        <v>2462</v>
      </c>
      <c r="F399" t="s">
        <v>2893</v>
      </c>
      <c r="G399" t="s">
        <v>3147</v>
      </c>
      <c r="H399" t="s">
        <v>2158</v>
      </c>
      <c r="I399" t="s">
        <v>2158</v>
      </c>
      <c r="J399" t="s">
        <v>3920</v>
      </c>
      <c r="K399" t="s">
        <v>4821</v>
      </c>
      <c r="L399" s="3" cm="1">
        <f t="array" ref="L399">ExtractNumber(E399)</f>
        <v>370000</v>
      </c>
    </row>
    <row r="400" spans="1:12" x14ac:dyDescent="0.3">
      <c r="A400" t="s">
        <v>406</v>
      </c>
      <c r="B400" t="s">
        <v>968</v>
      </c>
      <c r="C400" s="2" t="s">
        <v>1375</v>
      </c>
      <c r="D400" t="s">
        <v>2032</v>
      </c>
      <c r="E400" t="s">
        <v>2305</v>
      </c>
      <c r="F400" t="s">
        <v>2894</v>
      </c>
      <c r="G400" t="s">
        <v>3117</v>
      </c>
      <c r="H400" t="s">
        <v>2158</v>
      </c>
      <c r="I400" t="s">
        <v>2158</v>
      </c>
      <c r="J400" t="s">
        <v>3921</v>
      </c>
      <c r="K400" t="s">
        <v>4822</v>
      </c>
      <c r="L400" s="3" cm="1">
        <f t="array" ref="L400">ExtractNumber(E400)</f>
        <v>450000</v>
      </c>
    </row>
    <row r="401" spans="1:12" x14ac:dyDescent="0.3">
      <c r="A401" t="s">
        <v>407</v>
      </c>
      <c r="B401" t="s">
        <v>968</v>
      </c>
      <c r="C401" s="2" t="s">
        <v>1376</v>
      </c>
      <c r="D401" t="s">
        <v>2033</v>
      </c>
      <c r="E401" t="s">
        <v>2463</v>
      </c>
      <c r="F401" t="s">
        <v>2553</v>
      </c>
      <c r="G401" t="s">
        <v>3124</v>
      </c>
      <c r="H401" t="s">
        <v>2158</v>
      </c>
      <c r="I401" t="s">
        <v>2158</v>
      </c>
      <c r="J401" t="s">
        <v>3922</v>
      </c>
      <c r="K401" t="s">
        <v>4823</v>
      </c>
      <c r="L401" s="3" cm="1">
        <f t="array" ref="L401">ExtractNumber(E401)</f>
        <v>420000</v>
      </c>
    </row>
    <row r="402" spans="1:12" x14ac:dyDescent="0.3">
      <c r="A402" t="s">
        <v>408</v>
      </c>
      <c r="B402" t="s">
        <v>968</v>
      </c>
      <c r="C402" s="2" t="s">
        <v>1377</v>
      </c>
      <c r="D402" t="s">
        <v>2034</v>
      </c>
      <c r="E402" t="s">
        <v>2464</v>
      </c>
      <c r="F402" t="s">
        <v>2158</v>
      </c>
      <c r="G402" t="s">
        <v>2158</v>
      </c>
      <c r="H402" t="s">
        <v>2158</v>
      </c>
      <c r="I402" t="s">
        <v>3507</v>
      </c>
      <c r="J402" t="s">
        <v>3923</v>
      </c>
      <c r="K402" t="s">
        <v>4824</v>
      </c>
      <c r="L402" s="3" cm="1">
        <f t="array" ref="L402">ExtractNumber(E402)</f>
        <v>297000</v>
      </c>
    </row>
    <row r="403" spans="1:12" x14ac:dyDescent="0.3">
      <c r="A403" t="s">
        <v>409</v>
      </c>
      <c r="B403" t="s">
        <v>968</v>
      </c>
      <c r="C403" s="2" t="s">
        <v>1378</v>
      </c>
      <c r="D403" t="s">
        <v>2035</v>
      </c>
      <c r="E403" t="s">
        <v>2407</v>
      </c>
      <c r="F403" t="s">
        <v>2528</v>
      </c>
      <c r="G403" t="s">
        <v>3115</v>
      </c>
      <c r="H403" t="s">
        <v>2158</v>
      </c>
      <c r="I403" t="s">
        <v>2158</v>
      </c>
      <c r="J403" t="s">
        <v>3924</v>
      </c>
      <c r="K403" t="s">
        <v>4825</v>
      </c>
      <c r="L403" s="3" cm="1">
        <f t="array" ref="L403">ExtractNumber(E403)</f>
        <v>213000</v>
      </c>
    </row>
    <row r="404" spans="1:12" x14ac:dyDescent="0.3">
      <c r="A404" t="s">
        <v>410</v>
      </c>
      <c r="B404" t="s">
        <v>968</v>
      </c>
      <c r="C404" s="2" t="s">
        <v>1379</v>
      </c>
      <c r="D404" t="s">
        <v>2036</v>
      </c>
      <c r="E404" t="s">
        <v>2311</v>
      </c>
      <c r="F404" t="s">
        <v>2332</v>
      </c>
      <c r="G404" t="s">
        <v>3118</v>
      </c>
      <c r="H404" t="s">
        <v>2158</v>
      </c>
      <c r="I404" t="s">
        <v>2158</v>
      </c>
      <c r="J404" t="s">
        <v>3925</v>
      </c>
      <c r="K404" t="s">
        <v>4826</v>
      </c>
      <c r="L404" s="3" cm="1">
        <f t="array" ref="L404">ExtractNumber(E404)</f>
        <v>120000</v>
      </c>
    </row>
    <row r="405" spans="1:12" x14ac:dyDescent="0.3">
      <c r="A405" t="s">
        <v>411</v>
      </c>
      <c r="B405" t="s">
        <v>968</v>
      </c>
      <c r="C405" s="2" t="s">
        <v>1380</v>
      </c>
      <c r="D405" t="s">
        <v>2035</v>
      </c>
      <c r="E405" t="s">
        <v>2295</v>
      </c>
      <c r="F405" t="s">
        <v>2895</v>
      </c>
      <c r="G405" t="s">
        <v>3127</v>
      </c>
      <c r="H405" t="s">
        <v>2158</v>
      </c>
      <c r="I405" t="s">
        <v>2158</v>
      </c>
      <c r="J405" t="s">
        <v>3926</v>
      </c>
      <c r="K405" t="s">
        <v>4827</v>
      </c>
      <c r="L405" s="3" cm="1">
        <f t="array" ref="L405">ExtractNumber(E405)</f>
        <v>220000</v>
      </c>
    </row>
    <row r="406" spans="1:12" x14ac:dyDescent="0.3">
      <c r="A406" t="s">
        <v>412</v>
      </c>
      <c r="B406" t="s">
        <v>968</v>
      </c>
      <c r="C406" s="2" t="s">
        <v>1381</v>
      </c>
      <c r="D406" t="s">
        <v>2037</v>
      </c>
      <c r="E406" t="s">
        <v>2372</v>
      </c>
      <c r="F406" t="s">
        <v>2158</v>
      </c>
      <c r="G406" t="s">
        <v>2158</v>
      </c>
      <c r="H406" t="s">
        <v>2158</v>
      </c>
      <c r="I406" t="s">
        <v>2158</v>
      </c>
      <c r="J406" t="s">
        <v>3927</v>
      </c>
      <c r="K406" t="s">
        <v>4828</v>
      </c>
      <c r="L406" s="3" cm="1">
        <f t="array" ref="L406">ExtractNumber(E406)</f>
        <v>1350000</v>
      </c>
    </row>
    <row r="407" spans="1:12" x14ac:dyDescent="0.3">
      <c r="A407" t="s">
        <v>413</v>
      </c>
      <c r="B407" t="s">
        <v>968</v>
      </c>
      <c r="C407" s="2" t="s">
        <v>1382</v>
      </c>
      <c r="D407" t="s">
        <v>2038</v>
      </c>
      <c r="E407" t="s">
        <v>2465</v>
      </c>
      <c r="F407" t="s">
        <v>2896</v>
      </c>
      <c r="G407" t="s">
        <v>3147</v>
      </c>
      <c r="H407" t="s">
        <v>2158</v>
      </c>
      <c r="I407" t="s">
        <v>2158</v>
      </c>
      <c r="J407" t="s">
        <v>3928</v>
      </c>
      <c r="K407" t="s">
        <v>4829</v>
      </c>
      <c r="L407" s="3" cm="1">
        <f t="array" ref="L407">ExtractNumber(E407)</f>
        <v>108000</v>
      </c>
    </row>
    <row r="408" spans="1:12" x14ac:dyDescent="0.3">
      <c r="A408" t="s">
        <v>414</v>
      </c>
      <c r="B408" t="s">
        <v>968</v>
      </c>
      <c r="C408" s="2" t="s">
        <v>1383</v>
      </c>
      <c r="D408" t="s">
        <v>2039</v>
      </c>
      <c r="E408" t="s">
        <v>2466</v>
      </c>
      <c r="F408" t="s">
        <v>2887</v>
      </c>
      <c r="G408" t="s">
        <v>3127</v>
      </c>
      <c r="H408" t="s">
        <v>2158</v>
      </c>
      <c r="I408" t="s">
        <v>2158</v>
      </c>
      <c r="J408" t="s">
        <v>3929</v>
      </c>
      <c r="K408" t="s">
        <v>4830</v>
      </c>
      <c r="L408" s="3" cm="1">
        <f t="array" ref="L408">ExtractNumber(E408)</f>
        <v>191000</v>
      </c>
    </row>
    <row r="409" spans="1:12" x14ac:dyDescent="0.3">
      <c r="A409" t="s">
        <v>415</v>
      </c>
      <c r="B409" t="s">
        <v>968</v>
      </c>
      <c r="C409" s="2" t="s">
        <v>1384</v>
      </c>
      <c r="D409" t="s">
        <v>2040</v>
      </c>
      <c r="E409" t="s">
        <v>2329</v>
      </c>
      <c r="F409" t="s">
        <v>2890</v>
      </c>
      <c r="G409" t="s">
        <v>3147</v>
      </c>
      <c r="H409" t="s">
        <v>2158</v>
      </c>
      <c r="I409" t="s">
        <v>2158</v>
      </c>
      <c r="J409" t="s">
        <v>3930</v>
      </c>
      <c r="K409" t="s">
        <v>4831</v>
      </c>
      <c r="L409" s="3" cm="1">
        <f t="array" ref="L409">ExtractNumber(E409)</f>
        <v>330000</v>
      </c>
    </row>
    <row r="410" spans="1:12" x14ac:dyDescent="0.3">
      <c r="A410" t="s">
        <v>416</v>
      </c>
      <c r="B410" t="s">
        <v>968</v>
      </c>
      <c r="C410" s="2" t="s">
        <v>1385</v>
      </c>
      <c r="D410" t="s">
        <v>2041</v>
      </c>
      <c r="E410" t="s">
        <v>2467</v>
      </c>
      <c r="F410" t="s">
        <v>2492</v>
      </c>
      <c r="G410" t="s">
        <v>3119</v>
      </c>
      <c r="H410" t="s">
        <v>2158</v>
      </c>
      <c r="I410" t="s">
        <v>2158</v>
      </c>
      <c r="J410" t="s">
        <v>3931</v>
      </c>
      <c r="K410" t="s">
        <v>4832</v>
      </c>
      <c r="L410" s="3" cm="1">
        <f t="array" ref="L410">ExtractNumber(E410)</f>
        <v>72000</v>
      </c>
    </row>
    <row r="411" spans="1:12" x14ac:dyDescent="0.3">
      <c r="A411" t="s">
        <v>417</v>
      </c>
      <c r="B411" t="s">
        <v>968</v>
      </c>
      <c r="C411" s="2" t="s">
        <v>1386</v>
      </c>
      <c r="D411" t="s">
        <v>2042</v>
      </c>
      <c r="E411" t="s">
        <v>2396</v>
      </c>
      <c r="F411" t="s">
        <v>2339</v>
      </c>
      <c r="G411" t="s">
        <v>3122</v>
      </c>
      <c r="H411" t="s">
        <v>2158</v>
      </c>
      <c r="I411" t="s">
        <v>2158</v>
      </c>
      <c r="J411" t="s">
        <v>3932</v>
      </c>
      <c r="K411" t="s">
        <v>4833</v>
      </c>
      <c r="L411" s="3" cm="1">
        <f t="array" ref="L411">ExtractNumber(E411)</f>
        <v>190000</v>
      </c>
    </row>
    <row r="412" spans="1:12" x14ac:dyDescent="0.3">
      <c r="A412" t="s">
        <v>418</v>
      </c>
      <c r="B412" t="s">
        <v>968</v>
      </c>
      <c r="C412" s="2" t="s">
        <v>1387</v>
      </c>
      <c r="D412" t="s">
        <v>2043</v>
      </c>
      <c r="E412" t="s">
        <v>2468</v>
      </c>
      <c r="F412" t="s">
        <v>2897</v>
      </c>
      <c r="G412" t="s">
        <v>3111</v>
      </c>
      <c r="H412" t="s">
        <v>2158</v>
      </c>
      <c r="I412" t="s">
        <v>2158</v>
      </c>
      <c r="J412" t="s">
        <v>3933</v>
      </c>
      <c r="K412" t="s">
        <v>4834</v>
      </c>
      <c r="L412" s="3" cm="1">
        <f t="array" ref="L412">ExtractNumber(E412)</f>
        <v>320000</v>
      </c>
    </row>
    <row r="413" spans="1:12" x14ac:dyDescent="0.3">
      <c r="A413" t="s">
        <v>419</v>
      </c>
      <c r="B413" t="s">
        <v>968</v>
      </c>
      <c r="C413" s="2" t="s">
        <v>1388</v>
      </c>
      <c r="D413" t="s">
        <v>2031</v>
      </c>
      <c r="E413" t="s">
        <v>2469</v>
      </c>
      <c r="F413" t="s">
        <v>2553</v>
      </c>
      <c r="G413" t="s">
        <v>3129</v>
      </c>
      <c r="H413" t="s">
        <v>2158</v>
      </c>
      <c r="I413" t="s">
        <v>2158</v>
      </c>
      <c r="J413" t="s">
        <v>3934</v>
      </c>
      <c r="K413" t="s">
        <v>4835</v>
      </c>
      <c r="L413" s="3" cm="1">
        <f t="array" ref="L413">ExtractNumber(E413)</f>
        <v>507000</v>
      </c>
    </row>
    <row r="414" spans="1:12" x14ac:dyDescent="0.3">
      <c r="A414" t="s">
        <v>420</v>
      </c>
      <c r="B414" t="s">
        <v>968</v>
      </c>
      <c r="C414" s="2" t="s">
        <v>1389</v>
      </c>
      <c r="D414" t="s">
        <v>2037</v>
      </c>
      <c r="E414" t="s">
        <v>2470</v>
      </c>
      <c r="F414" t="s">
        <v>2158</v>
      </c>
      <c r="G414" t="s">
        <v>2158</v>
      </c>
      <c r="H414" t="s">
        <v>2158</v>
      </c>
      <c r="I414" t="s">
        <v>2158</v>
      </c>
      <c r="J414" t="s">
        <v>3935</v>
      </c>
      <c r="K414" t="s">
        <v>4836</v>
      </c>
      <c r="L414" s="3" cm="1">
        <f t="array" ref="L414">ExtractNumber(E414)</f>
        <v>780000</v>
      </c>
    </row>
    <row r="415" spans="1:12" x14ac:dyDescent="0.3">
      <c r="A415" t="s">
        <v>421</v>
      </c>
      <c r="B415" t="s">
        <v>968</v>
      </c>
      <c r="C415" s="2" t="s">
        <v>1390</v>
      </c>
      <c r="D415" t="s">
        <v>2044</v>
      </c>
      <c r="E415" t="s">
        <v>2471</v>
      </c>
      <c r="F415" t="s">
        <v>2764</v>
      </c>
      <c r="G415" t="s">
        <v>3165</v>
      </c>
      <c r="H415" t="s">
        <v>2158</v>
      </c>
      <c r="I415" t="s">
        <v>2158</v>
      </c>
      <c r="J415" t="s">
        <v>3936</v>
      </c>
      <c r="K415" t="s">
        <v>4837</v>
      </c>
      <c r="L415" s="3" cm="1">
        <f t="array" ref="L415">ExtractNumber(E415)</f>
        <v>202000</v>
      </c>
    </row>
    <row r="416" spans="1:12" x14ac:dyDescent="0.3">
      <c r="A416" t="s">
        <v>422</v>
      </c>
      <c r="B416" t="s">
        <v>968</v>
      </c>
      <c r="C416" s="2" t="s">
        <v>1391</v>
      </c>
      <c r="D416" t="s">
        <v>2045</v>
      </c>
      <c r="E416" t="s">
        <v>2337</v>
      </c>
      <c r="F416" t="s">
        <v>2898</v>
      </c>
      <c r="G416" t="s">
        <v>3130</v>
      </c>
      <c r="H416" t="s">
        <v>2158</v>
      </c>
      <c r="I416" t="s">
        <v>2158</v>
      </c>
      <c r="J416" t="s">
        <v>3937</v>
      </c>
      <c r="K416" t="s">
        <v>4838</v>
      </c>
      <c r="L416" s="3" cm="1">
        <f t="array" ref="L416">ExtractNumber(E416)</f>
        <v>199000</v>
      </c>
    </row>
    <row r="417" spans="1:12" x14ac:dyDescent="0.3">
      <c r="A417" t="s">
        <v>423</v>
      </c>
      <c r="B417" t="s">
        <v>968</v>
      </c>
      <c r="C417" s="2" t="s">
        <v>1392</v>
      </c>
      <c r="D417" t="s">
        <v>2036</v>
      </c>
      <c r="E417" t="s">
        <v>2311</v>
      </c>
      <c r="F417" t="s">
        <v>2899</v>
      </c>
      <c r="G417" t="s">
        <v>3170</v>
      </c>
      <c r="H417" t="s">
        <v>2158</v>
      </c>
      <c r="I417" t="s">
        <v>2158</v>
      </c>
      <c r="J417" t="s">
        <v>3938</v>
      </c>
      <c r="K417" t="s">
        <v>4839</v>
      </c>
      <c r="L417" s="3" cm="1">
        <f t="array" ref="L417">ExtractNumber(E417)</f>
        <v>120000</v>
      </c>
    </row>
    <row r="418" spans="1:12" x14ac:dyDescent="0.3">
      <c r="A418" t="s">
        <v>424</v>
      </c>
      <c r="B418" t="s">
        <v>968</v>
      </c>
      <c r="C418" s="2" t="s">
        <v>1393</v>
      </c>
      <c r="D418" t="s">
        <v>2046</v>
      </c>
      <c r="E418" t="s">
        <v>2237</v>
      </c>
      <c r="F418" t="s">
        <v>2158</v>
      </c>
      <c r="G418" t="s">
        <v>2158</v>
      </c>
      <c r="H418" t="s">
        <v>2158</v>
      </c>
      <c r="I418" t="s">
        <v>2158</v>
      </c>
      <c r="J418" t="s">
        <v>3939</v>
      </c>
      <c r="K418" t="s">
        <v>4840</v>
      </c>
      <c r="L418" s="3" cm="1">
        <f t="array" ref="L418">ExtractNumber(E418)</f>
        <v>1850000</v>
      </c>
    </row>
    <row r="419" spans="1:12" x14ac:dyDescent="0.3">
      <c r="A419" t="s">
        <v>425</v>
      </c>
      <c r="B419" t="s">
        <v>968</v>
      </c>
      <c r="C419" s="2" t="s">
        <v>1394</v>
      </c>
      <c r="D419" t="s">
        <v>2039</v>
      </c>
      <c r="E419" t="s">
        <v>2472</v>
      </c>
      <c r="F419" t="s">
        <v>2900</v>
      </c>
      <c r="G419" t="s">
        <v>3122</v>
      </c>
      <c r="H419" t="s">
        <v>3291</v>
      </c>
      <c r="I419" t="s">
        <v>2158</v>
      </c>
      <c r="J419" t="s">
        <v>3940</v>
      </c>
      <c r="K419" t="s">
        <v>4841</v>
      </c>
      <c r="L419" s="3" cm="1">
        <f t="array" ref="L419">ExtractNumber(E419)</f>
        <v>127000</v>
      </c>
    </row>
    <row r="420" spans="1:12" x14ac:dyDescent="0.3">
      <c r="A420" t="s">
        <v>426</v>
      </c>
      <c r="B420" t="s">
        <v>968</v>
      </c>
      <c r="C420" s="2" t="s">
        <v>1395</v>
      </c>
      <c r="D420" t="s">
        <v>2047</v>
      </c>
      <c r="E420" t="s">
        <v>2306</v>
      </c>
      <c r="F420" t="s">
        <v>2759</v>
      </c>
      <c r="G420" t="s">
        <v>3193</v>
      </c>
      <c r="H420" t="s">
        <v>3292</v>
      </c>
      <c r="I420" t="s">
        <v>2158</v>
      </c>
      <c r="J420" t="s">
        <v>3941</v>
      </c>
      <c r="K420" t="s">
        <v>4842</v>
      </c>
      <c r="L420" s="3" cm="1">
        <f t="array" ref="L420">ExtractNumber(E420)</f>
        <v>400000</v>
      </c>
    </row>
    <row r="421" spans="1:12" x14ac:dyDescent="0.3">
      <c r="A421" t="s">
        <v>427</v>
      </c>
      <c r="B421" t="s">
        <v>968</v>
      </c>
      <c r="C421" s="2" t="s">
        <v>1396</v>
      </c>
      <c r="D421" t="s">
        <v>2047</v>
      </c>
      <c r="E421" t="s">
        <v>2312</v>
      </c>
      <c r="F421" t="s">
        <v>2755</v>
      </c>
      <c r="G421" t="s">
        <v>3182</v>
      </c>
      <c r="H421" t="s">
        <v>3293</v>
      </c>
      <c r="I421" t="s">
        <v>2158</v>
      </c>
      <c r="J421" t="s">
        <v>3942</v>
      </c>
      <c r="K421" t="s">
        <v>4843</v>
      </c>
      <c r="L421" s="3" cm="1">
        <f t="array" ref="L421">ExtractNumber(E421)</f>
        <v>100000</v>
      </c>
    </row>
    <row r="422" spans="1:12" x14ac:dyDescent="0.3">
      <c r="A422" t="s">
        <v>428</v>
      </c>
      <c r="B422" t="s">
        <v>968</v>
      </c>
      <c r="C422" s="2" t="s">
        <v>1397</v>
      </c>
      <c r="D422" t="s">
        <v>2048</v>
      </c>
      <c r="E422" t="s">
        <v>2473</v>
      </c>
      <c r="F422" t="s">
        <v>2901</v>
      </c>
      <c r="G422" t="s">
        <v>3117</v>
      </c>
      <c r="H422" t="s">
        <v>2158</v>
      </c>
      <c r="I422" t="s">
        <v>3501</v>
      </c>
      <c r="J422" t="s">
        <v>3943</v>
      </c>
      <c r="K422" t="s">
        <v>4844</v>
      </c>
      <c r="L422" s="3" cm="1">
        <f t="array" ref="L422">ExtractNumber(E422)</f>
        <v>2300000</v>
      </c>
    </row>
    <row r="423" spans="1:12" x14ac:dyDescent="0.3">
      <c r="A423" t="s">
        <v>429</v>
      </c>
      <c r="B423" t="s">
        <v>968</v>
      </c>
      <c r="C423" s="2" t="s">
        <v>1398</v>
      </c>
      <c r="D423" t="s">
        <v>2049</v>
      </c>
      <c r="E423" t="s">
        <v>2307</v>
      </c>
      <c r="F423" t="s">
        <v>2487</v>
      </c>
      <c r="G423" t="s">
        <v>3166</v>
      </c>
      <c r="H423" t="s">
        <v>2158</v>
      </c>
      <c r="I423" t="s">
        <v>2158</v>
      </c>
      <c r="J423" t="s">
        <v>3944</v>
      </c>
      <c r="K423" t="s">
        <v>4845</v>
      </c>
      <c r="L423" s="3" cm="1">
        <f t="array" ref="L423">ExtractNumber(E423)</f>
        <v>150000</v>
      </c>
    </row>
    <row r="424" spans="1:12" x14ac:dyDescent="0.3">
      <c r="A424" t="s">
        <v>430</v>
      </c>
      <c r="B424" t="s">
        <v>968</v>
      </c>
      <c r="C424" s="2" t="s">
        <v>1399</v>
      </c>
      <c r="D424" t="s">
        <v>2049</v>
      </c>
      <c r="E424" t="s">
        <v>2474</v>
      </c>
      <c r="F424" t="s">
        <v>2885</v>
      </c>
      <c r="G424" t="s">
        <v>3187</v>
      </c>
      <c r="H424" t="s">
        <v>2158</v>
      </c>
      <c r="I424" t="s">
        <v>2158</v>
      </c>
      <c r="J424" t="s">
        <v>3945</v>
      </c>
      <c r="K424" t="s">
        <v>4846</v>
      </c>
      <c r="L424" s="3" cm="1">
        <f t="array" ref="L424">ExtractNumber(E424)</f>
        <v>99000</v>
      </c>
    </row>
    <row r="425" spans="1:12" x14ac:dyDescent="0.3">
      <c r="A425" t="s">
        <v>431</v>
      </c>
      <c r="B425" t="s">
        <v>968</v>
      </c>
      <c r="C425" s="2" t="s">
        <v>1400</v>
      </c>
      <c r="D425" t="s">
        <v>2050</v>
      </c>
      <c r="E425" t="s">
        <v>2475</v>
      </c>
      <c r="F425" t="s">
        <v>2158</v>
      </c>
      <c r="G425" t="s">
        <v>2158</v>
      </c>
      <c r="H425" t="s">
        <v>2158</v>
      </c>
      <c r="I425" t="s">
        <v>2158</v>
      </c>
      <c r="J425" t="s">
        <v>3946</v>
      </c>
      <c r="K425" t="s">
        <v>4847</v>
      </c>
      <c r="L425" s="3" cm="1">
        <f t="array" ref="L425">ExtractNumber(E425)</f>
        <v>195000</v>
      </c>
    </row>
    <row r="426" spans="1:12" x14ac:dyDescent="0.3">
      <c r="A426" t="s">
        <v>432</v>
      </c>
      <c r="B426" t="s">
        <v>968</v>
      </c>
      <c r="C426" s="2" t="s">
        <v>1401</v>
      </c>
      <c r="D426" t="s">
        <v>2051</v>
      </c>
      <c r="E426" t="s">
        <v>2476</v>
      </c>
      <c r="F426" t="s">
        <v>2158</v>
      </c>
      <c r="G426" t="s">
        <v>2158</v>
      </c>
      <c r="H426" t="s">
        <v>2158</v>
      </c>
      <c r="I426" t="s">
        <v>2158</v>
      </c>
      <c r="J426" t="s">
        <v>3947</v>
      </c>
      <c r="K426" t="s">
        <v>4848</v>
      </c>
      <c r="L426" s="3" cm="1">
        <f t="array" ref="L426">ExtractNumber(E426)</f>
        <v>485000</v>
      </c>
    </row>
    <row r="427" spans="1:12" x14ac:dyDescent="0.3">
      <c r="A427" t="s">
        <v>433</v>
      </c>
      <c r="B427" t="s">
        <v>968</v>
      </c>
      <c r="C427" s="2" t="s">
        <v>1402</v>
      </c>
      <c r="D427" t="s">
        <v>2052</v>
      </c>
      <c r="E427" t="s">
        <v>2477</v>
      </c>
      <c r="F427" t="s">
        <v>2902</v>
      </c>
      <c r="G427" t="s">
        <v>3111</v>
      </c>
      <c r="H427" t="s">
        <v>3294</v>
      </c>
      <c r="I427" t="s">
        <v>2158</v>
      </c>
      <c r="J427" t="s">
        <v>3948</v>
      </c>
      <c r="K427" t="s">
        <v>4849</v>
      </c>
      <c r="L427" s="3" cm="1">
        <f t="array" ref="L427">ExtractNumber(E427)</f>
        <v>105000</v>
      </c>
    </row>
    <row r="428" spans="1:12" x14ac:dyDescent="0.3">
      <c r="A428" t="s">
        <v>434</v>
      </c>
      <c r="B428" t="s">
        <v>968</v>
      </c>
      <c r="C428" s="2" t="s">
        <v>1403</v>
      </c>
      <c r="D428" t="s">
        <v>2045</v>
      </c>
      <c r="E428" t="s">
        <v>2356</v>
      </c>
      <c r="F428" t="s">
        <v>2533</v>
      </c>
      <c r="G428" t="s">
        <v>3122</v>
      </c>
      <c r="H428" t="s">
        <v>2158</v>
      </c>
      <c r="I428" t="s">
        <v>2158</v>
      </c>
      <c r="J428" t="s">
        <v>3949</v>
      </c>
      <c r="K428" t="s">
        <v>4850</v>
      </c>
      <c r="L428" s="3" cm="1">
        <f t="array" ref="L428">ExtractNumber(E428)</f>
        <v>179000</v>
      </c>
    </row>
    <row r="429" spans="1:12" x14ac:dyDescent="0.3">
      <c r="A429" t="s">
        <v>435</v>
      </c>
      <c r="B429" t="s">
        <v>968</v>
      </c>
      <c r="C429" s="2" t="s">
        <v>1404</v>
      </c>
      <c r="D429" t="s">
        <v>2053</v>
      </c>
      <c r="E429" t="s">
        <v>2478</v>
      </c>
      <c r="F429" t="s">
        <v>2903</v>
      </c>
      <c r="G429" t="s">
        <v>3191</v>
      </c>
      <c r="H429" t="s">
        <v>2158</v>
      </c>
      <c r="I429" t="s">
        <v>2158</v>
      </c>
      <c r="J429" t="s">
        <v>3950</v>
      </c>
      <c r="K429" t="s">
        <v>4851</v>
      </c>
      <c r="L429" s="3" cm="1">
        <f t="array" ref="L429">ExtractNumber(E429)</f>
        <v>275000</v>
      </c>
    </row>
    <row r="430" spans="1:12" x14ac:dyDescent="0.3">
      <c r="A430" t="s">
        <v>436</v>
      </c>
      <c r="B430" t="s">
        <v>968</v>
      </c>
      <c r="C430" s="2" t="s">
        <v>1405</v>
      </c>
      <c r="D430" t="s">
        <v>2037</v>
      </c>
      <c r="E430" t="s">
        <v>2479</v>
      </c>
      <c r="F430" t="s">
        <v>2158</v>
      </c>
      <c r="G430" t="s">
        <v>2158</v>
      </c>
      <c r="H430" t="s">
        <v>2158</v>
      </c>
      <c r="I430" t="s">
        <v>2158</v>
      </c>
      <c r="J430" t="s">
        <v>3951</v>
      </c>
      <c r="K430" t="s">
        <v>4852</v>
      </c>
      <c r="L430" s="3" cm="1">
        <f t="array" ref="L430">ExtractNumber(E430)</f>
        <v>1530000</v>
      </c>
    </row>
    <row r="431" spans="1:12" x14ac:dyDescent="0.3">
      <c r="A431" t="s">
        <v>437</v>
      </c>
      <c r="B431" t="s">
        <v>968</v>
      </c>
      <c r="C431" s="2" t="s">
        <v>1406</v>
      </c>
      <c r="D431" t="s">
        <v>2039</v>
      </c>
      <c r="E431" t="s">
        <v>2466</v>
      </c>
      <c r="F431" t="s">
        <v>2456</v>
      </c>
      <c r="G431" t="s">
        <v>3128</v>
      </c>
      <c r="H431" t="s">
        <v>2158</v>
      </c>
      <c r="I431" t="s">
        <v>2158</v>
      </c>
      <c r="J431" t="s">
        <v>3952</v>
      </c>
      <c r="K431" t="s">
        <v>4853</v>
      </c>
      <c r="L431" s="3" cm="1">
        <f t="array" ref="L431">ExtractNumber(E431)</f>
        <v>191000</v>
      </c>
    </row>
    <row r="432" spans="1:12" x14ac:dyDescent="0.3">
      <c r="A432" t="s">
        <v>438</v>
      </c>
      <c r="B432" t="s">
        <v>968</v>
      </c>
      <c r="C432" s="2" t="s">
        <v>1407</v>
      </c>
      <c r="D432" t="s">
        <v>2049</v>
      </c>
      <c r="E432" t="s">
        <v>2317</v>
      </c>
      <c r="F432" t="s">
        <v>2456</v>
      </c>
      <c r="G432" t="s">
        <v>3140</v>
      </c>
      <c r="H432" t="s">
        <v>2158</v>
      </c>
      <c r="I432" t="s">
        <v>2158</v>
      </c>
      <c r="J432" t="s">
        <v>3953</v>
      </c>
      <c r="K432" t="s">
        <v>4854</v>
      </c>
      <c r="L432" s="3" cm="1">
        <f t="array" ref="L432">ExtractNumber(E432)</f>
        <v>250000</v>
      </c>
    </row>
    <row r="433" spans="1:12" x14ac:dyDescent="0.3">
      <c r="A433" t="s">
        <v>439</v>
      </c>
      <c r="B433" t="s">
        <v>968</v>
      </c>
      <c r="C433" s="2" t="s">
        <v>1408</v>
      </c>
      <c r="D433" t="s">
        <v>2054</v>
      </c>
      <c r="E433" t="s">
        <v>2360</v>
      </c>
      <c r="F433" t="s">
        <v>2474</v>
      </c>
      <c r="G433" t="s">
        <v>3156</v>
      </c>
      <c r="H433" t="s">
        <v>2158</v>
      </c>
      <c r="I433" t="s">
        <v>2158</v>
      </c>
      <c r="J433" t="s">
        <v>3954</v>
      </c>
      <c r="K433" t="s">
        <v>4855</v>
      </c>
      <c r="L433" s="3" cm="1">
        <f t="array" ref="L433">ExtractNumber(E433)</f>
        <v>180000</v>
      </c>
    </row>
    <row r="434" spans="1:12" x14ac:dyDescent="0.3">
      <c r="A434" t="s">
        <v>440</v>
      </c>
      <c r="B434" t="s">
        <v>968</v>
      </c>
      <c r="C434" s="2" t="s">
        <v>1409</v>
      </c>
      <c r="D434" t="s">
        <v>2055</v>
      </c>
      <c r="E434" t="s">
        <v>2317</v>
      </c>
      <c r="F434" t="s">
        <v>2158</v>
      </c>
      <c r="G434" t="s">
        <v>2158</v>
      </c>
      <c r="H434" t="s">
        <v>2158</v>
      </c>
      <c r="I434" t="s">
        <v>2158</v>
      </c>
      <c r="J434" t="s">
        <v>3955</v>
      </c>
      <c r="K434" t="s">
        <v>4856</v>
      </c>
      <c r="L434" s="3" cm="1">
        <f t="array" ref="L434">ExtractNumber(E434)</f>
        <v>250000</v>
      </c>
    </row>
    <row r="435" spans="1:12" x14ac:dyDescent="0.3">
      <c r="A435" t="s">
        <v>441</v>
      </c>
      <c r="B435" t="s">
        <v>968</v>
      </c>
      <c r="C435" s="2" t="s">
        <v>1410</v>
      </c>
      <c r="D435" t="s">
        <v>2056</v>
      </c>
      <c r="E435" t="s">
        <v>2317</v>
      </c>
      <c r="F435" t="s">
        <v>2456</v>
      </c>
      <c r="G435" t="s">
        <v>3140</v>
      </c>
      <c r="H435" t="s">
        <v>2158</v>
      </c>
      <c r="I435" t="s">
        <v>2158</v>
      </c>
      <c r="J435" t="s">
        <v>3956</v>
      </c>
      <c r="K435" t="s">
        <v>4857</v>
      </c>
      <c r="L435" s="3" cm="1">
        <f t="array" ref="L435">ExtractNumber(E435)</f>
        <v>250000</v>
      </c>
    </row>
    <row r="436" spans="1:12" x14ac:dyDescent="0.3">
      <c r="A436" t="s">
        <v>442</v>
      </c>
      <c r="B436" t="s">
        <v>968</v>
      </c>
      <c r="C436" s="2" t="s">
        <v>1411</v>
      </c>
      <c r="D436" t="s">
        <v>2057</v>
      </c>
      <c r="E436" t="s">
        <v>2312</v>
      </c>
      <c r="F436" t="s">
        <v>2904</v>
      </c>
      <c r="G436" t="s">
        <v>3183</v>
      </c>
      <c r="H436" t="s">
        <v>2158</v>
      </c>
      <c r="I436" t="s">
        <v>2158</v>
      </c>
      <c r="J436" t="s">
        <v>3957</v>
      </c>
      <c r="K436" t="s">
        <v>4858</v>
      </c>
      <c r="L436" s="3" cm="1">
        <f t="array" ref="L436">ExtractNumber(E436)</f>
        <v>100000</v>
      </c>
    </row>
    <row r="437" spans="1:12" x14ac:dyDescent="0.3">
      <c r="A437" t="s">
        <v>443</v>
      </c>
      <c r="B437" t="s">
        <v>968</v>
      </c>
      <c r="C437" s="2" t="s">
        <v>1412</v>
      </c>
      <c r="D437" t="s">
        <v>2039</v>
      </c>
      <c r="E437" t="s">
        <v>2475</v>
      </c>
      <c r="F437" t="s">
        <v>2765</v>
      </c>
      <c r="G437" t="s">
        <v>3130</v>
      </c>
      <c r="H437" t="s">
        <v>2158</v>
      </c>
      <c r="I437" t="s">
        <v>2158</v>
      </c>
      <c r="J437" t="s">
        <v>3958</v>
      </c>
      <c r="K437" t="s">
        <v>4859</v>
      </c>
      <c r="L437" s="3" cm="1">
        <f t="array" ref="L437">ExtractNumber(E437)</f>
        <v>195000</v>
      </c>
    </row>
    <row r="438" spans="1:12" x14ac:dyDescent="0.3">
      <c r="A438" t="s">
        <v>444</v>
      </c>
      <c r="B438" t="s">
        <v>968</v>
      </c>
      <c r="C438" s="2" t="s">
        <v>1413</v>
      </c>
      <c r="D438" t="s">
        <v>2058</v>
      </c>
      <c r="E438" t="s">
        <v>2452</v>
      </c>
      <c r="F438" t="s">
        <v>2158</v>
      </c>
      <c r="G438" t="s">
        <v>2158</v>
      </c>
      <c r="H438" t="s">
        <v>2158</v>
      </c>
      <c r="I438" t="s">
        <v>2158</v>
      </c>
      <c r="J438" t="s">
        <v>3959</v>
      </c>
      <c r="K438" t="s">
        <v>4860</v>
      </c>
      <c r="L438" s="3" cm="1">
        <f t="array" ref="L438">ExtractNumber(E438)</f>
        <v>84000</v>
      </c>
    </row>
    <row r="439" spans="1:12" x14ac:dyDescent="0.3">
      <c r="A439" t="s">
        <v>445</v>
      </c>
      <c r="B439" t="s">
        <v>968</v>
      </c>
      <c r="C439" s="2" t="s">
        <v>1414</v>
      </c>
      <c r="D439" t="s">
        <v>2059</v>
      </c>
      <c r="E439" t="s">
        <v>2480</v>
      </c>
      <c r="F439" t="s">
        <v>2905</v>
      </c>
      <c r="G439" t="s">
        <v>3179</v>
      </c>
      <c r="H439" t="s">
        <v>2158</v>
      </c>
      <c r="I439" t="s">
        <v>2158</v>
      </c>
      <c r="J439" t="s">
        <v>3960</v>
      </c>
      <c r="K439" t="s">
        <v>4861</v>
      </c>
      <c r="L439" s="3" cm="1">
        <f t="array" ref="L439">ExtractNumber(E439)</f>
        <v>240000</v>
      </c>
    </row>
    <row r="440" spans="1:12" x14ac:dyDescent="0.3">
      <c r="A440" t="s">
        <v>446</v>
      </c>
      <c r="B440" t="s">
        <v>968</v>
      </c>
      <c r="C440" s="2" t="s">
        <v>1415</v>
      </c>
      <c r="D440" t="s">
        <v>2042</v>
      </c>
      <c r="E440" t="s">
        <v>2481</v>
      </c>
      <c r="F440" t="s">
        <v>2906</v>
      </c>
      <c r="G440" t="s">
        <v>3115</v>
      </c>
      <c r="H440" t="s">
        <v>2158</v>
      </c>
      <c r="I440" t="s">
        <v>2158</v>
      </c>
      <c r="J440" t="s">
        <v>3961</v>
      </c>
      <c r="K440" t="s">
        <v>4862</v>
      </c>
      <c r="L440" s="3" cm="1">
        <f t="array" ref="L440">ExtractNumber(E440)</f>
        <v>260000</v>
      </c>
    </row>
    <row r="441" spans="1:12" x14ac:dyDescent="0.3">
      <c r="A441" t="s">
        <v>447</v>
      </c>
      <c r="B441" t="s">
        <v>968</v>
      </c>
      <c r="C441" s="2" t="s">
        <v>1416</v>
      </c>
      <c r="D441" t="s">
        <v>2060</v>
      </c>
      <c r="E441" t="s">
        <v>2407</v>
      </c>
      <c r="F441" t="s">
        <v>2528</v>
      </c>
      <c r="G441" t="s">
        <v>3115</v>
      </c>
      <c r="H441" t="s">
        <v>2158</v>
      </c>
      <c r="I441" t="s">
        <v>2158</v>
      </c>
      <c r="J441" t="s">
        <v>3962</v>
      </c>
      <c r="K441" t="s">
        <v>4863</v>
      </c>
      <c r="L441" s="3" cm="1">
        <f t="array" ref="L441">ExtractNumber(E441)</f>
        <v>213000</v>
      </c>
    </row>
    <row r="442" spans="1:12" x14ac:dyDescent="0.3">
      <c r="A442" t="s">
        <v>448</v>
      </c>
      <c r="B442" t="s">
        <v>968</v>
      </c>
      <c r="C442" s="2" t="s">
        <v>1417</v>
      </c>
      <c r="D442" t="s">
        <v>2058</v>
      </c>
      <c r="E442" t="s">
        <v>2482</v>
      </c>
      <c r="F442" t="s">
        <v>2907</v>
      </c>
      <c r="G442" t="s">
        <v>3173</v>
      </c>
      <c r="H442" t="s">
        <v>2158</v>
      </c>
      <c r="I442" t="s">
        <v>2158</v>
      </c>
      <c r="J442" t="s">
        <v>3963</v>
      </c>
      <c r="K442" t="s">
        <v>4864</v>
      </c>
      <c r="L442" s="3" cm="1">
        <f t="array" ref="L442">ExtractNumber(E442)</f>
        <v>198000</v>
      </c>
    </row>
    <row r="443" spans="1:12" x14ac:dyDescent="0.3">
      <c r="A443" t="s">
        <v>449</v>
      </c>
      <c r="B443" t="s">
        <v>968</v>
      </c>
      <c r="C443" s="2" t="s">
        <v>1418</v>
      </c>
      <c r="D443" t="s">
        <v>2061</v>
      </c>
      <c r="E443" t="s">
        <v>2483</v>
      </c>
      <c r="F443" t="s">
        <v>2492</v>
      </c>
      <c r="G443" t="s">
        <v>3165</v>
      </c>
      <c r="H443" t="s">
        <v>2158</v>
      </c>
      <c r="I443" t="s">
        <v>2158</v>
      </c>
      <c r="J443" t="s">
        <v>3964</v>
      </c>
      <c r="K443" t="s">
        <v>4865</v>
      </c>
      <c r="L443" s="3" cm="1">
        <f t="array" ref="L443">ExtractNumber(E443)</f>
        <v>86700</v>
      </c>
    </row>
    <row r="444" spans="1:12" x14ac:dyDescent="0.3">
      <c r="A444" t="s">
        <v>450</v>
      </c>
      <c r="B444" t="s">
        <v>968</v>
      </c>
      <c r="C444" s="2" t="s">
        <v>1419</v>
      </c>
      <c r="D444" t="s">
        <v>2049</v>
      </c>
      <c r="E444" t="s">
        <v>2474</v>
      </c>
      <c r="F444" t="s">
        <v>2517</v>
      </c>
      <c r="G444" t="s">
        <v>3149</v>
      </c>
      <c r="H444" t="s">
        <v>2158</v>
      </c>
      <c r="I444" t="s">
        <v>3507</v>
      </c>
      <c r="J444" t="s">
        <v>3965</v>
      </c>
      <c r="K444" t="s">
        <v>4866</v>
      </c>
      <c r="L444" s="3" cm="1">
        <f t="array" ref="L444">ExtractNumber(E444)</f>
        <v>99000</v>
      </c>
    </row>
    <row r="445" spans="1:12" x14ac:dyDescent="0.3">
      <c r="A445" t="s">
        <v>451</v>
      </c>
      <c r="B445" t="s">
        <v>968</v>
      </c>
      <c r="C445" s="2" t="s">
        <v>1420</v>
      </c>
      <c r="D445" t="s">
        <v>2040</v>
      </c>
      <c r="E445" t="s">
        <v>2484</v>
      </c>
      <c r="F445" t="s">
        <v>2158</v>
      </c>
      <c r="G445" t="s">
        <v>2158</v>
      </c>
      <c r="H445" t="s">
        <v>2158</v>
      </c>
      <c r="I445" t="s">
        <v>2158</v>
      </c>
      <c r="J445" t="s">
        <v>3966</v>
      </c>
      <c r="K445" t="s">
        <v>4867</v>
      </c>
      <c r="L445" s="3" cm="1">
        <f t="array" ref="L445">ExtractNumber(E445)</f>
        <v>27000</v>
      </c>
    </row>
    <row r="446" spans="1:12" x14ac:dyDescent="0.3">
      <c r="A446" t="s">
        <v>452</v>
      </c>
      <c r="B446" t="s">
        <v>968</v>
      </c>
      <c r="C446" s="2" t="s">
        <v>1421</v>
      </c>
      <c r="D446" t="s">
        <v>2062</v>
      </c>
      <c r="E446" t="s">
        <v>2485</v>
      </c>
      <c r="F446" t="s">
        <v>2785</v>
      </c>
      <c r="G446" t="s">
        <v>3134</v>
      </c>
      <c r="H446" t="s">
        <v>2158</v>
      </c>
      <c r="I446" t="s">
        <v>2158</v>
      </c>
      <c r="J446" t="s">
        <v>3967</v>
      </c>
      <c r="K446" t="s">
        <v>4868</v>
      </c>
      <c r="L446" s="3" cm="1">
        <f t="array" ref="L446">ExtractNumber(E446)</f>
        <v>279000</v>
      </c>
    </row>
    <row r="447" spans="1:12" x14ac:dyDescent="0.3">
      <c r="A447" t="s">
        <v>453</v>
      </c>
      <c r="B447" t="s">
        <v>968</v>
      </c>
      <c r="C447" s="2" t="s">
        <v>1422</v>
      </c>
      <c r="D447" t="s">
        <v>2030</v>
      </c>
      <c r="E447" t="s">
        <v>2486</v>
      </c>
      <c r="F447" t="s">
        <v>2908</v>
      </c>
      <c r="G447" t="s">
        <v>3128</v>
      </c>
      <c r="H447" t="s">
        <v>2158</v>
      </c>
      <c r="I447" t="s">
        <v>2158</v>
      </c>
      <c r="J447" t="s">
        <v>3968</v>
      </c>
      <c r="K447" t="s">
        <v>4869</v>
      </c>
      <c r="L447" s="3" cm="1">
        <f t="array" ref="L447">ExtractNumber(E447)</f>
        <v>93000</v>
      </c>
    </row>
    <row r="448" spans="1:12" x14ac:dyDescent="0.3">
      <c r="A448" t="s">
        <v>454</v>
      </c>
      <c r="B448" t="s">
        <v>968</v>
      </c>
      <c r="C448" s="2" t="s">
        <v>1423</v>
      </c>
      <c r="D448" t="s">
        <v>2038</v>
      </c>
      <c r="E448" t="s">
        <v>2487</v>
      </c>
      <c r="F448" t="s">
        <v>2909</v>
      </c>
      <c r="G448" t="s">
        <v>3112</v>
      </c>
      <c r="H448" t="s">
        <v>2158</v>
      </c>
      <c r="I448" t="s">
        <v>2158</v>
      </c>
      <c r="J448" t="s">
        <v>3969</v>
      </c>
      <c r="K448" t="s">
        <v>4870</v>
      </c>
      <c r="L448" s="3" cm="1">
        <f t="array" ref="L448">ExtractNumber(E448)</f>
        <v>55000</v>
      </c>
    </row>
    <row r="449" spans="1:12" x14ac:dyDescent="0.3">
      <c r="A449" t="s">
        <v>455</v>
      </c>
      <c r="B449" t="s">
        <v>968</v>
      </c>
      <c r="C449" s="2" t="s">
        <v>1424</v>
      </c>
      <c r="D449" t="s">
        <v>2038</v>
      </c>
      <c r="E449" t="s">
        <v>2488</v>
      </c>
      <c r="F449" t="s">
        <v>2910</v>
      </c>
      <c r="G449" t="s">
        <v>3130</v>
      </c>
      <c r="H449" t="s">
        <v>2158</v>
      </c>
      <c r="I449" t="s">
        <v>2158</v>
      </c>
      <c r="J449" t="s">
        <v>3970</v>
      </c>
      <c r="K449" t="s">
        <v>4871</v>
      </c>
      <c r="L449" s="3" cm="1">
        <f t="array" ref="L449">ExtractNumber(E449)</f>
        <v>261000</v>
      </c>
    </row>
    <row r="450" spans="1:12" x14ac:dyDescent="0.3">
      <c r="A450" t="s">
        <v>456</v>
      </c>
      <c r="B450" t="s">
        <v>968</v>
      </c>
      <c r="C450" s="2" t="s">
        <v>1425</v>
      </c>
      <c r="D450" t="s">
        <v>2044</v>
      </c>
      <c r="E450" t="s">
        <v>2489</v>
      </c>
      <c r="F450" t="s">
        <v>2911</v>
      </c>
      <c r="G450" t="s">
        <v>3113</v>
      </c>
      <c r="H450" t="s">
        <v>2158</v>
      </c>
      <c r="I450" t="s">
        <v>2158</v>
      </c>
      <c r="J450" t="s">
        <v>3971</v>
      </c>
      <c r="K450" t="s">
        <v>4872</v>
      </c>
      <c r="L450" s="3" cm="1">
        <f t="array" ref="L450">ExtractNumber(E450)</f>
        <v>186000</v>
      </c>
    </row>
    <row r="451" spans="1:12" x14ac:dyDescent="0.3">
      <c r="A451" t="s">
        <v>457</v>
      </c>
      <c r="B451" t="s">
        <v>968</v>
      </c>
      <c r="C451" s="2" t="s">
        <v>1426</v>
      </c>
      <c r="D451" t="s">
        <v>2063</v>
      </c>
      <c r="E451" t="s">
        <v>2490</v>
      </c>
      <c r="F451" t="s">
        <v>2912</v>
      </c>
      <c r="G451" t="s">
        <v>3127</v>
      </c>
      <c r="H451" t="s">
        <v>2158</v>
      </c>
      <c r="I451" t="s">
        <v>2158</v>
      </c>
      <c r="J451" t="s">
        <v>3972</v>
      </c>
      <c r="K451" t="s">
        <v>4873</v>
      </c>
      <c r="L451" s="3" cm="1">
        <f t="array" ref="L451">ExtractNumber(E451)</f>
        <v>238000</v>
      </c>
    </row>
    <row r="452" spans="1:12" x14ac:dyDescent="0.3">
      <c r="A452" t="s">
        <v>458</v>
      </c>
      <c r="B452" t="s">
        <v>968</v>
      </c>
      <c r="C452" s="2" t="s">
        <v>1427</v>
      </c>
      <c r="D452" t="s">
        <v>2064</v>
      </c>
      <c r="E452" t="s">
        <v>2462</v>
      </c>
      <c r="F452" t="s">
        <v>2913</v>
      </c>
      <c r="G452" t="s">
        <v>3119</v>
      </c>
      <c r="H452" t="s">
        <v>2158</v>
      </c>
      <c r="I452" t="s">
        <v>2158</v>
      </c>
      <c r="J452" t="s">
        <v>3973</v>
      </c>
      <c r="K452" t="s">
        <v>4874</v>
      </c>
      <c r="L452" s="3" cm="1">
        <f t="array" ref="L452">ExtractNumber(E452)</f>
        <v>370000</v>
      </c>
    </row>
    <row r="453" spans="1:12" x14ac:dyDescent="0.3">
      <c r="A453" t="s">
        <v>459</v>
      </c>
      <c r="B453" t="s">
        <v>968</v>
      </c>
      <c r="C453" s="2" t="s">
        <v>1428</v>
      </c>
      <c r="D453" t="s">
        <v>2039</v>
      </c>
      <c r="E453" t="s">
        <v>2491</v>
      </c>
      <c r="F453" t="s">
        <v>2785</v>
      </c>
      <c r="G453" t="s">
        <v>3122</v>
      </c>
      <c r="H453" t="s">
        <v>2158</v>
      </c>
      <c r="I453" t="s">
        <v>2158</v>
      </c>
      <c r="J453" t="s">
        <v>3974</v>
      </c>
      <c r="K453" t="s">
        <v>4875</v>
      </c>
      <c r="L453" s="3" cm="1">
        <f t="array" ref="L453">ExtractNumber(E453)</f>
        <v>165000</v>
      </c>
    </row>
    <row r="454" spans="1:12" x14ac:dyDescent="0.3">
      <c r="A454" t="s">
        <v>460</v>
      </c>
      <c r="B454" t="s">
        <v>968</v>
      </c>
      <c r="C454" s="2" t="s">
        <v>1429</v>
      </c>
      <c r="D454" t="s">
        <v>2031</v>
      </c>
      <c r="E454" t="s">
        <v>2462</v>
      </c>
      <c r="F454" t="s">
        <v>2833</v>
      </c>
      <c r="G454" t="s">
        <v>3119</v>
      </c>
      <c r="H454" t="s">
        <v>2158</v>
      </c>
      <c r="I454" t="s">
        <v>2158</v>
      </c>
      <c r="J454" t="s">
        <v>3975</v>
      </c>
      <c r="K454" t="s">
        <v>4876</v>
      </c>
      <c r="L454" s="3" cm="1">
        <f t="array" ref="L454">ExtractNumber(E454)</f>
        <v>370000</v>
      </c>
    </row>
    <row r="455" spans="1:12" x14ac:dyDescent="0.3">
      <c r="A455" t="s">
        <v>461</v>
      </c>
      <c r="B455" t="s">
        <v>968</v>
      </c>
      <c r="C455" s="2" t="s">
        <v>1430</v>
      </c>
      <c r="D455" t="s">
        <v>2065</v>
      </c>
      <c r="E455" t="s">
        <v>2492</v>
      </c>
      <c r="F455" t="s">
        <v>2914</v>
      </c>
      <c r="G455" t="s">
        <v>3133</v>
      </c>
      <c r="H455" t="s">
        <v>2158</v>
      </c>
      <c r="I455" t="s">
        <v>2158</v>
      </c>
      <c r="J455" t="s">
        <v>3976</v>
      </c>
      <c r="K455" t="s">
        <v>4877</v>
      </c>
      <c r="L455" s="3" cm="1">
        <f t="array" ref="L455">ExtractNumber(E455)</f>
        <v>66000</v>
      </c>
    </row>
    <row r="456" spans="1:12" s="6" customFormat="1" x14ac:dyDescent="0.3">
      <c r="A456" s="6" t="s">
        <v>462</v>
      </c>
      <c r="B456" s="6" t="s">
        <v>968</v>
      </c>
      <c r="C456" s="7" t="s">
        <v>1431</v>
      </c>
      <c r="D456" s="6" t="s">
        <v>2066</v>
      </c>
      <c r="E456" s="6" t="s">
        <v>2311</v>
      </c>
      <c r="F456" s="6" t="s">
        <v>2915</v>
      </c>
      <c r="G456" s="6" t="s">
        <v>3181</v>
      </c>
      <c r="H456" s="6" t="s">
        <v>3295</v>
      </c>
      <c r="I456" s="6" t="s">
        <v>2158</v>
      </c>
      <c r="J456" s="6" t="s">
        <v>3977</v>
      </c>
      <c r="K456" s="6" t="s">
        <v>4878</v>
      </c>
      <c r="L456" s="8" cm="1">
        <f t="array" ref="L456">ExtractNumber(E456)</f>
        <v>120000</v>
      </c>
    </row>
    <row r="457" spans="1:12" x14ac:dyDescent="0.3">
      <c r="A457" t="s">
        <v>463</v>
      </c>
      <c r="B457" t="s">
        <v>969</v>
      </c>
      <c r="C457" s="2" t="s">
        <v>1432</v>
      </c>
      <c r="D457" t="s">
        <v>2067</v>
      </c>
      <c r="E457" t="s">
        <v>2329</v>
      </c>
      <c r="F457" t="s">
        <v>2531</v>
      </c>
      <c r="G457" t="s">
        <v>3171</v>
      </c>
      <c r="H457" t="s">
        <v>3296</v>
      </c>
      <c r="I457" t="s">
        <v>2158</v>
      </c>
      <c r="J457" t="s">
        <v>3978</v>
      </c>
      <c r="K457" t="s">
        <v>4879</v>
      </c>
      <c r="L457" s="3" cm="1">
        <f t="array" ref="L457">ExtractNumber(E457)</f>
        <v>330000</v>
      </c>
    </row>
    <row r="458" spans="1:12" x14ac:dyDescent="0.3">
      <c r="A458" t="s">
        <v>464</v>
      </c>
      <c r="B458" t="s">
        <v>969</v>
      </c>
      <c r="C458" s="2" t="s">
        <v>1433</v>
      </c>
      <c r="D458" t="s">
        <v>2068</v>
      </c>
      <c r="E458" t="s">
        <v>2478</v>
      </c>
      <c r="F458" t="s">
        <v>2158</v>
      </c>
      <c r="G458" t="s">
        <v>2158</v>
      </c>
      <c r="H458" t="s">
        <v>2158</v>
      </c>
      <c r="I458" t="s">
        <v>2158</v>
      </c>
      <c r="J458" t="s">
        <v>3979</v>
      </c>
      <c r="K458" t="s">
        <v>4880</v>
      </c>
      <c r="L458" s="3" cm="1">
        <f t="array" ref="L458">ExtractNumber(E458)</f>
        <v>275000</v>
      </c>
    </row>
    <row r="459" spans="1:12" x14ac:dyDescent="0.3">
      <c r="A459" t="s">
        <v>465</v>
      </c>
      <c r="B459" t="s">
        <v>969</v>
      </c>
      <c r="C459" s="2" t="s">
        <v>1434</v>
      </c>
      <c r="D459" t="s">
        <v>2069</v>
      </c>
      <c r="E459" t="s">
        <v>2493</v>
      </c>
      <c r="F459" t="s">
        <v>2158</v>
      </c>
      <c r="G459" t="s">
        <v>2158</v>
      </c>
      <c r="H459" t="s">
        <v>2158</v>
      </c>
      <c r="I459" t="s">
        <v>2158</v>
      </c>
      <c r="J459" t="s">
        <v>3980</v>
      </c>
      <c r="K459" t="s">
        <v>4881</v>
      </c>
      <c r="L459" s="3" cm="1">
        <f t="array" ref="L459">ExtractNumber(E459)</f>
        <v>615000</v>
      </c>
    </row>
    <row r="460" spans="1:12" x14ac:dyDescent="0.3">
      <c r="A460" t="s">
        <v>466</v>
      </c>
      <c r="B460" t="s">
        <v>969</v>
      </c>
      <c r="C460" s="2" t="s">
        <v>1435</v>
      </c>
      <c r="D460" t="s">
        <v>2069</v>
      </c>
      <c r="E460" t="s">
        <v>2494</v>
      </c>
      <c r="F460" t="s">
        <v>2657</v>
      </c>
      <c r="G460" t="s">
        <v>3144</v>
      </c>
      <c r="H460" t="s">
        <v>2158</v>
      </c>
      <c r="I460" t="s">
        <v>2158</v>
      </c>
      <c r="J460" t="s">
        <v>3981</v>
      </c>
      <c r="K460" t="s">
        <v>4882</v>
      </c>
      <c r="L460" s="3" cm="1">
        <f t="array" ref="L460">ExtractNumber(E460)</f>
        <v>164000</v>
      </c>
    </row>
    <row r="461" spans="1:12" x14ac:dyDescent="0.3">
      <c r="A461" t="s">
        <v>467</v>
      </c>
      <c r="B461" t="s">
        <v>969</v>
      </c>
      <c r="C461" s="2" t="s">
        <v>1436</v>
      </c>
      <c r="D461" t="s">
        <v>2070</v>
      </c>
      <c r="E461" t="s">
        <v>2301</v>
      </c>
      <c r="F461" t="s">
        <v>2916</v>
      </c>
      <c r="G461" t="s">
        <v>3125</v>
      </c>
      <c r="H461" t="s">
        <v>2158</v>
      </c>
      <c r="I461" t="s">
        <v>2158</v>
      </c>
      <c r="J461" t="s">
        <v>3982</v>
      </c>
      <c r="K461" t="s">
        <v>4883</v>
      </c>
      <c r="L461" s="3" cm="1">
        <f t="array" ref="L461">ExtractNumber(E461)</f>
        <v>590000</v>
      </c>
    </row>
    <row r="462" spans="1:12" x14ac:dyDescent="0.3">
      <c r="A462" t="s">
        <v>468</v>
      </c>
      <c r="B462" t="s">
        <v>969</v>
      </c>
      <c r="C462" s="2" t="s">
        <v>1437</v>
      </c>
      <c r="D462" t="s">
        <v>2069</v>
      </c>
      <c r="E462" t="s">
        <v>2493</v>
      </c>
      <c r="F462" t="s">
        <v>2158</v>
      </c>
      <c r="G462" t="s">
        <v>2158</v>
      </c>
      <c r="H462" t="s">
        <v>2158</v>
      </c>
      <c r="I462" t="s">
        <v>2158</v>
      </c>
      <c r="J462" t="s">
        <v>3983</v>
      </c>
      <c r="K462" t="s">
        <v>4884</v>
      </c>
      <c r="L462" s="3" cm="1">
        <f t="array" ref="L462">ExtractNumber(E462)</f>
        <v>615000</v>
      </c>
    </row>
    <row r="463" spans="1:12" x14ac:dyDescent="0.3">
      <c r="A463" t="s">
        <v>469</v>
      </c>
      <c r="B463" t="s">
        <v>969</v>
      </c>
      <c r="C463" s="2" t="s">
        <v>1438</v>
      </c>
      <c r="D463" t="s">
        <v>2071</v>
      </c>
      <c r="E463" t="s">
        <v>2495</v>
      </c>
      <c r="F463" t="s">
        <v>2917</v>
      </c>
      <c r="G463" t="s">
        <v>3120</v>
      </c>
      <c r="H463" t="s">
        <v>2158</v>
      </c>
      <c r="I463" t="s">
        <v>2158</v>
      </c>
      <c r="J463" t="s">
        <v>3984</v>
      </c>
      <c r="K463" t="s">
        <v>4885</v>
      </c>
      <c r="L463" s="3" cm="1">
        <f t="array" ref="L463">ExtractNumber(E463)</f>
        <v>1257000</v>
      </c>
    </row>
    <row r="464" spans="1:12" x14ac:dyDescent="0.3">
      <c r="A464" t="s">
        <v>470</v>
      </c>
      <c r="B464" t="s">
        <v>969</v>
      </c>
      <c r="C464" s="2" t="s">
        <v>1439</v>
      </c>
      <c r="D464" t="s">
        <v>2072</v>
      </c>
      <c r="E464" t="s">
        <v>2308</v>
      </c>
      <c r="F464" t="s">
        <v>2303</v>
      </c>
      <c r="G464" t="s">
        <v>3120</v>
      </c>
      <c r="H464" t="s">
        <v>2158</v>
      </c>
      <c r="I464" t="s">
        <v>2158</v>
      </c>
      <c r="J464" t="s">
        <v>3985</v>
      </c>
      <c r="K464" t="s">
        <v>4886</v>
      </c>
      <c r="L464" s="3" cm="1">
        <f t="array" ref="L464">ExtractNumber(E464)</f>
        <v>390000</v>
      </c>
    </row>
    <row r="465" spans="1:12" x14ac:dyDescent="0.3">
      <c r="A465" t="s">
        <v>471</v>
      </c>
      <c r="B465" t="s">
        <v>969</v>
      </c>
      <c r="C465" s="2" t="s">
        <v>1440</v>
      </c>
      <c r="D465" t="s">
        <v>2073</v>
      </c>
      <c r="E465" t="s">
        <v>2496</v>
      </c>
      <c r="F465" t="s">
        <v>2918</v>
      </c>
      <c r="G465" t="s">
        <v>3111</v>
      </c>
      <c r="H465" t="s">
        <v>3297</v>
      </c>
      <c r="I465" t="s">
        <v>3507</v>
      </c>
      <c r="J465" t="s">
        <v>3986</v>
      </c>
      <c r="K465" t="s">
        <v>4887</v>
      </c>
      <c r="L465" s="3" cm="1">
        <f t="array" ref="L465">ExtractNumber(E465)</f>
        <v>119000</v>
      </c>
    </row>
    <row r="466" spans="1:12" x14ac:dyDescent="0.3">
      <c r="A466" t="s">
        <v>421</v>
      </c>
      <c r="B466" t="s">
        <v>969</v>
      </c>
      <c r="C466" s="2" t="s">
        <v>1390</v>
      </c>
      <c r="D466" t="s">
        <v>2044</v>
      </c>
      <c r="E466" t="s">
        <v>2471</v>
      </c>
      <c r="F466" t="s">
        <v>2764</v>
      </c>
      <c r="G466" t="s">
        <v>3165</v>
      </c>
      <c r="H466" t="s">
        <v>2158</v>
      </c>
      <c r="I466" t="s">
        <v>2158</v>
      </c>
      <c r="J466" t="s">
        <v>3936</v>
      </c>
      <c r="K466" t="s">
        <v>4837</v>
      </c>
      <c r="L466" s="3" cm="1">
        <f t="array" ref="L466">ExtractNumber(E466)</f>
        <v>202000</v>
      </c>
    </row>
    <row r="467" spans="1:12" x14ac:dyDescent="0.3">
      <c r="A467" t="s">
        <v>472</v>
      </c>
      <c r="B467" t="s">
        <v>969</v>
      </c>
      <c r="C467" s="2" t="s">
        <v>1441</v>
      </c>
      <c r="D467" t="s">
        <v>2069</v>
      </c>
      <c r="E467" t="s">
        <v>2493</v>
      </c>
      <c r="F467" t="s">
        <v>2503</v>
      </c>
      <c r="G467" t="s">
        <v>3118</v>
      </c>
      <c r="H467" t="s">
        <v>2158</v>
      </c>
      <c r="I467" t="s">
        <v>2158</v>
      </c>
      <c r="J467" t="s">
        <v>3987</v>
      </c>
      <c r="K467" t="s">
        <v>4888</v>
      </c>
      <c r="L467" s="3" cm="1">
        <f t="array" ref="L467">ExtractNumber(E467)</f>
        <v>615000</v>
      </c>
    </row>
    <row r="468" spans="1:12" x14ac:dyDescent="0.3">
      <c r="A468" t="s">
        <v>422</v>
      </c>
      <c r="B468" t="s">
        <v>969</v>
      </c>
      <c r="C468" s="2" t="s">
        <v>1391</v>
      </c>
      <c r="D468" t="s">
        <v>2045</v>
      </c>
      <c r="E468" t="s">
        <v>2337</v>
      </c>
      <c r="F468" t="s">
        <v>2898</v>
      </c>
      <c r="G468" t="s">
        <v>3130</v>
      </c>
      <c r="H468" t="s">
        <v>2158</v>
      </c>
      <c r="I468" t="s">
        <v>2158</v>
      </c>
      <c r="J468" t="s">
        <v>3937</v>
      </c>
      <c r="K468" t="s">
        <v>4838</v>
      </c>
      <c r="L468" s="3" cm="1">
        <f t="array" ref="L468">ExtractNumber(E468)</f>
        <v>199000</v>
      </c>
    </row>
    <row r="469" spans="1:12" x14ac:dyDescent="0.3">
      <c r="A469" t="s">
        <v>473</v>
      </c>
      <c r="B469" t="s">
        <v>969</v>
      </c>
      <c r="C469" s="2" t="s">
        <v>1442</v>
      </c>
      <c r="D469" t="s">
        <v>2074</v>
      </c>
      <c r="E469" t="s">
        <v>2497</v>
      </c>
      <c r="F469" t="s">
        <v>2548</v>
      </c>
      <c r="G469" t="s">
        <v>3133</v>
      </c>
      <c r="H469" t="s">
        <v>3298</v>
      </c>
      <c r="I469" t="s">
        <v>2158</v>
      </c>
      <c r="J469" t="s">
        <v>3988</v>
      </c>
      <c r="K469" t="s">
        <v>4889</v>
      </c>
      <c r="L469" s="3" cm="1">
        <f t="array" ref="L469">ExtractNumber(E469)</f>
        <v>790000</v>
      </c>
    </row>
    <row r="470" spans="1:12" x14ac:dyDescent="0.3">
      <c r="A470" t="s">
        <v>474</v>
      </c>
      <c r="B470" t="s">
        <v>969</v>
      </c>
      <c r="C470" s="2" t="s">
        <v>1443</v>
      </c>
      <c r="D470" t="s">
        <v>2072</v>
      </c>
      <c r="E470" t="s">
        <v>2308</v>
      </c>
      <c r="F470" t="s">
        <v>2303</v>
      </c>
      <c r="G470" t="s">
        <v>3120</v>
      </c>
      <c r="H470" t="s">
        <v>2158</v>
      </c>
      <c r="I470" t="s">
        <v>2158</v>
      </c>
      <c r="J470" t="s">
        <v>3989</v>
      </c>
      <c r="K470" t="s">
        <v>4890</v>
      </c>
      <c r="L470" s="3" cm="1">
        <f t="array" ref="L470">ExtractNumber(E470)</f>
        <v>390000</v>
      </c>
    </row>
    <row r="471" spans="1:12" x14ac:dyDescent="0.3">
      <c r="A471" t="s">
        <v>475</v>
      </c>
      <c r="B471" t="s">
        <v>969</v>
      </c>
      <c r="C471" s="2" t="s">
        <v>1444</v>
      </c>
      <c r="D471" t="s">
        <v>2072</v>
      </c>
      <c r="E471" t="s">
        <v>2308</v>
      </c>
      <c r="F471" t="s">
        <v>2303</v>
      </c>
      <c r="G471" t="s">
        <v>3120</v>
      </c>
      <c r="H471" t="s">
        <v>2158</v>
      </c>
      <c r="I471" t="s">
        <v>2158</v>
      </c>
      <c r="J471" t="s">
        <v>3990</v>
      </c>
      <c r="K471" t="s">
        <v>4891</v>
      </c>
      <c r="L471" s="3" cm="1">
        <f t="array" ref="L471">ExtractNumber(E471)</f>
        <v>390000</v>
      </c>
    </row>
    <row r="472" spans="1:12" x14ac:dyDescent="0.3">
      <c r="A472" t="s">
        <v>476</v>
      </c>
      <c r="B472" t="s">
        <v>969</v>
      </c>
      <c r="C472" s="2" t="s">
        <v>1445</v>
      </c>
      <c r="D472" t="s">
        <v>2072</v>
      </c>
      <c r="E472" t="s">
        <v>2498</v>
      </c>
      <c r="F472" t="s">
        <v>2303</v>
      </c>
      <c r="G472" t="s">
        <v>3170</v>
      </c>
      <c r="H472" t="s">
        <v>2158</v>
      </c>
      <c r="I472" t="s">
        <v>2158</v>
      </c>
      <c r="J472" t="s">
        <v>3991</v>
      </c>
      <c r="K472" t="s">
        <v>4892</v>
      </c>
      <c r="L472" s="3" cm="1">
        <f t="array" ref="L472">ExtractNumber(E472)</f>
        <v>380000</v>
      </c>
    </row>
    <row r="473" spans="1:12" x14ac:dyDescent="0.3">
      <c r="A473" t="s">
        <v>477</v>
      </c>
      <c r="B473" t="s">
        <v>969</v>
      </c>
      <c r="C473" s="2" t="s">
        <v>1446</v>
      </c>
      <c r="D473" t="s">
        <v>2075</v>
      </c>
      <c r="E473" t="s">
        <v>2499</v>
      </c>
      <c r="F473" t="s">
        <v>2158</v>
      </c>
      <c r="G473" t="s">
        <v>2158</v>
      </c>
      <c r="H473" t="s">
        <v>2158</v>
      </c>
      <c r="I473" t="s">
        <v>2158</v>
      </c>
      <c r="J473" t="s">
        <v>3992</v>
      </c>
      <c r="K473" t="s">
        <v>4893</v>
      </c>
      <c r="L473" s="3" cm="1">
        <f t="array" ref="L473">ExtractNumber(E473)</f>
        <v>345000</v>
      </c>
    </row>
    <row r="474" spans="1:12" x14ac:dyDescent="0.3">
      <c r="A474" t="s">
        <v>478</v>
      </c>
      <c r="B474" t="s">
        <v>969</v>
      </c>
      <c r="C474" s="2" t="s">
        <v>1447</v>
      </c>
      <c r="D474" t="s">
        <v>2069</v>
      </c>
      <c r="E474" t="s">
        <v>2493</v>
      </c>
      <c r="F474" t="s">
        <v>2158</v>
      </c>
      <c r="G474" t="s">
        <v>2158</v>
      </c>
      <c r="H474" t="s">
        <v>2158</v>
      </c>
      <c r="I474" t="s">
        <v>2158</v>
      </c>
      <c r="J474" t="s">
        <v>3993</v>
      </c>
      <c r="K474" t="s">
        <v>4894</v>
      </c>
      <c r="L474" s="3" cm="1">
        <f t="array" ref="L474">ExtractNumber(E474)</f>
        <v>615000</v>
      </c>
    </row>
    <row r="475" spans="1:12" x14ac:dyDescent="0.3">
      <c r="A475" t="s">
        <v>479</v>
      </c>
      <c r="B475" t="s">
        <v>969</v>
      </c>
      <c r="C475" s="2" t="s">
        <v>1448</v>
      </c>
      <c r="D475" t="s">
        <v>2072</v>
      </c>
      <c r="E475" t="s">
        <v>2500</v>
      </c>
      <c r="F475" t="s">
        <v>2919</v>
      </c>
      <c r="G475" t="s">
        <v>3127</v>
      </c>
      <c r="H475" t="s">
        <v>2158</v>
      </c>
      <c r="I475" t="s">
        <v>2158</v>
      </c>
      <c r="J475" t="s">
        <v>3994</v>
      </c>
      <c r="K475" t="s">
        <v>4895</v>
      </c>
      <c r="L475" s="3" cm="1">
        <f t="array" ref="L475">ExtractNumber(E475)</f>
        <v>960000</v>
      </c>
    </row>
    <row r="476" spans="1:12" x14ac:dyDescent="0.3">
      <c r="A476" t="s">
        <v>480</v>
      </c>
      <c r="B476" t="s">
        <v>969</v>
      </c>
      <c r="C476" s="2" t="s">
        <v>1449</v>
      </c>
      <c r="D476" t="s">
        <v>2069</v>
      </c>
      <c r="E476" t="s">
        <v>2501</v>
      </c>
      <c r="F476" t="s">
        <v>2767</v>
      </c>
      <c r="G476" t="s">
        <v>3129</v>
      </c>
      <c r="H476" t="s">
        <v>2158</v>
      </c>
      <c r="I476" t="s">
        <v>2158</v>
      </c>
      <c r="J476" t="s">
        <v>3995</v>
      </c>
      <c r="K476" t="s">
        <v>4896</v>
      </c>
      <c r="L476" s="3" cm="1">
        <f t="array" ref="L476">ExtractNumber(E476)</f>
        <v>313000</v>
      </c>
    </row>
    <row r="477" spans="1:12" x14ac:dyDescent="0.3">
      <c r="A477" t="s">
        <v>481</v>
      </c>
      <c r="B477" t="s">
        <v>969</v>
      </c>
      <c r="C477" s="2" t="s">
        <v>1450</v>
      </c>
      <c r="D477" t="s">
        <v>2073</v>
      </c>
      <c r="E477" t="s">
        <v>2496</v>
      </c>
      <c r="F477" t="s">
        <v>2918</v>
      </c>
      <c r="G477" t="s">
        <v>3111</v>
      </c>
      <c r="H477" t="s">
        <v>3299</v>
      </c>
      <c r="I477" t="s">
        <v>3507</v>
      </c>
      <c r="J477" t="s">
        <v>3996</v>
      </c>
      <c r="K477" t="s">
        <v>4897</v>
      </c>
      <c r="L477" s="3" cm="1">
        <f t="array" ref="L477">ExtractNumber(E477)</f>
        <v>119000</v>
      </c>
    </row>
    <row r="478" spans="1:12" x14ac:dyDescent="0.3">
      <c r="A478" t="s">
        <v>482</v>
      </c>
      <c r="B478" t="s">
        <v>969</v>
      </c>
      <c r="C478" s="2" t="s">
        <v>1451</v>
      </c>
      <c r="D478" t="s">
        <v>2071</v>
      </c>
      <c r="E478" t="s">
        <v>2502</v>
      </c>
      <c r="F478" t="s">
        <v>2920</v>
      </c>
      <c r="G478" t="s">
        <v>3120</v>
      </c>
      <c r="H478" t="s">
        <v>2158</v>
      </c>
      <c r="I478" t="s">
        <v>2158</v>
      </c>
      <c r="J478" t="s">
        <v>3997</v>
      </c>
      <c r="K478" t="s">
        <v>4898</v>
      </c>
      <c r="L478" s="3" cm="1">
        <f t="array" ref="L478">ExtractNumber(E478)</f>
        <v>838000</v>
      </c>
    </row>
    <row r="479" spans="1:12" x14ac:dyDescent="0.3">
      <c r="A479" t="s">
        <v>483</v>
      </c>
      <c r="B479" t="s">
        <v>969</v>
      </c>
      <c r="C479" s="2" t="s">
        <v>1452</v>
      </c>
      <c r="D479" t="s">
        <v>2076</v>
      </c>
      <c r="E479" t="s">
        <v>2503</v>
      </c>
      <c r="F479" t="s">
        <v>2158</v>
      </c>
      <c r="G479" t="s">
        <v>2158</v>
      </c>
      <c r="H479" t="s">
        <v>2158</v>
      </c>
      <c r="I479" t="s">
        <v>2158</v>
      </c>
      <c r="J479" t="s">
        <v>3998</v>
      </c>
      <c r="K479" t="s">
        <v>4899</v>
      </c>
      <c r="L479" s="3" cm="1">
        <f t="array" ref="L479">ExtractNumber(E479)</f>
        <v>459000</v>
      </c>
    </row>
    <row r="480" spans="1:12" x14ac:dyDescent="0.3">
      <c r="A480" t="s">
        <v>484</v>
      </c>
      <c r="B480" t="s">
        <v>969</v>
      </c>
      <c r="C480" s="2" t="s">
        <v>1453</v>
      </c>
      <c r="D480" t="s">
        <v>2072</v>
      </c>
      <c r="E480" t="s">
        <v>2295</v>
      </c>
      <c r="F480" t="s">
        <v>2491</v>
      </c>
      <c r="G480" t="s">
        <v>3118</v>
      </c>
      <c r="H480" t="s">
        <v>2158</v>
      </c>
      <c r="I480" t="s">
        <v>2158</v>
      </c>
      <c r="J480" t="s">
        <v>3999</v>
      </c>
      <c r="K480" t="s">
        <v>4900</v>
      </c>
      <c r="L480" s="3" cm="1">
        <f t="array" ref="L480">ExtractNumber(E480)</f>
        <v>220000</v>
      </c>
    </row>
    <row r="481" spans="1:12" x14ac:dyDescent="0.3">
      <c r="A481" t="s">
        <v>485</v>
      </c>
      <c r="B481" t="s">
        <v>969</v>
      </c>
      <c r="C481" s="2" t="s">
        <v>1454</v>
      </c>
      <c r="D481" t="s">
        <v>2077</v>
      </c>
      <c r="E481" t="s">
        <v>2500</v>
      </c>
      <c r="F481" t="s">
        <v>2921</v>
      </c>
      <c r="G481" t="s">
        <v>3118</v>
      </c>
      <c r="H481" t="s">
        <v>2158</v>
      </c>
      <c r="I481" t="s">
        <v>2158</v>
      </c>
      <c r="J481" t="s">
        <v>4000</v>
      </c>
      <c r="K481" t="s">
        <v>4901</v>
      </c>
      <c r="L481" s="3" cm="1">
        <f t="array" ref="L481">ExtractNumber(E481)</f>
        <v>960000</v>
      </c>
    </row>
    <row r="482" spans="1:12" x14ac:dyDescent="0.3">
      <c r="A482" t="s">
        <v>486</v>
      </c>
      <c r="B482" t="s">
        <v>969</v>
      </c>
      <c r="C482" s="2" t="s">
        <v>1455</v>
      </c>
      <c r="D482" t="s">
        <v>2069</v>
      </c>
      <c r="E482" t="s">
        <v>2504</v>
      </c>
      <c r="F482" t="s">
        <v>2158</v>
      </c>
      <c r="G482" t="s">
        <v>2158</v>
      </c>
      <c r="H482" t="s">
        <v>2158</v>
      </c>
      <c r="I482" t="s">
        <v>2158</v>
      </c>
      <c r="J482" t="s">
        <v>4001</v>
      </c>
      <c r="K482" t="s">
        <v>4902</v>
      </c>
      <c r="L482" s="3" cm="1">
        <f t="array" ref="L482">ExtractNumber(E482)</f>
        <v>623000</v>
      </c>
    </row>
    <row r="483" spans="1:12" x14ac:dyDescent="0.3">
      <c r="A483" t="s">
        <v>487</v>
      </c>
      <c r="B483" t="s">
        <v>969</v>
      </c>
      <c r="C483" s="2" t="s">
        <v>1456</v>
      </c>
      <c r="D483" t="s">
        <v>2076</v>
      </c>
      <c r="E483" t="s">
        <v>2503</v>
      </c>
      <c r="F483" t="s">
        <v>2158</v>
      </c>
      <c r="G483" t="s">
        <v>2158</v>
      </c>
      <c r="H483" t="s">
        <v>2158</v>
      </c>
      <c r="I483" t="s">
        <v>2158</v>
      </c>
      <c r="J483" t="s">
        <v>4002</v>
      </c>
      <c r="K483" t="s">
        <v>4903</v>
      </c>
      <c r="L483" s="3" cm="1">
        <f t="array" ref="L483">ExtractNumber(E483)</f>
        <v>459000</v>
      </c>
    </row>
    <row r="484" spans="1:12" x14ac:dyDescent="0.3">
      <c r="A484" t="s">
        <v>488</v>
      </c>
      <c r="B484" t="s">
        <v>969</v>
      </c>
      <c r="C484" s="2" t="s">
        <v>1457</v>
      </c>
      <c r="D484" t="s">
        <v>2069</v>
      </c>
      <c r="E484" t="s">
        <v>2505</v>
      </c>
      <c r="F484" t="s">
        <v>2158</v>
      </c>
      <c r="G484" t="s">
        <v>2158</v>
      </c>
      <c r="H484" t="s">
        <v>2158</v>
      </c>
      <c r="I484" t="s">
        <v>2158</v>
      </c>
      <c r="J484" t="s">
        <v>4003</v>
      </c>
      <c r="K484" t="s">
        <v>4904</v>
      </c>
      <c r="L484" s="3" cm="1">
        <f t="array" ref="L484">ExtractNumber(E484)</f>
        <v>162000</v>
      </c>
    </row>
    <row r="485" spans="1:12" x14ac:dyDescent="0.3">
      <c r="A485" t="s">
        <v>489</v>
      </c>
      <c r="B485" t="s">
        <v>969</v>
      </c>
      <c r="C485" s="2" t="s">
        <v>1458</v>
      </c>
      <c r="D485" t="s">
        <v>1952</v>
      </c>
      <c r="E485" t="s">
        <v>2506</v>
      </c>
      <c r="F485" t="s">
        <v>2922</v>
      </c>
      <c r="G485" t="s">
        <v>3165</v>
      </c>
      <c r="H485" t="s">
        <v>3300</v>
      </c>
      <c r="I485" t="s">
        <v>2158</v>
      </c>
      <c r="J485" t="s">
        <v>4004</v>
      </c>
      <c r="K485" t="s">
        <v>4905</v>
      </c>
      <c r="L485" s="3" cm="1">
        <f t="array" ref="L485">ExtractNumber(E485)</f>
        <v>125000</v>
      </c>
    </row>
    <row r="486" spans="1:12" x14ac:dyDescent="0.3">
      <c r="A486" t="s">
        <v>490</v>
      </c>
      <c r="B486" t="s">
        <v>969</v>
      </c>
      <c r="C486" s="2" t="s">
        <v>1459</v>
      </c>
      <c r="D486" t="s">
        <v>2069</v>
      </c>
      <c r="E486" t="s">
        <v>2493</v>
      </c>
      <c r="F486" t="s">
        <v>2653</v>
      </c>
      <c r="G486" t="s">
        <v>3126</v>
      </c>
      <c r="H486" t="s">
        <v>3301</v>
      </c>
      <c r="I486" t="s">
        <v>2158</v>
      </c>
      <c r="J486" t="s">
        <v>4005</v>
      </c>
      <c r="K486" t="s">
        <v>4906</v>
      </c>
      <c r="L486" s="3" cm="1">
        <f t="array" ref="L486">ExtractNumber(E486)</f>
        <v>615000</v>
      </c>
    </row>
    <row r="487" spans="1:12" x14ac:dyDescent="0.3">
      <c r="A487" t="s">
        <v>404</v>
      </c>
      <c r="B487" t="s">
        <v>969</v>
      </c>
      <c r="C487" s="2" t="s">
        <v>1460</v>
      </c>
      <c r="D487" t="s">
        <v>2030</v>
      </c>
      <c r="E487" t="s">
        <v>2461</v>
      </c>
      <c r="F487" t="s">
        <v>2312</v>
      </c>
      <c r="G487" t="s">
        <v>3124</v>
      </c>
      <c r="H487" t="s">
        <v>2158</v>
      </c>
      <c r="I487" t="s">
        <v>2158</v>
      </c>
      <c r="J487" t="s">
        <v>3919</v>
      </c>
      <c r="K487" t="s">
        <v>4820</v>
      </c>
      <c r="L487" s="3" cm="1">
        <f t="array" ref="L487">ExtractNumber(E487)</f>
        <v>114000</v>
      </c>
    </row>
    <row r="488" spans="1:12" x14ac:dyDescent="0.3">
      <c r="A488" t="s">
        <v>491</v>
      </c>
      <c r="B488" t="s">
        <v>969</v>
      </c>
      <c r="C488" s="2" t="s">
        <v>1461</v>
      </c>
      <c r="D488" t="s">
        <v>2076</v>
      </c>
      <c r="E488" t="s">
        <v>2507</v>
      </c>
      <c r="F488" t="s">
        <v>2158</v>
      </c>
      <c r="G488" t="s">
        <v>2158</v>
      </c>
      <c r="H488" t="s">
        <v>2158</v>
      </c>
      <c r="I488" t="s">
        <v>2158</v>
      </c>
      <c r="J488" t="s">
        <v>4006</v>
      </c>
      <c r="K488" t="s">
        <v>4907</v>
      </c>
      <c r="L488" s="3" cm="1">
        <f t="array" ref="L488">ExtractNumber(E488)</f>
        <v>409000</v>
      </c>
    </row>
    <row r="489" spans="1:12" x14ac:dyDescent="0.3">
      <c r="A489" t="s">
        <v>492</v>
      </c>
      <c r="B489" t="s">
        <v>969</v>
      </c>
      <c r="C489" s="2" t="s">
        <v>1462</v>
      </c>
      <c r="D489" t="s">
        <v>1952</v>
      </c>
      <c r="E489" t="s">
        <v>2508</v>
      </c>
      <c r="F489" t="s">
        <v>2158</v>
      </c>
      <c r="G489" t="s">
        <v>2158</v>
      </c>
      <c r="H489" t="s">
        <v>2158</v>
      </c>
      <c r="I489" t="s">
        <v>3497</v>
      </c>
      <c r="J489" t="s">
        <v>4007</v>
      </c>
      <c r="K489" t="s">
        <v>4908</v>
      </c>
      <c r="L489" s="3" cm="1">
        <f t="array" ref="L489">ExtractNumber(E489)</f>
        <v>1950000</v>
      </c>
    </row>
    <row r="490" spans="1:12" x14ac:dyDescent="0.3">
      <c r="A490" t="s">
        <v>493</v>
      </c>
      <c r="B490" t="s">
        <v>969</v>
      </c>
      <c r="C490" s="2" t="s">
        <v>1463</v>
      </c>
      <c r="D490" t="s">
        <v>2069</v>
      </c>
      <c r="E490" t="s">
        <v>2509</v>
      </c>
      <c r="F490" t="s">
        <v>2923</v>
      </c>
      <c r="G490" t="s">
        <v>3132</v>
      </c>
      <c r="H490" t="s">
        <v>2158</v>
      </c>
      <c r="I490" t="s">
        <v>2158</v>
      </c>
      <c r="J490" t="s">
        <v>4008</v>
      </c>
      <c r="K490" t="s">
        <v>4909</v>
      </c>
      <c r="L490" s="3" cm="1">
        <f t="array" ref="L490">ExtractNumber(E490)</f>
        <v>201000</v>
      </c>
    </row>
    <row r="491" spans="1:12" x14ac:dyDescent="0.3">
      <c r="A491" t="s">
        <v>494</v>
      </c>
      <c r="B491" t="s">
        <v>969</v>
      </c>
      <c r="C491" s="2" t="s">
        <v>1464</v>
      </c>
      <c r="D491" t="s">
        <v>2072</v>
      </c>
      <c r="E491" t="s">
        <v>2308</v>
      </c>
      <c r="F491" t="s">
        <v>2303</v>
      </c>
      <c r="G491" t="s">
        <v>3120</v>
      </c>
      <c r="H491" t="s">
        <v>2158</v>
      </c>
      <c r="I491" t="s">
        <v>2158</v>
      </c>
      <c r="J491" t="s">
        <v>4009</v>
      </c>
      <c r="K491" t="s">
        <v>4910</v>
      </c>
      <c r="L491" s="3" cm="1">
        <f t="array" ref="L491">ExtractNumber(E491)</f>
        <v>390000</v>
      </c>
    </row>
    <row r="492" spans="1:12" x14ac:dyDescent="0.3">
      <c r="A492" t="s">
        <v>495</v>
      </c>
      <c r="B492" t="s">
        <v>969</v>
      </c>
      <c r="C492" s="2" t="s">
        <v>1465</v>
      </c>
      <c r="D492" t="s">
        <v>2072</v>
      </c>
      <c r="E492" t="s">
        <v>2510</v>
      </c>
      <c r="F492" t="s">
        <v>2496</v>
      </c>
      <c r="G492" t="s">
        <v>3130</v>
      </c>
      <c r="H492" t="s">
        <v>2158</v>
      </c>
      <c r="I492" t="s">
        <v>2158</v>
      </c>
      <c r="J492" t="s">
        <v>4010</v>
      </c>
      <c r="K492" t="s">
        <v>4911</v>
      </c>
      <c r="L492" s="3" cm="1">
        <f t="array" ref="L492">ExtractNumber(E492)</f>
        <v>142000</v>
      </c>
    </row>
    <row r="493" spans="1:12" x14ac:dyDescent="0.3">
      <c r="A493" t="s">
        <v>496</v>
      </c>
      <c r="B493" t="s">
        <v>969</v>
      </c>
      <c r="C493" s="2" t="s">
        <v>1466</v>
      </c>
      <c r="D493" t="s">
        <v>1952</v>
      </c>
      <c r="E493" t="s">
        <v>2511</v>
      </c>
      <c r="F493" t="s">
        <v>2643</v>
      </c>
      <c r="G493" t="s">
        <v>3116</v>
      </c>
      <c r="H493" t="s">
        <v>2158</v>
      </c>
      <c r="I493" t="s">
        <v>3497</v>
      </c>
      <c r="J493" t="s">
        <v>4011</v>
      </c>
      <c r="K493" t="s">
        <v>4912</v>
      </c>
      <c r="L493" s="3" cm="1">
        <f t="array" ref="L493">ExtractNumber(E493)</f>
        <v>3600000</v>
      </c>
    </row>
    <row r="494" spans="1:12" x14ac:dyDescent="0.3">
      <c r="A494" t="s">
        <v>497</v>
      </c>
      <c r="B494" t="s">
        <v>969</v>
      </c>
      <c r="C494" s="2" t="s">
        <v>1467</v>
      </c>
      <c r="D494" t="s">
        <v>2076</v>
      </c>
      <c r="E494" t="s">
        <v>2493</v>
      </c>
      <c r="F494" t="s">
        <v>2158</v>
      </c>
      <c r="G494" t="s">
        <v>2158</v>
      </c>
      <c r="H494" t="s">
        <v>2158</v>
      </c>
      <c r="I494" t="s">
        <v>2158</v>
      </c>
      <c r="J494" t="s">
        <v>4012</v>
      </c>
      <c r="K494" t="s">
        <v>4913</v>
      </c>
      <c r="L494" s="3" cm="1">
        <f t="array" ref="L494">ExtractNumber(E494)</f>
        <v>615000</v>
      </c>
    </row>
    <row r="495" spans="1:12" x14ac:dyDescent="0.3">
      <c r="A495" t="s">
        <v>498</v>
      </c>
      <c r="B495" t="s">
        <v>969</v>
      </c>
      <c r="C495" s="2" t="s">
        <v>1468</v>
      </c>
      <c r="D495" t="s">
        <v>2072</v>
      </c>
      <c r="E495" t="s">
        <v>2365</v>
      </c>
      <c r="F495" t="s">
        <v>2491</v>
      </c>
      <c r="G495" t="s">
        <v>3170</v>
      </c>
      <c r="H495" t="s">
        <v>2158</v>
      </c>
      <c r="I495" t="s">
        <v>2158</v>
      </c>
      <c r="J495" t="s">
        <v>4013</v>
      </c>
      <c r="K495" t="s">
        <v>4914</v>
      </c>
      <c r="L495" s="3" cm="1">
        <f t="array" ref="L495">ExtractNumber(E495)</f>
        <v>210000</v>
      </c>
    </row>
    <row r="496" spans="1:12" x14ac:dyDescent="0.3">
      <c r="A496" t="s">
        <v>499</v>
      </c>
      <c r="B496" t="s">
        <v>969</v>
      </c>
      <c r="C496" s="2" t="s">
        <v>1469</v>
      </c>
      <c r="D496" t="s">
        <v>1952</v>
      </c>
      <c r="E496" t="s">
        <v>2362</v>
      </c>
      <c r="F496" t="s">
        <v>2312</v>
      </c>
      <c r="G496" t="s">
        <v>3192</v>
      </c>
      <c r="H496" t="s">
        <v>3202</v>
      </c>
      <c r="I496" t="s">
        <v>2158</v>
      </c>
      <c r="J496" t="s">
        <v>4014</v>
      </c>
      <c r="K496" t="s">
        <v>4915</v>
      </c>
      <c r="L496" s="3" cm="1">
        <f t="array" ref="L496">ExtractNumber(E496)</f>
        <v>1000000</v>
      </c>
    </row>
    <row r="497" spans="1:12" x14ac:dyDescent="0.3">
      <c r="A497" t="s">
        <v>456</v>
      </c>
      <c r="B497" t="s">
        <v>969</v>
      </c>
      <c r="C497" s="2" t="s">
        <v>1425</v>
      </c>
      <c r="D497" t="s">
        <v>2044</v>
      </c>
      <c r="E497" t="s">
        <v>2489</v>
      </c>
      <c r="F497" t="s">
        <v>2911</v>
      </c>
      <c r="G497" t="s">
        <v>3113</v>
      </c>
      <c r="H497" t="s">
        <v>2158</v>
      </c>
      <c r="I497" t="s">
        <v>2158</v>
      </c>
      <c r="J497" t="s">
        <v>3971</v>
      </c>
      <c r="K497" t="s">
        <v>4872</v>
      </c>
      <c r="L497" s="3" cm="1">
        <f t="array" ref="L497">ExtractNumber(E497)</f>
        <v>186000</v>
      </c>
    </row>
    <row r="498" spans="1:12" x14ac:dyDescent="0.3">
      <c r="A498" t="s">
        <v>500</v>
      </c>
      <c r="B498" t="s">
        <v>969</v>
      </c>
      <c r="C498" s="2" t="s">
        <v>1470</v>
      </c>
      <c r="D498" t="s">
        <v>2069</v>
      </c>
      <c r="E498" t="s">
        <v>2512</v>
      </c>
      <c r="F498" t="s">
        <v>2457</v>
      </c>
      <c r="G498" t="s">
        <v>3127</v>
      </c>
      <c r="H498" t="s">
        <v>2158</v>
      </c>
      <c r="I498" t="s">
        <v>2158</v>
      </c>
      <c r="J498" t="s">
        <v>4015</v>
      </c>
      <c r="K498" t="s">
        <v>4916</v>
      </c>
      <c r="L498" s="3" cm="1">
        <f t="array" ref="L498">ExtractNumber(E498)</f>
        <v>395000</v>
      </c>
    </row>
    <row r="499" spans="1:12" x14ac:dyDescent="0.3">
      <c r="A499" t="s">
        <v>457</v>
      </c>
      <c r="B499" t="s">
        <v>969</v>
      </c>
      <c r="C499" s="2" t="s">
        <v>1426</v>
      </c>
      <c r="D499" t="s">
        <v>2063</v>
      </c>
      <c r="E499" t="s">
        <v>2490</v>
      </c>
      <c r="F499" t="s">
        <v>2912</v>
      </c>
      <c r="G499" t="s">
        <v>3127</v>
      </c>
      <c r="H499" t="s">
        <v>2158</v>
      </c>
      <c r="I499" t="s">
        <v>2158</v>
      </c>
      <c r="J499" t="s">
        <v>3972</v>
      </c>
      <c r="K499" t="s">
        <v>4873</v>
      </c>
      <c r="L499" s="3" cm="1">
        <f t="array" ref="L499">ExtractNumber(E499)</f>
        <v>238000</v>
      </c>
    </row>
    <row r="500" spans="1:12" x14ac:dyDescent="0.3">
      <c r="A500" t="s">
        <v>501</v>
      </c>
      <c r="B500" t="s">
        <v>969</v>
      </c>
      <c r="C500" s="2" t="s">
        <v>1471</v>
      </c>
      <c r="D500" t="s">
        <v>2072</v>
      </c>
      <c r="E500" t="s">
        <v>2468</v>
      </c>
      <c r="F500" t="s">
        <v>2601</v>
      </c>
      <c r="G500" t="s">
        <v>3120</v>
      </c>
      <c r="H500" t="s">
        <v>2158</v>
      </c>
      <c r="I500" t="s">
        <v>2158</v>
      </c>
      <c r="J500" t="s">
        <v>4016</v>
      </c>
      <c r="K500" t="s">
        <v>4917</v>
      </c>
      <c r="L500" s="3" cm="1">
        <f t="array" ref="L500">ExtractNumber(E500)</f>
        <v>320000</v>
      </c>
    </row>
    <row r="501" spans="1:12" x14ac:dyDescent="0.3">
      <c r="A501" t="s">
        <v>502</v>
      </c>
      <c r="B501" t="s">
        <v>969</v>
      </c>
      <c r="C501" s="2" t="s">
        <v>1472</v>
      </c>
      <c r="D501" t="s">
        <v>1952</v>
      </c>
      <c r="E501" t="s">
        <v>2342</v>
      </c>
      <c r="F501" t="s">
        <v>2924</v>
      </c>
      <c r="G501" t="s">
        <v>3122</v>
      </c>
      <c r="H501" t="s">
        <v>3302</v>
      </c>
      <c r="I501" t="s">
        <v>2158</v>
      </c>
      <c r="J501" t="s">
        <v>4017</v>
      </c>
      <c r="K501" t="s">
        <v>4918</v>
      </c>
      <c r="L501" s="3" cm="1">
        <f t="array" ref="L501">ExtractNumber(E501)</f>
        <v>299000</v>
      </c>
    </row>
    <row r="502" spans="1:12" x14ac:dyDescent="0.3">
      <c r="A502" t="s">
        <v>503</v>
      </c>
      <c r="B502" t="s">
        <v>969</v>
      </c>
      <c r="C502" s="2" t="s">
        <v>1473</v>
      </c>
      <c r="D502" t="s">
        <v>2069</v>
      </c>
      <c r="E502" t="s">
        <v>2512</v>
      </c>
      <c r="F502" t="s">
        <v>2925</v>
      </c>
      <c r="G502" t="s">
        <v>3122</v>
      </c>
      <c r="H502" t="s">
        <v>2158</v>
      </c>
      <c r="I502" t="s">
        <v>2158</v>
      </c>
      <c r="J502" t="s">
        <v>4018</v>
      </c>
      <c r="K502" t="s">
        <v>4919</v>
      </c>
      <c r="L502" s="3" cm="1">
        <f t="array" ref="L502">ExtractNumber(E502)</f>
        <v>395000</v>
      </c>
    </row>
    <row r="503" spans="1:12" x14ac:dyDescent="0.3">
      <c r="A503" t="s">
        <v>504</v>
      </c>
      <c r="B503" t="s">
        <v>969</v>
      </c>
      <c r="C503" s="2" t="s">
        <v>1474</v>
      </c>
      <c r="D503" t="s">
        <v>2078</v>
      </c>
      <c r="E503" t="s">
        <v>2513</v>
      </c>
      <c r="F503" t="s">
        <v>2797</v>
      </c>
      <c r="G503" t="s">
        <v>3146</v>
      </c>
      <c r="H503" t="s">
        <v>2158</v>
      </c>
      <c r="I503" t="s">
        <v>2158</v>
      </c>
      <c r="J503" t="s">
        <v>4019</v>
      </c>
      <c r="K503" t="s">
        <v>4920</v>
      </c>
      <c r="L503" s="3" cm="1">
        <f t="array" ref="L503">ExtractNumber(E503)</f>
        <v>1160000</v>
      </c>
    </row>
    <row r="504" spans="1:12" x14ac:dyDescent="0.3">
      <c r="A504" t="s">
        <v>505</v>
      </c>
      <c r="B504" t="s">
        <v>969</v>
      </c>
      <c r="C504" s="2" t="s">
        <v>1475</v>
      </c>
      <c r="D504" t="s">
        <v>2069</v>
      </c>
      <c r="E504" t="s">
        <v>2493</v>
      </c>
      <c r="F504" t="s">
        <v>2793</v>
      </c>
      <c r="G504" t="s">
        <v>3165</v>
      </c>
      <c r="H504" t="s">
        <v>2158</v>
      </c>
      <c r="I504" t="s">
        <v>2158</v>
      </c>
      <c r="J504" t="s">
        <v>4020</v>
      </c>
      <c r="K504" t="s">
        <v>4921</v>
      </c>
      <c r="L504" s="3" cm="1">
        <f t="array" ref="L504">ExtractNumber(E504)</f>
        <v>615000</v>
      </c>
    </row>
    <row r="505" spans="1:12" x14ac:dyDescent="0.3">
      <c r="A505" t="s">
        <v>506</v>
      </c>
      <c r="B505" t="s">
        <v>969</v>
      </c>
      <c r="C505" s="2" t="s">
        <v>1476</v>
      </c>
      <c r="D505" t="s">
        <v>2072</v>
      </c>
      <c r="E505" t="s">
        <v>2514</v>
      </c>
      <c r="F505" t="s">
        <v>2542</v>
      </c>
      <c r="G505" t="s">
        <v>3120</v>
      </c>
      <c r="H505" t="s">
        <v>2158</v>
      </c>
      <c r="I505" t="s">
        <v>2158</v>
      </c>
      <c r="J505" t="s">
        <v>4021</v>
      </c>
      <c r="K505" t="s">
        <v>4922</v>
      </c>
      <c r="L505" s="3" cm="1">
        <f t="array" ref="L505">ExtractNumber(E505)</f>
        <v>1170000</v>
      </c>
    </row>
    <row r="506" spans="1:12" x14ac:dyDescent="0.3">
      <c r="A506" t="s">
        <v>507</v>
      </c>
      <c r="B506" t="s">
        <v>969</v>
      </c>
      <c r="C506" s="2" t="s">
        <v>1477</v>
      </c>
      <c r="D506" t="s">
        <v>2069</v>
      </c>
      <c r="E506" t="s">
        <v>2455</v>
      </c>
      <c r="F506" t="s">
        <v>2925</v>
      </c>
      <c r="G506" t="s">
        <v>3170</v>
      </c>
      <c r="H506" t="s">
        <v>2158</v>
      </c>
      <c r="I506" t="s">
        <v>2158</v>
      </c>
      <c r="J506" t="s">
        <v>4022</v>
      </c>
      <c r="K506" t="s">
        <v>4923</v>
      </c>
      <c r="L506" s="3" cm="1">
        <f t="array" ref="L506">ExtractNumber(E506)</f>
        <v>410000</v>
      </c>
    </row>
    <row r="507" spans="1:12" x14ac:dyDescent="0.3">
      <c r="A507" t="s">
        <v>508</v>
      </c>
      <c r="B507" t="s">
        <v>969</v>
      </c>
      <c r="C507" s="2" t="s">
        <v>1478</v>
      </c>
      <c r="D507" t="s">
        <v>2069</v>
      </c>
      <c r="E507" t="s">
        <v>2515</v>
      </c>
      <c r="F507" t="s">
        <v>2766</v>
      </c>
      <c r="G507" t="s">
        <v>3114</v>
      </c>
      <c r="H507" t="s">
        <v>2158</v>
      </c>
      <c r="I507" t="s">
        <v>2158</v>
      </c>
      <c r="J507" t="s">
        <v>4023</v>
      </c>
      <c r="K507" t="s">
        <v>4924</v>
      </c>
      <c r="L507" s="3" cm="1">
        <f t="array" ref="L507">ExtractNumber(E507)</f>
        <v>243000</v>
      </c>
    </row>
    <row r="508" spans="1:12" x14ac:dyDescent="0.3">
      <c r="A508" t="s">
        <v>509</v>
      </c>
      <c r="B508" t="s">
        <v>969</v>
      </c>
      <c r="C508" s="2" t="s">
        <v>1479</v>
      </c>
      <c r="D508" t="s">
        <v>1952</v>
      </c>
      <c r="E508" t="s">
        <v>2311</v>
      </c>
      <c r="F508" t="s">
        <v>2632</v>
      </c>
      <c r="G508" t="s">
        <v>3194</v>
      </c>
      <c r="H508" t="s">
        <v>3303</v>
      </c>
      <c r="I508" t="s">
        <v>2158</v>
      </c>
      <c r="J508" t="s">
        <v>4024</v>
      </c>
      <c r="K508" t="s">
        <v>4925</v>
      </c>
      <c r="L508" s="3" cm="1">
        <f t="array" ref="L508">ExtractNumber(E508)</f>
        <v>120000</v>
      </c>
    </row>
    <row r="509" spans="1:12" x14ac:dyDescent="0.3">
      <c r="A509" t="s">
        <v>510</v>
      </c>
      <c r="B509" t="s">
        <v>969</v>
      </c>
      <c r="C509" s="2" t="s">
        <v>1480</v>
      </c>
      <c r="D509" t="s">
        <v>2072</v>
      </c>
      <c r="E509" t="s">
        <v>2500</v>
      </c>
      <c r="F509" t="s">
        <v>2919</v>
      </c>
      <c r="G509" t="s">
        <v>3127</v>
      </c>
      <c r="H509" t="s">
        <v>2158</v>
      </c>
      <c r="I509" t="s">
        <v>2158</v>
      </c>
      <c r="J509" t="s">
        <v>4025</v>
      </c>
      <c r="K509" t="s">
        <v>4926</v>
      </c>
      <c r="L509" s="3" cm="1">
        <f t="array" ref="L509">ExtractNumber(E509)</f>
        <v>960000</v>
      </c>
    </row>
    <row r="510" spans="1:12" x14ac:dyDescent="0.3">
      <c r="A510" t="s">
        <v>511</v>
      </c>
      <c r="B510" t="s">
        <v>969</v>
      </c>
      <c r="C510" s="2" t="s">
        <v>1481</v>
      </c>
      <c r="D510" t="s">
        <v>2079</v>
      </c>
      <c r="E510" t="s">
        <v>2516</v>
      </c>
      <c r="F510" t="s">
        <v>2926</v>
      </c>
      <c r="G510" t="s">
        <v>3127</v>
      </c>
      <c r="H510" t="s">
        <v>2158</v>
      </c>
      <c r="I510" t="s">
        <v>2158</v>
      </c>
      <c r="J510" t="s">
        <v>4026</v>
      </c>
      <c r="K510" t="s">
        <v>4927</v>
      </c>
      <c r="L510" s="3" cm="1">
        <f t="array" ref="L510">ExtractNumber(E510)</f>
        <v>335800</v>
      </c>
    </row>
    <row r="511" spans="1:12" x14ac:dyDescent="0.3">
      <c r="A511" t="s">
        <v>512</v>
      </c>
      <c r="B511" t="s">
        <v>969</v>
      </c>
      <c r="C511" s="2" t="s">
        <v>1482</v>
      </c>
      <c r="D511" t="s">
        <v>2080</v>
      </c>
      <c r="E511" t="s">
        <v>2317</v>
      </c>
      <c r="F511" t="s">
        <v>2383</v>
      </c>
      <c r="G511" t="s">
        <v>3186</v>
      </c>
      <c r="H511" t="s">
        <v>2158</v>
      </c>
      <c r="I511" t="s">
        <v>2158</v>
      </c>
      <c r="J511" t="s">
        <v>4027</v>
      </c>
      <c r="K511" t="s">
        <v>4928</v>
      </c>
      <c r="L511" s="3" cm="1">
        <f t="array" ref="L511">ExtractNumber(E511)</f>
        <v>250000</v>
      </c>
    </row>
    <row r="512" spans="1:12" x14ac:dyDescent="0.3">
      <c r="A512" t="s">
        <v>513</v>
      </c>
      <c r="B512" t="s">
        <v>969</v>
      </c>
      <c r="C512" s="2" t="s">
        <v>1483</v>
      </c>
      <c r="D512" t="s">
        <v>2069</v>
      </c>
      <c r="E512" t="s">
        <v>2494</v>
      </c>
      <c r="F512" t="s">
        <v>2158</v>
      </c>
      <c r="G512" t="s">
        <v>2158</v>
      </c>
      <c r="H512" t="s">
        <v>2158</v>
      </c>
      <c r="I512" t="s">
        <v>2158</v>
      </c>
      <c r="J512" t="s">
        <v>4028</v>
      </c>
      <c r="K512" t="s">
        <v>4929</v>
      </c>
      <c r="L512" s="3" cm="1">
        <f t="array" ref="L512">ExtractNumber(E512)</f>
        <v>164000</v>
      </c>
    </row>
    <row r="513" spans="1:12" x14ac:dyDescent="0.3">
      <c r="A513" t="s">
        <v>514</v>
      </c>
      <c r="B513" t="s">
        <v>969</v>
      </c>
      <c r="C513" s="2" t="s">
        <v>1484</v>
      </c>
      <c r="D513" t="s">
        <v>1952</v>
      </c>
      <c r="E513" t="s">
        <v>2328</v>
      </c>
      <c r="F513" t="s">
        <v>2312</v>
      </c>
      <c r="G513" t="s">
        <v>3193</v>
      </c>
      <c r="H513" t="s">
        <v>3202</v>
      </c>
      <c r="I513" t="s">
        <v>2158</v>
      </c>
      <c r="J513" t="s">
        <v>4029</v>
      </c>
      <c r="K513" t="s">
        <v>4930</v>
      </c>
      <c r="L513" s="3" cm="1">
        <f t="array" ref="L513">ExtractNumber(E513)</f>
        <v>500000</v>
      </c>
    </row>
    <row r="514" spans="1:12" s="6" customFormat="1" x14ac:dyDescent="0.3">
      <c r="A514" s="6" t="s">
        <v>515</v>
      </c>
      <c r="B514" s="6" t="s">
        <v>969</v>
      </c>
      <c r="C514" s="7" t="s">
        <v>1485</v>
      </c>
      <c r="D514" s="6" t="s">
        <v>1952</v>
      </c>
      <c r="E514" s="6" t="s">
        <v>2362</v>
      </c>
      <c r="F514" s="6" t="s">
        <v>2312</v>
      </c>
      <c r="G514" s="6" t="s">
        <v>3192</v>
      </c>
      <c r="H514" s="6" t="s">
        <v>3202</v>
      </c>
      <c r="I514" s="6" t="s">
        <v>2158</v>
      </c>
      <c r="J514" s="6" t="s">
        <v>4030</v>
      </c>
      <c r="K514" s="6" t="s">
        <v>4931</v>
      </c>
      <c r="L514" s="8" cm="1">
        <f t="array" ref="L514">ExtractNumber(E514)</f>
        <v>1000000</v>
      </c>
    </row>
    <row r="515" spans="1:12" x14ac:dyDescent="0.3">
      <c r="A515" t="s">
        <v>516</v>
      </c>
      <c r="B515" t="s">
        <v>970</v>
      </c>
      <c r="C515" s="2" t="s">
        <v>1486</v>
      </c>
      <c r="D515" t="s">
        <v>2081</v>
      </c>
      <c r="E515" t="s">
        <v>2517</v>
      </c>
      <c r="F515" t="s">
        <v>2158</v>
      </c>
      <c r="G515" t="s">
        <v>2158</v>
      </c>
      <c r="H515" t="s">
        <v>2158</v>
      </c>
      <c r="I515" t="s">
        <v>2158</v>
      </c>
      <c r="J515" t="s">
        <v>4031</v>
      </c>
      <c r="K515" t="s">
        <v>4932</v>
      </c>
      <c r="L515" s="3" cm="1">
        <f t="array" ref="L515">ExtractNumber(E515)</f>
        <v>45000</v>
      </c>
    </row>
    <row r="516" spans="1:12" x14ac:dyDescent="0.3">
      <c r="A516" t="s">
        <v>517</v>
      </c>
      <c r="B516" t="s">
        <v>970</v>
      </c>
      <c r="C516" s="2" t="s">
        <v>1487</v>
      </c>
      <c r="D516" t="s">
        <v>2082</v>
      </c>
      <c r="E516" t="s">
        <v>2303</v>
      </c>
      <c r="F516" t="s">
        <v>2365</v>
      </c>
      <c r="G516" t="s">
        <v>3132</v>
      </c>
      <c r="H516" t="s">
        <v>3304</v>
      </c>
      <c r="I516" t="s">
        <v>2158</v>
      </c>
      <c r="J516" t="s">
        <v>4032</v>
      </c>
      <c r="K516" t="s">
        <v>4933</v>
      </c>
      <c r="L516" s="3" cm="1">
        <f t="array" ref="L516">ExtractNumber(E516)</f>
        <v>300000</v>
      </c>
    </row>
    <row r="517" spans="1:12" x14ac:dyDescent="0.3">
      <c r="A517" t="s">
        <v>518</v>
      </c>
      <c r="B517" t="s">
        <v>970</v>
      </c>
      <c r="C517" s="2" t="s">
        <v>1488</v>
      </c>
      <c r="D517" t="s">
        <v>1952</v>
      </c>
      <c r="E517" t="s">
        <v>2317</v>
      </c>
      <c r="F517" t="s">
        <v>2330</v>
      </c>
      <c r="G517" t="s">
        <v>3195</v>
      </c>
      <c r="H517" t="s">
        <v>2158</v>
      </c>
      <c r="I517" t="s">
        <v>2158</v>
      </c>
      <c r="J517" t="s">
        <v>4033</v>
      </c>
      <c r="K517" t="s">
        <v>4934</v>
      </c>
      <c r="L517" s="3" cm="1">
        <f t="array" ref="L517">ExtractNumber(E517)</f>
        <v>250000</v>
      </c>
    </row>
    <row r="518" spans="1:12" x14ac:dyDescent="0.3">
      <c r="A518" t="s">
        <v>519</v>
      </c>
      <c r="B518" t="s">
        <v>970</v>
      </c>
      <c r="C518" s="2" t="s">
        <v>1489</v>
      </c>
      <c r="D518" t="s">
        <v>2082</v>
      </c>
      <c r="E518" t="s">
        <v>2518</v>
      </c>
      <c r="F518" t="s">
        <v>2734</v>
      </c>
      <c r="G518" t="s">
        <v>3132</v>
      </c>
      <c r="H518" t="s">
        <v>3305</v>
      </c>
      <c r="I518" t="s">
        <v>2158</v>
      </c>
      <c r="J518" t="s">
        <v>4034</v>
      </c>
      <c r="K518" t="s">
        <v>4935</v>
      </c>
      <c r="L518" s="3" cm="1">
        <f t="array" ref="L518">ExtractNumber(E518)</f>
        <v>20000</v>
      </c>
    </row>
    <row r="519" spans="1:12" x14ac:dyDescent="0.3">
      <c r="A519" t="s">
        <v>520</v>
      </c>
      <c r="B519" t="s">
        <v>970</v>
      </c>
      <c r="C519" s="2" t="s">
        <v>1490</v>
      </c>
      <c r="D519" t="s">
        <v>2083</v>
      </c>
      <c r="E519" t="s">
        <v>2474</v>
      </c>
      <c r="F519" t="s">
        <v>2467</v>
      </c>
      <c r="G519" t="s">
        <v>3129</v>
      </c>
      <c r="H519" t="s">
        <v>2158</v>
      </c>
      <c r="I519" t="s">
        <v>2158</v>
      </c>
      <c r="J519" t="s">
        <v>4035</v>
      </c>
      <c r="K519" t="s">
        <v>4936</v>
      </c>
      <c r="L519" s="3" cm="1">
        <f t="array" ref="L519">ExtractNumber(E519)</f>
        <v>99000</v>
      </c>
    </row>
    <row r="520" spans="1:12" x14ac:dyDescent="0.3">
      <c r="A520" t="s">
        <v>521</v>
      </c>
      <c r="B520" t="s">
        <v>970</v>
      </c>
      <c r="C520" s="2" t="s">
        <v>1491</v>
      </c>
      <c r="D520" t="s">
        <v>2082</v>
      </c>
      <c r="E520" t="s">
        <v>2330</v>
      </c>
      <c r="F520" t="s">
        <v>2799</v>
      </c>
      <c r="G520" t="s">
        <v>3132</v>
      </c>
      <c r="H520" t="s">
        <v>3306</v>
      </c>
      <c r="I520" t="s">
        <v>2158</v>
      </c>
      <c r="J520" t="s">
        <v>4036</v>
      </c>
      <c r="K520" t="s">
        <v>4937</v>
      </c>
      <c r="L520" s="3" cm="1">
        <f t="array" ref="L520">ExtractNumber(E520)</f>
        <v>60000</v>
      </c>
    </row>
    <row r="521" spans="1:12" x14ac:dyDescent="0.3">
      <c r="A521" t="s">
        <v>522</v>
      </c>
      <c r="B521" t="s">
        <v>970</v>
      </c>
      <c r="C521" s="2" t="s">
        <v>1492</v>
      </c>
      <c r="D521" t="s">
        <v>2084</v>
      </c>
      <c r="E521" t="s">
        <v>2519</v>
      </c>
      <c r="F521" t="s">
        <v>2345</v>
      </c>
      <c r="G521" t="s">
        <v>3129</v>
      </c>
      <c r="H521" t="s">
        <v>2158</v>
      </c>
      <c r="I521" t="s">
        <v>2158</v>
      </c>
      <c r="J521" t="s">
        <v>4037</v>
      </c>
      <c r="K521" t="s">
        <v>4938</v>
      </c>
      <c r="L521" s="3" cm="1">
        <f t="array" ref="L521">ExtractNumber(E521)</f>
        <v>685000</v>
      </c>
    </row>
    <row r="522" spans="1:12" x14ac:dyDescent="0.3">
      <c r="A522" t="s">
        <v>523</v>
      </c>
      <c r="B522" t="s">
        <v>970</v>
      </c>
      <c r="C522" s="2" t="s">
        <v>1493</v>
      </c>
      <c r="D522" t="s">
        <v>2083</v>
      </c>
      <c r="E522" t="s">
        <v>2477</v>
      </c>
      <c r="F522" t="s">
        <v>2908</v>
      </c>
      <c r="G522" t="s">
        <v>3129</v>
      </c>
      <c r="H522" t="s">
        <v>2158</v>
      </c>
      <c r="I522" t="s">
        <v>2158</v>
      </c>
      <c r="J522" t="s">
        <v>4038</v>
      </c>
      <c r="K522" t="s">
        <v>4939</v>
      </c>
      <c r="L522" s="3" cm="1">
        <f t="array" ref="L522">ExtractNumber(E522)</f>
        <v>105000</v>
      </c>
    </row>
    <row r="523" spans="1:12" x14ac:dyDescent="0.3">
      <c r="A523" t="s">
        <v>524</v>
      </c>
      <c r="B523" t="s">
        <v>970</v>
      </c>
      <c r="C523" s="2" t="s">
        <v>1494</v>
      </c>
      <c r="D523" t="s">
        <v>2083</v>
      </c>
      <c r="E523" t="s">
        <v>2520</v>
      </c>
      <c r="F523" t="s">
        <v>2631</v>
      </c>
      <c r="G523" t="s">
        <v>3113</v>
      </c>
      <c r="H523" t="s">
        <v>2158</v>
      </c>
      <c r="I523" t="s">
        <v>2158</v>
      </c>
      <c r="J523" t="s">
        <v>4039</v>
      </c>
      <c r="K523" t="s">
        <v>4940</v>
      </c>
      <c r="L523" s="3" cm="1">
        <f t="array" ref="L523">ExtractNumber(E523)</f>
        <v>109000</v>
      </c>
    </row>
    <row r="524" spans="1:12" x14ac:dyDescent="0.3">
      <c r="A524" t="s">
        <v>525</v>
      </c>
      <c r="B524" t="s">
        <v>970</v>
      </c>
      <c r="C524" s="2" t="s">
        <v>1495</v>
      </c>
      <c r="D524" t="s">
        <v>2085</v>
      </c>
      <c r="E524" t="s">
        <v>2317</v>
      </c>
      <c r="F524" t="s">
        <v>2441</v>
      </c>
      <c r="G524" t="s">
        <v>3121</v>
      </c>
      <c r="H524" t="s">
        <v>3307</v>
      </c>
      <c r="I524" t="s">
        <v>2158</v>
      </c>
      <c r="J524" t="s">
        <v>4040</v>
      </c>
      <c r="K524" t="s">
        <v>4941</v>
      </c>
      <c r="L524" s="3" cm="1">
        <f t="array" ref="L524">ExtractNumber(E524)</f>
        <v>250000</v>
      </c>
    </row>
    <row r="525" spans="1:12" x14ac:dyDescent="0.3">
      <c r="A525" t="s">
        <v>526</v>
      </c>
      <c r="B525" t="s">
        <v>970</v>
      </c>
      <c r="C525" s="2" t="s">
        <v>1496</v>
      </c>
      <c r="D525" t="s">
        <v>2086</v>
      </c>
      <c r="E525" t="s">
        <v>2342</v>
      </c>
      <c r="F525" t="s">
        <v>2360</v>
      </c>
      <c r="G525" t="s">
        <v>3162</v>
      </c>
      <c r="H525" t="s">
        <v>2158</v>
      </c>
      <c r="I525" t="s">
        <v>2158</v>
      </c>
      <c r="J525" t="s">
        <v>4041</v>
      </c>
      <c r="K525" t="s">
        <v>4942</v>
      </c>
      <c r="L525" s="3" cm="1">
        <f t="array" ref="L525">ExtractNumber(E525)</f>
        <v>299000</v>
      </c>
    </row>
    <row r="526" spans="1:12" x14ac:dyDescent="0.3">
      <c r="A526" t="s">
        <v>527</v>
      </c>
      <c r="B526" t="s">
        <v>970</v>
      </c>
      <c r="C526" s="2" t="s">
        <v>1497</v>
      </c>
      <c r="D526" t="s">
        <v>2087</v>
      </c>
      <c r="E526" t="s">
        <v>2521</v>
      </c>
      <c r="F526" t="s">
        <v>2927</v>
      </c>
      <c r="G526" t="s">
        <v>3132</v>
      </c>
      <c r="H526" t="s">
        <v>2158</v>
      </c>
      <c r="I526" t="s">
        <v>2158</v>
      </c>
      <c r="J526" t="s">
        <v>4042</v>
      </c>
      <c r="K526" t="s">
        <v>4943</v>
      </c>
      <c r="L526" s="3" cm="1">
        <f t="array" ref="L526">ExtractNumber(E526)</f>
        <v>169000</v>
      </c>
    </row>
    <row r="527" spans="1:12" x14ac:dyDescent="0.3">
      <c r="A527" t="s">
        <v>528</v>
      </c>
      <c r="B527" t="s">
        <v>970</v>
      </c>
      <c r="C527" s="2" t="s">
        <v>1498</v>
      </c>
      <c r="D527" t="s">
        <v>2083</v>
      </c>
      <c r="E527" t="s">
        <v>2522</v>
      </c>
      <c r="F527" t="s">
        <v>2520</v>
      </c>
      <c r="G527" t="s">
        <v>3141</v>
      </c>
      <c r="H527" t="s">
        <v>2158</v>
      </c>
      <c r="I527" t="s">
        <v>2158</v>
      </c>
      <c r="J527" t="s">
        <v>4043</v>
      </c>
      <c r="K527" t="s">
        <v>4944</v>
      </c>
      <c r="L527" s="3" cm="1">
        <f t="array" ref="L527">ExtractNumber(E527)</f>
        <v>184000</v>
      </c>
    </row>
    <row r="528" spans="1:12" x14ac:dyDescent="0.3">
      <c r="A528" t="s">
        <v>529</v>
      </c>
      <c r="B528" t="s">
        <v>970</v>
      </c>
      <c r="C528" s="2" t="s">
        <v>1499</v>
      </c>
      <c r="D528" t="s">
        <v>2088</v>
      </c>
      <c r="E528" t="s">
        <v>2478</v>
      </c>
      <c r="F528" t="s">
        <v>2928</v>
      </c>
      <c r="G528" t="s">
        <v>3194</v>
      </c>
      <c r="H528" t="s">
        <v>2158</v>
      </c>
      <c r="I528" t="s">
        <v>2158</v>
      </c>
      <c r="J528" t="s">
        <v>4044</v>
      </c>
      <c r="K528" t="s">
        <v>4945</v>
      </c>
      <c r="L528" s="3" cm="1">
        <f t="array" ref="L528">ExtractNumber(E528)</f>
        <v>275000</v>
      </c>
    </row>
    <row r="529" spans="1:12" x14ac:dyDescent="0.3">
      <c r="A529" t="s">
        <v>530</v>
      </c>
      <c r="B529" t="s">
        <v>970</v>
      </c>
      <c r="C529" s="2" t="s">
        <v>1500</v>
      </c>
      <c r="D529" t="s">
        <v>2089</v>
      </c>
      <c r="E529" t="s">
        <v>2523</v>
      </c>
      <c r="F529" t="s">
        <v>2929</v>
      </c>
      <c r="G529" t="s">
        <v>3191</v>
      </c>
      <c r="H529" t="s">
        <v>2158</v>
      </c>
      <c r="I529" t="s">
        <v>2158</v>
      </c>
      <c r="J529" t="s">
        <v>4045</v>
      </c>
      <c r="K529" t="s">
        <v>4946</v>
      </c>
      <c r="L529" s="3" cm="1">
        <f t="array" ref="L529">ExtractNumber(E529)</f>
        <v>362000</v>
      </c>
    </row>
    <row r="530" spans="1:12" x14ac:dyDescent="0.3">
      <c r="A530" t="s">
        <v>531</v>
      </c>
      <c r="B530" t="s">
        <v>970</v>
      </c>
      <c r="C530" s="2" t="s">
        <v>1501</v>
      </c>
      <c r="D530" t="s">
        <v>2090</v>
      </c>
      <c r="E530" t="s">
        <v>2524</v>
      </c>
      <c r="F530" t="s">
        <v>2930</v>
      </c>
      <c r="G530" t="s">
        <v>3139</v>
      </c>
      <c r="H530" t="s">
        <v>2158</v>
      </c>
      <c r="I530" t="s">
        <v>2158</v>
      </c>
      <c r="J530" t="s">
        <v>4046</v>
      </c>
      <c r="K530" t="s">
        <v>4947</v>
      </c>
      <c r="L530" s="3" cm="1">
        <f t="array" ref="L530">ExtractNumber(E530)</f>
        <v>325000</v>
      </c>
    </row>
    <row r="531" spans="1:12" x14ac:dyDescent="0.3">
      <c r="A531" t="s">
        <v>532</v>
      </c>
      <c r="B531" t="s">
        <v>970</v>
      </c>
      <c r="C531" s="2" t="s">
        <v>1502</v>
      </c>
      <c r="D531" t="s">
        <v>2083</v>
      </c>
      <c r="E531" t="s">
        <v>2308</v>
      </c>
      <c r="F531" t="s">
        <v>2540</v>
      </c>
      <c r="G531" t="s">
        <v>3129</v>
      </c>
      <c r="H531" t="s">
        <v>2158</v>
      </c>
      <c r="I531" t="s">
        <v>2158</v>
      </c>
      <c r="J531" t="s">
        <v>4047</v>
      </c>
      <c r="K531" t="s">
        <v>4948</v>
      </c>
      <c r="L531" s="3" cm="1">
        <f t="array" ref="L531">ExtractNumber(E531)</f>
        <v>390000</v>
      </c>
    </row>
    <row r="532" spans="1:12" x14ac:dyDescent="0.3">
      <c r="A532" t="s">
        <v>533</v>
      </c>
      <c r="B532" t="s">
        <v>970</v>
      </c>
      <c r="C532" s="2" t="s">
        <v>1503</v>
      </c>
      <c r="D532" t="s">
        <v>2090</v>
      </c>
      <c r="E532" t="s">
        <v>2397</v>
      </c>
      <c r="F532" t="s">
        <v>2833</v>
      </c>
      <c r="G532" t="s">
        <v>3137</v>
      </c>
      <c r="H532" t="s">
        <v>2158</v>
      </c>
      <c r="I532" t="s">
        <v>2158</v>
      </c>
      <c r="J532" t="s">
        <v>4048</v>
      </c>
      <c r="K532" t="s">
        <v>4949</v>
      </c>
      <c r="L532" s="3" cm="1">
        <f t="array" ref="L532">ExtractNumber(E532)</f>
        <v>540000</v>
      </c>
    </row>
    <row r="533" spans="1:12" x14ac:dyDescent="0.3">
      <c r="A533" t="s">
        <v>534</v>
      </c>
      <c r="B533" t="s">
        <v>970</v>
      </c>
      <c r="C533" s="2" t="s">
        <v>1504</v>
      </c>
      <c r="D533" t="s">
        <v>2091</v>
      </c>
      <c r="E533" t="s">
        <v>2525</v>
      </c>
      <c r="F533" t="s">
        <v>2931</v>
      </c>
      <c r="G533" t="s">
        <v>3165</v>
      </c>
      <c r="H533" t="s">
        <v>2158</v>
      </c>
      <c r="I533" t="s">
        <v>2158</v>
      </c>
      <c r="J533" t="s">
        <v>4049</v>
      </c>
      <c r="K533" t="s">
        <v>4950</v>
      </c>
      <c r="L533" s="3" cm="1">
        <f t="array" ref="L533">ExtractNumber(E533)</f>
        <v>228000</v>
      </c>
    </row>
    <row r="534" spans="1:12" x14ac:dyDescent="0.3">
      <c r="A534" t="s">
        <v>535</v>
      </c>
      <c r="B534" t="s">
        <v>970</v>
      </c>
      <c r="C534" s="2" t="s">
        <v>1505</v>
      </c>
      <c r="D534" t="s">
        <v>2083</v>
      </c>
      <c r="E534" t="s">
        <v>2526</v>
      </c>
      <c r="F534" t="s">
        <v>2531</v>
      </c>
      <c r="G534" t="s">
        <v>3143</v>
      </c>
      <c r="H534" t="s">
        <v>2158</v>
      </c>
      <c r="I534" t="s">
        <v>2158</v>
      </c>
      <c r="J534" t="s">
        <v>4050</v>
      </c>
      <c r="K534" t="s">
        <v>4951</v>
      </c>
      <c r="L534" s="3" cm="1">
        <f t="array" ref="L534">ExtractNumber(E534)</f>
        <v>268000</v>
      </c>
    </row>
    <row r="535" spans="1:12" x14ac:dyDescent="0.3">
      <c r="A535" t="s">
        <v>536</v>
      </c>
      <c r="B535" t="s">
        <v>970</v>
      </c>
      <c r="C535" s="2" t="s">
        <v>1506</v>
      </c>
      <c r="D535" t="s">
        <v>2092</v>
      </c>
      <c r="E535" t="s">
        <v>2527</v>
      </c>
      <c r="F535" t="s">
        <v>2932</v>
      </c>
      <c r="G535" t="s">
        <v>3151</v>
      </c>
      <c r="H535" t="s">
        <v>3308</v>
      </c>
      <c r="I535" t="s">
        <v>2158</v>
      </c>
      <c r="J535" t="s">
        <v>4051</v>
      </c>
      <c r="K535" t="s">
        <v>4952</v>
      </c>
      <c r="L535" s="3" cm="1">
        <f t="array" ref="L535">ExtractNumber(E535)</f>
        <v>235000</v>
      </c>
    </row>
    <row r="536" spans="1:12" x14ac:dyDescent="0.3">
      <c r="A536" t="s">
        <v>537</v>
      </c>
      <c r="B536" t="s">
        <v>970</v>
      </c>
      <c r="C536" s="2" t="s">
        <v>1507</v>
      </c>
      <c r="D536" t="s">
        <v>2091</v>
      </c>
      <c r="E536" t="s">
        <v>2433</v>
      </c>
      <c r="F536" t="s">
        <v>2933</v>
      </c>
      <c r="G536" t="s">
        <v>3165</v>
      </c>
      <c r="H536" t="s">
        <v>2158</v>
      </c>
      <c r="I536" t="s">
        <v>2158</v>
      </c>
      <c r="J536" t="s">
        <v>4052</v>
      </c>
      <c r="K536" t="s">
        <v>4953</v>
      </c>
      <c r="L536" s="3" cm="1">
        <f t="array" ref="L536">ExtractNumber(E536)</f>
        <v>225000</v>
      </c>
    </row>
    <row r="537" spans="1:12" x14ac:dyDescent="0.3">
      <c r="A537" t="s">
        <v>538</v>
      </c>
      <c r="B537" t="s">
        <v>970</v>
      </c>
      <c r="C537" s="2" t="s">
        <v>1508</v>
      </c>
      <c r="D537" t="s">
        <v>2083</v>
      </c>
      <c r="E537" t="s">
        <v>2474</v>
      </c>
      <c r="F537" t="s">
        <v>2934</v>
      </c>
      <c r="G537" t="s">
        <v>3123</v>
      </c>
      <c r="H537" t="s">
        <v>2158</v>
      </c>
      <c r="I537" t="s">
        <v>2158</v>
      </c>
      <c r="J537" t="s">
        <v>4053</v>
      </c>
      <c r="K537" t="s">
        <v>4954</v>
      </c>
      <c r="L537" s="3" cm="1">
        <f t="array" ref="L537">ExtractNumber(E537)</f>
        <v>99000</v>
      </c>
    </row>
    <row r="538" spans="1:12" x14ac:dyDescent="0.3">
      <c r="A538" t="s">
        <v>539</v>
      </c>
      <c r="B538" t="s">
        <v>970</v>
      </c>
      <c r="C538" s="2" t="s">
        <v>1509</v>
      </c>
      <c r="D538" t="s">
        <v>2002</v>
      </c>
      <c r="E538" t="s">
        <v>2317</v>
      </c>
      <c r="F538" t="s">
        <v>2935</v>
      </c>
      <c r="G538" t="s">
        <v>3139</v>
      </c>
      <c r="H538" t="s">
        <v>2158</v>
      </c>
      <c r="I538" t="s">
        <v>3498</v>
      </c>
      <c r="J538" t="s">
        <v>4054</v>
      </c>
      <c r="K538" t="s">
        <v>4955</v>
      </c>
      <c r="L538" s="3" cm="1">
        <f t="array" ref="L538">ExtractNumber(E538)</f>
        <v>250000</v>
      </c>
    </row>
    <row r="539" spans="1:12" x14ac:dyDescent="0.3">
      <c r="A539" t="s">
        <v>540</v>
      </c>
      <c r="B539" t="s">
        <v>970</v>
      </c>
      <c r="C539" s="2" t="s">
        <v>1510</v>
      </c>
      <c r="D539" t="s">
        <v>2083</v>
      </c>
      <c r="E539" t="s">
        <v>2453</v>
      </c>
      <c r="F539" t="s">
        <v>2528</v>
      </c>
      <c r="G539" t="s">
        <v>3123</v>
      </c>
      <c r="H539" t="s">
        <v>2158</v>
      </c>
      <c r="I539" t="s">
        <v>2158</v>
      </c>
      <c r="J539" t="s">
        <v>4055</v>
      </c>
      <c r="K539" t="s">
        <v>4956</v>
      </c>
      <c r="L539" s="3" cm="1">
        <f t="array" ref="L539">ExtractNumber(E539)</f>
        <v>249000</v>
      </c>
    </row>
    <row r="540" spans="1:12" x14ac:dyDescent="0.3">
      <c r="A540" t="s">
        <v>541</v>
      </c>
      <c r="B540" t="s">
        <v>970</v>
      </c>
      <c r="C540" s="2" t="s">
        <v>1511</v>
      </c>
      <c r="D540" t="s">
        <v>2093</v>
      </c>
      <c r="E540" t="s">
        <v>2528</v>
      </c>
      <c r="F540" t="s">
        <v>2441</v>
      </c>
      <c r="G540" t="s">
        <v>3132</v>
      </c>
      <c r="H540" t="s">
        <v>2158</v>
      </c>
      <c r="I540" t="s">
        <v>2158</v>
      </c>
      <c r="J540" t="s">
        <v>4056</v>
      </c>
      <c r="K540" t="s">
        <v>4957</v>
      </c>
      <c r="L540" s="3" cm="1">
        <f t="array" ref="L540">ExtractNumber(E540)</f>
        <v>185000</v>
      </c>
    </row>
    <row r="541" spans="1:12" x14ac:dyDescent="0.3">
      <c r="A541" t="s">
        <v>542</v>
      </c>
      <c r="B541" t="s">
        <v>970</v>
      </c>
      <c r="C541" s="2" t="s">
        <v>1512</v>
      </c>
      <c r="D541" t="s">
        <v>2083</v>
      </c>
      <c r="E541" t="s">
        <v>2529</v>
      </c>
      <c r="F541" t="s">
        <v>2936</v>
      </c>
      <c r="G541" t="s">
        <v>3135</v>
      </c>
      <c r="H541" t="s">
        <v>2158</v>
      </c>
      <c r="I541" t="s">
        <v>2158</v>
      </c>
      <c r="J541" t="s">
        <v>4057</v>
      </c>
      <c r="K541" t="s">
        <v>4958</v>
      </c>
      <c r="L541" s="3" cm="1">
        <f t="array" ref="L541">ExtractNumber(E541)</f>
        <v>258000</v>
      </c>
    </row>
    <row r="542" spans="1:12" x14ac:dyDescent="0.3">
      <c r="A542" t="s">
        <v>543</v>
      </c>
      <c r="B542" t="s">
        <v>970</v>
      </c>
      <c r="C542" s="2" t="s">
        <v>1513</v>
      </c>
      <c r="D542" t="s">
        <v>2091</v>
      </c>
      <c r="E542" t="s">
        <v>2530</v>
      </c>
      <c r="F542" t="s">
        <v>2937</v>
      </c>
      <c r="G542" t="s">
        <v>3118</v>
      </c>
      <c r="H542" t="s">
        <v>2158</v>
      </c>
      <c r="I542" t="s">
        <v>2158</v>
      </c>
      <c r="J542" t="s">
        <v>4058</v>
      </c>
      <c r="K542" t="s">
        <v>4959</v>
      </c>
      <c r="L542" s="3" cm="1">
        <f t="array" ref="L542">ExtractNumber(E542)</f>
        <v>96000</v>
      </c>
    </row>
    <row r="543" spans="1:12" x14ac:dyDescent="0.3">
      <c r="A543" t="s">
        <v>544</v>
      </c>
      <c r="B543" t="s">
        <v>970</v>
      </c>
      <c r="C543" s="2" t="s">
        <v>1514</v>
      </c>
      <c r="D543" t="s">
        <v>2094</v>
      </c>
      <c r="E543" t="s">
        <v>2310</v>
      </c>
      <c r="F543" t="s">
        <v>2653</v>
      </c>
      <c r="G543" t="s">
        <v>3162</v>
      </c>
      <c r="H543" t="s">
        <v>3309</v>
      </c>
      <c r="I543" t="s">
        <v>3505</v>
      </c>
      <c r="J543" t="s">
        <v>4059</v>
      </c>
      <c r="K543" t="s">
        <v>4960</v>
      </c>
      <c r="L543" s="3" cm="1">
        <f t="array" ref="L543">ExtractNumber(E543)</f>
        <v>700000</v>
      </c>
    </row>
    <row r="544" spans="1:12" x14ac:dyDescent="0.3">
      <c r="A544" t="s">
        <v>545</v>
      </c>
      <c r="B544" t="s">
        <v>970</v>
      </c>
      <c r="C544" s="2" t="s">
        <v>1515</v>
      </c>
      <c r="D544" t="s">
        <v>2095</v>
      </c>
      <c r="E544" t="s">
        <v>2443</v>
      </c>
      <c r="F544" t="s">
        <v>2900</v>
      </c>
      <c r="G544" t="s">
        <v>3114</v>
      </c>
      <c r="H544" t="s">
        <v>2158</v>
      </c>
      <c r="I544" t="s">
        <v>2158</v>
      </c>
      <c r="J544" t="s">
        <v>4060</v>
      </c>
      <c r="K544" t="s">
        <v>4961</v>
      </c>
      <c r="L544" s="3" cm="1">
        <f t="array" ref="L544">ExtractNumber(E544)</f>
        <v>130000</v>
      </c>
    </row>
    <row r="545" spans="1:12" x14ac:dyDescent="0.3">
      <c r="A545" t="s">
        <v>546</v>
      </c>
      <c r="B545" t="s">
        <v>970</v>
      </c>
      <c r="C545" s="2" t="s">
        <v>1516</v>
      </c>
      <c r="D545" t="s">
        <v>2084</v>
      </c>
      <c r="E545" t="s">
        <v>2519</v>
      </c>
      <c r="F545" t="s">
        <v>2373</v>
      </c>
      <c r="G545" t="s">
        <v>3139</v>
      </c>
      <c r="H545" t="s">
        <v>2158</v>
      </c>
      <c r="I545" t="s">
        <v>2158</v>
      </c>
      <c r="J545" t="s">
        <v>4061</v>
      </c>
      <c r="K545" t="s">
        <v>4962</v>
      </c>
      <c r="L545" s="3" cm="1">
        <f t="array" ref="L545">ExtractNumber(E545)</f>
        <v>685000</v>
      </c>
    </row>
    <row r="546" spans="1:12" x14ac:dyDescent="0.3">
      <c r="A546" t="s">
        <v>547</v>
      </c>
      <c r="B546" t="s">
        <v>970</v>
      </c>
      <c r="C546" s="2" t="s">
        <v>1517</v>
      </c>
      <c r="D546" t="s">
        <v>2096</v>
      </c>
      <c r="E546" t="s">
        <v>2531</v>
      </c>
      <c r="F546" t="s">
        <v>2530</v>
      </c>
      <c r="G546" t="s">
        <v>3132</v>
      </c>
      <c r="H546" t="s">
        <v>2158</v>
      </c>
      <c r="I546" t="s">
        <v>2158</v>
      </c>
      <c r="J546" t="s">
        <v>4062</v>
      </c>
      <c r="K546" t="s">
        <v>4963</v>
      </c>
      <c r="L546" s="3" cm="1">
        <f t="array" ref="L546">ExtractNumber(E546)</f>
        <v>138000</v>
      </c>
    </row>
    <row r="547" spans="1:12" x14ac:dyDescent="0.3">
      <c r="A547" t="s">
        <v>548</v>
      </c>
      <c r="B547" t="s">
        <v>970</v>
      </c>
      <c r="C547" s="2" t="s">
        <v>1518</v>
      </c>
      <c r="D547" t="s">
        <v>2097</v>
      </c>
      <c r="E547" t="s">
        <v>2434</v>
      </c>
      <c r="F547" t="s">
        <v>2764</v>
      </c>
      <c r="G547" t="s">
        <v>3132</v>
      </c>
      <c r="H547" t="s">
        <v>2158</v>
      </c>
      <c r="I547" t="s">
        <v>2158</v>
      </c>
      <c r="J547" t="s">
        <v>4063</v>
      </c>
      <c r="K547" t="s">
        <v>4964</v>
      </c>
      <c r="L547" s="3" cm="1">
        <f t="array" ref="L547">ExtractNumber(E547)</f>
        <v>219000</v>
      </c>
    </row>
    <row r="548" spans="1:12" x14ac:dyDescent="0.3">
      <c r="A548" t="s">
        <v>549</v>
      </c>
      <c r="B548" t="s">
        <v>970</v>
      </c>
      <c r="C548" s="2" t="s">
        <v>1519</v>
      </c>
      <c r="D548" t="s">
        <v>2098</v>
      </c>
      <c r="E548" t="s">
        <v>2532</v>
      </c>
      <c r="F548" t="s">
        <v>2472</v>
      </c>
      <c r="G548" t="s">
        <v>3113</v>
      </c>
      <c r="H548" t="s">
        <v>2158</v>
      </c>
      <c r="I548" t="s">
        <v>2158</v>
      </c>
      <c r="J548" t="s">
        <v>4064</v>
      </c>
      <c r="K548" t="s">
        <v>4965</v>
      </c>
      <c r="L548" s="3" cm="1">
        <f t="array" ref="L548">ExtractNumber(E548)</f>
        <v>177000</v>
      </c>
    </row>
    <row r="549" spans="1:12" x14ac:dyDescent="0.3">
      <c r="A549" t="s">
        <v>550</v>
      </c>
      <c r="B549" t="s">
        <v>970</v>
      </c>
      <c r="C549" s="2" t="s">
        <v>1520</v>
      </c>
      <c r="D549" t="s">
        <v>2099</v>
      </c>
      <c r="E549" t="s">
        <v>2319</v>
      </c>
      <c r="F549" t="s">
        <v>2799</v>
      </c>
      <c r="G549" t="s">
        <v>3164</v>
      </c>
      <c r="H549" t="s">
        <v>2158</v>
      </c>
      <c r="I549" t="s">
        <v>2158</v>
      </c>
      <c r="J549" t="s">
        <v>4065</v>
      </c>
      <c r="K549" t="s">
        <v>4966</v>
      </c>
      <c r="L549" s="3" cm="1">
        <f t="array" ref="L549">ExtractNumber(E549)</f>
        <v>160000</v>
      </c>
    </row>
    <row r="550" spans="1:12" x14ac:dyDescent="0.3">
      <c r="A550" t="s">
        <v>551</v>
      </c>
      <c r="B550" t="s">
        <v>970</v>
      </c>
      <c r="C550" s="2" t="s">
        <v>1521</v>
      </c>
      <c r="D550" t="s">
        <v>2100</v>
      </c>
      <c r="E550" t="s">
        <v>2311</v>
      </c>
      <c r="F550" t="s">
        <v>2938</v>
      </c>
      <c r="G550" t="s">
        <v>3122</v>
      </c>
      <c r="H550" t="s">
        <v>2158</v>
      </c>
      <c r="I550" t="s">
        <v>2158</v>
      </c>
      <c r="J550" t="s">
        <v>4066</v>
      </c>
      <c r="K550" t="s">
        <v>4967</v>
      </c>
      <c r="L550" s="3" cm="1">
        <f t="array" ref="L550">ExtractNumber(E550)</f>
        <v>120000</v>
      </c>
    </row>
    <row r="551" spans="1:12" x14ac:dyDescent="0.3">
      <c r="A551" t="s">
        <v>552</v>
      </c>
      <c r="B551" t="s">
        <v>970</v>
      </c>
      <c r="C551" s="2" t="s">
        <v>1522</v>
      </c>
      <c r="D551" t="s">
        <v>2083</v>
      </c>
      <c r="E551" t="s">
        <v>2533</v>
      </c>
      <c r="F551" t="s">
        <v>2922</v>
      </c>
      <c r="G551" t="s">
        <v>3138</v>
      </c>
      <c r="H551" t="s">
        <v>2158</v>
      </c>
      <c r="I551" t="s">
        <v>2158</v>
      </c>
      <c r="J551" t="s">
        <v>4067</v>
      </c>
      <c r="K551" t="s">
        <v>4968</v>
      </c>
      <c r="L551" s="3" cm="1">
        <f t="array" ref="L551">ExtractNumber(E551)</f>
        <v>146000</v>
      </c>
    </row>
    <row r="552" spans="1:12" x14ac:dyDescent="0.3">
      <c r="A552" t="s">
        <v>553</v>
      </c>
      <c r="B552" t="s">
        <v>970</v>
      </c>
      <c r="C552" s="2" t="s">
        <v>1523</v>
      </c>
      <c r="D552" t="s">
        <v>2101</v>
      </c>
      <c r="E552" t="s">
        <v>2319</v>
      </c>
      <c r="F552" t="s">
        <v>2158</v>
      </c>
      <c r="G552" t="s">
        <v>2158</v>
      </c>
      <c r="H552" t="s">
        <v>2158</v>
      </c>
      <c r="I552" t="s">
        <v>2158</v>
      </c>
      <c r="J552" t="s">
        <v>4068</v>
      </c>
      <c r="K552" t="s">
        <v>4969</v>
      </c>
      <c r="L552" s="3" cm="1">
        <f t="array" ref="L552">ExtractNumber(E552)</f>
        <v>160000</v>
      </c>
    </row>
    <row r="553" spans="1:12" x14ac:dyDescent="0.3">
      <c r="A553" t="s">
        <v>554</v>
      </c>
      <c r="B553" t="s">
        <v>970</v>
      </c>
      <c r="C553" s="2" t="s">
        <v>1524</v>
      </c>
      <c r="D553" t="s">
        <v>2102</v>
      </c>
      <c r="E553" t="s">
        <v>2534</v>
      </c>
      <c r="F553" t="s">
        <v>2533</v>
      </c>
      <c r="G553" t="s">
        <v>3128</v>
      </c>
      <c r="H553" t="s">
        <v>2158</v>
      </c>
      <c r="I553" t="s">
        <v>2158</v>
      </c>
      <c r="J553" t="s">
        <v>4069</v>
      </c>
      <c r="K553" t="s">
        <v>4970</v>
      </c>
      <c r="L553" s="3" cm="1">
        <f t="array" ref="L553">ExtractNumber(E553)</f>
        <v>175000</v>
      </c>
    </row>
    <row r="554" spans="1:12" x14ac:dyDescent="0.3">
      <c r="A554" t="s">
        <v>555</v>
      </c>
      <c r="B554" t="s">
        <v>970</v>
      </c>
      <c r="C554" s="2" t="s">
        <v>1525</v>
      </c>
      <c r="D554" t="s">
        <v>2089</v>
      </c>
      <c r="E554" t="s">
        <v>2535</v>
      </c>
      <c r="F554" t="s">
        <v>2923</v>
      </c>
      <c r="G554" t="s">
        <v>3191</v>
      </c>
      <c r="H554" t="s">
        <v>2158</v>
      </c>
      <c r="I554" t="s">
        <v>2158</v>
      </c>
      <c r="J554" t="s">
        <v>4070</v>
      </c>
      <c r="K554" t="s">
        <v>4971</v>
      </c>
      <c r="L554" s="3" cm="1">
        <f t="array" ref="L554">ExtractNumber(E554)</f>
        <v>156000</v>
      </c>
    </row>
    <row r="555" spans="1:12" x14ac:dyDescent="0.3">
      <c r="A555" t="s">
        <v>556</v>
      </c>
      <c r="B555" t="s">
        <v>970</v>
      </c>
      <c r="C555" s="2" t="s">
        <v>1526</v>
      </c>
      <c r="D555" t="s">
        <v>2103</v>
      </c>
      <c r="E555" t="s">
        <v>2381</v>
      </c>
      <c r="F555" t="s">
        <v>2877</v>
      </c>
      <c r="G555" t="s">
        <v>3114</v>
      </c>
      <c r="H555" t="s">
        <v>2158</v>
      </c>
      <c r="I555" t="s">
        <v>2158</v>
      </c>
      <c r="J555" t="s">
        <v>4071</v>
      </c>
      <c r="K555" t="s">
        <v>4972</v>
      </c>
      <c r="L555" s="3" cm="1">
        <f t="array" ref="L555">ExtractNumber(E555)</f>
        <v>40000</v>
      </c>
    </row>
    <row r="556" spans="1:12" x14ac:dyDescent="0.3">
      <c r="A556" t="s">
        <v>557</v>
      </c>
      <c r="B556" t="s">
        <v>970</v>
      </c>
      <c r="C556" s="2" t="s">
        <v>1527</v>
      </c>
      <c r="D556" t="s">
        <v>2104</v>
      </c>
      <c r="E556" t="s">
        <v>2527</v>
      </c>
      <c r="F556" t="s">
        <v>2582</v>
      </c>
      <c r="G556" t="s">
        <v>3115</v>
      </c>
      <c r="H556" t="s">
        <v>2158</v>
      </c>
      <c r="I556" t="s">
        <v>2158</v>
      </c>
      <c r="J556" t="s">
        <v>4072</v>
      </c>
      <c r="K556" t="s">
        <v>4973</v>
      </c>
      <c r="L556" s="3" cm="1">
        <f t="array" ref="L556">ExtractNumber(E556)</f>
        <v>235000</v>
      </c>
    </row>
    <row r="557" spans="1:12" x14ac:dyDescent="0.3">
      <c r="A557" t="s">
        <v>558</v>
      </c>
      <c r="B557" t="s">
        <v>970</v>
      </c>
      <c r="C557" s="2" t="s">
        <v>1528</v>
      </c>
      <c r="D557" t="s">
        <v>2083</v>
      </c>
      <c r="E557" t="s">
        <v>2536</v>
      </c>
      <c r="F557" t="s">
        <v>2475</v>
      </c>
      <c r="G557" t="s">
        <v>3146</v>
      </c>
      <c r="H557" t="s">
        <v>2158</v>
      </c>
      <c r="I557" t="s">
        <v>2158</v>
      </c>
      <c r="J557" t="s">
        <v>4073</v>
      </c>
      <c r="K557" t="s">
        <v>4974</v>
      </c>
      <c r="L557" s="3" cm="1">
        <f t="array" ref="L557">ExtractNumber(E557)</f>
        <v>314000</v>
      </c>
    </row>
    <row r="558" spans="1:12" x14ac:dyDescent="0.3">
      <c r="A558" t="s">
        <v>559</v>
      </c>
      <c r="B558" t="s">
        <v>970</v>
      </c>
      <c r="C558" s="2" t="s">
        <v>1529</v>
      </c>
      <c r="D558" t="s">
        <v>2091</v>
      </c>
      <c r="E558" t="s">
        <v>2537</v>
      </c>
      <c r="F558" t="s">
        <v>2939</v>
      </c>
      <c r="G558" t="s">
        <v>3118</v>
      </c>
      <c r="H558" t="s">
        <v>2158</v>
      </c>
      <c r="I558" t="s">
        <v>2158</v>
      </c>
      <c r="J558" t="s">
        <v>4074</v>
      </c>
      <c r="K558" t="s">
        <v>4975</v>
      </c>
      <c r="L558" s="3" cm="1">
        <f t="array" ref="L558">ExtractNumber(E558)</f>
        <v>121000</v>
      </c>
    </row>
    <row r="559" spans="1:12" x14ac:dyDescent="0.3">
      <c r="A559" t="s">
        <v>560</v>
      </c>
      <c r="B559" t="s">
        <v>970</v>
      </c>
      <c r="C559" s="2" t="s">
        <v>1530</v>
      </c>
      <c r="D559" t="s">
        <v>2070</v>
      </c>
      <c r="E559" t="s">
        <v>2538</v>
      </c>
      <c r="F559" t="s">
        <v>2940</v>
      </c>
      <c r="G559" t="s">
        <v>3125</v>
      </c>
      <c r="H559" t="s">
        <v>2158</v>
      </c>
      <c r="I559" t="s">
        <v>2158</v>
      </c>
      <c r="J559" t="s">
        <v>4075</v>
      </c>
      <c r="K559" t="s">
        <v>4976</v>
      </c>
      <c r="L559" s="3" cm="1">
        <f t="array" ref="L559">ExtractNumber(E559)</f>
        <v>870000</v>
      </c>
    </row>
    <row r="560" spans="1:12" x14ac:dyDescent="0.3">
      <c r="A560" t="s">
        <v>561</v>
      </c>
      <c r="B560" t="s">
        <v>970</v>
      </c>
      <c r="C560" s="2" t="s">
        <v>1531</v>
      </c>
      <c r="D560" t="s">
        <v>2098</v>
      </c>
      <c r="E560" t="s">
        <v>2528</v>
      </c>
      <c r="F560" t="s">
        <v>2477</v>
      </c>
      <c r="G560" t="s">
        <v>3174</v>
      </c>
      <c r="H560" t="s">
        <v>2158</v>
      </c>
      <c r="I560" t="s">
        <v>2158</v>
      </c>
      <c r="J560" t="s">
        <v>4076</v>
      </c>
      <c r="K560" t="s">
        <v>4977</v>
      </c>
      <c r="L560" s="3" cm="1">
        <f t="array" ref="L560">ExtractNumber(E560)</f>
        <v>185000</v>
      </c>
    </row>
    <row r="561" spans="1:12" x14ac:dyDescent="0.3">
      <c r="A561" t="s">
        <v>562</v>
      </c>
      <c r="B561" t="s">
        <v>970</v>
      </c>
      <c r="C561" s="2" t="s">
        <v>1532</v>
      </c>
      <c r="D561" t="s">
        <v>1936</v>
      </c>
      <c r="E561" t="s">
        <v>2302</v>
      </c>
      <c r="F561" t="s">
        <v>2941</v>
      </c>
      <c r="G561" t="s">
        <v>3113</v>
      </c>
      <c r="H561" t="s">
        <v>2158</v>
      </c>
      <c r="I561" t="s">
        <v>2158</v>
      </c>
      <c r="J561" t="s">
        <v>4077</v>
      </c>
      <c r="K561" t="s">
        <v>4978</v>
      </c>
      <c r="L561" s="3" cm="1">
        <f t="array" ref="L561">ExtractNumber(E561)</f>
        <v>399000</v>
      </c>
    </row>
    <row r="562" spans="1:12" x14ac:dyDescent="0.3">
      <c r="A562" t="s">
        <v>563</v>
      </c>
      <c r="B562" t="s">
        <v>970</v>
      </c>
      <c r="C562" s="2" t="s">
        <v>1533</v>
      </c>
      <c r="D562" t="s">
        <v>2105</v>
      </c>
      <c r="E562" t="s">
        <v>2453</v>
      </c>
      <c r="F562" t="s">
        <v>2337</v>
      </c>
      <c r="G562" t="s">
        <v>3114</v>
      </c>
      <c r="H562" t="s">
        <v>2158</v>
      </c>
      <c r="I562" t="s">
        <v>2158</v>
      </c>
      <c r="J562" t="s">
        <v>4078</v>
      </c>
      <c r="K562" t="s">
        <v>4979</v>
      </c>
      <c r="L562" s="3" cm="1">
        <f t="array" ref="L562">ExtractNumber(E562)</f>
        <v>249000</v>
      </c>
    </row>
    <row r="563" spans="1:12" x14ac:dyDescent="0.3">
      <c r="A563" t="s">
        <v>564</v>
      </c>
      <c r="B563" t="s">
        <v>970</v>
      </c>
      <c r="C563" s="2" t="s">
        <v>1534</v>
      </c>
      <c r="D563" t="s">
        <v>2096</v>
      </c>
      <c r="E563" t="s">
        <v>2539</v>
      </c>
      <c r="F563" t="s">
        <v>2877</v>
      </c>
      <c r="G563" t="s">
        <v>3140</v>
      </c>
      <c r="H563" t="s">
        <v>3310</v>
      </c>
      <c r="I563" t="s">
        <v>2158</v>
      </c>
      <c r="J563" t="s">
        <v>4079</v>
      </c>
      <c r="K563" t="s">
        <v>4980</v>
      </c>
      <c r="L563" s="3" cm="1">
        <f t="array" ref="L563">ExtractNumber(E563)</f>
        <v>50000</v>
      </c>
    </row>
    <row r="564" spans="1:12" x14ac:dyDescent="0.3">
      <c r="A564" t="s">
        <v>565</v>
      </c>
      <c r="B564" t="s">
        <v>970</v>
      </c>
      <c r="C564" s="2" t="s">
        <v>1535</v>
      </c>
      <c r="D564" t="s">
        <v>2106</v>
      </c>
      <c r="E564" t="s">
        <v>2365</v>
      </c>
      <c r="F564" t="s">
        <v>2505</v>
      </c>
      <c r="G564" t="s">
        <v>3120</v>
      </c>
      <c r="H564" t="s">
        <v>2158</v>
      </c>
      <c r="I564" t="s">
        <v>2158</v>
      </c>
      <c r="J564" t="s">
        <v>4080</v>
      </c>
      <c r="K564" t="s">
        <v>4981</v>
      </c>
      <c r="L564" s="3" cm="1">
        <f t="array" ref="L564">ExtractNumber(E564)</f>
        <v>210000</v>
      </c>
    </row>
    <row r="565" spans="1:12" x14ac:dyDescent="0.3">
      <c r="A565" t="s">
        <v>566</v>
      </c>
      <c r="B565" t="s">
        <v>970</v>
      </c>
      <c r="C565" s="2" t="s">
        <v>1536</v>
      </c>
      <c r="D565" t="s">
        <v>2101</v>
      </c>
      <c r="E565" t="s">
        <v>2540</v>
      </c>
      <c r="F565" t="s">
        <v>2337</v>
      </c>
      <c r="G565" t="s">
        <v>3132</v>
      </c>
      <c r="H565" t="s">
        <v>2158</v>
      </c>
      <c r="I565" t="s">
        <v>2158</v>
      </c>
      <c r="J565" t="s">
        <v>4081</v>
      </c>
      <c r="K565" t="s">
        <v>4982</v>
      </c>
      <c r="L565" s="3" cm="1">
        <f t="array" ref="L565">ExtractNumber(E565)</f>
        <v>285000</v>
      </c>
    </row>
    <row r="566" spans="1:12" x14ac:dyDescent="0.3">
      <c r="A566" t="s">
        <v>567</v>
      </c>
      <c r="B566" t="s">
        <v>970</v>
      </c>
      <c r="C566" s="2" t="s">
        <v>1537</v>
      </c>
      <c r="D566" t="s">
        <v>2107</v>
      </c>
      <c r="E566" t="s">
        <v>2311</v>
      </c>
      <c r="F566" t="s">
        <v>2876</v>
      </c>
      <c r="G566" t="s">
        <v>3148</v>
      </c>
      <c r="H566" t="s">
        <v>2158</v>
      </c>
      <c r="I566" t="s">
        <v>2158</v>
      </c>
      <c r="J566" t="s">
        <v>4082</v>
      </c>
      <c r="K566" t="s">
        <v>4983</v>
      </c>
      <c r="L566" s="3" cm="1">
        <f t="array" ref="L566">ExtractNumber(E566)</f>
        <v>120000</v>
      </c>
    </row>
    <row r="567" spans="1:12" x14ac:dyDescent="0.3">
      <c r="A567" t="s">
        <v>568</v>
      </c>
      <c r="B567" t="s">
        <v>970</v>
      </c>
      <c r="C567" s="2" t="s">
        <v>1538</v>
      </c>
      <c r="D567" t="s">
        <v>2083</v>
      </c>
      <c r="E567" t="s">
        <v>2496</v>
      </c>
      <c r="F567" t="s">
        <v>2624</v>
      </c>
      <c r="G567" t="s">
        <v>3118</v>
      </c>
      <c r="H567" t="s">
        <v>2158</v>
      </c>
      <c r="I567" t="s">
        <v>2158</v>
      </c>
      <c r="J567" t="s">
        <v>4083</v>
      </c>
      <c r="K567" t="s">
        <v>4984</v>
      </c>
      <c r="L567" s="3" cm="1">
        <f t="array" ref="L567">ExtractNumber(E567)</f>
        <v>119000</v>
      </c>
    </row>
    <row r="568" spans="1:12" x14ac:dyDescent="0.3">
      <c r="A568" t="s">
        <v>569</v>
      </c>
      <c r="B568" t="s">
        <v>970</v>
      </c>
      <c r="C568" s="2" t="s">
        <v>1539</v>
      </c>
      <c r="D568" t="s">
        <v>2108</v>
      </c>
      <c r="E568" t="s">
        <v>2541</v>
      </c>
      <c r="F568" t="s">
        <v>2942</v>
      </c>
      <c r="G568" t="s">
        <v>3166</v>
      </c>
      <c r="H568" t="s">
        <v>2158</v>
      </c>
      <c r="I568" t="s">
        <v>2158</v>
      </c>
      <c r="J568" t="s">
        <v>4084</v>
      </c>
      <c r="K568" t="s">
        <v>4985</v>
      </c>
      <c r="L568" s="3" cm="1">
        <f t="array" ref="L568">ExtractNumber(E568)</f>
        <v>259000</v>
      </c>
    </row>
    <row r="569" spans="1:12" x14ac:dyDescent="0.3">
      <c r="A569" t="s">
        <v>570</v>
      </c>
      <c r="B569" t="s">
        <v>970</v>
      </c>
      <c r="C569" s="2" t="s">
        <v>1540</v>
      </c>
      <c r="D569" t="s">
        <v>1952</v>
      </c>
      <c r="E569" t="s">
        <v>2312</v>
      </c>
      <c r="F569" t="s">
        <v>2904</v>
      </c>
      <c r="G569" t="s">
        <v>3183</v>
      </c>
      <c r="H569" t="s">
        <v>2158</v>
      </c>
      <c r="I569" t="s">
        <v>2158</v>
      </c>
      <c r="J569" t="s">
        <v>4085</v>
      </c>
      <c r="K569" t="s">
        <v>4986</v>
      </c>
      <c r="L569" s="3" cm="1">
        <f t="array" ref="L569">ExtractNumber(E569)</f>
        <v>100000</v>
      </c>
    </row>
    <row r="570" spans="1:12" x14ac:dyDescent="0.3">
      <c r="A570" t="s">
        <v>571</v>
      </c>
      <c r="B570" t="s">
        <v>970</v>
      </c>
      <c r="C570" s="2" t="s">
        <v>1541</v>
      </c>
      <c r="D570" t="s">
        <v>2087</v>
      </c>
      <c r="E570" t="s">
        <v>2356</v>
      </c>
      <c r="F570" t="s">
        <v>2927</v>
      </c>
      <c r="G570" t="s">
        <v>3136</v>
      </c>
      <c r="H570" t="s">
        <v>2158</v>
      </c>
      <c r="I570" t="s">
        <v>2158</v>
      </c>
      <c r="J570" t="s">
        <v>4086</v>
      </c>
      <c r="K570" t="s">
        <v>4987</v>
      </c>
      <c r="L570" s="3" cm="1">
        <f t="array" ref="L570">ExtractNumber(E570)</f>
        <v>179000</v>
      </c>
    </row>
    <row r="571" spans="1:12" x14ac:dyDescent="0.3">
      <c r="A571" t="s">
        <v>572</v>
      </c>
      <c r="B571" t="s">
        <v>970</v>
      </c>
      <c r="C571" s="2" t="s">
        <v>1542</v>
      </c>
      <c r="D571" t="s">
        <v>2109</v>
      </c>
      <c r="E571" t="s">
        <v>2481</v>
      </c>
      <c r="F571" t="s">
        <v>2522</v>
      </c>
      <c r="G571" t="s">
        <v>3131</v>
      </c>
      <c r="H571" t="s">
        <v>3311</v>
      </c>
      <c r="I571" t="s">
        <v>2158</v>
      </c>
      <c r="J571" t="s">
        <v>4087</v>
      </c>
      <c r="K571" t="s">
        <v>4988</v>
      </c>
      <c r="L571" s="3" cm="1">
        <f t="array" ref="L571">ExtractNumber(E571)</f>
        <v>260000</v>
      </c>
    </row>
    <row r="572" spans="1:12" s="6" customFormat="1" x14ac:dyDescent="0.3">
      <c r="A572" s="6" t="s">
        <v>573</v>
      </c>
      <c r="B572" s="6" t="s">
        <v>970</v>
      </c>
      <c r="C572" s="7" t="s">
        <v>1543</v>
      </c>
      <c r="D572" s="6" t="s">
        <v>2101</v>
      </c>
      <c r="E572" s="6" t="s">
        <v>2307</v>
      </c>
      <c r="F572" s="6" t="s">
        <v>2158</v>
      </c>
      <c r="G572" s="6" t="s">
        <v>2158</v>
      </c>
      <c r="H572" s="6" t="s">
        <v>2158</v>
      </c>
      <c r="I572" s="6" t="s">
        <v>2158</v>
      </c>
      <c r="J572" s="6" t="s">
        <v>4088</v>
      </c>
      <c r="K572" s="6" t="s">
        <v>4989</v>
      </c>
      <c r="L572" s="8" cm="1">
        <f t="array" ref="L572">ExtractNumber(E572)</f>
        <v>150000</v>
      </c>
    </row>
    <row r="573" spans="1:12" x14ac:dyDescent="0.3">
      <c r="A573" t="s">
        <v>574</v>
      </c>
      <c r="B573" t="s">
        <v>971</v>
      </c>
      <c r="C573" s="2" t="s">
        <v>1544</v>
      </c>
      <c r="D573" t="s">
        <v>2073</v>
      </c>
      <c r="E573" t="s">
        <v>2356</v>
      </c>
      <c r="F573" t="s">
        <v>2943</v>
      </c>
      <c r="G573" t="s">
        <v>3111</v>
      </c>
      <c r="H573" t="s">
        <v>3312</v>
      </c>
      <c r="I573" t="s">
        <v>3507</v>
      </c>
      <c r="J573" t="s">
        <v>4089</v>
      </c>
      <c r="K573" t="s">
        <v>4990</v>
      </c>
      <c r="L573" s="3" cm="1">
        <f t="array" ref="L573">ExtractNumber(E573)</f>
        <v>179000</v>
      </c>
    </row>
    <row r="574" spans="1:12" x14ac:dyDescent="0.3">
      <c r="A574" t="s">
        <v>575</v>
      </c>
      <c r="B574" t="s">
        <v>971</v>
      </c>
      <c r="C574" s="2" t="s">
        <v>1545</v>
      </c>
      <c r="D574" t="s">
        <v>2110</v>
      </c>
      <c r="E574" t="s">
        <v>2370</v>
      </c>
      <c r="F574" t="s">
        <v>2543</v>
      </c>
      <c r="G574" t="s">
        <v>3119</v>
      </c>
      <c r="H574" t="s">
        <v>3313</v>
      </c>
      <c r="I574" t="s">
        <v>3504</v>
      </c>
      <c r="J574" t="s">
        <v>4090</v>
      </c>
      <c r="K574" t="s">
        <v>4991</v>
      </c>
      <c r="L574" s="3" cm="1">
        <f t="array" ref="L574">ExtractNumber(E574)</f>
        <v>899000</v>
      </c>
    </row>
    <row r="575" spans="1:12" x14ac:dyDescent="0.3">
      <c r="A575" t="s">
        <v>576</v>
      </c>
      <c r="B575" t="s">
        <v>971</v>
      </c>
      <c r="C575" s="2" t="s">
        <v>1546</v>
      </c>
      <c r="D575" t="s">
        <v>2110</v>
      </c>
      <c r="E575" t="s">
        <v>2370</v>
      </c>
      <c r="F575" t="s">
        <v>2944</v>
      </c>
      <c r="G575" t="s">
        <v>3173</v>
      </c>
      <c r="H575" t="s">
        <v>3314</v>
      </c>
      <c r="I575" t="s">
        <v>3504</v>
      </c>
      <c r="J575" t="s">
        <v>4091</v>
      </c>
      <c r="K575" t="s">
        <v>4992</v>
      </c>
      <c r="L575" s="3" cm="1">
        <f t="array" ref="L575">ExtractNumber(E575)</f>
        <v>899000</v>
      </c>
    </row>
    <row r="576" spans="1:12" x14ac:dyDescent="0.3">
      <c r="A576" t="s">
        <v>577</v>
      </c>
      <c r="B576" t="s">
        <v>971</v>
      </c>
      <c r="C576" s="2" t="s">
        <v>1547</v>
      </c>
      <c r="D576" t="s">
        <v>2110</v>
      </c>
      <c r="E576" t="s">
        <v>2353</v>
      </c>
      <c r="F576" t="s">
        <v>2945</v>
      </c>
      <c r="G576" t="s">
        <v>3111</v>
      </c>
      <c r="H576" t="s">
        <v>3315</v>
      </c>
      <c r="I576" t="s">
        <v>3504</v>
      </c>
      <c r="J576" t="s">
        <v>4092</v>
      </c>
      <c r="K576" t="s">
        <v>4993</v>
      </c>
      <c r="L576" s="3" cm="1">
        <f t="array" ref="L576">ExtractNumber(E576)</f>
        <v>699000</v>
      </c>
    </row>
    <row r="577" spans="1:12" x14ac:dyDescent="0.3">
      <c r="A577" t="s">
        <v>578</v>
      </c>
      <c r="B577" t="s">
        <v>971</v>
      </c>
      <c r="C577" s="2" t="s">
        <v>1548</v>
      </c>
      <c r="D577" t="s">
        <v>2111</v>
      </c>
      <c r="E577" t="s">
        <v>2542</v>
      </c>
      <c r="F577" t="s">
        <v>2345</v>
      </c>
      <c r="G577" t="s">
        <v>3156</v>
      </c>
      <c r="H577" t="s">
        <v>3316</v>
      </c>
      <c r="I577" t="s">
        <v>3507</v>
      </c>
      <c r="J577" t="s">
        <v>4093</v>
      </c>
      <c r="K577" t="s">
        <v>4994</v>
      </c>
      <c r="L577" s="3" cm="1">
        <f t="array" ref="L577">ExtractNumber(E577)</f>
        <v>900000</v>
      </c>
    </row>
    <row r="578" spans="1:12" x14ac:dyDescent="0.3">
      <c r="A578" t="s">
        <v>579</v>
      </c>
      <c r="B578" t="s">
        <v>971</v>
      </c>
      <c r="C578" s="2" t="s">
        <v>1549</v>
      </c>
      <c r="D578" t="s">
        <v>2110</v>
      </c>
      <c r="E578" t="s">
        <v>2353</v>
      </c>
      <c r="F578" t="s">
        <v>2946</v>
      </c>
      <c r="G578" t="s">
        <v>3173</v>
      </c>
      <c r="H578" t="s">
        <v>3317</v>
      </c>
      <c r="I578" t="s">
        <v>3504</v>
      </c>
      <c r="J578" t="s">
        <v>4094</v>
      </c>
      <c r="K578" t="s">
        <v>4995</v>
      </c>
      <c r="L578" s="3" cm="1">
        <f t="array" ref="L578">ExtractNumber(E578)</f>
        <v>699000</v>
      </c>
    </row>
    <row r="579" spans="1:12" x14ac:dyDescent="0.3">
      <c r="A579" t="s">
        <v>580</v>
      </c>
      <c r="B579" t="s">
        <v>971</v>
      </c>
      <c r="C579" s="2" t="s">
        <v>1550</v>
      </c>
      <c r="D579" t="s">
        <v>2110</v>
      </c>
      <c r="E579" t="s">
        <v>2543</v>
      </c>
      <c r="F579" t="s">
        <v>2947</v>
      </c>
      <c r="G579" t="s">
        <v>3173</v>
      </c>
      <c r="H579" t="s">
        <v>3318</v>
      </c>
      <c r="I579" t="s">
        <v>3504</v>
      </c>
      <c r="J579" t="s">
        <v>4095</v>
      </c>
      <c r="K579" t="s">
        <v>4996</v>
      </c>
      <c r="L579" s="3" cm="1">
        <f t="array" ref="L579">ExtractNumber(E579)</f>
        <v>829000</v>
      </c>
    </row>
    <row r="580" spans="1:12" x14ac:dyDescent="0.3">
      <c r="A580" t="s">
        <v>581</v>
      </c>
      <c r="B580" t="s">
        <v>971</v>
      </c>
      <c r="C580" s="2" t="s">
        <v>1551</v>
      </c>
      <c r="D580" t="s">
        <v>2110</v>
      </c>
      <c r="E580" t="s">
        <v>2390</v>
      </c>
      <c r="F580" t="s">
        <v>2460</v>
      </c>
      <c r="G580" t="s">
        <v>3111</v>
      </c>
      <c r="H580" t="s">
        <v>3314</v>
      </c>
      <c r="I580" t="s">
        <v>3504</v>
      </c>
      <c r="J580" t="s">
        <v>4096</v>
      </c>
      <c r="K580" t="s">
        <v>4997</v>
      </c>
      <c r="L580" s="3" cm="1">
        <f t="array" ref="L580">ExtractNumber(E580)</f>
        <v>999000</v>
      </c>
    </row>
    <row r="581" spans="1:12" x14ac:dyDescent="0.3">
      <c r="A581" t="s">
        <v>582</v>
      </c>
      <c r="B581" t="s">
        <v>971</v>
      </c>
      <c r="C581" s="2" t="s">
        <v>1552</v>
      </c>
      <c r="D581" t="s">
        <v>2112</v>
      </c>
      <c r="E581" t="s">
        <v>2338</v>
      </c>
      <c r="F581" t="s">
        <v>2779</v>
      </c>
      <c r="G581" t="s">
        <v>3119</v>
      </c>
      <c r="H581" t="s">
        <v>3319</v>
      </c>
      <c r="I581" t="s">
        <v>2158</v>
      </c>
      <c r="J581" t="s">
        <v>4097</v>
      </c>
      <c r="K581" t="s">
        <v>4998</v>
      </c>
      <c r="L581" s="3" cm="1">
        <f t="array" ref="L581">ExtractNumber(E581)</f>
        <v>1200000</v>
      </c>
    </row>
    <row r="582" spans="1:12" x14ac:dyDescent="0.3">
      <c r="A582" t="s">
        <v>583</v>
      </c>
      <c r="B582" t="s">
        <v>971</v>
      </c>
      <c r="C582" s="2" t="s">
        <v>1553</v>
      </c>
      <c r="D582" t="s">
        <v>2110</v>
      </c>
      <c r="E582" t="s">
        <v>2370</v>
      </c>
      <c r="F582" t="s">
        <v>2543</v>
      </c>
      <c r="G582" t="s">
        <v>3119</v>
      </c>
      <c r="H582" t="s">
        <v>3320</v>
      </c>
      <c r="I582" t="s">
        <v>3504</v>
      </c>
      <c r="J582" t="s">
        <v>4098</v>
      </c>
      <c r="K582" t="s">
        <v>4999</v>
      </c>
      <c r="L582" s="3" cm="1">
        <f t="array" ref="L582">ExtractNumber(E582)</f>
        <v>899000</v>
      </c>
    </row>
    <row r="583" spans="1:12" x14ac:dyDescent="0.3">
      <c r="A583" t="s">
        <v>584</v>
      </c>
      <c r="B583" t="s">
        <v>971</v>
      </c>
      <c r="C583" s="2" t="s">
        <v>1554</v>
      </c>
      <c r="D583" t="s">
        <v>2110</v>
      </c>
      <c r="E583" t="s">
        <v>2259</v>
      </c>
      <c r="F583" t="s">
        <v>2948</v>
      </c>
      <c r="G583" t="s">
        <v>3130</v>
      </c>
      <c r="H583" t="s">
        <v>3321</v>
      </c>
      <c r="I583" t="s">
        <v>3497</v>
      </c>
      <c r="J583" t="s">
        <v>4099</v>
      </c>
      <c r="K583" t="s">
        <v>5000</v>
      </c>
      <c r="L583" s="3" cm="1">
        <f t="array" ref="L583">ExtractNumber(E583)</f>
        <v>650000</v>
      </c>
    </row>
    <row r="584" spans="1:12" x14ac:dyDescent="0.3">
      <c r="A584" t="s">
        <v>585</v>
      </c>
      <c r="B584" t="s">
        <v>971</v>
      </c>
      <c r="C584" s="2" t="s">
        <v>1555</v>
      </c>
      <c r="D584" t="s">
        <v>2018</v>
      </c>
      <c r="E584" t="s">
        <v>2544</v>
      </c>
      <c r="F584" t="s">
        <v>2549</v>
      </c>
      <c r="G584" t="s">
        <v>3143</v>
      </c>
      <c r="H584" t="s">
        <v>3322</v>
      </c>
      <c r="I584" t="s">
        <v>3504</v>
      </c>
      <c r="J584" t="s">
        <v>4100</v>
      </c>
      <c r="K584" t="s">
        <v>5001</v>
      </c>
      <c r="L584" s="3" cm="1">
        <f t="array" ref="L584">ExtractNumber(E584)</f>
        <v>270000</v>
      </c>
    </row>
    <row r="585" spans="1:12" x14ac:dyDescent="0.3">
      <c r="A585" t="s">
        <v>586</v>
      </c>
      <c r="B585" t="s">
        <v>971</v>
      </c>
      <c r="C585" s="2" t="s">
        <v>1556</v>
      </c>
      <c r="D585" t="s">
        <v>2111</v>
      </c>
      <c r="E585" t="s">
        <v>2287</v>
      </c>
      <c r="F585" t="s">
        <v>2353</v>
      </c>
      <c r="G585" t="s">
        <v>3115</v>
      </c>
      <c r="H585" t="s">
        <v>2158</v>
      </c>
      <c r="I585" t="s">
        <v>3507</v>
      </c>
      <c r="J585" t="s">
        <v>4101</v>
      </c>
      <c r="K585" t="s">
        <v>5002</v>
      </c>
      <c r="L585" s="3" cm="1">
        <f t="array" ref="L585">ExtractNumber(E585)</f>
        <v>800000</v>
      </c>
    </row>
    <row r="586" spans="1:12" x14ac:dyDescent="0.3">
      <c r="A586" t="s">
        <v>587</v>
      </c>
      <c r="B586" t="s">
        <v>971</v>
      </c>
      <c r="C586" s="2" t="s">
        <v>1557</v>
      </c>
      <c r="D586" t="s">
        <v>2110</v>
      </c>
      <c r="E586" t="s">
        <v>2353</v>
      </c>
      <c r="F586" t="s">
        <v>2945</v>
      </c>
      <c r="G586" t="s">
        <v>3111</v>
      </c>
      <c r="H586" t="s">
        <v>3318</v>
      </c>
      <c r="I586" t="s">
        <v>3504</v>
      </c>
      <c r="J586" t="s">
        <v>4102</v>
      </c>
      <c r="K586" t="s">
        <v>5003</v>
      </c>
      <c r="L586" s="3" cm="1">
        <f t="array" ref="L586">ExtractNumber(E586)</f>
        <v>699000</v>
      </c>
    </row>
    <row r="587" spans="1:12" x14ac:dyDescent="0.3">
      <c r="A587" t="s">
        <v>588</v>
      </c>
      <c r="B587" t="s">
        <v>971</v>
      </c>
      <c r="C587" s="2" t="s">
        <v>1558</v>
      </c>
      <c r="D587" t="s">
        <v>2110</v>
      </c>
      <c r="E587" t="s">
        <v>2545</v>
      </c>
      <c r="F587" t="s">
        <v>2949</v>
      </c>
      <c r="G587" t="s">
        <v>3111</v>
      </c>
      <c r="H587" t="s">
        <v>3323</v>
      </c>
      <c r="I587" t="s">
        <v>3497</v>
      </c>
      <c r="J587" t="s">
        <v>4103</v>
      </c>
      <c r="K587" t="s">
        <v>5004</v>
      </c>
      <c r="L587" s="3" cm="1">
        <f t="array" ref="L587">ExtractNumber(E587)</f>
        <v>749000</v>
      </c>
    </row>
    <row r="588" spans="1:12" x14ac:dyDescent="0.3">
      <c r="A588" t="s">
        <v>589</v>
      </c>
      <c r="B588" t="s">
        <v>971</v>
      </c>
      <c r="C588" s="2" t="s">
        <v>1559</v>
      </c>
      <c r="D588" t="s">
        <v>2110</v>
      </c>
      <c r="E588" t="s">
        <v>2353</v>
      </c>
      <c r="F588" t="s">
        <v>2946</v>
      </c>
      <c r="G588" t="s">
        <v>3173</v>
      </c>
      <c r="H588" t="s">
        <v>3324</v>
      </c>
      <c r="I588" t="s">
        <v>2158</v>
      </c>
      <c r="J588" t="s">
        <v>4104</v>
      </c>
      <c r="K588" t="s">
        <v>5005</v>
      </c>
      <c r="L588" s="3" cm="1">
        <f t="array" ref="L588">ExtractNumber(E588)</f>
        <v>699000</v>
      </c>
    </row>
    <row r="589" spans="1:12" x14ac:dyDescent="0.3">
      <c r="A589" t="s">
        <v>590</v>
      </c>
      <c r="B589" t="s">
        <v>971</v>
      </c>
      <c r="C589" s="2" t="s">
        <v>1560</v>
      </c>
      <c r="D589" t="s">
        <v>2113</v>
      </c>
      <c r="E589" t="s">
        <v>2546</v>
      </c>
      <c r="F589" t="s">
        <v>2911</v>
      </c>
      <c r="G589" t="s">
        <v>3191</v>
      </c>
      <c r="H589" t="s">
        <v>3325</v>
      </c>
      <c r="I589" t="s">
        <v>2158</v>
      </c>
      <c r="J589" t="s">
        <v>4105</v>
      </c>
      <c r="K589" t="s">
        <v>5006</v>
      </c>
      <c r="L589" s="3" cm="1">
        <f t="array" ref="L589">ExtractNumber(E589)</f>
        <v>149000</v>
      </c>
    </row>
    <row r="590" spans="1:12" x14ac:dyDescent="0.3">
      <c r="A590" t="s">
        <v>591</v>
      </c>
      <c r="B590" t="s">
        <v>971</v>
      </c>
      <c r="C590" s="2" t="s">
        <v>1561</v>
      </c>
      <c r="D590" t="s">
        <v>2110</v>
      </c>
      <c r="E590" t="s">
        <v>2322</v>
      </c>
      <c r="F590" t="s">
        <v>2708</v>
      </c>
      <c r="G590" t="s">
        <v>3191</v>
      </c>
      <c r="H590" t="s">
        <v>3326</v>
      </c>
      <c r="I590" t="s">
        <v>3504</v>
      </c>
      <c r="J590" t="s">
        <v>4106</v>
      </c>
      <c r="K590" t="s">
        <v>5007</v>
      </c>
      <c r="L590" s="3" cm="1">
        <f t="array" ref="L590">ExtractNumber(E590)</f>
        <v>799000</v>
      </c>
    </row>
    <row r="591" spans="1:12" x14ac:dyDescent="0.3">
      <c r="A591" t="s">
        <v>592</v>
      </c>
      <c r="B591" t="s">
        <v>971</v>
      </c>
      <c r="C591" s="2" t="s">
        <v>1562</v>
      </c>
      <c r="D591" t="s">
        <v>2114</v>
      </c>
      <c r="E591" t="s">
        <v>2390</v>
      </c>
      <c r="F591" t="s">
        <v>2485</v>
      </c>
      <c r="G591" t="s">
        <v>3190</v>
      </c>
      <c r="H591" t="s">
        <v>2158</v>
      </c>
      <c r="I591" t="s">
        <v>3507</v>
      </c>
      <c r="J591" t="s">
        <v>4107</v>
      </c>
      <c r="K591" t="s">
        <v>5008</v>
      </c>
      <c r="L591" s="3" cm="1">
        <f t="array" ref="L591">ExtractNumber(E591)</f>
        <v>999000</v>
      </c>
    </row>
    <row r="592" spans="1:12" x14ac:dyDescent="0.3">
      <c r="A592" t="s">
        <v>593</v>
      </c>
      <c r="B592" t="s">
        <v>971</v>
      </c>
      <c r="C592" s="2" t="s">
        <v>1563</v>
      </c>
      <c r="D592" t="s">
        <v>1952</v>
      </c>
      <c r="E592" t="s">
        <v>2333</v>
      </c>
      <c r="F592" t="s">
        <v>2337</v>
      </c>
      <c r="G592" t="s">
        <v>3174</v>
      </c>
      <c r="H592" t="s">
        <v>3327</v>
      </c>
      <c r="I592" t="s">
        <v>2158</v>
      </c>
      <c r="J592" t="s">
        <v>4108</v>
      </c>
      <c r="K592" t="s">
        <v>5009</v>
      </c>
      <c r="L592" s="3" cm="1">
        <f t="array" ref="L592">ExtractNumber(E592)</f>
        <v>350000</v>
      </c>
    </row>
    <row r="593" spans="1:12" x14ac:dyDescent="0.3">
      <c r="A593" t="s">
        <v>594</v>
      </c>
      <c r="B593" t="s">
        <v>971</v>
      </c>
      <c r="C593" s="2" t="s">
        <v>1564</v>
      </c>
      <c r="D593" t="s">
        <v>2113</v>
      </c>
      <c r="E593" t="s">
        <v>2342</v>
      </c>
      <c r="F593" t="s">
        <v>2158</v>
      </c>
      <c r="G593" t="s">
        <v>2158</v>
      </c>
      <c r="H593" t="s">
        <v>3328</v>
      </c>
      <c r="I593" t="s">
        <v>2158</v>
      </c>
      <c r="J593" t="s">
        <v>4109</v>
      </c>
      <c r="K593" t="s">
        <v>5010</v>
      </c>
      <c r="L593" s="3" cm="1">
        <f t="array" ref="L593">ExtractNumber(E593)</f>
        <v>299000</v>
      </c>
    </row>
    <row r="594" spans="1:12" x14ac:dyDescent="0.3">
      <c r="A594" t="s">
        <v>595</v>
      </c>
      <c r="B594" t="s">
        <v>971</v>
      </c>
      <c r="C594" s="2" t="s">
        <v>1565</v>
      </c>
      <c r="D594" t="s">
        <v>1952</v>
      </c>
      <c r="E594" t="s">
        <v>2333</v>
      </c>
      <c r="F594" t="s">
        <v>2950</v>
      </c>
      <c r="G594" t="s">
        <v>3180</v>
      </c>
      <c r="H594" t="s">
        <v>2158</v>
      </c>
      <c r="I594" t="s">
        <v>2158</v>
      </c>
      <c r="J594" t="s">
        <v>4110</v>
      </c>
      <c r="K594" t="s">
        <v>5011</v>
      </c>
      <c r="L594" s="3" cm="1">
        <f t="array" ref="L594">ExtractNumber(E594)</f>
        <v>350000</v>
      </c>
    </row>
    <row r="595" spans="1:12" x14ac:dyDescent="0.3">
      <c r="A595" t="s">
        <v>596</v>
      </c>
      <c r="B595" t="s">
        <v>971</v>
      </c>
      <c r="C595" s="2" t="s">
        <v>1566</v>
      </c>
      <c r="D595" t="s">
        <v>2110</v>
      </c>
      <c r="E595" t="s">
        <v>2547</v>
      </c>
      <c r="F595" t="s">
        <v>2951</v>
      </c>
      <c r="G595" t="s">
        <v>3112</v>
      </c>
      <c r="H595" t="s">
        <v>3314</v>
      </c>
      <c r="I595" t="s">
        <v>3504</v>
      </c>
      <c r="J595" t="s">
        <v>4111</v>
      </c>
      <c r="K595" t="s">
        <v>5012</v>
      </c>
      <c r="L595" s="3" cm="1">
        <f t="array" ref="L595">ExtractNumber(E595)</f>
        <v>729000</v>
      </c>
    </row>
    <row r="596" spans="1:12" x14ac:dyDescent="0.3">
      <c r="A596" t="s">
        <v>597</v>
      </c>
      <c r="B596" t="s">
        <v>971</v>
      </c>
      <c r="C596" s="2" t="s">
        <v>1567</v>
      </c>
      <c r="D596" t="s">
        <v>2110</v>
      </c>
      <c r="E596" t="s">
        <v>2543</v>
      </c>
      <c r="F596" t="s">
        <v>2952</v>
      </c>
      <c r="G596" t="s">
        <v>3111</v>
      </c>
      <c r="H596" t="s">
        <v>3329</v>
      </c>
      <c r="I596" t="s">
        <v>2158</v>
      </c>
      <c r="J596" t="s">
        <v>4112</v>
      </c>
      <c r="K596" t="s">
        <v>5013</v>
      </c>
      <c r="L596" s="3" cm="1">
        <f t="array" ref="L596">ExtractNumber(E596)</f>
        <v>829000</v>
      </c>
    </row>
    <row r="597" spans="1:12" x14ac:dyDescent="0.3">
      <c r="A597" t="s">
        <v>598</v>
      </c>
      <c r="B597" t="s">
        <v>971</v>
      </c>
      <c r="C597" s="2" t="s">
        <v>1568</v>
      </c>
      <c r="D597" t="s">
        <v>2115</v>
      </c>
      <c r="E597" t="s">
        <v>2305</v>
      </c>
      <c r="F597" t="s">
        <v>2498</v>
      </c>
      <c r="G597" t="s">
        <v>3130</v>
      </c>
      <c r="H597" t="s">
        <v>3330</v>
      </c>
      <c r="I597" t="s">
        <v>2158</v>
      </c>
      <c r="J597" t="s">
        <v>4113</v>
      </c>
      <c r="K597" t="s">
        <v>5014</v>
      </c>
      <c r="L597" s="3" cm="1">
        <f t="array" ref="L597">ExtractNumber(E597)</f>
        <v>450000</v>
      </c>
    </row>
    <row r="598" spans="1:12" x14ac:dyDescent="0.3">
      <c r="A598" t="s">
        <v>599</v>
      </c>
      <c r="B598" t="s">
        <v>971</v>
      </c>
      <c r="C598" s="2" t="s">
        <v>1569</v>
      </c>
      <c r="D598" t="s">
        <v>2110</v>
      </c>
      <c r="E598" t="s">
        <v>2390</v>
      </c>
      <c r="F598" t="s">
        <v>2460</v>
      </c>
      <c r="G598" t="s">
        <v>3111</v>
      </c>
      <c r="H598" t="s">
        <v>3331</v>
      </c>
      <c r="I598" t="s">
        <v>3504</v>
      </c>
      <c r="J598" t="s">
        <v>4114</v>
      </c>
      <c r="K598" t="s">
        <v>5015</v>
      </c>
      <c r="L598" s="3" cm="1">
        <f t="array" ref="L598">ExtractNumber(E598)</f>
        <v>999000</v>
      </c>
    </row>
    <row r="599" spans="1:12" x14ac:dyDescent="0.3">
      <c r="A599" t="s">
        <v>600</v>
      </c>
      <c r="B599" t="s">
        <v>971</v>
      </c>
      <c r="C599" s="2" t="s">
        <v>1570</v>
      </c>
      <c r="D599" t="s">
        <v>2110</v>
      </c>
      <c r="E599" t="s">
        <v>2353</v>
      </c>
      <c r="F599" t="s">
        <v>2945</v>
      </c>
      <c r="G599" t="s">
        <v>3111</v>
      </c>
      <c r="H599" t="s">
        <v>3318</v>
      </c>
      <c r="I599" t="s">
        <v>3497</v>
      </c>
      <c r="J599" t="s">
        <v>4115</v>
      </c>
      <c r="K599" t="s">
        <v>5016</v>
      </c>
      <c r="L599" s="3" cm="1">
        <f t="array" ref="L599">ExtractNumber(E599)</f>
        <v>699000</v>
      </c>
    </row>
    <row r="600" spans="1:12" x14ac:dyDescent="0.3">
      <c r="A600" t="s">
        <v>601</v>
      </c>
      <c r="B600" t="s">
        <v>971</v>
      </c>
      <c r="C600" s="2" t="s">
        <v>1571</v>
      </c>
      <c r="D600" t="s">
        <v>2110</v>
      </c>
      <c r="E600" t="s">
        <v>2353</v>
      </c>
      <c r="F600" t="s">
        <v>2945</v>
      </c>
      <c r="G600" t="s">
        <v>3111</v>
      </c>
      <c r="H600" t="s">
        <v>3332</v>
      </c>
      <c r="I600" t="s">
        <v>2158</v>
      </c>
      <c r="J600" t="s">
        <v>4116</v>
      </c>
      <c r="K600" t="s">
        <v>5017</v>
      </c>
      <c r="L600" s="3" cm="1">
        <f t="array" ref="L600">ExtractNumber(E600)</f>
        <v>699000</v>
      </c>
    </row>
    <row r="601" spans="1:12" x14ac:dyDescent="0.3">
      <c r="A601" t="s">
        <v>602</v>
      </c>
      <c r="B601" t="s">
        <v>971</v>
      </c>
      <c r="C601" s="2" t="s">
        <v>1572</v>
      </c>
      <c r="D601" t="s">
        <v>2111</v>
      </c>
      <c r="E601" t="s">
        <v>2305</v>
      </c>
      <c r="F601" t="s">
        <v>2342</v>
      </c>
      <c r="G601" t="s">
        <v>3136</v>
      </c>
      <c r="H601" t="s">
        <v>2158</v>
      </c>
      <c r="I601" t="s">
        <v>3504</v>
      </c>
      <c r="J601" t="s">
        <v>4117</v>
      </c>
      <c r="K601" t="s">
        <v>5018</v>
      </c>
      <c r="L601" s="3" cm="1">
        <f t="array" ref="L601">ExtractNumber(E601)</f>
        <v>450000</v>
      </c>
    </row>
    <row r="602" spans="1:12" x14ac:dyDescent="0.3">
      <c r="A602" t="s">
        <v>603</v>
      </c>
      <c r="B602" t="s">
        <v>971</v>
      </c>
      <c r="C602" s="2" t="s">
        <v>1573</v>
      </c>
      <c r="D602" t="s">
        <v>2110</v>
      </c>
      <c r="E602" t="s">
        <v>2548</v>
      </c>
      <c r="F602" t="s">
        <v>2953</v>
      </c>
      <c r="G602" t="s">
        <v>3125</v>
      </c>
      <c r="H602" t="s">
        <v>3324</v>
      </c>
      <c r="I602" t="s">
        <v>3504</v>
      </c>
      <c r="J602" t="s">
        <v>4118</v>
      </c>
      <c r="K602" t="s">
        <v>5019</v>
      </c>
      <c r="L602" s="3" cm="1">
        <f t="array" ref="L602">ExtractNumber(E602)</f>
        <v>680000</v>
      </c>
    </row>
    <row r="603" spans="1:12" x14ac:dyDescent="0.3">
      <c r="A603" t="s">
        <v>604</v>
      </c>
      <c r="B603" t="s">
        <v>971</v>
      </c>
      <c r="C603" s="2" t="s">
        <v>1574</v>
      </c>
      <c r="D603" t="s">
        <v>2110</v>
      </c>
      <c r="E603" t="s">
        <v>2370</v>
      </c>
      <c r="F603" t="s">
        <v>2954</v>
      </c>
      <c r="G603" t="s">
        <v>3122</v>
      </c>
      <c r="H603" t="s">
        <v>3333</v>
      </c>
      <c r="I603" t="s">
        <v>2158</v>
      </c>
      <c r="J603" t="s">
        <v>4119</v>
      </c>
      <c r="K603" t="s">
        <v>5020</v>
      </c>
      <c r="L603" s="3" cm="1">
        <f t="array" ref="L603">ExtractNumber(E603)</f>
        <v>899000</v>
      </c>
    </row>
    <row r="604" spans="1:12" x14ac:dyDescent="0.3">
      <c r="A604" t="s">
        <v>605</v>
      </c>
      <c r="B604" t="s">
        <v>971</v>
      </c>
      <c r="C604" s="2" t="s">
        <v>1575</v>
      </c>
      <c r="D604" t="s">
        <v>2110</v>
      </c>
      <c r="E604" t="s">
        <v>2390</v>
      </c>
      <c r="F604" t="s">
        <v>2460</v>
      </c>
      <c r="G604" t="s">
        <v>3111</v>
      </c>
      <c r="H604" t="s">
        <v>3334</v>
      </c>
      <c r="I604" t="s">
        <v>2158</v>
      </c>
      <c r="J604" t="s">
        <v>4120</v>
      </c>
      <c r="K604" t="s">
        <v>5021</v>
      </c>
      <c r="L604" s="3" cm="1">
        <f t="array" ref="L604">ExtractNumber(E604)</f>
        <v>999000</v>
      </c>
    </row>
    <row r="605" spans="1:12" x14ac:dyDescent="0.3">
      <c r="A605" t="s">
        <v>606</v>
      </c>
      <c r="B605" t="s">
        <v>971</v>
      </c>
      <c r="C605" s="2" t="s">
        <v>1576</v>
      </c>
      <c r="D605" t="s">
        <v>2113</v>
      </c>
      <c r="E605" t="s">
        <v>2549</v>
      </c>
      <c r="F605" t="s">
        <v>2506</v>
      </c>
      <c r="G605" t="s">
        <v>3191</v>
      </c>
      <c r="H605" t="s">
        <v>3335</v>
      </c>
      <c r="I605" t="s">
        <v>2158</v>
      </c>
      <c r="J605" t="s">
        <v>4121</v>
      </c>
      <c r="K605" t="s">
        <v>5022</v>
      </c>
      <c r="L605" s="3" cm="1">
        <f t="array" ref="L605">ExtractNumber(E605)</f>
        <v>139000</v>
      </c>
    </row>
    <row r="606" spans="1:12" x14ac:dyDescent="0.3">
      <c r="A606" t="s">
        <v>607</v>
      </c>
      <c r="B606" t="s">
        <v>971</v>
      </c>
      <c r="C606" s="2" t="s">
        <v>1577</v>
      </c>
      <c r="D606" t="s">
        <v>2116</v>
      </c>
      <c r="E606" t="s">
        <v>2550</v>
      </c>
      <c r="F606" t="s">
        <v>2955</v>
      </c>
      <c r="G606" t="s">
        <v>3172</v>
      </c>
      <c r="H606" t="s">
        <v>3336</v>
      </c>
      <c r="I606" t="s">
        <v>2158</v>
      </c>
      <c r="J606" t="s">
        <v>4122</v>
      </c>
      <c r="K606" t="s">
        <v>5023</v>
      </c>
      <c r="L606" s="3" cm="1">
        <f t="array" ref="L606">ExtractNumber(E606)</f>
        <v>255000</v>
      </c>
    </row>
    <row r="607" spans="1:12" x14ac:dyDescent="0.3">
      <c r="A607" t="s">
        <v>608</v>
      </c>
      <c r="B607" t="s">
        <v>971</v>
      </c>
      <c r="C607" s="2" t="s">
        <v>1578</v>
      </c>
      <c r="D607" t="s">
        <v>2018</v>
      </c>
      <c r="E607" t="s">
        <v>2307</v>
      </c>
      <c r="F607" t="s">
        <v>2520</v>
      </c>
      <c r="G607" t="s">
        <v>3129</v>
      </c>
      <c r="H607" t="s">
        <v>3337</v>
      </c>
      <c r="I607" t="s">
        <v>2158</v>
      </c>
      <c r="J607" t="s">
        <v>4123</v>
      </c>
      <c r="K607" t="s">
        <v>5024</v>
      </c>
      <c r="L607" s="3" cm="1">
        <f t="array" ref="L607">ExtractNumber(E607)</f>
        <v>150000</v>
      </c>
    </row>
    <row r="608" spans="1:12" x14ac:dyDescent="0.3">
      <c r="A608" t="s">
        <v>609</v>
      </c>
      <c r="B608" t="s">
        <v>971</v>
      </c>
      <c r="C608" s="2" t="s">
        <v>1579</v>
      </c>
      <c r="D608" t="s">
        <v>2110</v>
      </c>
      <c r="E608" t="s">
        <v>2551</v>
      </c>
      <c r="F608" t="s">
        <v>2956</v>
      </c>
      <c r="G608" t="s">
        <v>3191</v>
      </c>
      <c r="H608" t="s">
        <v>3338</v>
      </c>
      <c r="I608" t="s">
        <v>3504</v>
      </c>
      <c r="J608" t="s">
        <v>4124</v>
      </c>
      <c r="K608" t="s">
        <v>5025</v>
      </c>
      <c r="L608" s="3" cm="1">
        <f t="array" ref="L608">ExtractNumber(E608)</f>
        <v>929000</v>
      </c>
    </row>
    <row r="609" spans="1:12" x14ac:dyDescent="0.3">
      <c r="A609" t="s">
        <v>610</v>
      </c>
      <c r="B609" t="s">
        <v>971</v>
      </c>
      <c r="C609" s="2" t="s">
        <v>1580</v>
      </c>
      <c r="D609" t="s">
        <v>2115</v>
      </c>
      <c r="E609" t="s">
        <v>2305</v>
      </c>
      <c r="F609" t="s">
        <v>2498</v>
      </c>
      <c r="G609" t="s">
        <v>3130</v>
      </c>
      <c r="H609" t="s">
        <v>3301</v>
      </c>
      <c r="I609" t="s">
        <v>2158</v>
      </c>
      <c r="J609" t="s">
        <v>4125</v>
      </c>
      <c r="K609" t="s">
        <v>5026</v>
      </c>
      <c r="L609" s="3" cm="1">
        <f t="array" ref="L609">ExtractNumber(E609)</f>
        <v>450000</v>
      </c>
    </row>
    <row r="610" spans="1:12" x14ac:dyDescent="0.3">
      <c r="A610" t="s">
        <v>611</v>
      </c>
      <c r="B610" t="s">
        <v>971</v>
      </c>
      <c r="C610" s="2" t="s">
        <v>1581</v>
      </c>
      <c r="D610" t="s">
        <v>2018</v>
      </c>
      <c r="E610" t="s">
        <v>2498</v>
      </c>
      <c r="F610" t="s">
        <v>2354</v>
      </c>
      <c r="G610" t="s">
        <v>3156</v>
      </c>
      <c r="H610" t="s">
        <v>3339</v>
      </c>
      <c r="I610" t="s">
        <v>2158</v>
      </c>
      <c r="J610" t="s">
        <v>4126</v>
      </c>
      <c r="K610" t="s">
        <v>5027</v>
      </c>
      <c r="L610" s="3" cm="1">
        <f t="array" ref="L610">ExtractNumber(E610)</f>
        <v>380000</v>
      </c>
    </row>
    <row r="611" spans="1:12" x14ac:dyDescent="0.3">
      <c r="A611" t="s">
        <v>612</v>
      </c>
      <c r="B611" t="s">
        <v>971</v>
      </c>
      <c r="C611" s="2" t="s">
        <v>1582</v>
      </c>
      <c r="D611" t="s">
        <v>2110</v>
      </c>
      <c r="E611" t="s">
        <v>2353</v>
      </c>
      <c r="F611" t="s">
        <v>2945</v>
      </c>
      <c r="G611" t="s">
        <v>3111</v>
      </c>
      <c r="H611" t="s">
        <v>3315</v>
      </c>
      <c r="I611" t="s">
        <v>3497</v>
      </c>
      <c r="J611" t="s">
        <v>4127</v>
      </c>
      <c r="K611" t="s">
        <v>5028</v>
      </c>
      <c r="L611" s="3" cm="1">
        <f t="array" ref="L611">ExtractNumber(E611)</f>
        <v>699000</v>
      </c>
    </row>
    <row r="612" spans="1:12" x14ac:dyDescent="0.3">
      <c r="A612" t="s">
        <v>613</v>
      </c>
      <c r="B612" t="s">
        <v>971</v>
      </c>
      <c r="C612" s="2" t="s">
        <v>1583</v>
      </c>
      <c r="D612" t="s">
        <v>2110</v>
      </c>
      <c r="E612" t="s">
        <v>2353</v>
      </c>
      <c r="F612" t="s">
        <v>2957</v>
      </c>
      <c r="G612" t="s">
        <v>3130</v>
      </c>
      <c r="H612" t="s">
        <v>3332</v>
      </c>
      <c r="I612" t="s">
        <v>2158</v>
      </c>
      <c r="J612" t="s">
        <v>4128</v>
      </c>
      <c r="K612" t="s">
        <v>5029</v>
      </c>
      <c r="L612" s="3" cm="1">
        <f t="array" ref="L612">ExtractNumber(E612)</f>
        <v>699000</v>
      </c>
    </row>
    <row r="613" spans="1:12" x14ac:dyDescent="0.3">
      <c r="A613" t="s">
        <v>614</v>
      </c>
      <c r="B613" t="s">
        <v>971</v>
      </c>
      <c r="C613" s="2" t="s">
        <v>1584</v>
      </c>
      <c r="D613" t="s">
        <v>2115</v>
      </c>
      <c r="E613" t="s">
        <v>2429</v>
      </c>
      <c r="F613" t="s">
        <v>2326</v>
      </c>
      <c r="G613" t="s">
        <v>3111</v>
      </c>
      <c r="H613" t="s">
        <v>3330</v>
      </c>
      <c r="I613" t="s">
        <v>2158</v>
      </c>
      <c r="J613" t="s">
        <v>4129</v>
      </c>
      <c r="K613" t="s">
        <v>5030</v>
      </c>
      <c r="L613" s="3" cm="1">
        <f t="array" ref="L613">ExtractNumber(E613)</f>
        <v>1050000</v>
      </c>
    </row>
    <row r="614" spans="1:12" x14ac:dyDescent="0.3">
      <c r="A614" t="s">
        <v>615</v>
      </c>
      <c r="B614" t="s">
        <v>971</v>
      </c>
      <c r="C614" s="2" t="s">
        <v>1585</v>
      </c>
      <c r="D614" t="s">
        <v>1952</v>
      </c>
      <c r="E614" t="s">
        <v>2552</v>
      </c>
      <c r="F614" t="s">
        <v>2546</v>
      </c>
      <c r="G614" t="s">
        <v>3144</v>
      </c>
      <c r="H614" t="s">
        <v>2158</v>
      </c>
      <c r="I614" t="s">
        <v>2158</v>
      </c>
      <c r="J614" t="s">
        <v>4130</v>
      </c>
      <c r="K614" t="s">
        <v>5031</v>
      </c>
      <c r="L614" s="3" cm="1">
        <f t="array" ref="L614">ExtractNumber(E614)</f>
        <v>223000</v>
      </c>
    </row>
    <row r="615" spans="1:12" x14ac:dyDescent="0.3">
      <c r="A615" t="s">
        <v>616</v>
      </c>
      <c r="B615" t="s">
        <v>971</v>
      </c>
      <c r="C615" s="2" t="s">
        <v>1586</v>
      </c>
      <c r="D615" t="s">
        <v>1952</v>
      </c>
      <c r="E615" t="s">
        <v>2369</v>
      </c>
      <c r="F615" t="s">
        <v>2741</v>
      </c>
      <c r="G615" t="s">
        <v>3134</v>
      </c>
      <c r="H615" t="s">
        <v>3340</v>
      </c>
      <c r="I615" t="s">
        <v>2158</v>
      </c>
      <c r="J615" t="s">
        <v>4131</v>
      </c>
      <c r="K615" t="s">
        <v>5032</v>
      </c>
      <c r="L615" s="3" cm="1">
        <f t="array" ref="L615">ExtractNumber(E615)</f>
        <v>329000</v>
      </c>
    </row>
    <row r="616" spans="1:12" x14ac:dyDescent="0.3">
      <c r="A616" t="s">
        <v>617</v>
      </c>
      <c r="B616" t="s">
        <v>971</v>
      </c>
      <c r="C616" s="2" t="s">
        <v>1587</v>
      </c>
      <c r="D616" t="s">
        <v>2117</v>
      </c>
      <c r="E616" t="s">
        <v>2328</v>
      </c>
      <c r="F616" t="s">
        <v>2354</v>
      </c>
      <c r="G616" t="s">
        <v>3171</v>
      </c>
      <c r="H616" t="s">
        <v>3341</v>
      </c>
      <c r="I616" t="s">
        <v>3507</v>
      </c>
      <c r="J616" t="s">
        <v>4132</v>
      </c>
      <c r="K616" t="s">
        <v>5033</v>
      </c>
      <c r="L616" s="3" cm="1">
        <f t="array" ref="L616">ExtractNumber(E616)</f>
        <v>500000</v>
      </c>
    </row>
    <row r="617" spans="1:12" x14ac:dyDescent="0.3">
      <c r="A617" t="s">
        <v>618</v>
      </c>
      <c r="B617" t="s">
        <v>971</v>
      </c>
      <c r="C617" s="2" t="s">
        <v>1588</v>
      </c>
      <c r="D617" t="s">
        <v>2113</v>
      </c>
      <c r="E617" t="s">
        <v>2553</v>
      </c>
      <c r="F617" t="s">
        <v>2958</v>
      </c>
      <c r="G617" t="s">
        <v>3191</v>
      </c>
      <c r="H617" t="s">
        <v>3342</v>
      </c>
      <c r="I617" t="s">
        <v>2158</v>
      </c>
      <c r="J617" t="s">
        <v>4133</v>
      </c>
      <c r="K617" t="s">
        <v>5034</v>
      </c>
      <c r="L617" s="3" cm="1">
        <f t="array" ref="L617">ExtractNumber(E617)</f>
        <v>369000</v>
      </c>
    </row>
    <row r="618" spans="1:12" x14ac:dyDescent="0.3">
      <c r="A618" t="s">
        <v>619</v>
      </c>
      <c r="B618" t="s">
        <v>971</v>
      </c>
      <c r="C618" s="2" t="s">
        <v>1589</v>
      </c>
      <c r="D618" t="s">
        <v>2110</v>
      </c>
      <c r="E618" t="s">
        <v>2551</v>
      </c>
      <c r="F618" t="s">
        <v>2959</v>
      </c>
      <c r="G618" t="s">
        <v>3111</v>
      </c>
      <c r="H618" t="s">
        <v>3343</v>
      </c>
      <c r="I618" t="s">
        <v>3504</v>
      </c>
      <c r="J618" t="s">
        <v>4134</v>
      </c>
      <c r="K618" t="s">
        <v>5035</v>
      </c>
      <c r="L618" s="3" cm="1">
        <f t="array" ref="L618">ExtractNumber(E618)</f>
        <v>929000</v>
      </c>
    </row>
    <row r="619" spans="1:12" x14ac:dyDescent="0.3">
      <c r="A619" t="s">
        <v>620</v>
      </c>
      <c r="B619" t="s">
        <v>971</v>
      </c>
      <c r="C619" s="2" t="s">
        <v>1590</v>
      </c>
      <c r="D619" t="s">
        <v>2110</v>
      </c>
      <c r="E619" t="s">
        <v>2353</v>
      </c>
      <c r="F619" t="s">
        <v>2960</v>
      </c>
      <c r="G619" t="s">
        <v>3130</v>
      </c>
      <c r="H619" t="s">
        <v>3344</v>
      </c>
      <c r="I619" t="s">
        <v>3497</v>
      </c>
      <c r="J619" t="s">
        <v>4135</v>
      </c>
      <c r="K619" t="s">
        <v>5036</v>
      </c>
      <c r="L619" s="3" cm="1">
        <f t="array" ref="L619">ExtractNumber(E619)</f>
        <v>699000</v>
      </c>
    </row>
    <row r="620" spans="1:12" x14ac:dyDescent="0.3">
      <c r="A620" t="s">
        <v>621</v>
      </c>
      <c r="B620" t="s">
        <v>971</v>
      </c>
      <c r="C620" s="2" t="s">
        <v>1591</v>
      </c>
      <c r="D620" t="s">
        <v>2110</v>
      </c>
      <c r="E620" t="s">
        <v>2446</v>
      </c>
      <c r="F620" t="s">
        <v>2961</v>
      </c>
      <c r="G620" t="s">
        <v>3128</v>
      </c>
      <c r="H620" t="s">
        <v>3333</v>
      </c>
      <c r="I620" t="s">
        <v>2158</v>
      </c>
      <c r="J620" t="s">
        <v>4136</v>
      </c>
      <c r="K620" t="s">
        <v>5037</v>
      </c>
      <c r="L620" s="3" cm="1">
        <f t="array" ref="L620">ExtractNumber(E620)</f>
        <v>559000</v>
      </c>
    </row>
    <row r="621" spans="1:12" x14ac:dyDescent="0.3">
      <c r="A621" t="s">
        <v>622</v>
      </c>
      <c r="B621" t="s">
        <v>971</v>
      </c>
      <c r="C621" s="2" t="s">
        <v>1592</v>
      </c>
      <c r="D621" t="s">
        <v>2110</v>
      </c>
      <c r="E621" t="s">
        <v>2259</v>
      </c>
      <c r="F621" t="s">
        <v>2962</v>
      </c>
      <c r="G621" t="s">
        <v>3111</v>
      </c>
      <c r="H621" t="s">
        <v>3345</v>
      </c>
      <c r="I621" t="s">
        <v>3504</v>
      </c>
      <c r="J621" t="s">
        <v>4137</v>
      </c>
      <c r="K621" t="s">
        <v>5038</v>
      </c>
      <c r="L621" s="3" cm="1">
        <f t="array" ref="L621">ExtractNumber(E621)</f>
        <v>650000</v>
      </c>
    </row>
    <row r="622" spans="1:12" x14ac:dyDescent="0.3">
      <c r="A622" t="s">
        <v>623</v>
      </c>
      <c r="B622" t="s">
        <v>971</v>
      </c>
      <c r="C622" s="2" t="s">
        <v>1593</v>
      </c>
      <c r="D622" t="s">
        <v>1952</v>
      </c>
      <c r="E622" t="s">
        <v>2312</v>
      </c>
      <c r="F622" t="s">
        <v>2435</v>
      </c>
      <c r="G622" t="s">
        <v>3116</v>
      </c>
      <c r="H622" t="s">
        <v>2158</v>
      </c>
      <c r="I622" t="s">
        <v>2158</v>
      </c>
      <c r="J622" t="s">
        <v>4138</v>
      </c>
      <c r="K622" t="s">
        <v>5039</v>
      </c>
      <c r="L622" s="3" cm="1">
        <f t="array" ref="L622">ExtractNumber(E622)</f>
        <v>100000</v>
      </c>
    </row>
    <row r="623" spans="1:12" x14ac:dyDescent="0.3">
      <c r="A623" t="s">
        <v>624</v>
      </c>
      <c r="B623" t="s">
        <v>971</v>
      </c>
      <c r="C623" s="2" t="s">
        <v>1594</v>
      </c>
      <c r="D623" t="s">
        <v>1952</v>
      </c>
      <c r="E623" t="s">
        <v>2319</v>
      </c>
      <c r="F623" t="s">
        <v>2496</v>
      </c>
      <c r="G623" t="s">
        <v>3123</v>
      </c>
      <c r="H623" t="s">
        <v>3346</v>
      </c>
      <c r="I623" t="s">
        <v>2158</v>
      </c>
      <c r="J623" t="s">
        <v>4139</v>
      </c>
      <c r="K623" t="s">
        <v>5040</v>
      </c>
      <c r="L623" s="3" cm="1">
        <f t="array" ref="L623">ExtractNumber(E623)</f>
        <v>160000</v>
      </c>
    </row>
    <row r="624" spans="1:12" x14ac:dyDescent="0.3">
      <c r="A624" t="s">
        <v>625</v>
      </c>
      <c r="B624" t="s">
        <v>971</v>
      </c>
      <c r="C624" s="2" t="s">
        <v>1595</v>
      </c>
      <c r="D624" t="s">
        <v>2118</v>
      </c>
      <c r="E624" t="s">
        <v>2554</v>
      </c>
      <c r="F624" t="s">
        <v>2963</v>
      </c>
      <c r="G624" t="s">
        <v>3160</v>
      </c>
      <c r="H624" t="s">
        <v>2158</v>
      </c>
      <c r="I624" t="s">
        <v>2158</v>
      </c>
      <c r="J624" t="s">
        <v>4140</v>
      </c>
      <c r="K624" t="s">
        <v>5041</v>
      </c>
      <c r="L624" s="3" cm="1">
        <f t="array" ref="L624">ExtractNumber(E624)</f>
        <v>335000</v>
      </c>
    </row>
    <row r="625" spans="1:12" x14ac:dyDescent="0.3">
      <c r="A625" t="s">
        <v>626</v>
      </c>
      <c r="B625" t="s">
        <v>971</v>
      </c>
      <c r="C625" s="2" t="s">
        <v>1596</v>
      </c>
      <c r="D625" t="s">
        <v>2018</v>
      </c>
      <c r="E625" t="s">
        <v>2364</v>
      </c>
      <c r="F625" t="s">
        <v>2339</v>
      </c>
      <c r="G625" t="s">
        <v>3142</v>
      </c>
      <c r="H625" t="s">
        <v>3218</v>
      </c>
      <c r="I625" t="s">
        <v>2158</v>
      </c>
      <c r="J625" t="s">
        <v>4141</v>
      </c>
      <c r="K625" t="s">
        <v>5042</v>
      </c>
      <c r="L625" s="3" cm="1">
        <f t="array" ref="L625">ExtractNumber(E625)</f>
        <v>289000</v>
      </c>
    </row>
    <row r="626" spans="1:12" x14ac:dyDescent="0.3">
      <c r="A626" t="s">
        <v>627</v>
      </c>
      <c r="B626" t="s">
        <v>971</v>
      </c>
      <c r="C626" s="2" t="s">
        <v>1597</v>
      </c>
      <c r="D626" t="s">
        <v>2110</v>
      </c>
      <c r="E626" t="s">
        <v>2370</v>
      </c>
      <c r="F626" t="s">
        <v>2964</v>
      </c>
      <c r="G626" t="s">
        <v>3130</v>
      </c>
      <c r="H626" t="s">
        <v>3324</v>
      </c>
      <c r="I626" t="s">
        <v>2158</v>
      </c>
      <c r="J626" t="s">
        <v>4142</v>
      </c>
      <c r="K626" t="s">
        <v>5043</v>
      </c>
      <c r="L626" s="3" cm="1">
        <f t="array" ref="L626">ExtractNumber(E626)</f>
        <v>899000</v>
      </c>
    </row>
    <row r="627" spans="1:12" x14ac:dyDescent="0.3">
      <c r="A627" t="s">
        <v>628</v>
      </c>
      <c r="B627" t="s">
        <v>971</v>
      </c>
      <c r="C627" s="2" t="s">
        <v>1598</v>
      </c>
      <c r="D627" t="s">
        <v>2018</v>
      </c>
      <c r="E627" t="s">
        <v>2364</v>
      </c>
      <c r="F627" t="s">
        <v>2549</v>
      </c>
      <c r="G627" t="s">
        <v>3134</v>
      </c>
      <c r="H627" t="s">
        <v>3347</v>
      </c>
      <c r="I627" t="s">
        <v>2158</v>
      </c>
      <c r="J627" t="s">
        <v>4143</v>
      </c>
      <c r="K627" t="s">
        <v>5044</v>
      </c>
      <c r="L627" s="3" cm="1">
        <f t="array" ref="L627">ExtractNumber(E627)</f>
        <v>289000</v>
      </c>
    </row>
    <row r="628" spans="1:12" x14ac:dyDescent="0.3">
      <c r="A628" t="s">
        <v>629</v>
      </c>
      <c r="B628" t="s">
        <v>971</v>
      </c>
      <c r="C628" s="2" t="s">
        <v>1599</v>
      </c>
      <c r="D628" t="s">
        <v>2119</v>
      </c>
      <c r="E628" t="s">
        <v>2437</v>
      </c>
      <c r="F628" t="s">
        <v>2546</v>
      </c>
      <c r="G628" t="s">
        <v>3151</v>
      </c>
      <c r="H628" t="s">
        <v>3348</v>
      </c>
      <c r="I628" t="s">
        <v>2158</v>
      </c>
      <c r="J628" t="s">
        <v>4144</v>
      </c>
      <c r="K628" t="s">
        <v>5045</v>
      </c>
      <c r="L628" s="3" cm="1">
        <f t="array" ref="L628">ExtractNumber(E628)</f>
        <v>298000</v>
      </c>
    </row>
    <row r="629" spans="1:12" x14ac:dyDescent="0.3">
      <c r="A629" t="s">
        <v>630</v>
      </c>
      <c r="B629" t="s">
        <v>971</v>
      </c>
      <c r="C629" s="2" t="s">
        <v>1600</v>
      </c>
      <c r="D629" t="s">
        <v>2110</v>
      </c>
      <c r="E629" t="s">
        <v>2345</v>
      </c>
      <c r="F629" t="s">
        <v>2965</v>
      </c>
      <c r="G629" t="s">
        <v>3112</v>
      </c>
      <c r="H629" t="s">
        <v>3333</v>
      </c>
      <c r="I629" t="s">
        <v>2158</v>
      </c>
      <c r="J629" t="s">
        <v>4145</v>
      </c>
      <c r="K629" t="s">
        <v>5046</v>
      </c>
      <c r="L629" s="3" cm="1">
        <f t="array" ref="L629">ExtractNumber(E629)</f>
        <v>499000</v>
      </c>
    </row>
    <row r="630" spans="1:12" x14ac:dyDescent="0.3">
      <c r="A630" t="s">
        <v>631</v>
      </c>
      <c r="B630" t="s">
        <v>971</v>
      </c>
      <c r="C630" s="2" t="s">
        <v>1601</v>
      </c>
      <c r="D630" t="s">
        <v>2110</v>
      </c>
      <c r="E630" t="s">
        <v>2548</v>
      </c>
      <c r="F630" t="s">
        <v>2966</v>
      </c>
      <c r="G630" t="s">
        <v>3111</v>
      </c>
      <c r="H630" t="s">
        <v>3349</v>
      </c>
      <c r="I630" t="s">
        <v>2158</v>
      </c>
      <c r="J630" t="s">
        <v>4146</v>
      </c>
      <c r="K630" t="s">
        <v>5047</v>
      </c>
      <c r="L630" s="3" cm="1">
        <f t="array" ref="L630">ExtractNumber(E630)</f>
        <v>680000</v>
      </c>
    </row>
    <row r="631" spans="1:12" x14ac:dyDescent="0.3">
      <c r="A631" t="s">
        <v>632</v>
      </c>
      <c r="B631" t="s">
        <v>971</v>
      </c>
      <c r="C631" s="2" t="s">
        <v>1602</v>
      </c>
      <c r="D631" t="s">
        <v>2120</v>
      </c>
      <c r="E631" t="s">
        <v>2303</v>
      </c>
      <c r="F631" t="s">
        <v>2967</v>
      </c>
      <c r="G631" t="s">
        <v>3183</v>
      </c>
      <c r="H631" t="s">
        <v>3202</v>
      </c>
      <c r="I631" t="s">
        <v>3507</v>
      </c>
      <c r="J631" t="s">
        <v>4147</v>
      </c>
      <c r="K631" t="s">
        <v>5048</v>
      </c>
      <c r="L631" s="3" cm="1">
        <f t="array" ref="L631">ExtractNumber(E631)</f>
        <v>300000</v>
      </c>
    </row>
    <row r="632" spans="1:12" s="9" customFormat="1" x14ac:dyDescent="0.3">
      <c r="A632" s="9" t="s">
        <v>633</v>
      </c>
      <c r="B632" s="9" t="s">
        <v>971</v>
      </c>
      <c r="C632" s="7" t="s">
        <v>1603</v>
      </c>
      <c r="D632" s="9" t="s">
        <v>2110</v>
      </c>
      <c r="E632" s="9" t="s">
        <v>2370</v>
      </c>
      <c r="F632" s="9" t="s">
        <v>2968</v>
      </c>
      <c r="G632" s="9" t="s">
        <v>3112</v>
      </c>
      <c r="H632" s="9" t="s">
        <v>3350</v>
      </c>
      <c r="I632" s="9" t="s">
        <v>2158</v>
      </c>
      <c r="J632" s="9" t="s">
        <v>4148</v>
      </c>
      <c r="K632" s="9" t="s">
        <v>5049</v>
      </c>
      <c r="L632" s="10" cm="1">
        <f t="array" ref="L632">ExtractNumber(E632)</f>
        <v>899000</v>
      </c>
    </row>
    <row r="633" spans="1:12" x14ac:dyDescent="0.3">
      <c r="A633" t="s">
        <v>634</v>
      </c>
      <c r="B633" t="s">
        <v>972</v>
      </c>
      <c r="C633" s="2" t="s">
        <v>1604</v>
      </c>
      <c r="D633" t="s">
        <v>1952</v>
      </c>
      <c r="E633" t="s">
        <v>2555</v>
      </c>
      <c r="F633" t="s">
        <v>2969</v>
      </c>
      <c r="G633" t="s">
        <v>3158</v>
      </c>
      <c r="H633" t="s">
        <v>3351</v>
      </c>
      <c r="I633" t="s">
        <v>3507</v>
      </c>
      <c r="J633" t="s">
        <v>4149</v>
      </c>
      <c r="K633" t="s">
        <v>5050</v>
      </c>
      <c r="L633" s="3" cm="1">
        <f t="array" ref="L633">ExtractNumber(E633)</f>
        <v>445000</v>
      </c>
    </row>
    <row r="634" spans="1:12" x14ac:dyDescent="0.3">
      <c r="A634" t="s">
        <v>635</v>
      </c>
      <c r="B634" t="s">
        <v>972</v>
      </c>
      <c r="C634" s="2" t="s">
        <v>1605</v>
      </c>
      <c r="D634" t="s">
        <v>2121</v>
      </c>
      <c r="E634" t="s">
        <v>2556</v>
      </c>
      <c r="F634" t="s">
        <v>2970</v>
      </c>
      <c r="G634" t="s">
        <v>3124</v>
      </c>
      <c r="H634" t="s">
        <v>3352</v>
      </c>
      <c r="I634" t="s">
        <v>3502</v>
      </c>
      <c r="J634" t="s">
        <v>4150</v>
      </c>
      <c r="K634" t="s">
        <v>5051</v>
      </c>
      <c r="L634" s="3" cm="1">
        <f t="array" ref="L634">ExtractNumber(E634)</f>
        <v>46000000</v>
      </c>
    </row>
    <row r="635" spans="1:12" x14ac:dyDescent="0.3">
      <c r="A635" t="s">
        <v>636</v>
      </c>
      <c r="B635" t="s">
        <v>972</v>
      </c>
      <c r="C635" s="2" t="s">
        <v>1606</v>
      </c>
      <c r="D635" t="s">
        <v>2121</v>
      </c>
      <c r="E635" t="s">
        <v>2557</v>
      </c>
      <c r="F635" t="s">
        <v>2971</v>
      </c>
      <c r="G635" t="s">
        <v>3115</v>
      </c>
      <c r="H635" t="s">
        <v>3202</v>
      </c>
      <c r="I635" t="s">
        <v>3502</v>
      </c>
      <c r="J635" t="s">
        <v>4151</v>
      </c>
      <c r="K635" t="s">
        <v>5052</v>
      </c>
      <c r="L635" s="3" cm="1">
        <f t="array" ref="L635">ExtractNumber(E635)</f>
        <v>48000000</v>
      </c>
    </row>
    <row r="636" spans="1:12" x14ac:dyDescent="0.3">
      <c r="A636" t="s">
        <v>637</v>
      </c>
      <c r="B636" t="s">
        <v>972</v>
      </c>
      <c r="C636" s="2" t="s">
        <v>1607</v>
      </c>
      <c r="D636" t="s">
        <v>2121</v>
      </c>
      <c r="E636" t="s">
        <v>2558</v>
      </c>
      <c r="F636" t="s">
        <v>2972</v>
      </c>
      <c r="G636" t="s">
        <v>3117</v>
      </c>
      <c r="H636" t="s">
        <v>3353</v>
      </c>
      <c r="I636" t="s">
        <v>3502</v>
      </c>
      <c r="J636" t="s">
        <v>4152</v>
      </c>
      <c r="K636" t="s">
        <v>5053</v>
      </c>
      <c r="L636" s="3" cm="1">
        <f t="array" ref="L636">ExtractNumber(E636)</f>
        <v>58000000</v>
      </c>
    </row>
    <row r="637" spans="1:12" x14ac:dyDescent="0.3">
      <c r="A637" t="s">
        <v>638</v>
      </c>
      <c r="B637" t="s">
        <v>972</v>
      </c>
      <c r="C637" s="2" t="s">
        <v>1608</v>
      </c>
      <c r="D637" t="s">
        <v>2034</v>
      </c>
      <c r="E637" t="s">
        <v>2559</v>
      </c>
      <c r="F637" t="s">
        <v>2973</v>
      </c>
      <c r="G637" t="s">
        <v>3114</v>
      </c>
      <c r="H637" t="s">
        <v>2158</v>
      </c>
      <c r="I637" t="s">
        <v>3507</v>
      </c>
      <c r="J637" t="s">
        <v>4153</v>
      </c>
      <c r="K637" t="s">
        <v>5054</v>
      </c>
      <c r="L637" s="3" cm="1">
        <f t="array" ref="L637">ExtractNumber(E637)</f>
        <v>1056000</v>
      </c>
    </row>
    <row r="638" spans="1:12" x14ac:dyDescent="0.3">
      <c r="A638" t="s">
        <v>639</v>
      </c>
      <c r="B638" t="s">
        <v>972</v>
      </c>
      <c r="C638" s="2" t="s">
        <v>1609</v>
      </c>
      <c r="D638" t="s">
        <v>2122</v>
      </c>
      <c r="E638" t="s">
        <v>2560</v>
      </c>
      <c r="F638" t="s">
        <v>2974</v>
      </c>
      <c r="G638" t="s">
        <v>3146</v>
      </c>
      <c r="H638" t="s">
        <v>3354</v>
      </c>
      <c r="I638" t="s">
        <v>3497</v>
      </c>
      <c r="J638" t="s">
        <v>4154</v>
      </c>
      <c r="K638" t="s">
        <v>5055</v>
      </c>
      <c r="L638" s="3" cm="1">
        <f t="array" ref="L638">ExtractNumber(E638)</f>
        <v>378000</v>
      </c>
    </row>
    <row r="639" spans="1:12" x14ac:dyDescent="0.3">
      <c r="A639" t="s">
        <v>640</v>
      </c>
      <c r="B639" t="s">
        <v>972</v>
      </c>
      <c r="C639" s="2" t="s">
        <v>1610</v>
      </c>
      <c r="D639" t="s">
        <v>2121</v>
      </c>
      <c r="E639" t="s">
        <v>2561</v>
      </c>
      <c r="F639" t="s">
        <v>2975</v>
      </c>
      <c r="G639" t="s">
        <v>3119</v>
      </c>
      <c r="H639" t="s">
        <v>3202</v>
      </c>
      <c r="I639" t="s">
        <v>3502</v>
      </c>
      <c r="J639" t="s">
        <v>4155</v>
      </c>
      <c r="K639" t="s">
        <v>5056</v>
      </c>
      <c r="L639" s="3" cm="1">
        <f t="array" ref="L639">ExtractNumber(E639)</f>
        <v>39000000</v>
      </c>
    </row>
    <row r="640" spans="1:12" x14ac:dyDescent="0.3">
      <c r="A640" t="s">
        <v>641</v>
      </c>
      <c r="B640" t="s">
        <v>972</v>
      </c>
      <c r="C640" s="2" t="s">
        <v>1611</v>
      </c>
      <c r="D640" t="s">
        <v>2122</v>
      </c>
      <c r="E640" t="s">
        <v>2562</v>
      </c>
      <c r="F640" t="s">
        <v>2976</v>
      </c>
      <c r="G640" t="s">
        <v>3138</v>
      </c>
      <c r="H640" t="s">
        <v>3355</v>
      </c>
      <c r="I640" t="s">
        <v>3497</v>
      </c>
      <c r="J640" t="s">
        <v>4156</v>
      </c>
      <c r="K640" t="s">
        <v>5057</v>
      </c>
      <c r="L640" s="3" cm="1">
        <f t="array" ref="L640">ExtractNumber(E640)</f>
        <v>513000</v>
      </c>
    </row>
    <row r="641" spans="1:12" x14ac:dyDescent="0.3">
      <c r="A641" t="s">
        <v>642</v>
      </c>
      <c r="B641" t="s">
        <v>972</v>
      </c>
      <c r="C641" s="2" t="s">
        <v>1612</v>
      </c>
      <c r="D641" t="s">
        <v>2034</v>
      </c>
      <c r="E641" t="s">
        <v>2491</v>
      </c>
      <c r="F641" t="s">
        <v>2977</v>
      </c>
      <c r="G641" t="s">
        <v>3132</v>
      </c>
      <c r="H641" t="s">
        <v>2158</v>
      </c>
      <c r="I641" t="s">
        <v>3507</v>
      </c>
      <c r="J641" t="s">
        <v>4157</v>
      </c>
      <c r="K641" t="s">
        <v>5058</v>
      </c>
      <c r="L641" s="3" cm="1">
        <f t="array" ref="L641">ExtractNumber(E641)</f>
        <v>165000</v>
      </c>
    </row>
    <row r="642" spans="1:12" x14ac:dyDescent="0.3">
      <c r="A642" t="s">
        <v>643</v>
      </c>
      <c r="B642" t="s">
        <v>972</v>
      </c>
      <c r="C642" s="2" t="s">
        <v>1613</v>
      </c>
      <c r="D642" t="s">
        <v>1952</v>
      </c>
      <c r="E642" t="s">
        <v>2312</v>
      </c>
      <c r="F642" t="s">
        <v>2518</v>
      </c>
      <c r="G642" t="s">
        <v>3193</v>
      </c>
      <c r="H642" t="s">
        <v>2158</v>
      </c>
      <c r="I642" t="s">
        <v>2158</v>
      </c>
      <c r="J642" t="s">
        <v>4158</v>
      </c>
      <c r="K642" t="s">
        <v>5059</v>
      </c>
      <c r="L642" s="3" cm="1">
        <f t="array" ref="L642">ExtractNumber(E642)</f>
        <v>100000</v>
      </c>
    </row>
    <row r="643" spans="1:12" x14ac:dyDescent="0.3">
      <c r="A643" t="s">
        <v>644</v>
      </c>
      <c r="B643" t="s">
        <v>972</v>
      </c>
      <c r="C643" s="2" t="s">
        <v>1614</v>
      </c>
      <c r="D643" t="s">
        <v>2121</v>
      </c>
      <c r="E643" t="s">
        <v>2561</v>
      </c>
      <c r="F643" t="s">
        <v>2248</v>
      </c>
      <c r="G643" t="s">
        <v>3191</v>
      </c>
      <c r="H643" t="s">
        <v>3356</v>
      </c>
      <c r="I643" t="s">
        <v>3502</v>
      </c>
      <c r="J643" t="s">
        <v>4159</v>
      </c>
      <c r="K643" t="s">
        <v>5060</v>
      </c>
      <c r="L643" s="3" cm="1">
        <f t="array" ref="L643">ExtractNumber(E643)</f>
        <v>39000000</v>
      </c>
    </row>
    <row r="644" spans="1:12" x14ac:dyDescent="0.3">
      <c r="A644" t="s">
        <v>645</v>
      </c>
      <c r="B644" t="s">
        <v>972</v>
      </c>
      <c r="C644" s="2" t="s">
        <v>1615</v>
      </c>
      <c r="D644" t="s">
        <v>2123</v>
      </c>
      <c r="E644" t="s">
        <v>2280</v>
      </c>
      <c r="F644" t="s">
        <v>2978</v>
      </c>
      <c r="G644" t="s">
        <v>3189</v>
      </c>
      <c r="H644" t="s">
        <v>2158</v>
      </c>
      <c r="I644" t="s">
        <v>3502</v>
      </c>
      <c r="J644" t="s">
        <v>4160</v>
      </c>
      <c r="K644" t="s">
        <v>5061</v>
      </c>
      <c r="L644" s="3" cm="1">
        <f t="array" ref="L644">ExtractNumber(E644)</f>
        <v>20990000</v>
      </c>
    </row>
    <row r="645" spans="1:12" x14ac:dyDescent="0.3">
      <c r="A645" t="s">
        <v>646</v>
      </c>
      <c r="B645" t="s">
        <v>972</v>
      </c>
      <c r="C645" s="2" t="s">
        <v>1616</v>
      </c>
      <c r="D645" t="s">
        <v>2124</v>
      </c>
      <c r="E645" t="s">
        <v>2563</v>
      </c>
      <c r="F645" t="s">
        <v>2979</v>
      </c>
      <c r="G645" t="s">
        <v>3138</v>
      </c>
      <c r="H645" t="s">
        <v>2158</v>
      </c>
      <c r="I645" t="s">
        <v>3507</v>
      </c>
      <c r="J645" t="s">
        <v>4161</v>
      </c>
      <c r="K645" t="s">
        <v>5062</v>
      </c>
      <c r="L645" s="3" cm="1">
        <f t="array" ref="L645">ExtractNumber(E645)</f>
        <v>132000</v>
      </c>
    </row>
    <row r="646" spans="1:12" x14ac:dyDescent="0.3">
      <c r="A646" t="s">
        <v>647</v>
      </c>
      <c r="B646" t="s">
        <v>972</v>
      </c>
      <c r="C646" s="2" t="s">
        <v>1617</v>
      </c>
      <c r="D646" t="s">
        <v>2121</v>
      </c>
      <c r="E646" t="s">
        <v>2564</v>
      </c>
      <c r="F646" t="s">
        <v>2980</v>
      </c>
      <c r="G646" t="s">
        <v>3111</v>
      </c>
      <c r="H646" t="s">
        <v>3357</v>
      </c>
      <c r="I646" t="s">
        <v>3522</v>
      </c>
      <c r="J646" t="s">
        <v>4162</v>
      </c>
      <c r="K646" t="s">
        <v>5063</v>
      </c>
      <c r="L646" s="3" cm="1">
        <f t="array" ref="L646">ExtractNumber(E646)</f>
        <v>47000000</v>
      </c>
    </row>
    <row r="647" spans="1:12" x14ac:dyDescent="0.3">
      <c r="A647" t="s">
        <v>648</v>
      </c>
      <c r="B647" t="s">
        <v>972</v>
      </c>
      <c r="C647" s="2" t="s">
        <v>1618</v>
      </c>
      <c r="D647" t="s">
        <v>2125</v>
      </c>
      <c r="E647" t="s">
        <v>2565</v>
      </c>
      <c r="F647" t="s">
        <v>2350</v>
      </c>
      <c r="G647" t="s">
        <v>3136</v>
      </c>
      <c r="H647" t="s">
        <v>3358</v>
      </c>
      <c r="I647" t="s">
        <v>2158</v>
      </c>
      <c r="J647" t="s">
        <v>4163</v>
      </c>
      <c r="K647" t="s">
        <v>5064</v>
      </c>
      <c r="L647" s="3" cm="1">
        <f t="array" ref="L647">ExtractNumber(E647)</f>
        <v>253000</v>
      </c>
    </row>
    <row r="648" spans="1:12" x14ac:dyDescent="0.3">
      <c r="A648" t="s">
        <v>649</v>
      </c>
      <c r="B648" t="s">
        <v>972</v>
      </c>
      <c r="C648" s="2" t="s">
        <v>1619</v>
      </c>
      <c r="D648" t="s">
        <v>2121</v>
      </c>
      <c r="E648" t="s">
        <v>2566</v>
      </c>
      <c r="F648" t="s">
        <v>2981</v>
      </c>
      <c r="G648" t="s">
        <v>3112</v>
      </c>
      <c r="H648" t="s">
        <v>3359</v>
      </c>
      <c r="I648" t="s">
        <v>3502</v>
      </c>
      <c r="J648" t="s">
        <v>4164</v>
      </c>
      <c r="K648" t="s">
        <v>5065</v>
      </c>
      <c r="L648" s="3" cm="1">
        <f t="array" ref="L648">ExtractNumber(E648)</f>
        <v>80000000</v>
      </c>
    </row>
    <row r="649" spans="1:12" x14ac:dyDescent="0.3">
      <c r="A649" t="s">
        <v>650</v>
      </c>
      <c r="B649" t="s">
        <v>972</v>
      </c>
      <c r="C649" s="2" t="s">
        <v>1620</v>
      </c>
      <c r="D649" t="s">
        <v>2126</v>
      </c>
      <c r="E649" t="s">
        <v>2567</v>
      </c>
      <c r="F649" t="s">
        <v>2901</v>
      </c>
      <c r="G649" t="s">
        <v>3143</v>
      </c>
      <c r="H649" t="s">
        <v>2158</v>
      </c>
      <c r="I649" t="s">
        <v>3507</v>
      </c>
      <c r="J649" t="s">
        <v>4165</v>
      </c>
      <c r="K649" t="s">
        <v>5066</v>
      </c>
      <c r="L649" s="3" cm="1">
        <f t="array" ref="L649">ExtractNumber(E649)</f>
        <v>4000000</v>
      </c>
    </row>
    <row r="650" spans="1:12" x14ac:dyDescent="0.3">
      <c r="A650" t="s">
        <v>651</v>
      </c>
      <c r="B650" t="s">
        <v>972</v>
      </c>
      <c r="C650" s="2" t="s">
        <v>1621</v>
      </c>
      <c r="D650" t="s">
        <v>2058</v>
      </c>
      <c r="E650" t="s">
        <v>2331</v>
      </c>
      <c r="F650" t="s">
        <v>2982</v>
      </c>
      <c r="G650" t="s">
        <v>3137</v>
      </c>
      <c r="H650" t="s">
        <v>3360</v>
      </c>
      <c r="I650" t="s">
        <v>3507</v>
      </c>
      <c r="J650" t="s">
        <v>4166</v>
      </c>
      <c r="K650" t="s">
        <v>5067</v>
      </c>
      <c r="L650" s="3" cm="1">
        <f t="array" ref="L650">ExtractNumber(E650)</f>
        <v>69000</v>
      </c>
    </row>
    <row r="651" spans="1:12" x14ac:dyDescent="0.3">
      <c r="A651" t="s">
        <v>652</v>
      </c>
      <c r="B651" t="s">
        <v>972</v>
      </c>
      <c r="C651" s="2" t="s">
        <v>1622</v>
      </c>
      <c r="D651" t="s">
        <v>2121</v>
      </c>
      <c r="E651" t="s">
        <v>2568</v>
      </c>
      <c r="F651" t="s">
        <v>2983</v>
      </c>
      <c r="G651" t="s">
        <v>3117</v>
      </c>
      <c r="H651" t="s">
        <v>3361</v>
      </c>
      <c r="I651" t="s">
        <v>3502</v>
      </c>
      <c r="J651" t="s">
        <v>4167</v>
      </c>
      <c r="K651" t="s">
        <v>5068</v>
      </c>
      <c r="L651" s="3" cm="1">
        <f t="array" ref="L651">ExtractNumber(E651)</f>
        <v>60000000</v>
      </c>
    </row>
    <row r="652" spans="1:12" x14ac:dyDescent="0.3">
      <c r="A652" t="s">
        <v>653</v>
      </c>
      <c r="B652" t="s">
        <v>972</v>
      </c>
      <c r="C652" s="2" t="s">
        <v>1623</v>
      </c>
      <c r="D652" t="s">
        <v>2123</v>
      </c>
      <c r="E652" t="s">
        <v>2243</v>
      </c>
      <c r="F652" t="s">
        <v>2984</v>
      </c>
      <c r="G652" t="s">
        <v>3185</v>
      </c>
      <c r="H652" t="s">
        <v>2158</v>
      </c>
      <c r="I652" t="s">
        <v>3502</v>
      </c>
      <c r="J652" t="s">
        <v>4168</v>
      </c>
      <c r="K652" t="s">
        <v>5069</v>
      </c>
      <c r="L652" s="3" cm="1">
        <f t="array" ref="L652">ExtractNumber(E652)</f>
        <v>21990000</v>
      </c>
    </row>
    <row r="653" spans="1:12" x14ac:dyDescent="0.3">
      <c r="A653" t="s">
        <v>654</v>
      </c>
      <c r="B653" t="s">
        <v>972</v>
      </c>
      <c r="C653" s="2" t="s">
        <v>1624</v>
      </c>
      <c r="D653" t="s">
        <v>1952</v>
      </c>
      <c r="E653" t="s">
        <v>2342</v>
      </c>
      <c r="F653" t="s">
        <v>2307</v>
      </c>
      <c r="G653" t="s">
        <v>3151</v>
      </c>
      <c r="H653" t="s">
        <v>3362</v>
      </c>
      <c r="I653" t="s">
        <v>2158</v>
      </c>
      <c r="J653" t="s">
        <v>4169</v>
      </c>
      <c r="K653" t="s">
        <v>5070</v>
      </c>
      <c r="L653" s="3" cm="1">
        <f t="array" ref="L653">ExtractNumber(E653)</f>
        <v>299000</v>
      </c>
    </row>
    <row r="654" spans="1:12" x14ac:dyDescent="0.3">
      <c r="A654" t="s">
        <v>655</v>
      </c>
      <c r="B654" t="s">
        <v>972</v>
      </c>
      <c r="C654" s="2" t="s">
        <v>1625</v>
      </c>
      <c r="D654" t="s">
        <v>2127</v>
      </c>
      <c r="E654" t="s">
        <v>2383</v>
      </c>
      <c r="F654" t="s">
        <v>2985</v>
      </c>
      <c r="G654" t="s">
        <v>3114</v>
      </c>
      <c r="H654" t="s">
        <v>2158</v>
      </c>
      <c r="I654" t="s">
        <v>2158</v>
      </c>
      <c r="J654" t="s">
        <v>4170</v>
      </c>
      <c r="K654" t="s">
        <v>5071</v>
      </c>
      <c r="L654" s="3" cm="1">
        <f t="array" ref="L654">ExtractNumber(E654)</f>
        <v>80000</v>
      </c>
    </row>
    <row r="655" spans="1:12" x14ac:dyDescent="0.3">
      <c r="A655" t="s">
        <v>656</v>
      </c>
      <c r="B655" t="s">
        <v>972</v>
      </c>
      <c r="C655" s="2" t="s">
        <v>1626</v>
      </c>
      <c r="D655" t="s">
        <v>2128</v>
      </c>
      <c r="E655" t="s">
        <v>2372</v>
      </c>
      <c r="F655" t="s">
        <v>2617</v>
      </c>
      <c r="G655" t="s">
        <v>3129</v>
      </c>
      <c r="H655" t="s">
        <v>2158</v>
      </c>
      <c r="I655" t="s">
        <v>3505</v>
      </c>
      <c r="J655" t="s">
        <v>4171</v>
      </c>
      <c r="K655" t="s">
        <v>5072</v>
      </c>
      <c r="L655" s="3" cm="1">
        <f t="array" ref="L655">ExtractNumber(E655)</f>
        <v>1350000</v>
      </c>
    </row>
    <row r="656" spans="1:12" x14ac:dyDescent="0.3">
      <c r="A656" t="s">
        <v>657</v>
      </c>
      <c r="B656" t="s">
        <v>972</v>
      </c>
      <c r="C656" s="2" t="s">
        <v>1627</v>
      </c>
      <c r="D656" t="s">
        <v>2121</v>
      </c>
      <c r="E656" t="s">
        <v>2569</v>
      </c>
      <c r="F656" t="s">
        <v>2986</v>
      </c>
      <c r="G656" t="s">
        <v>3117</v>
      </c>
      <c r="H656" t="s">
        <v>3363</v>
      </c>
      <c r="I656" t="s">
        <v>3502</v>
      </c>
      <c r="J656" t="s">
        <v>4172</v>
      </c>
      <c r="K656" t="s">
        <v>5073</v>
      </c>
      <c r="L656" s="3" cm="1">
        <f t="array" ref="L656">ExtractNumber(E656)</f>
        <v>37000000</v>
      </c>
    </row>
    <row r="657" spans="1:12" x14ac:dyDescent="0.3">
      <c r="A657" t="s">
        <v>658</v>
      </c>
      <c r="B657" t="s">
        <v>972</v>
      </c>
      <c r="C657" s="2" t="s">
        <v>1628</v>
      </c>
      <c r="D657" t="s">
        <v>2129</v>
      </c>
      <c r="E657" t="s">
        <v>2570</v>
      </c>
      <c r="F657" t="s">
        <v>2487</v>
      </c>
      <c r="G657" t="s">
        <v>3185</v>
      </c>
      <c r="H657" t="s">
        <v>2158</v>
      </c>
      <c r="I657" t="s">
        <v>3497</v>
      </c>
      <c r="J657" t="s">
        <v>4173</v>
      </c>
      <c r="K657" t="s">
        <v>5074</v>
      </c>
      <c r="L657" s="3" cm="1">
        <f t="array" ref="L657">ExtractNumber(E657)</f>
        <v>145000</v>
      </c>
    </row>
    <row r="658" spans="1:12" x14ac:dyDescent="0.3">
      <c r="A658" t="s">
        <v>659</v>
      </c>
      <c r="B658" t="s">
        <v>972</v>
      </c>
      <c r="C658" s="2" t="s">
        <v>1629</v>
      </c>
      <c r="D658" t="s">
        <v>2121</v>
      </c>
      <c r="E658" t="s">
        <v>2571</v>
      </c>
      <c r="F658" t="s">
        <v>2987</v>
      </c>
      <c r="G658" t="s">
        <v>3115</v>
      </c>
      <c r="H658" t="s">
        <v>3364</v>
      </c>
      <c r="I658" t="s">
        <v>3509</v>
      </c>
      <c r="J658" t="s">
        <v>4174</v>
      </c>
      <c r="K658" t="s">
        <v>5075</v>
      </c>
      <c r="L658" s="3" cm="1">
        <f t="array" ref="L658">ExtractNumber(E658)</f>
        <v>114400000</v>
      </c>
    </row>
    <row r="659" spans="1:12" x14ac:dyDescent="0.3">
      <c r="A659" t="s">
        <v>660</v>
      </c>
      <c r="B659" t="s">
        <v>972</v>
      </c>
      <c r="C659" s="2" t="s">
        <v>1630</v>
      </c>
      <c r="D659" t="s">
        <v>2122</v>
      </c>
      <c r="E659" t="s">
        <v>2342</v>
      </c>
      <c r="F659" t="s">
        <v>2988</v>
      </c>
      <c r="G659" t="s">
        <v>3127</v>
      </c>
      <c r="H659" t="s">
        <v>3365</v>
      </c>
      <c r="I659" t="s">
        <v>3497</v>
      </c>
      <c r="J659" t="s">
        <v>4175</v>
      </c>
      <c r="K659" t="s">
        <v>5076</v>
      </c>
      <c r="L659" s="3" cm="1">
        <f t="array" ref="L659">ExtractNumber(E659)</f>
        <v>299000</v>
      </c>
    </row>
    <row r="660" spans="1:12" x14ac:dyDescent="0.3">
      <c r="A660" t="s">
        <v>661</v>
      </c>
      <c r="B660" t="s">
        <v>972</v>
      </c>
      <c r="C660" s="2" t="s">
        <v>1631</v>
      </c>
      <c r="D660" t="s">
        <v>2123</v>
      </c>
      <c r="E660" t="s">
        <v>2275</v>
      </c>
      <c r="F660" t="s">
        <v>2293</v>
      </c>
      <c r="G660" t="s">
        <v>3124</v>
      </c>
      <c r="H660" t="s">
        <v>3202</v>
      </c>
      <c r="I660" t="s">
        <v>3509</v>
      </c>
      <c r="J660" t="s">
        <v>4176</v>
      </c>
      <c r="K660" t="s">
        <v>5077</v>
      </c>
      <c r="L660" s="3" cm="1">
        <f t="array" ref="L660">ExtractNumber(E660)</f>
        <v>24900000</v>
      </c>
    </row>
    <row r="661" spans="1:12" x14ac:dyDescent="0.3">
      <c r="A661" t="s">
        <v>662</v>
      </c>
      <c r="B661" t="s">
        <v>972</v>
      </c>
      <c r="C661" s="2" t="s">
        <v>1632</v>
      </c>
      <c r="D661" t="s">
        <v>2034</v>
      </c>
      <c r="E661" t="s">
        <v>2559</v>
      </c>
      <c r="F661" t="s">
        <v>2973</v>
      </c>
      <c r="G661" t="s">
        <v>3114</v>
      </c>
      <c r="H661" t="s">
        <v>2158</v>
      </c>
      <c r="I661" t="s">
        <v>3507</v>
      </c>
      <c r="J661" t="s">
        <v>4177</v>
      </c>
      <c r="K661" t="s">
        <v>5078</v>
      </c>
      <c r="L661" s="3" cm="1">
        <f t="array" ref="L661">ExtractNumber(E661)</f>
        <v>1056000</v>
      </c>
    </row>
    <row r="662" spans="1:12" x14ac:dyDescent="0.3">
      <c r="A662" t="s">
        <v>663</v>
      </c>
      <c r="B662" t="s">
        <v>972</v>
      </c>
      <c r="C662" s="2" t="s">
        <v>1633</v>
      </c>
      <c r="D662" t="s">
        <v>2130</v>
      </c>
      <c r="E662" t="s">
        <v>2453</v>
      </c>
      <c r="F662" t="s">
        <v>2441</v>
      </c>
      <c r="G662" t="s">
        <v>3121</v>
      </c>
      <c r="H662" t="s">
        <v>3366</v>
      </c>
      <c r="I662" t="s">
        <v>3497</v>
      </c>
      <c r="J662" t="s">
        <v>4178</v>
      </c>
      <c r="K662" t="s">
        <v>5079</v>
      </c>
      <c r="L662" s="3" cm="1">
        <f t="array" ref="L662">ExtractNumber(E662)</f>
        <v>249000</v>
      </c>
    </row>
    <row r="663" spans="1:12" x14ac:dyDescent="0.3">
      <c r="A663" t="s">
        <v>664</v>
      </c>
      <c r="B663" t="s">
        <v>972</v>
      </c>
      <c r="C663" s="2" t="s">
        <v>1634</v>
      </c>
      <c r="D663" t="s">
        <v>2131</v>
      </c>
      <c r="E663" t="s">
        <v>2319</v>
      </c>
      <c r="F663" t="s">
        <v>2887</v>
      </c>
      <c r="G663" t="s">
        <v>3194</v>
      </c>
      <c r="H663" t="s">
        <v>2158</v>
      </c>
      <c r="I663" t="s">
        <v>2158</v>
      </c>
      <c r="J663" t="s">
        <v>4179</v>
      </c>
      <c r="K663" t="s">
        <v>5080</v>
      </c>
      <c r="L663" s="3" cm="1">
        <f t="array" ref="L663">ExtractNumber(E663)</f>
        <v>160000</v>
      </c>
    </row>
    <row r="664" spans="1:12" x14ac:dyDescent="0.3">
      <c r="A664" t="s">
        <v>665</v>
      </c>
      <c r="B664" t="s">
        <v>972</v>
      </c>
      <c r="C664" s="2" t="s">
        <v>1635</v>
      </c>
      <c r="D664" t="s">
        <v>2121</v>
      </c>
      <c r="E664" t="s">
        <v>2572</v>
      </c>
      <c r="F664" t="s">
        <v>2989</v>
      </c>
      <c r="G664" t="s">
        <v>3179</v>
      </c>
      <c r="H664" t="s">
        <v>3367</v>
      </c>
      <c r="I664" t="s">
        <v>2158</v>
      </c>
      <c r="J664" t="s">
        <v>4180</v>
      </c>
      <c r="K664" t="s">
        <v>5081</v>
      </c>
      <c r="L664" s="3" cm="1">
        <f t="array" ref="L664">ExtractNumber(E664)</f>
        <v>45000000</v>
      </c>
    </row>
    <row r="665" spans="1:12" x14ac:dyDescent="0.3">
      <c r="A665" t="s">
        <v>666</v>
      </c>
      <c r="B665" t="s">
        <v>972</v>
      </c>
      <c r="C665" s="2" t="s">
        <v>1636</v>
      </c>
      <c r="D665" t="s">
        <v>2034</v>
      </c>
      <c r="E665" t="s">
        <v>2563</v>
      </c>
      <c r="F665" t="s">
        <v>2990</v>
      </c>
      <c r="G665" t="s">
        <v>3132</v>
      </c>
      <c r="H665" t="s">
        <v>2158</v>
      </c>
      <c r="I665" t="s">
        <v>3507</v>
      </c>
      <c r="J665" t="s">
        <v>4181</v>
      </c>
      <c r="K665" t="s">
        <v>5082</v>
      </c>
      <c r="L665" s="3" cm="1">
        <f t="array" ref="L665">ExtractNumber(E665)</f>
        <v>132000</v>
      </c>
    </row>
    <row r="666" spans="1:12" x14ac:dyDescent="0.3">
      <c r="A666" t="s">
        <v>667</v>
      </c>
      <c r="B666" t="s">
        <v>972</v>
      </c>
      <c r="C666" s="2" t="s">
        <v>1637</v>
      </c>
      <c r="D666" t="s">
        <v>2121</v>
      </c>
      <c r="E666" t="s">
        <v>2573</v>
      </c>
      <c r="F666" t="s">
        <v>2991</v>
      </c>
      <c r="G666" t="s">
        <v>3179</v>
      </c>
      <c r="H666" t="s">
        <v>3364</v>
      </c>
      <c r="I666" t="s">
        <v>2158</v>
      </c>
      <c r="J666" t="s">
        <v>4182</v>
      </c>
      <c r="K666" t="s">
        <v>5083</v>
      </c>
      <c r="L666" s="3" cm="1">
        <f t="array" ref="L666">ExtractNumber(E666)</f>
        <v>90000000</v>
      </c>
    </row>
    <row r="667" spans="1:12" x14ac:dyDescent="0.3">
      <c r="A667" t="s">
        <v>668</v>
      </c>
      <c r="B667" t="s">
        <v>972</v>
      </c>
      <c r="C667" s="2" t="s">
        <v>1638</v>
      </c>
      <c r="D667" t="s">
        <v>2121</v>
      </c>
      <c r="E667" t="s">
        <v>2574</v>
      </c>
      <c r="F667" t="s">
        <v>2992</v>
      </c>
      <c r="G667" t="s">
        <v>3179</v>
      </c>
      <c r="H667" t="s">
        <v>3368</v>
      </c>
      <c r="I667" t="s">
        <v>3502</v>
      </c>
      <c r="J667" t="s">
        <v>4183</v>
      </c>
      <c r="K667" t="s">
        <v>5084</v>
      </c>
      <c r="L667" s="3" cm="1">
        <f t="array" ref="L667">ExtractNumber(E667)</f>
        <v>20000000</v>
      </c>
    </row>
    <row r="668" spans="1:12" x14ac:dyDescent="0.3">
      <c r="A668" t="s">
        <v>669</v>
      </c>
      <c r="B668" t="s">
        <v>972</v>
      </c>
      <c r="C668" s="2" t="s">
        <v>1639</v>
      </c>
      <c r="D668" t="s">
        <v>2131</v>
      </c>
      <c r="E668" t="s">
        <v>2364</v>
      </c>
      <c r="F668" t="s">
        <v>2993</v>
      </c>
      <c r="G668" t="s">
        <v>3187</v>
      </c>
      <c r="H668" t="s">
        <v>2158</v>
      </c>
      <c r="I668" t="s">
        <v>2158</v>
      </c>
      <c r="J668" t="s">
        <v>4184</v>
      </c>
      <c r="K668" t="s">
        <v>5085</v>
      </c>
      <c r="L668" s="3" cm="1">
        <f t="array" ref="L668">ExtractNumber(E668)</f>
        <v>289000</v>
      </c>
    </row>
    <row r="669" spans="1:12" x14ac:dyDescent="0.3">
      <c r="A669" t="s">
        <v>670</v>
      </c>
      <c r="B669" t="s">
        <v>972</v>
      </c>
      <c r="C669" s="2" t="s">
        <v>1640</v>
      </c>
      <c r="D669" t="s">
        <v>1952</v>
      </c>
      <c r="E669" t="s">
        <v>2333</v>
      </c>
      <c r="F669" t="s">
        <v>2399</v>
      </c>
      <c r="G669" t="s">
        <v>3120</v>
      </c>
      <c r="H669" t="s">
        <v>2158</v>
      </c>
      <c r="I669" t="s">
        <v>2158</v>
      </c>
      <c r="J669" t="s">
        <v>4185</v>
      </c>
      <c r="K669" t="s">
        <v>5086</v>
      </c>
      <c r="L669" s="3" cm="1">
        <f t="array" ref="L669">ExtractNumber(E669)</f>
        <v>350000</v>
      </c>
    </row>
    <row r="670" spans="1:12" x14ac:dyDescent="0.3">
      <c r="A670" t="s">
        <v>671</v>
      </c>
      <c r="B670" t="s">
        <v>972</v>
      </c>
      <c r="C670" s="2" t="s">
        <v>1641</v>
      </c>
      <c r="D670" t="s">
        <v>2132</v>
      </c>
      <c r="E670" t="s">
        <v>2376</v>
      </c>
      <c r="F670" t="s">
        <v>2994</v>
      </c>
      <c r="G670" t="s">
        <v>3139</v>
      </c>
      <c r="H670" t="s">
        <v>3369</v>
      </c>
      <c r="I670" t="s">
        <v>3497</v>
      </c>
      <c r="J670" t="s">
        <v>4186</v>
      </c>
      <c r="K670" t="s">
        <v>5087</v>
      </c>
      <c r="L670" s="3" cm="1">
        <f t="array" ref="L670">ExtractNumber(E670)</f>
        <v>550000</v>
      </c>
    </row>
    <row r="671" spans="1:12" x14ac:dyDescent="0.3">
      <c r="A671" t="s">
        <v>672</v>
      </c>
      <c r="B671" t="s">
        <v>972</v>
      </c>
      <c r="C671" s="2" t="s">
        <v>1642</v>
      </c>
      <c r="D671" t="s">
        <v>2121</v>
      </c>
      <c r="E671" t="s">
        <v>2569</v>
      </c>
      <c r="F671" t="s">
        <v>2219</v>
      </c>
      <c r="G671" t="s">
        <v>3119</v>
      </c>
      <c r="H671" t="s">
        <v>3370</v>
      </c>
      <c r="I671" t="s">
        <v>3502</v>
      </c>
      <c r="J671" t="s">
        <v>4187</v>
      </c>
      <c r="K671" t="s">
        <v>5088</v>
      </c>
      <c r="L671" s="3" cm="1">
        <f t="array" ref="L671">ExtractNumber(E671)</f>
        <v>37000000</v>
      </c>
    </row>
    <row r="672" spans="1:12" x14ac:dyDescent="0.3">
      <c r="A672" t="s">
        <v>673</v>
      </c>
      <c r="B672" t="s">
        <v>972</v>
      </c>
      <c r="C672" s="2" t="s">
        <v>1643</v>
      </c>
      <c r="D672" t="s">
        <v>2121</v>
      </c>
      <c r="E672" t="s">
        <v>2575</v>
      </c>
      <c r="F672" t="s">
        <v>2972</v>
      </c>
      <c r="G672" t="s">
        <v>3170</v>
      </c>
      <c r="H672" t="s">
        <v>3371</v>
      </c>
      <c r="I672" t="s">
        <v>3522</v>
      </c>
      <c r="J672" t="s">
        <v>4188</v>
      </c>
      <c r="K672" t="s">
        <v>5089</v>
      </c>
      <c r="L672" s="3" cm="1">
        <f t="array" ref="L672">ExtractNumber(E672)</f>
        <v>65000000</v>
      </c>
    </row>
    <row r="673" spans="1:12" x14ac:dyDescent="0.3">
      <c r="A673" t="s">
        <v>674</v>
      </c>
      <c r="B673" t="s">
        <v>972</v>
      </c>
      <c r="C673" s="2" t="s">
        <v>1644</v>
      </c>
      <c r="D673" t="s">
        <v>2133</v>
      </c>
      <c r="E673" t="s">
        <v>2576</v>
      </c>
      <c r="F673" t="s">
        <v>2457</v>
      </c>
      <c r="G673" t="s">
        <v>3117</v>
      </c>
      <c r="H673" t="s">
        <v>3372</v>
      </c>
      <c r="I673" t="s">
        <v>3504</v>
      </c>
      <c r="J673" t="s">
        <v>4189</v>
      </c>
      <c r="K673" t="s">
        <v>5090</v>
      </c>
      <c r="L673" s="3" cm="1">
        <f t="array" ref="L673">ExtractNumber(E673)</f>
        <v>358000</v>
      </c>
    </row>
    <row r="674" spans="1:12" x14ac:dyDescent="0.3">
      <c r="A674" t="s">
        <v>675</v>
      </c>
      <c r="B674" t="s">
        <v>972</v>
      </c>
      <c r="C674" s="2" t="s">
        <v>1645</v>
      </c>
      <c r="D674" t="s">
        <v>2121</v>
      </c>
      <c r="E674" t="s">
        <v>2577</v>
      </c>
      <c r="F674" t="s">
        <v>2995</v>
      </c>
      <c r="G674" t="s">
        <v>3117</v>
      </c>
      <c r="H674" t="s">
        <v>3364</v>
      </c>
      <c r="I674" t="s">
        <v>2158</v>
      </c>
      <c r="J674" t="s">
        <v>4190</v>
      </c>
      <c r="K674" t="s">
        <v>5091</v>
      </c>
      <c r="L674" s="3" cm="1">
        <f t="array" ref="L674">ExtractNumber(E674)</f>
        <v>130000000</v>
      </c>
    </row>
    <row r="675" spans="1:12" x14ac:dyDescent="0.3">
      <c r="A675" t="s">
        <v>676</v>
      </c>
      <c r="B675" t="s">
        <v>972</v>
      </c>
      <c r="C675" s="2" t="s">
        <v>1646</v>
      </c>
      <c r="D675" t="s">
        <v>2134</v>
      </c>
      <c r="E675" t="s">
        <v>2578</v>
      </c>
      <c r="F675" t="s">
        <v>2996</v>
      </c>
      <c r="G675" t="s">
        <v>3129</v>
      </c>
      <c r="H675" t="s">
        <v>3373</v>
      </c>
      <c r="I675" t="s">
        <v>3497</v>
      </c>
      <c r="J675" t="s">
        <v>4191</v>
      </c>
      <c r="K675" t="s">
        <v>5092</v>
      </c>
      <c r="L675" s="3" cm="1">
        <f t="array" ref="L675">ExtractNumber(E675)</f>
        <v>660000</v>
      </c>
    </row>
    <row r="676" spans="1:12" x14ac:dyDescent="0.3">
      <c r="A676" t="s">
        <v>677</v>
      </c>
      <c r="B676" t="s">
        <v>972</v>
      </c>
      <c r="C676" s="2" t="s">
        <v>1647</v>
      </c>
      <c r="D676" t="s">
        <v>2123</v>
      </c>
      <c r="E676" t="s">
        <v>2579</v>
      </c>
      <c r="F676" t="s">
        <v>2158</v>
      </c>
      <c r="G676" t="s">
        <v>2158</v>
      </c>
      <c r="H676" t="s">
        <v>3374</v>
      </c>
      <c r="I676" t="s">
        <v>3502</v>
      </c>
      <c r="J676" t="s">
        <v>4192</v>
      </c>
      <c r="K676" t="s">
        <v>5093</v>
      </c>
      <c r="L676" s="3" cm="1">
        <f t="array" ref="L676">ExtractNumber(E676)</f>
        <v>39900000</v>
      </c>
    </row>
    <row r="677" spans="1:12" x14ac:dyDescent="0.3">
      <c r="A677" t="s">
        <v>678</v>
      </c>
      <c r="B677" t="s">
        <v>972</v>
      </c>
      <c r="C677" s="2" t="s">
        <v>1648</v>
      </c>
      <c r="D677" t="s">
        <v>2133</v>
      </c>
      <c r="E677" t="s">
        <v>2580</v>
      </c>
      <c r="F677" t="s">
        <v>2302</v>
      </c>
      <c r="G677" t="s">
        <v>3122</v>
      </c>
      <c r="H677" t="s">
        <v>3375</v>
      </c>
      <c r="I677" t="s">
        <v>3507</v>
      </c>
      <c r="J677" t="s">
        <v>4193</v>
      </c>
      <c r="K677" t="s">
        <v>5094</v>
      </c>
      <c r="L677" s="3" cm="1">
        <f t="array" ref="L677">ExtractNumber(E677)</f>
        <v>489000</v>
      </c>
    </row>
    <row r="678" spans="1:12" x14ac:dyDescent="0.3">
      <c r="A678" t="s">
        <v>679</v>
      </c>
      <c r="B678" t="s">
        <v>972</v>
      </c>
      <c r="C678" s="2" t="s">
        <v>1649</v>
      </c>
      <c r="D678" t="s">
        <v>2135</v>
      </c>
      <c r="E678" t="s">
        <v>2581</v>
      </c>
      <c r="F678" t="s">
        <v>2627</v>
      </c>
      <c r="G678" t="s">
        <v>3150</v>
      </c>
      <c r="H678" t="s">
        <v>2158</v>
      </c>
      <c r="I678" t="s">
        <v>3507</v>
      </c>
      <c r="J678" t="s">
        <v>4194</v>
      </c>
      <c r="K678" t="s">
        <v>5095</v>
      </c>
      <c r="L678" s="3" cm="1">
        <f t="array" ref="L678">ExtractNumber(E678)</f>
        <v>140000</v>
      </c>
    </row>
    <row r="679" spans="1:12" x14ac:dyDescent="0.3">
      <c r="A679" t="s">
        <v>680</v>
      </c>
      <c r="B679" t="s">
        <v>972</v>
      </c>
      <c r="C679" s="2" t="s">
        <v>1650</v>
      </c>
      <c r="D679" t="s">
        <v>2130</v>
      </c>
      <c r="E679" t="s">
        <v>2549</v>
      </c>
      <c r="F679" t="s">
        <v>2631</v>
      </c>
      <c r="G679" t="s">
        <v>3174</v>
      </c>
      <c r="H679" t="s">
        <v>3376</v>
      </c>
      <c r="I679" t="s">
        <v>3497</v>
      </c>
      <c r="J679" t="s">
        <v>4195</v>
      </c>
      <c r="K679" t="s">
        <v>5096</v>
      </c>
      <c r="L679" s="3" cm="1">
        <f t="array" ref="L679">ExtractNumber(E679)</f>
        <v>139000</v>
      </c>
    </row>
    <row r="680" spans="1:12" x14ac:dyDescent="0.3">
      <c r="A680" t="s">
        <v>681</v>
      </c>
      <c r="B680" t="s">
        <v>972</v>
      </c>
      <c r="C680" s="2" t="s">
        <v>1651</v>
      </c>
      <c r="D680" t="s">
        <v>2136</v>
      </c>
      <c r="E680" t="s">
        <v>2305</v>
      </c>
      <c r="F680" t="s">
        <v>2453</v>
      </c>
      <c r="G680" t="s">
        <v>3156</v>
      </c>
      <c r="H680" t="s">
        <v>3377</v>
      </c>
      <c r="I680" t="s">
        <v>2158</v>
      </c>
      <c r="J680" t="s">
        <v>4196</v>
      </c>
      <c r="K680" t="s">
        <v>5097</v>
      </c>
      <c r="L680" s="3" cm="1">
        <f t="array" ref="L680">ExtractNumber(E680)</f>
        <v>450000</v>
      </c>
    </row>
    <row r="681" spans="1:12" x14ac:dyDescent="0.3">
      <c r="A681" t="s">
        <v>682</v>
      </c>
      <c r="B681" t="s">
        <v>972</v>
      </c>
      <c r="C681" s="2" t="s">
        <v>1652</v>
      </c>
      <c r="D681" t="s">
        <v>2121</v>
      </c>
      <c r="E681" t="s">
        <v>2566</v>
      </c>
      <c r="F681" t="s">
        <v>2997</v>
      </c>
      <c r="G681" t="s">
        <v>3112</v>
      </c>
      <c r="H681" t="s">
        <v>3378</v>
      </c>
      <c r="I681" t="s">
        <v>3502</v>
      </c>
      <c r="J681" t="s">
        <v>4197</v>
      </c>
      <c r="K681" t="s">
        <v>5098</v>
      </c>
      <c r="L681" s="3" cm="1">
        <f t="array" ref="L681">ExtractNumber(E681)</f>
        <v>80000000</v>
      </c>
    </row>
    <row r="682" spans="1:12" x14ac:dyDescent="0.3">
      <c r="A682" t="s">
        <v>683</v>
      </c>
      <c r="B682" t="s">
        <v>972</v>
      </c>
      <c r="C682" s="2" t="s">
        <v>1653</v>
      </c>
      <c r="D682" t="s">
        <v>2137</v>
      </c>
      <c r="E682" t="s">
        <v>2481</v>
      </c>
      <c r="F682" t="s">
        <v>2655</v>
      </c>
      <c r="G682" t="s">
        <v>3129</v>
      </c>
      <c r="H682" t="s">
        <v>3379</v>
      </c>
      <c r="I682" t="s">
        <v>3497</v>
      </c>
      <c r="J682" t="s">
        <v>4198</v>
      </c>
      <c r="K682" t="s">
        <v>5099</v>
      </c>
      <c r="L682" s="3" cm="1">
        <f t="array" ref="L682">ExtractNumber(E682)</f>
        <v>260000</v>
      </c>
    </row>
    <row r="683" spans="1:12" x14ac:dyDescent="0.3">
      <c r="A683" t="s">
        <v>684</v>
      </c>
      <c r="B683" t="s">
        <v>972</v>
      </c>
      <c r="C683" s="2" t="s">
        <v>1654</v>
      </c>
      <c r="D683" t="s">
        <v>1952</v>
      </c>
      <c r="E683" t="s">
        <v>2474</v>
      </c>
      <c r="F683" t="s">
        <v>2998</v>
      </c>
      <c r="G683" t="s">
        <v>3161</v>
      </c>
      <c r="H683" t="s">
        <v>2158</v>
      </c>
      <c r="I683" t="s">
        <v>2158</v>
      </c>
      <c r="J683" t="s">
        <v>4199</v>
      </c>
      <c r="K683" t="s">
        <v>5100</v>
      </c>
      <c r="L683" s="3" cm="1">
        <f t="array" ref="L683">ExtractNumber(E683)</f>
        <v>99000</v>
      </c>
    </row>
    <row r="684" spans="1:12" x14ac:dyDescent="0.3">
      <c r="A684" t="s">
        <v>685</v>
      </c>
      <c r="B684" t="s">
        <v>972</v>
      </c>
      <c r="C684" s="2" t="s">
        <v>1655</v>
      </c>
      <c r="D684" t="s">
        <v>2138</v>
      </c>
      <c r="E684" t="s">
        <v>2582</v>
      </c>
      <c r="F684" t="s">
        <v>2546</v>
      </c>
      <c r="G684" t="s">
        <v>3129</v>
      </c>
      <c r="H684" t="s">
        <v>2158</v>
      </c>
      <c r="I684" t="s">
        <v>2158</v>
      </c>
      <c r="J684" t="s">
        <v>4200</v>
      </c>
      <c r="K684" t="s">
        <v>5101</v>
      </c>
      <c r="L684" s="3" cm="1">
        <f t="array" ref="L684">ExtractNumber(E684)</f>
        <v>205000</v>
      </c>
    </row>
    <row r="685" spans="1:12" x14ac:dyDescent="0.3">
      <c r="A685" t="s">
        <v>686</v>
      </c>
      <c r="B685" t="s">
        <v>972</v>
      </c>
      <c r="C685" s="2" t="s">
        <v>1656</v>
      </c>
      <c r="D685" t="s">
        <v>2139</v>
      </c>
      <c r="E685" t="s">
        <v>2583</v>
      </c>
      <c r="F685" t="s">
        <v>2305</v>
      </c>
      <c r="G685" t="s">
        <v>3189</v>
      </c>
      <c r="H685" t="s">
        <v>2158</v>
      </c>
      <c r="I685" t="s">
        <v>2158</v>
      </c>
      <c r="J685" t="s">
        <v>4201</v>
      </c>
      <c r="K685" t="s">
        <v>5102</v>
      </c>
      <c r="L685" s="3" cm="1">
        <f t="array" ref="L685">ExtractNumber(E685)</f>
        <v>1500000</v>
      </c>
    </row>
    <row r="686" spans="1:12" x14ac:dyDescent="0.3">
      <c r="A686" t="s">
        <v>687</v>
      </c>
      <c r="B686" t="s">
        <v>972</v>
      </c>
      <c r="C686" s="2" t="s">
        <v>1657</v>
      </c>
      <c r="D686" t="s">
        <v>2140</v>
      </c>
      <c r="E686" t="s">
        <v>2360</v>
      </c>
      <c r="F686" t="s">
        <v>2496</v>
      </c>
      <c r="G686" t="s">
        <v>3136</v>
      </c>
      <c r="H686" t="s">
        <v>3380</v>
      </c>
      <c r="I686" t="s">
        <v>3508</v>
      </c>
      <c r="J686" t="s">
        <v>4202</v>
      </c>
      <c r="K686" t="s">
        <v>5103</v>
      </c>
      <c r="L686" s="3" cm="1">
        <f t="array" ref="L686">ExtractNumber(E686)</f>
        <v>180000</v>
      </c>
    </row>
    <row r="687" spans="1:12" x14ac:dyDescent="0.3">
      <c r="A687" t="s">
        <v>688</v>
      </c>
      <c r="B687" t="s">
        <v>972</v>
      </c>
      <c r="C687" s="2" t="s">
        <v>1658</v>
      </c>
      <c r="D687" t="s">
        <v>2141</v>
      </c>
      <c r="E687" t="s">
        <v>2316</v>
      </c>
      <c r="F687" t="s">
        <v>2994</v>
      </c>
      <c r="G687" t="s">
        <v>3138</v>
      </c>
      <c r="H687" t="s">
        <v>3235</v>
      </c>
      <c r="I687" t="s">
        <v>2158</v>
      </c>
      <c r="J687" t="s">
        <v>4203</v>
      </c>
      <c r="K687" t="s">
        <v>5104</v>
      </c>
      <c r="L687" s="3" cm="1">
        <f t="array" ref="L687">ExtractNumber(E687)</f>
        <v>580000</v>
      </c>
    </row>
    <row r="688" spans="1:12" x14ac:dyDescent="0.3">
      <c r="A688" t="s">
        <v>689</v>
      </c>
      <c r="B688" t="s">
        <v>972</v>
      </c>
      <c r="C688" s="2" t="s">
        <v>1659</v>
      </c>
      <c r="D688" t="s">
        <v>2137</v>
      </c>
      <c r="E688" t="s">
        <v>2584</v>
      </c>
      <c r="F688" t="s">
        <v>2364</v>
      </c>
      <c r="G688" t="s">
        <v>3125</v>
      </c>
      <c r="H688" t="s">
        <v>2158</v>
      </c>
      <c r="I688" t="s">
        <v>2158</v>
      </c>
      <c r="J688" t="s">
        <v>4204</v>
      </c>
      <c r="K688" t="s">
        <v>5105</v>
      </c>
      <c r="L688" s="3" cm="1">
        <f t="array" ref="L688">ExtractNumber(E688)</f>
        <v>296000</v>
      </c>
    </row>
    <row r="689" spans="1:12" x14ac:dyDescent="0.3">
      <c r="A689" t="s">
        <v>673</v>
      </c>
      <c r="B689" t="s">
        <v>972</v>
      </c>
      <c r="C689" s="2" t="s">
        <v>1660</v>
      </c>
      <c r="D689" t="s">
        <v>2121</v>
      </c>
      <c r="E689" t="s">
        <v>2585</v>
      </c>
      <c r="F689" t="s">
        <v>2999</v>
      </c>
      <c r="G689" t="s">
        <v>3127</v>
      </c>
      <c r="H689" t="s">
        <v>3381</v>
      </c>
      <c r="I689" t="s">
        <v>3502</v>
      </c>
      <c r="J689" t="s">
        <v>4205</v>
      </c>
      <c r="K689" t="s">
        <v>5106</v>
      </c>
      <c r="L689" s="3" cm="1">
        <f t="array" ref="L689">ExtractNumber(E689)</f>
        <v>66000000</v>
      </c>
    </row>
    <row r="690" spans="1:12" x14ac:dyDescent="0.3">
      <c r="A690" t="s">
        <v>690</v>
      </c>
      <c r="B690" t="s">
        <v>972</v>
      </c>
      <c r="C690" s="2" t="s">
        <v>1661</v>
      </c>
      <c r="D690" t="s">
        <v>1936</v>
      </c>
      <c r="E690" t="s">
        <v>2429</v>
      </c>
      <c r="F690" t="s">
        <v>3000</v>
      </c>
      <c r="G690" t="s">
        <v>3181</v>
      </c>
      <c r="H690" t="s">
        <v>2158</v>
      </c>
      <c r="I690" t="s">
        <v>2158</v>
      </c>
      <c r="J690" t="s">
        <v>4206</v>
      </c>
      <c r="K690" t="s">
        <v>5107</v>
      </c>
      <c r="L690" s="3" cm="1">
        <f t="array" ref="L690">ExtractNumber(E690)</f>
        <v>1050000</v>
      </c>
    </row>
    <row r="691" spans="1:12" s="6" customFormat="1" x14ac:dyDescent="0.3">
      <c r="A691" s="6" t="s">
        <v>691</v>
      </c>
      <c r="B691" s="6" t="s">
        <v>972</v>
      </c>
      <c r="C691" s="7" t="s">
        <v>1662</v>
      </c>
      <c r="D691" s="6" t="s">
        <v>1952</v>
      </c>
      <c r="E691" s="6" t="s">
        <v>2586</v>
      </c>
      <c r="F691" s="6" t="s">
        <v>3001</v>
      </c>
      <c r="G691" s="6" t="s">
        <v>3179</v>
      </c>
      <c r="H691" s="6" t="s">
        <v>2158</v>
      </c>
      <c r="I691" s="6" t="s">
        <v>2158</v>
      </c>
      <c r="J691" s="6" t="s">
        <v>4207</v>
      </c>
      <c r="K691" s="6" t="s">
        <v>5108</v>
      </c>
      <c r="L691" s="8" cm="1">
        <f t="array" ref="L691">ExtractNumber(E691)</f>
        <v>81000</v>
      </c>
    </row>
    <row r="692" spans="1:12" x14ac:dyDescent="0.3">
      <c r="A692" t="s">
        <v>692</v>
      </c>
      <c r="B692" t="s">
        <v>973</v>
      </c>
      <c r="C692" s="2" t="s">
        <v>1663</v>
      </c>
      <c r="D692" t="s">
        <v>1936</v>
      </c>
      <c r="E692" t="s">
        <v>2587</v>
      </c>
      <c r="F692" t="s">
        <v>2941</v>
      </c>
      <c r="G692" t="s">
        <v>3134</v>
      </c>
      <c r="H692" t="s">
        <v>2158</v>
      </c>
      <c r="I692" t="s">
        <v>2158</v>
      </c>
      <c r="J692" t="s">
        <v>4208</v>
      </c>
      <c r="K692" t="s">
        <v>5109</v>
      </c>
      <c r="L692" s="3" cm="1">
        <f t="array" ref="L692">ExtractNumber(E692)</f>
        <v>598000</v>
      </c>
    </row>
    <row r="693" spans="1:12" x14ac:dyDescent="0.3">
      <c r="A693" t="s">
        <v>693</v>
      </c>
      <c r="B693" t="s">
        <v>973</v>
      </c>
      <c r="C693" s="2" t="s">
        <v>1664</v>
      </c>
      <c r="D693" t="s">
        <v>1952</v>
      </c>
      <c r="E693" t="s">
        <v>2481</v>
      </c>
      <c r="F693" t="s">
        <v>2496</v>
      </c>
      <c r="G693" t="s">
        <v>3150</v>
      </c>
      <c r="H693" t="s">
        <v>3382</v>
      </c>
      <c r="I693" t="s">
        <v>2158</v>
      </c>
      <c r="J693" t="s">
        <v>4209</v>
      </c>
      <c r="K693" t="s">
        <v>5110</v>
      </c>
      <c r="L693" s="3" cm="1">
        <f t="array" ref="L693">ExtractNumber(E693)</f>
        <v>260000</v>
      </c>
    </row>
    <row r="694" spans="1:12" x14ac:dyDescent="0.3">
      <c r="A694" t="s">
        <v>694</v>
      </c>
      <c r="B694" t="s">
        <v>973</v>
      </c>
      <c r="C694" s="2" t="s">
        <v>1665</v>
      </c>
      <c r="D694" t="s">
        <v>2142</v>
      </c>
      <c r="E694" t="s">
        <v>2588</v>
      </c>
      <c r="F694" t="s">
        <v>2345</v>
      </c>
      <c r="G694" t="s">
        <v>3182</v>
      </c>
      <c r="H694" t="s">
        <v>3202</v>
      </c>
      <c r="I694" t="s">
        <v>2158</v>
      </c>
      <c r="J694" t="s">
        <v>4210</v>
      </c>
      <c r="K694" t="s">
        <v>5111</v>
      </c>
      <c r="L694" s="3" cm="1">
        <f t="array" ref="L694">ExtractNumber(E694)</f>
        <v>1167000</v>
      </c>
    </row>
    <row r="695" spans="1:12" x14ac:dyDescent="0.3">
      <c r="A695" t="s">
        <v>695</v>
      </c>
      <c r="B695" t="s">
        <v>973</v>
      </c>
      <c r="C695" s="2" t="s">
        <v>1666</v>
      </c>
      <c r="D695" t="s">
        <v>1952</v>
      </c>
      <c r="E695" t="s">
        <v>2481</v>
      </c>
      <c r="F695" t="s">
        <v>2967</v>
      </c>
      <c r="G695" t="s">
        <v>3149</v>
      </c>
      <c r="H695" t="s">
        <v>3382</v>
      </c>
      <c r="I695" t="s">
        <v>2158</v>
      </c>
      <c r="J695" t="s">
        <v>4211</v>
      </c>
      <c r="K695" t="s">
        <v>5112</v>
      </c>
      <c r="L695" s="3" cm="1">
        <f t="array" ref="L695">ExtractNumber(E695)</f>
        <v>260000</v>
      </c>
    </row>
    <row r="696" spans="1:12" x14ac:dyDescent="0.3">
      <c r="A696" t="s">
        <v>696</v>
      </c>
      <c r="B696" t="s">
        <v>973</v>
      </c>
      <c r="C696" s="2" t="s">
        <v>1667</v>
      </c>
      <c r="D696" t="s">
        <v>1952</v>
      </c>
      <c r="E696" t="s">
        <v>2589</v>
      </c>
      <c r="F696" t="s">
        <v>3002</v>
      </c>
      <c r="G696" t="s">
        <v>3146</v>
      </c>
      <c r="H696" t="s">
        <v>2158</v>
      </c>
      <c r="I696" t="s">
        <v>2158</v>
      </c>
      <c r="J696" t="s">
        <v>4212</v>
      </c>
      <c r="K696" t="s">
        <v>5113</v>
      </c>
      <c r="L696" s="3" cm="1">
        <f t="array" ref="L696">ExtractNumber(E696)</f>
        <v>499200</v>
      </c>
    </row>
    <row r="697" spans="1:12" x14ac:dyDescent="0.3">
      <c r="A697" t="s">
        <v>697</v>
      </c>
      <c r="B697" t="s">
        <v>973</v>
      </c>
      <c r="C697" s="2" t="s">
        <v>1668</v>
      </c>
      <c r="D697" t="s">
        <v>1936</v>
      </c>
      <c r="E697" t="s">
        <v>2590</v>
      </c>
      <c r="F697" t="s">
        <v>3003</v>
      </c>
      <c r="G697" t="s">
        <v>3143</v>
      </c>
      <c r="H697" t="s">
        <v>3274</v>
      </c>
      <c r="I697" t="s">
        <v>2158</v>
      </c>
      <c r="J697" t="s">
        <v>4213</v>
      </c>
      <c r="K697" t="s">
        <v>5114</v>
      </c>
      <c r="L697" s="3" cm="1">
        <f t="array" ref="L697">ExtractNumber(E697)</f>
        <v>1124000</v>
      </c>
    </row>
    <row r="698" spans="1:12" x14ac:dyDescent="0.3">
      <c r="A698" t="s">
        <v>698</v>
      </c>
      <c r="B698" t="s">
        <v>973</v>
      </c>
      <c r="C698" s="2" t="s">
        <v>1669</v>
      </c>
      <c r="D698" t="s">
        <v>1936</v>
      </c>
      <c r="E698" t="s">
        <v>2591</v>
      </c>
      <c r="F698" t="s">
        <v>3004</v>
      </c>
      <c r="G698" t="s">
        <v>3134</v>
      </c>
      <c r="H698" t="s">
        <v>3383</v>
      </c>
      <c r="I698" t="s">
        <v>2158</v>
      </c>
      <c r="J698" t="s">
        <v>4214</v>
      </c>
      <c r="K698" t="s">
        <v>5115</v>
      </c>
      <c r="L698" s="3" cm="1">
        <f t="array" ref="L698">ExtractNumber(E698)</f>
        <v>1683000</v>
      </c>
    </row>
    <row r="699" spans="1:12" x14ac:dyDescent="0.3">
      <c r="A699" t="s">
        <v>699</v>
      </c>
      <c r="B699" t="s">
        <v>973</v>
      </c>
      <c r="C699" s="2" t="s">
        <v>1670</v>
      </c>
      <c r="D699" t="s">
        <v>1936</v>
      </c>
      <c r="E699" t="s">
        <v>2591</v>
      </c>
      <c r="F699" t="s">
        <v>3005</v>
      </c>
      <c r="G699" t="s">
        <v>3143</v>
      </c>
      <c r="H699" t="s">
        <v>3384</v>
      </c>
      <c r="I699" t="s">
        <v>2158</v>
      </c>
      <c r="J699" t="s">
        <v>4215</v>
      </c>
      <c r="K699" t="s">
        <v>5116</v>
      </c>
      <c r="L699" s="3" cm="1">
        <f t="array" ref="L699">ExtractNumber(E699)</f>
        <v>1683000</v>
      </c>
    </row>
    <row r="700" spans="1:12" x14ac:dyDescent="0.3">
      <c r="A700" t="s">
        <v>700</v>
      </c>
      <c r="B700" t="s">
        <v>973</v>
      </c>
      <c r="C700" s="2" t="s">
        <v>1671</v>
      </c>
      <c r="D700" t="s">
        <v>1956</v>
      </c>
      <c r="E700" t="s">
        <v>2592</v>
      </c>
      <c r="F700" t="s">
        <v>3006</v>
      </c>
      <c r="G700" t="s">
        <v>3130</v>
      </c>
      <c r="H700" t="s">
        <v>2158</v>
      </c>
      <c r="I700" t="s">
        <v>2158</v>
      </c>
      <c r="J700" t="s">
        <v>4216</v>
      </c>
      <c r="K700" t="s">
        <v>5117</v>
      </c>
      <c r="L700" s="3" cm="1">
        <f t="array" ref="L700">ExtractNumber(E700)</f>
        <v>525000</v>
      </c>
    </row>
    <row r="701" spans="1:12" x14ac:dyDescent="0.3">
      <c r="A701" t="s">
        <v>701</v>
      </c>
      <c r="B701" t="s">
        <v>973</v>
      </c>
      <c r="C701" s="2" t="s">
        <v>1672</v>
      </c>
      <c r="D701" t="s">
        <v>2143</v>
      </c>
      <c r="E701" t="s">
        <v>2593</v>
      </c>
      <c r="F701" t="s">
        <v>2523</v>
      </c>
      <c r="G701" t="s">
        <v>3169</v>
      </c>
      <c r="H701" t="s">
        <v>2158</v>
      </c>
      <c r="I701" t="s">
        <v>2158</v>
      </c>
      <c r="J701" t="s">
        <v>4217</v>
      </c>
      <c r="K701" t="s">
        <v>5118</v>
      </c>
      <c r="L701" s="3" cm="1">
        <f t="array" ref="L701">ExtractNumber(E701)</f>
        <v>1010000</v>
      </c>
    </row>
    <row r="702" spans="1:12" x14ac:dyDescent="0.3">
      <c r="A702" t="s">
        <v>702</v>
      </c>
      <c r="B702" t="s">
        <v>973</v>
      </c>
      <c r="C702" s="2" t="s">
        <v>1673</v>
      </c>
      <c r="D702" t="s">
        <v>2004</v>
      </c>
      <c r="E702" t="s">
        <v>2594</v>
      </c>
      <c r="F702" t="s">
        <v>2302</v>
      </c>
      <c r="G702" t="s">
        <v>3195</v>
      </c>
      <c r="H702" t="s">
        <v>2158</v>
      </c>
      <c r="I702" t="s">
        <v>2158</v>
      </c>
      <c r="J702" t="s">
        <v>4218</v>
      </c>
      <c r="K702" t="s">
        <v>5119</v>
      </c>
      <c r="L702" s="3" cm="1">
        <f t="array" ref="L702">ExtractNumber(E702)</f>
        <v>1641000</v>
      </c>
    </row>
    <row r="703" spans="1:12" x14ac:dyDescent="0.3">
      <c r="A703" t="s">
        <v>703</v>
      </c>
      <c r="B703" t="s">
        <v>973</v>
      </c>
      <c r="C703" s="2" t="s">
        <v>1674</v>
      </c>
      <c r="D703" t="s">
        <v>2144</v>
      </c>
      <c r="E703" t="s">
        <v>2595</v>
      </c>
      <c r="F703" t="s">
        <v>3007</v>
      </c>
      <c r="G703" t="s">
        <v>3134</v>
      </c>
      <c r="H703" t="s">
        <v>2158</v>
      </c>
      <c r="I703" t="s">
        <v>2158</v>
      </c>
      <c r="J703" t="s">
        <v>4219</v>
      </c>
      <c r="K703" t="s">
        <v>5120</v>
      </c>
      <c r="L703" s="3" cm="1">
        <f t="array" ref="L703">ExtractNumber(E703)</f>
        <v>965000</v>
      </c>
    </row>
    <row r="704" spans="1:12" x14ac:dyDescent="0.3">
      <c r="A704" t="s">
        <v>704</v>
      </c>
      <c r="B704" t="s">
        <v>973</v>
      </c>
      <c r="C704" s="2" t="s">
        <v>1675</v>
      </c>
      <c r="D704" t="s">
        <v>1936</v>
      </c>
      <c r="E704" t="s">
        <v>2596</v>
      </c>
      <c r="F704" t="s">
        <v>2592</v>
      </c>
      <c r="G704" t="s">
        <v>3134</v>
      </c>
      <c r="H704" t="s">
        <v>2158</v>
      </c>
      <c r="I704" t="s">
        <v>2158</v>
      </c>
      <c r="J704" t="s">
        <v>4220</v>
      </c>
      <c r="K704" t="s">
        <v>5121</v>
      </c>
      <c r="L704" s="3" cm="1">
        <f t="array" ref="L704">ExtractNumber(E704)</f>
        <v>1096000</v>
      </c>
    </row>
    <row r="705" spans="1:12" x14ac:dyDescent="0.3">
      <c r="A705" t="s">
        <v>705</v>
      </c>
      <c r="B705" t="s">
        <v>973</v>
      </c>
      <c r="C705" s="2" t="s">
        <v>1676</v>
      </c>
      <c r="D705" t="s">
        <v>1936</v>
      </c>
      <c r="E705" t="s">
        <v>2581</v>
      </c>
      <c r="F705" t="s">
        <v>3008</v>
      </c>
      <c r="G705" t="s">
        <v>3145</v>
      </c>
      <c r="H705" t="s">
        <v>2158</v>
      </c>
      <c r="I705" t="s">
        <v>2158</v>
      </c>
      <c r="J705" t="s">
        <v>4221</v>
      </c>
      <c r="K705" t="s">
        <v>5122</v>
      </c>
      <c r="L705" s="3" cm="1">
        <f t="array" ref="L705">ExtractNumber(E705)</f>
        <v>140000</v>
      </c>
    </row>
    <row r="706" spans="1:12" x14ac:dyDescent="0.3">
      <c r="A706" t="s">
        <v>706</v>
      </c>
      <c r="B706" t="s">
        <v>973</v>
      </c>
      <c r="C706" s="2" t="s">
        <v>1677</v>
      </c>
      <c r="D706" t="s">
        <v>1936</v>
      </c>
      <c r="E706" t="s">
        <v>2597</v>
      </c>
      <c r="F706" t="s">
        <v>2817</v>
      </c>
      <c r="G706" t="s">
        <v>3134</v>
      </c>
      <c r="H706" t="s">
        <v>3385</v>
      </c>
      <c r="I706" t="s">
        <v>2158</v>
      </c>
      <c r="J706" t="s">
        <v>4222</v>
      </c>
      <c r="K706" t="s">
        <v>5123</v>
      </c>
      <c r="L706" s="3" cm="1">
        <f t="array" ref="L706">ExtractNumber(E706)</f>
        <v>1340000</v>
      </c>
    </row>
    <row r="707" spans="1:12" x14ac:dyDescent="0.3">
      <c r="A707" t="s">
        <v>707</v>
      </c>
      <c r="B707" t="s">
        <v>973</v>
      </c>
      <c r="C707" s="2" t="s">
        <v>1678</v>
      </c>
      <c r="D707" t="s">
        <v>1936</v>
      </c>
      <c r="E707" t="s">
        <v>2598</v>
      </c>
      <c r="F707" t="s">
        <v>3009</v>
      </c>
      <c r="G707" t="s">
        <v>3143</v>
      </c>
      <c r="H707" t="s">
        <v>2158</v>
      </c>
      <c r="I707" t="s">
        <v>2158</v>
      </c>
      <c r="J707" t="s">
        <v>4223</v>
      </c>
      <c r="K707" t="s">
        <v>5124</v>
      </c>
      <c r="L707" s="3" cm="1">
        <f t="array" ref="L707">ExtractNumber(E707)</f>
        <v>1281985</v>
      </c>
    </row>
    <row r="708" spans="1:12" x14ac:dyDescent="0.3">
      <c r="A708" t="s">
        <v>708</v>
      </c>
      <c r="B708" t="s">
        <v>973</v>
      </c>
      <c r="C708" s="2" t="s">
        <v>1679</v>
      </c>
      <c r="D708" t="s">
        <v>1952</v>
      </c>
      <c r="E708" t="s">
        <v>2599</v>
      </c>
      <c r="F708" t="s">
        <v>2944</v>
      </c>
      <c r="G708" t="s">
        <v>3132</v>
      </c>
      <c r="H708" t="s">
        <v>3386</v>
      </c>
      <c r="I708" t="s">
        <v>2158</v>
      </c>
      <c r="J708" t="s">
        <v>4224</v>
      </c>
      <c r="K708" t="s">
        <v>5125</v>
      </c>
      <c r="L708" s="3" cm="1">
        <f t="array" ref="L708">ExtractNumber(E708)</f>
        <v>1220000</v>
      </c>
    </row>
    <row r="709" spans="1:12" x14ac:dyDescent="0.3">
      <c r="A709" t="s">
        <v>709</v>
      </c>
      <c r="B709" t="s">
        <v>973</v>
      </c>
      <c r="C709" s="2" t="s">
        <v>1680</v>
      </c>
      <c r="D709" t="s">
        <v>2144</v>
      </c>
      <c r="E709" t="s">
        <v>2600</v>
      </c>
      <c r="F709" t="s">
        <v>3010</v>
      </c>
      <c r="G709" t="s">
        <v>3160</v>
      </c>
      <c r="H709" t="s">
        <v>2158</v>
      </c>
      <c r="I709" t="s">
        <v>2158</v>
      </c>
      <c r="J709" t="s">
        <v>4225</v>
      </c>
      <c r="K709" t="s">
        <v>5126</v>
      </c>
      <c r="L709" s="3" cm="1">
        <f t="array" ref="L709">ExtractNumber(E709)</f>
        <v>803000</v>
      </c>
    </row>
    <row r="710" spans="1:12" x14ac:dyDescent="0.3">
      <c r="A710" t="s">
        <v>710</v>
      </c>
      <c r="B710" t="s">
        <v>973</v>
      </c>
      <c r="C710" s="2" t="s">
        <v>1681</v>
      </c>
      <c r="D710" t="s">
        <v>2145</v>
      </c>
      <c r="E710" t="s">
        <v>2601</v>
      </c>
      <c r="F710" t="s">
        <v>2509</v>
      </c>
      <c r="G710" t="s">
        <v>3122</v>
      </c>
      <c r="H710" t="s">
        <v>2158</v>
      </c>
      <c r="I710" t="s">
        <v>2158</v>
      </c>
      <c r="J710" t="s">
        <v>4226</v>
      </c>
      <c r="K710" t="s">
        <v>5127</v>
      </c>
      <c r="L710" s="3" cm="1">
        <f t="array" ref="L710">ExtractNumber(E710)</f>
        <v>245000</v>
      </c>
    </row>
    <row r="711" spans="1:12" x14ac:dyDescent="0.3">
      <c r="A711" t="s">
        <v>711</v>
      </c>
      <c r="B711" t="s">
        <v>973</v>
      </c>
      <c r="C711" s="2" t="s">
        <v>1682</v>
      </c>
      <c r="D711" t="s">
        <v>1952</v>
      </c>
      <c r="E711" t="s">
        <v>2385</v>
      </c>
      <c r="F711" t="s">
        <v>3011</v>
      </c>
      <c r="G711" t="s">
        <v>3186</v>
      </c>
      <c r="H711" t="s">
        <v>3387</v>
      </c>
      <c r="I711" t="s">
        <v>2158</v>
      </c>
      <c r="J711" t="s">
        <v>4227</v>
      </c>
      <c r="K711" t="s">
        <v>5128</v>
      </c>
      <c r="L711" s="3" cm="1">
        <f t="array" ref="L711">ExtractNumber(E711)</f>
        <v>920000</v>
      </c>
    </row>
    <row r="712" spans="1:12" x14ac:dyDescent="0.3">
      <c r="A712" t="s">
        <v>712</v>
      </c>
      <c r="B712" t="s">
        <v>973</v>
      </c>
      <c r="C712" s="2" t="s">
        <v>1683</v>
      </c>
      <c r="D712" t="s">
        <v>1936</v>
      </c>
      <c r="E712" t="s">
        <v>2259</v>
      </c>
      <c r="F712" t="s">
        <v>3012</v>
      </c>
      <c r="G712" t="s">
        <v>3183</v>
      </c>
      <c r="H712" t="s">
        <v>3388</v>
      </c>
      <c r="I712" t="s">
        <v>2158</v>
      </c>
      <c r="J712" t="s">
        <v>4228</v>
      </c>
      <c r="K712" t="s">
        <v>5129</v>
      </c>
      <c r="L712" s="3" cm="1">
        <f t="array" ref="L712">ExtractNumber(E712)</f>
        <v>650000</v>
      </c>
    </row>
    <row r="713" spans="1:12" x14ac:dyDescent="0.3">
      <c r="A713" t="s">
        <v>713</v>
      </c>
      <c r="B713" t="s">
        <v>973</v>
      </c>
      <c r="C713" s="2" t="s">
        <v>1684</v>
      </c>
      <c r="D713" t="s">
        <v>2146</v>
      </c>
      <c r="E713" t="s">
        <v>2602</v>
      </c>
      <c r="F713" t="s">
        <v>3013</v>
      </c>
      <c r="G713" t="s">
        <v>3128</v>
      </c>
      <c r="H713" t="s">
        <v>3389</v>
      </c>
      <c r="I713" t="s">
        <v>2158</v>
      </c>
      <c r="J713" t="s">
        <v>4229</v>
      </c>
      <c r="K713" t="s">
        <v>5130</v>
      </c>
      <c r="L713" s="3" cm="1">
        <f t="array" ref="L713">ExtractNumber(E713)</f>
        <v>1455000</v>
      </c>
    </row>
    <row r="714" spans="1:12" x14ac:dyDescent="0.3">
      <c r="A714" t="s">
        <v>714</v>
      </c>
      <c r="B714" t="s">
        <v>973</v>
      </c>
      <c r="C714" s="2" t="s">
        <v>1685</v>
      </c>
      <c r="D714" t="s">
        <v>2147</v>
      </c>
      <c r="E714" t="s">
        <v>2603</v>
      </c>
      <c r="F714" t="s">
        <v>3014</v>
      </c>
      <c r="G714" t="s">
        <v>3160</v>
      </c>
      <c r="H714" t="s">
        <v>2158</v>
      </c>
      <c r="I714" t="s">
        <v>2158</v>
      </c>
      <c r="J714" t="s">
        <v>4230</v>
      </c>
      <c r="K714" t="s">
        <v>5131</v>
      </c>
      <c r="L714" s="3" cm="1">
        <f t="array" ref="L714">ExtractNumber(E714)</f>
        <v>1880000</v>
      </c>
    </row>
    <row r="715" spans="1:12" x14ac:dyDescent="0.3">
      <c r="A715" t="s">
        <v>715</v>
      </c>
      <c r="B715" t="s">
        <v>973</v>
      </c>
      <c r="C715" s="2" t="s">
        <v>1686</v>
      </c>
      <c r="D715" t="s">
        <v>1952</v>
      </c>
      <c r="E715" t="s">
        <v>2604</v>
      </c>
      <c r="F715" t="s">
        <v>2634</v>
      </c>
      <c r="G715" t="s">
        <v>3132</v>
      </c>
      <c r="H715" t="s">
        <v>3390</v>
      </c>
      <c r="I715" t="s">
        <v>2158</v>
      </c>
      <c r="J715" t="s">
        <v>4231</v>
      </c>
      <c r="K715" t="s">
        <v>5132</v>
      </c>
      <c r="L715" s="3" cm="1">
        <f t="array" ref="L715">ExtractNumber(E715)</f>
        <v>1191000</v>
      </c>
    </row>
    <row r="716" spans="1:12" x14ac:dyDescent="0.3">
      <c r="A716" t="s">
        <v>716</v>
      </c>
      <c r="B716" t="s">
        <v>973</v>
      </c>
      <c r="C716" s="2" t="s">
        <v>1687</v>
      </c>
      <c r="D716" t="s">
        <v>1936</v>
      </c>
      <c r="E716" t="s">
        <v>2370</v>
      </c>
      <c r="F716" t="s">
        <v>3015</v>
      </c>
      <c r="G716" t="s">
        <v>3149</v>
      </c>
      <c r="H716" t="s">
        <v>2158</v>
      </c>
      <c r="I716" t="s">
        <v>2158</v>
      </c>
      <c r="J716" t="s">
        <v>4232</v>
      </c>
      <c r="K716" t="s">
        <v>5133</v>
      </c>
      <c r="L716" s="3" cm="1">
        <f t="array" ref="L716">ExtractNumber(E716)</f>
        <v>899000</v>
      </c>
    </row>
    <row r="717" spans="1:12" x14ac:dyDescent="0.3">
      <c r="A717" t="s">
        <v>717</v>
      </c>
      <c r="B717" t="s">
        <v>973</v>
      </c>
      <c r="C717" s="2" t="s">
        <v>1688</v>
      </c>
      <c r="D717" t="s">
        <v>1936</v>
      </c>
      <c r="E717" t="s">
        <v>2605</v>
      </c>
      <c r="F717" t="s">
        <v>3016</v>
      </c>
      <c r="G717" t="s">
        <v>3156</v>
      </c>
      <c r="H717" t="s">
        <v>2158</v>
      </c>
      <c r="I717" t="s">
        <v>2158</v>
      </c>
      <c r="J717" t="s">
        <v>4233</v>
      </c>
      <c r="K717" t="s">
        <v>5134</v>
      </c>
      <c r="L717" s="3" cm="1">
        <f t="array" ref="L717">ExtractNumber(E717)</f>
        <v>3205400</v>
      </c>
    </row>
    <row r="718" spans="1:12" x14ac:dyDescent="0.3">
      <c r="A718" t="s">
        <v>718</v>
      </c>
      <c r="B718" t="s">
        <v>973</v>
      </c>
      <c r="C718" s="2" t="s">
        <v>1689</v>
      </c>
      <c r="D718" t="s">
        <v>1936</v>
      </c>
      <c r="E718" t="s">
        <v>2316</v>
      </c>
      <c r="F718" t="s">
        <v>2541</v>
      </c>
      <c r="G718" t="s">
        <v>3149</v>
      </c>
      <c r="H718" t="s">
        <v>2158</v>
      </c>
      <c r="I718" t="s">
        <v>2158</v>
      </c>
      <c r="J718" t="s">
        <v>4234</v>
      </c>
      <c r="K718" t="s">
        <v>5135</v>
      </c>
      <c r="L718" s="3" cm="1">
        <f t="array" ref="L718">ExtractNumber(E718)</f>
        <v>580000</v>
      </c>
    </row>
    <row r="719" spans="1:12" x14ac:dyDescent="0.3">
      <c r="A719" t="s">
        <v>719</v>
      </c>
      <c r="B719" t="s">
        <v>973</v>
      </c>
      <c r="C719" s="2" t="s">
        <v>1690</v>
      </c>
      <c r="D719" t="s">
        <v>1936</v>
      </c>
      <c r="E719" t="s">
        <v>2287</v>
      </c>
      <c r="F719" t="s">
        <v>3017</v>
      </c>
      <c r="G719" t="s">
        <v>3185</v>
      </c>
      <c r="H719" t="s">
        <v>2158</v>
      </c>
      <c r="I719" t="s">
        <v>2158</v>
      </c>
      <c r="J719" t="s">
        <v>4235</v>
      </c>
      <c r="K719" t="s">
        <v>5136</v>
      </c>
      <c r="L719" s="3" cm="1">
        <f t="array" ref="L719">ExtractNumber(E719)</f>
        <v>800000</v>
      </c>
    </row>
    <row r="720" spans="1:12" x14ac:dyDescent="0.3">
      <c r="A720" t="s">
        <v>720</v>
      </c>
      <c r="B720" t="s">
        <v>973</v>
      </c>
      <c r="C720" s="2" t="s">
        <v>1691</v>
      </c>
      <c r="D720" t="s">
        <v>2148</v>
      </c>
      <c r="E720" t="s">
        <v>2606</v>
      </c>
      <c r="F720" t="s">
        <v>2586</v>
      </c>
      <c r="G720" t="s">
        <v>3157</v>
      </c>
      <c r="H720" t="s">
        <v>3391</v>
      </c>
      <c r="I720" t="s">
        <v>2158</v>
      </c>
      <c r="J720" t="s">
        <v>4236</v>
      </c>
      <c r="K720" t="s">
        <v>5137</v>
      </c>
      <c r="L720" s="3" cm="1">
        <f t="array" ref="L720">ExtractNumber(E720)</f>
        <v>264000</v>
      </c>
    </row>
    <row r="721" spans="1:12" x14ac:dyDescent="0.3">
      <c r="A721" t="s">
        <v>721</v>
      </c>
      <c r="B721" t="s">
        <v>973</v>
      </c>
      <c r="C721" s="2" t="s">
        <v>1692</v>
      </c>
      <c r="D721" t="s">
        <v>2149</v>
      </c>
      <c r="E721" t="s">
        <v>2607</v>
      </c>
      <c r="F721" t="s">
        <v>3018</v>
      </c>
      <c r="G721" t="s">
        <v>3160</v>
      </c>
      <c r="H721" t="s">
        <v>3392</v>
      </c>
      <c r="I721" t="s">
        <v>2158</v>
      </c>
      <c r="J721" t="s">
        <v>4237</v>
      </c>
      <c r="K721" t="s">
        <v>5138</v>
      </c>
      <c r="L721" s="3" cm="1">
        <f t="array" ref="L721">ExtractNumber(E721)</f>
        <v>863000</v>
      </c>
    </row>
    <row r="722" spans="1:12" x14ac:dyDescent="0.3">
      <c r="A722" t="s">
        <v>722</v>
      </c>
      <c r="B722" t="s">
        <v>973</v>
      </c>
      <c r="C722" s="2" t="s">
        <v>1693</v>
      </c>
      <c r="D722" t="s">
        <v>1936</v>
      </c>
      <c r="E722" t="s">
        <v>2608</v>
      </c>
      <c r="F722" t="s">
        <v>3011</v>
      </c>
      <c r="G722" t="s">
        <v>3132</v>
      </c>
      <c r="H722" t="s">
        <v>3393</v>
      </c>
      <c r="I722" t="s">
        <v>2158</v>
      </c>
      <c r="J722" t="s">
        <v>4238</v>
      </c>
      <c r="K722" t="s">
        <v>5139</v>
      </c>
      <c r="L722" s="3" cm="1">
        <f t="array" ref="L722">ExtractNumber(E722)</f>
        <v>416000</v>
      </c>
    </row>
    <row r="723" spans="1:12" x14ac:dyDescent="0.3">
      <c r="A723" t="s">
        <v>723</v>
      </c>
      <c r="B723" t="s">
        <v>973</v>
      </c>
      <c r="C723" s="2" t="s">
        <v>1694</v>
      </c>
      <c r="D723" t="s">
        <v>1964</v>
      </c>
      <c r="E723" t="s">
        <v>2463</v>
      </c>
      <c r="F723" t="s">
        <v>2606</v>
      </c>
      <c r="G723" t="s">
        <v>3137</v>
      </c>
      <c r="H723" t="s">
        <v>2158</v>
      </c>
      <c r="I723" t="s">
        <v>2158</v>
      </c>
      <c r="J723" t="s">
        <v>4239</v>
      </c>
      <c r="K723" t="s">
        <v>5140</v>
      </c>
      <c r="L723" s="3" cm="1">
        <f t="array" ref="L723">ExtractNumber(E723)</f>
        <v>420000</v>
      </c>
    </row>
    <row r="724" spans="1:12" x14ac:dyDescent="0.3">
      <c r="A724" t="s">
        <v>724</v>
      </c>
      <c r="B724" t="s">
        <v>973</v>
      </c>
      <c r="C724" s="2" t="s">
        <v>1695</v>
      </c>
      <c r="D724" t="s">
        <v>1955</v>
      </c>
      <c r="E724" t="s">
        <v>2609</v>
      </c>
      <c r="F724" t="s">
        <v>2345</v>
      </c>
      <c r="G724" t="s">
        <v>3134</v>
      </c>
      <c r="H724" t="s">
        <v>3394</v>
      </c>
      <c r="I724" t="s">
        <v>2158</v>
      </c>
      <c r="J724" t="s">
        <v>4240</v>
      </c>
      <c r="K724" t="s">
        <v>5141</v>
      </c>
      <c r="L724" s="3" cm="1">
        <f t="array" ref="L724">ExtractNumber(E724)</f>
        <v>1030000</v>
      </c>
    </row>
    <row r="725" spans="1:12" x14ac:dyDescent="0.3">
      <c r="A725" t="s">
        <v>725</v>
      </c>
      <c r="B725" t="s">
        <v>973</v>
      </c>
      <c r="C725" s="2" t="s">
        <v>1696</v>
      </c>
      <c r="D725" t="s">
        <v>2150</v>
      </c>
      <c r="E725" t="s">
        <v>2451</v>
      </c>
      <c r="F725" t="s">
        <v>2474</v>
      </c>
      <c r="G725" t="s">
        <v>3176</v>
      </c>
      <c r="H725" t="s">
        <v>2158</v>
      </c>
      <c r="I725" t="s">
        <v>2158</v>
      </c>
      <c r="J725" t="s">
        <v>4241</v>
      </c>
      <c r="K725" t="s">
        <v>5142</v>
      </c>
      <c r="L725" s="3" cm="1">
        <f t="array" ref="L725">ExtractNumber(E725)</f>
        <v>440000</v>
      </c>
    </row>
    <row r="726" spans="1:12" x14ac:dyDescent="0.3">
      <c r="A726" t="s">
        <v>726</v>
      </c>
      <c r="B726" t="s">
        <v>973</v>
      </c>
      <c r="C726" s="2" t="s">
        <v>1697</v>
      </c>
      <c r="D726" t="s">
        <v>1936</v>
      </c>
      <c r="E726" t="s">
        <v>2610</v>
      </c>
      <c r="F726" t="s">
        <v>2601</v>
      </c>
      <c r="G726" t="s">
        <v>3145</v>
      </c>
      <c r="H726" t="s">
        <v>3225</v>
      </c>
      <c r="I726" t="s">
        <v>2158</v>
      </c>
      <c r="J726" t="s">
        <v>4242</v>
      </c>
      <c r="K726" t="s">
        <v>5143</v>
      </c>
      <c r="L726" s="3" cm="1">
        <f t="array" ref="L726">ExtractNumber(E726)</f>
        <v>612000</v>
      </c>
    </row>
    <row r="727" spans="1:12" x14ac:dyDescent="0.3">
      <c r="A727" t="s">
        <v>727</v>
      </c>
      <c r="B727" t="s">
        <v>973</v>
      </c>
      <c r="C727" s="2" t="s">
        <v>1698</v>
      </c>
      <c r="D727" t="s">
        <v>1952</v>
      </c>
      <c r="E727" t="s">
        <v>2336</v>
      </c>
      <c r="F727" t="s">
        <v>3019</v>
      </c>
      <c r="G727" t="s">
        <v>3179</v>
      </c>
      <c r="H727" t="s">
        <v>2158</v>
      </c>
      <c r="I727" t="s">
        <v>2158</v>
      </c>
      <c r="J727" t="s">
        <v>4243</v>
      </c>
      <c r="K727" t="s">
        <v>5144</v>
      </c>
      <c r="L727" s="3" cm="1">
        <f t="array" ref="L727">ExtractNumber(E727)</f>
        <v>230000</v>
      </c>
    </row>
    <row r="728" spans="1:12" x14ac:dyDescent="0.3">
      <c r="A728" t="s">
        <v>728</v>
      </c>
      <c r="B728" t="s">
        <v>973</v>
      </c>
      <c r="C728" s="2" t="s">
        <v>1699</v>
      </c>
      <c r="D728" t="s">
        <v>1936</v>
      </c>
      <c r="E728" t="s">
        <v>2611</v>
      </c>
      <c r="F728" t="s">
        <v>3020</v>
      </c>
      <c r="G728" t="s">
        <v>3152</v>
      </c>
      <c r="H728" t="s">
        <v>2158</v>
      </c>
      <c r="I728" t="s">
        <v>2158</v>
      </c>
      <c r="J728" t="s">
        <v>4244</v>
      </c>
      <c r="K728" t="s">
        <v>5145</v>
      </c>
      <c r="L728" s="3" cm="1">
        <f t="array" ref="L728">ExtractNumber(E728)</f>
        <v>1324000</v>
      </c>
    </row>
    <row r="729" spans="1:12" x14ac:dyDescent="0.3">
      <c r="A729" t="s">
        <v>729</v>
      </c>
      <c r="B729" t="s">
        <v>973</v>
      </c>
      <c r="C729" s="2" t="s">
        <v>1700</v>
      </c>
      <c r="D729" t="s">
        <v>2106</v>
      </c>
      <c r="E729" t="s">
        <v>2612</v>
      </c>
      <c r="F729" t="s">
        <v>2646</v>
      </c>
      <c r="G729" t="s">
        <v>3153</v>
      </c>
      <c r="H729" t="s">
        <v>3395</v>
      </c>
      <c r="I729" t="s">
        <v>2158</v>
      </c>
      <c r="J729" t="s">
        <v>4245</v>
      </c>
      <c r="K729" t="s">
        <v>5146</v>
      </c>
      <c r="L729" s="3" cm="1">
        <f t="array" ref="L729">ExtractNumber(E729)</f>
        <v>533000</v>
      </c>
    </row>
    <row r="730" spans="1:12" x14ac:dyDescent="0.3">
      <c r="A730" t="s">
        <v>730</v>
      </c>
      <c r="B730" t="s">
        <v>973</v>
      </c>
      <c r="C730" s="2" t="s">
        <v>1701</v>
      </c>
      <c r="D730" t="s">
        <v>2148</v>
      </c>
      <c r="E730" t="s">
        <v>2465</v>
      </c>
      <c r="F730" t="s">
        <v>2474</v>
      </c>
      <c r="G730" t="s">
        <v>3119</v>
      </c>
      <c r="H730" t="s">
        <v>2158</v>
      </c>
      <c r="I730" t="s">
        <v>3497</v>
      </c>
      <c r="J730" t="s">
        <v>4246</v>
      </c>
      <c r="K730" t="s">
        <v>5147</v>
      </c>
      <c r="L730" s="3" cm="1">
        <f t="array" ref="L730">ExtractNumber(E730)</f>
        <v>108000</v>
      </c>
    </row>
    <row r="731" spans="1:12" x14ac:dyDescent="0.3">
      <c r="A731" t="s">
        <v>731</v>
      </c>
      <c r="B731" t="s">
        <v>973</v>
      </c>
      <c r="C731" s="2" t="s">
        <v>1702</v>
      </c>
      <c r="D731" t="s">
        <v>1936</v>
      </c>
      <c r="E731" t="s">
        <v>2613</v>
      </c>
      <c r="F731" t="s">
        <v>3021</v>
      </c>
      <c r="G731" t="s">
        <v>3188</v>
      </c>
      <c r="H731" t="s">
        <v>3396</v>
      </c>
      <c r="I731" t="s">
        <v>2158</v>
      </c>
      <c r="J731" t="s">
        <v>4247</v>
      </c>
      <c r="K731" t="s">
        <v>5148</v>
      </c>
      <c r="L731" s="3" cm="1">
        <f t="array" ref="L731">ExtractNumber(E731)</f>
        <v>2390000</v>
      </c>
    </row>
    <row r="732" spans="1:12" x14ac:dyDescent="0.3">
      <c r="A732" t="s">
        <v>732</v>
      </c>
      <c r="B732" t="s">
        <v>973</v>
      </c>
      <c r="C732" s="2" t="s">
        <v>1703</v>
      </c>
      <c r="D732" t="s">
        <v>2151</v>
      </c>
      <c r="E732" t="s">
        <v>2614</v>
      </c>
      <c r="F732" t="s">
        <v>3022</v>
      </c>
      <c r="G732" t="s">
        <v>3151</v>
      </c>
      <c r="H732" t="s">
        <v>3397</v>
      </c>
      <c r="I732" t="s">
        <v>2158</v>
      </c>
      <c r="J732" t="s">
        <v>4248</v>
      </c>
      <c r="K732" t="s">
        <v>5149</v>
      </c>
      <c r="L732" s="3" cm="1">
        <f t="array" ref="L732">ExtractNumber(E732)</f>
        <v>575400</v>
      </c>
    </row>
    <row r="733" spans="1:12" x14ac:dyDescent="0.3">
      <c r="A733" t="s">
        <v>733</v>
      </c>
      <c r="B733" t="s">
        <v>973</v>
      </c>
      <c r="C733" s="2" t="s">
        <v>1704</v>
      </c>
      <c r="D733" t="s">
        <v>2101</v>
      </c>
      <c r="E733" t="s">
        <v>2615</v>
      </c>
      <c r="F733" t="s">
        <v>3023</v>
      </c>
      <c r="G733" t="s">
        <v>3182</v>
      </c>
      <c r="H733" t="s">
        <v>2158</v>
      </c>
      <c r="I733" t="s">
        <v>2158</v>
      </c>
      <c r="J733" t="s">
        <v>4249</v>
      </c>
      <c r="K733" t="s">
        <v>5150</v>
      </c>
      <c r="L733" s="3" cm="1">
        <f t="array" ref="L733">ExtractNumber(E733)</f>
        <v>408000</v>
      </c>
    </row>
    <row r="734" spans="1:12" x14ac:dyDescent="0.3">
      <c r="A734" t="s">
        <v>734</v>
      </c>
      <c r="B734" t="s">
        <v>973</v>
      </c>
      <c r="C734" s="2" t="s">
        <v>1705</v>
      </c>
      <c r="D734" t="s">
        <v>1936</v>
      </c>
      <c r="E734" t="s">
        <v>2616</v>
      </c>
      <c r="F734" t="s">
        <v>2344</v>
      </c>
      <c r="G734" t="s">
        <v>3187</v>
      </c>
      <c r="H734" t="s">
        <v>2158</v>
      </c>
      <c r="I734" t="s">
        <v>2158</v>
      </c>
      <c r="J734" t="s">
        <v>4250</v>
      </c>
      <c r="K734" t="s">
        <v>5151</v>
      </c>
      <c r="L734" s="3" cm="1">
        <f t="array" ref="L734">ExtractNumber(E734)</f>
        <v>820000</v>
      </c>
    </row>
    <row r="735" spans="1:12" x14ac:dyDescent="0.3">
      <c r="A735" t="s">
        <v>735</v>
      </c>
      <c r="B735" t="s">
        <v>973</v>
      </c>
      <c r="C735" s="2" t="s">
        <v>1706</v>
      </c>
      <c r="D735" t="s">
        <v>1936</v>
      </c>
      <c r="E735" t="s">
        <v>2617</v>
      </c>
      <c r="F735" t="s">
        <v>3024</v>
      </c>
      <c r="G735" t="s">
        <v>3145</v>
      </c>
      <c r="H735" t="s">
        <v>2158</v>
      </c>
      <c r="I735" t="s">
        <v>2158</v>
      </c>
      <c r="J735" t="s">
        <v>4251</v>
      </c>
      <c r="K735" t="s">
        <v>5152</v>
      </c>
      <c r="L735" s="3" cm="1">
        <f t="array" ref="L735">ExtractNumber(E735)</f>
        <v>988000</v>
      </c>
    </row>
    <row r="736" spans="1:12" x14ac:dyDescent="0.3">
      <c r="A736" t="s">
        <v>736</v>
      </c>
      <c r="B736" t="s">
        <v>973</v>
      </c>
      <c r="C736" s="2" t="s">
        <v>1707</v>
      </c>
      <c r="D736" t="s">
        <v>1952</v>
      </c>
      <c r="E736" t="s">
        <v>2618</v>
      </c>
      <c r="F736" t="s">
        <v>3025</v>
      </c>
      <c r="G736" t="s">
        <v>3185</v>
      </c>
      <c r="H736" t="s">
        <v>2158</v>
      </c>
      <c r="I736" t="s">
        <v>2158</v>
      </c>
      <c r="J736" t="s">
        <v>4252</v>
      </c>
      <c r="K736" t="s">
        <v>5153</v>
      </c>
      <c r="L736" s="3" cm="1">
        <f t="array" ref="L736">ExtractNumber(E736)</f>
        <v>282000</v>
      </c>
    </row>
    <row r="737" spans="1:12" x14ac:dyDescent="0.3">
      <c r="A737" t="s">
        <v>737</v>
      </c>
      <c r="B737" t="s">
        <v>973</v>
      </c>
      <c r="C737" s="2" t="s">
        <v>1708</v>
      </c>
      <c r="D737" t="s">
        <v>1952</v>
      </c>
      <c r="E737" t="s">
        <v>2619</v>
      </c>
      <c r="F737" t="s">
        <v>2967</v>
      </c>
      <c r="G737" t="s">
        <v>3146</v>
      </c>
      <c r="H737" t="s">
        <v>3398</v>
      </c>
      <c r="I737" t="s">
        <v>2158</v>
      </c>
      <c r="J737" t="s">
        <v>4253</v>
      </c>
      <c r="K737" t="s">
        <v>5154</v>
      </c>
      <c r="L737" s="3" cm="1">
        <f t="array" ref="L737">ExtractNumber(E737)</f>
        <v>185600</v>
      </c>
    </row>
    <row r="738" spans="1:12" x14ac:dyDescent="0.3">
      <c r="A738" t="s">
        <v>738</v>
      </c>
      <c r="B738" t="s">
        <v>973</v>
      </c>
      <c r="C738" s="2" t="s">
        <v>1709</v>
      </c>
      <c r="D738" t="s">
        <v>2143</v>
      </c>
      <c r="E738" t="s">
        <v>2620</v>
      </c>
      <c r="F738" t="s">
        <v>3026</v>
      </c>
      <c r="G738" t="s">
        <v>3151</v>
      </c>
      <c r="H738" t="s">
        <v>2158</v>
      </c>
      <c r="I738" t="s">
        <v>2158</v>
      </c>
      <c r="J738" t="s">
        <v>4254</v>
      </c>
      <c r="K738" t="s">
        <v>5155</v>
      </c>
      <c r="L738" s="3" cm="1">
        <f t="array" ref="L738">ExtractNumber(E738)</f>
        <v>942000</v>
      </c>
    </row>
    <row r="739" spans="1:12" s="6" customFormat="1" x14ac:dyDescent="0.3">
      <c r="A739" s="6" t="s">
        <v>739</v>
      </c>
      <c r="B739" s="6" t="s">
        <v>973</v>
      </c>
      <c r="C739" s="7" t="s">
        <v>1710</v>
      </c>
      <c r="D739" s="6" t="s">
        <v>1936</v>
      </c>
      <c r="E739" s="6" t="s">
        <v>2621</v>
      </c>
      <c r="F739" s="6" t="s">
        <v>3027</v>
      </c>
      <c r="G739" s="6" t="s">
        <v>3144</v>
      </c>
      <c r="H739" s="6" t="s">
        <v>2158</v>
      </c>
      <c r="I739" s="6" t="s">
        <v>2158</v>
      </c>
      <c r="J739" s="6" t="s">
        <v>4255</v>
      </c>
      <c r="K739" s="6" t="s">
        <v>5156</v>
      </c>
      <c r="L739" s="8" cm="1">
        <f t="array" ref="L739">ExtractNumber(E739)</f>
        <v>2598000</v>
      </c>
    </row>
    <row r="740" spans="1:12" x14ac:dyDescent="0.3">
      <c r="A740" t="s">
        <v>740</v>
      </c>
      <c r="B740" t="s">
        <v>974</v>
      </c>
      <c r="C740" s="2" t="s">
        <v>1711</v>
      </c>
      <c r="D740" t="s">
        <v>2152</v>
      </c>
      <c r="E740" t="s">
        <v>2474</v>
      </c>
      <c r="F740" t="s">
        <v>3028</v>
      </c>
      <c r="G740" t="s">
        <v>3191</v>
      </c>
      <c r="H740" t="s">
        <v>3202</v>
      </c>
      <c r="I740" t="s">
        <v>2158</v>
      </c>
      <c r="J740" t="s">
        <v>4256</v>
      </c>
      <c r="K740" t="s">
        <v>5157</v>
      </c>
      <c r="L740" s="3" cm="1">
        <f t="array" ref="L740">ExtractNumber(E740)</f>
        <v>99000</v>
      </c>
    </row>
    <row r="741" spans="1:12" x14ac:dyDescent="0.3">
      <c r="A741" t="s">
        <v>741</v>
      </c>
      <c r="B741" t="s">
        <v>974</v>
      </c>
      <c r="C741" s="2" t="s">
        <v>1712</v>
      </c>
      <c r="D741" t="s">
        <v>2153</v>
      </c>
      <c r="E741" t="s">
        <v>2331</v>
      </c>
      <c r="F741" t="s">
        <v>3029</v>
      </c>
      <c r="G741" t="s">
        <v>3139</v>
      </c>
      <c r="H741" t="s">
        <v>2158</v>
      </c>
      <c r="I741" t="s">
        <v>2158</v>
      </c>
      <c r="J741" t="s">
        <v>4257</v>
      </c>
      <c r="K741" t="s">
        <v>5158</v>
      </c>
      <c r="L741" s="3" cm="1">
        <f t="array" ref="L741">ExtractNumber(E741)</f>
        <v>69000</v>
      </c>
    </row>
    <row r="742" spans="1:12" x14ac:dyDescent="0.3">
      <c r="A742" t="s">
        <v>742</v>
      </c>
      <c r="B742" t="s">
        <v>974</v>
      </c>
      <c r="C742" s="2" t="s">
        <v>1713</v>
      </c>
      <c r="D742" t="s">
        <v>2154</v>
      </c>
      <c r="E742" t="s">
        <v>2622</v>
      </c>
      <c r="F742" t="s">
        <v>3030</v>
      </c>
      <c r="G742" t="s">
        <v>3118</v>
      </c>
      <c r="H742" t="s">
        <v>2158</v>
      </c>
      <c r="I742" t="s">
        <v>2158</v>
      </c>
      <c r="J742" t="s">
        <v>4258</v>
      </c>
      <c r="K742" t="s">
        <v>5159</v>
      </c>
      <c r="L742" s="3" cm="1">
        <f t="array" ref="L742">ExtractNumber(E742)</f>
        <v>248000</v>
      </c>
    </row>
    <row r="743" spans="1:12" x14ac:dyDescent="0.3">
      <c r="A743" t="s">
        <v>743</v>
      </c>
      <c r="B743" t="s">
        <v>974</v>
      </c>
      <c r="C743" s="2" t="s">
        <v>1714</v>
      </c>
      <c r="D743" t="s">
        <v>2155</v>
      </c>
      <c r="E743" t="s">
        <v>2435</v>
      </c>
      <c r="F743" t="s">
        <v>3031</v>
      </c>
      <c r="G743" t="s">
        <v>3136</v>
      </c>
      <c r="H743" t="s">
        <v>3399</v>
      </c>
      <c r="I743" t="s">
        <v>2158</v>
      </c>
      <c r="J743" t="s">
        <v>4259</v>
      </c>
      <c r="K743" t="s">
        <v>5160</v>
      </c>
      <c r="L743" s="3" cm="1">
        <f t="array" ref="L743">ExtractNumber(E743)</f>
        <v>78000</v>
      </c>
    </row>
    <row r="744" spans="1:12" x14ac:dyDescent="0.3">
      <c r="A744" t="s">
        <v>744</v>
      </c>
      <c r="B744" t="s">
        <v>974</v>
      </c>
      <c r="C744" s="2" t="s">
        <v>1715</v>
      </c>
      <c r="D744" t="s">
        <v>2156</v>
      </c>
      <c r="E744" t="s">
        <v>2623</v>
      </c>
      <c r="F744" t="s">
        <v>3032</v>
      </c>
      <c r="G744" t="s">
        <v>3191</v>
      </c>
      <c r="H744" t="s">
        <v>3267</v>
      </c>
      <c r="I744" t="s">
        <v>2158</v>
      </c>
      <c r="J744" t="s">
        <v>4260</v>
      </c>
      <c r="K744" t="s">
        <v>5161</v>
      </c>
      <c r="L744" s="3" cm="1">
        <f t="array" ref="L744">ExtractNumber(E744)</f>
        <v>88000</v>
      </c>
    </row>
    <row r="745" spans="1:12" x14ac:dyDescent="0.3">
      <c r="A745" t="s">
        <v>745</v>
      </c>
      <c r="B745" t="s">
        <v>974</v>
      </c>
      <c r="C745" s="2" t="s">
        <v>1716</v>
      </c>
      <c r="D745" t="s">
        <v>2157</v>
      </c>
      <c r="E745" t="s">
        <v>2518</v>
      </c>
      <c r="F745" t="s">
        <v>3033</v>
      </c>
      <c r="G745" t="s">
        <v>3130</v>
      </c>
      <c r="H745" t="s">
        <v>2158</v>
      </c>
      <c r="I745" t="s">
        <v>2158</v>
      </c>
      <c r="J745" t="s">
        <v>4261</v>
      </c>
      <c r="K745" t="s">
        <v>5162</v>
      </c>
      <c r="L745" s="3" cm="1">
        <f t="array" ref="L745">ExtractNumber(E745)</f>
        <v>20000</v>
      </c>
    </row>
    <row r="746" spans="1:12" x14ac:dyDescent="0.3">
      <c r="A746" t="s">
        <v>746</v>
      </c>
      <c r="B746" t="s">
        <v>974</v>
      </c>
      <c r="C746" s="2" t="s">
        <v>1717</v>
      </c>
      <c r="D746" t="s">
        <v>2158</v>
      </c>
      <c r="E746" t="s">
        <v>2549</v>
      </c>
      <c r="F746" t="s">
        <v>2158</v>
      </c>
      <c r="G746" t="s">
        <v>2158</v>
      </c>
      <c r="H746" t="s">
        <v>2158</v>
      </c>
      <c r="I746" t="s">
        <v>2158</v>
      </c>
      <c r="J746" t="s">
        <v>4262</v>
      </c>
      <c r="K746" t="s">
        <v>5163</v>
      </c>
      <c r="L746" s="3" cm="1">
        <f t="array" ref="L746">ExtractNumber(E746)</f>
        <v>139000</v>
      </c>
    </row>
    <row r="747" spans="1:12" x14ac:dyDescent="0.3">
      <c r="A747" t="s">
        <v>747</v>
      </c>
      <c r="B747" t="s">
        <v>974</v>
      </c>
      <c r="C747" s="2" t="s">
        <v>1718</v>
      </c>
      <c r="D747" t="s">
        <v>2159</v>
      </c>
      <c r="E747" t="s">
        <v>2441</v>
      </c>
      <c r="F747" t="s">
        <v>3034</v>
      </c>
      <c r="G747" t="s">
        <v>3114</v>
      </c>
      <c r="H747" t="s">
        <v>3399</v>
      </c>
      <c r="I747" t="s">
        <v>2158</v>
      </c>
      <c r="J747" t="s">
        <v>4263</v>
      </c>
      <c r="K747" t="s">
        <v>5164</v>
      </c>
      <c r="L747" s="3" cm="1">
        <f t="array" ref="L747">ExtractNumber(E747)</f>
        <v>129000</v>
      </c>
    </row>
    <row r="748" spans="1:12" x14ac:dyDescent="0.3">
      <c r="A748" t="s">
        <v>748</v>
      </c>
      <c r="B748" t="s">
        <v>974</v>
      </c>
      <c r="C748" s="2" t="s">
        <v>1719</v>
      </c>
      <c r="D748" t="s">
        <v>2160</v>
      </c>
      <c r="E748" t="s">
        <v>2586</v>
      </c>
      <c r="F748" t="s">
        <v>3035</v>
      </c>
      <c r="G748" t="s">
        <v>3139</v>
      </c>
      <c r="H748" t="s">
        <v>2158</v>
      </c>
      <c r="I748" t="s">
        <v>2158</v>
      </c>
      <c r="J748" t="s">
        <v>4264</v>
      </c>
      <c r="K748" t="s">
        <v>5165</v>
      </c>
      <c r="L748" s="3" cm="1">
        <f t="array" ref="L748">ExtractNumber(E748)</f>
        <v>81000</v>
      </c>
    </row>
    <row r="749" spans="1:12" x14ac:dyDescent="0.3">
      <c r="A749" t="s">
        <v>749</v>
      </c>
      <c r="B749" t="s">
        <v>974</v>
      </c>
      <c r="C749" s="2" t="s">
        <v>1720</v>
      </c>
      <c r="D749" t="s">
        <v>2161</v>
      </c>
      <c r="E749" t="s">
        <v>2624</v>
      </c>
      <c r="F749" t="s">
        <v>3036</v>
      </c>
      <c r="G749" t="s">
        <v>3132</v>
      </c>
      <c r="H749" t="s">
        <v>2158</v>
      </c>
      <c r="I749" t="s">
        <v>2158</v>
      </c>
      <c r="J749" t="s">
        <v>4265</v>
      </c>
      <c r="K749" t="s">
        <v>5166</v>
      </c>
      <c r="L749" s="3" cm="1">
        <f t="array" ref="L749">ExtractNumber(E749)</f>
        <v>89000</v>
      </c>
    </row>
    <row r="750" spans="1:12" x14ac:dyDescent="0.3">
      <c r="A750" t="s">
        <v>750</v>
      </c>
      <c r="B750" t="s">
        <v>974</v>
      </c>
      <c r="C750" s="2" t="s">
        <v>1721</v>
      </c>
      <c r="D750" t="s">
        <v>2162</v>
      </c>
      <c r="E750" t="s">
        <v>2530</v>
      </c>
      <c r="F750" t="s">
        <v>3037</v>
      </c>
      <c r="G750" t="s">
        <v>3170</v>
      </c>
      <c r="H750" t="s">
        <v>3400</v>
      </c>
      <c r="I750" t="s">
        <v>2158</v>
      </c>
      <c r="J750" t="s">
        <v>4266</v>
      </c>
      <c r="K750" t="s">
        <v>5167</v>
      </c>
      <c r="L750" s="3" cm="1">
        <f t="array" ref="L750">ExtractNumber(E750)</f>
        <v>96000</v>
      </c>
    </row>
    <row r="751" spans="1:12" x14ac:dyDescent="0.3">
      <c r="A751" t="s">
        <v>751</v>
      </c>
      <c r="B751" t="s">
        <v>974</v>
      </c>
      <c r="C751" s="2" t="s">
        <v>1722</v>
      </c>
      <c r="D751" t="s">
        <v>2163</v>
      </c>
      <c r="E751" t="s">
        <v>2331</v>
      </c>
      <c r="F751" t="s">
        <v>3038</v>
      </c>
      <c r="G751" t="s">
        <v>3174</v>
      </c>
      <c r="H751" t="s">
        <v>2158</v>
      </c>
      <c r="I751" t="s">
        <v>2158</v>
      </c>
      <c r="J751" t="s">
        <v>4267</v>
      </c>
      <c r="K751" t="s">
        <v>5168</v>
      </c>
      <c r="L751" s="3" cm="1">
        <f t="array" ref="L751">ExtractNumber(E751)</f>
        <v>69000</v>
      </c>
    </row>
    <row r="752" spans="1:12" x14ac:dyDescent="0.3">
      <c r="A752" t="s">
        <v>752</v>
      </c>
      <c r="B752" t="s">
        <v>974</v>
      </c>
      <c r="C752" s="2" t="s">
        <v>1723</v>
      </c>
      <c r="D752" t="s">
        <v>2164</v>
      </c>
      <c r="E752" t="s">
        <v>2624</v>
      </c>
      <c r="F752" t="s">
        <v>2915</v>
      </c>
      <c r="G752" t="s">
        <v>3170</v>
      </c>
      <c r="H752" t="s">
        <v>3401</v>
      </c>
      <c r="I752" t="s">
        <v>2158</v>
      </c>
      <c r="J752" t="s">
        <v>4268</v>
      </c>
      <c r="K752" t="s">
        <v>5169</v>
      </c>
      <c r="L752" s="3" cm="1">
        <f t="array" ref="L752">ExtractNumber(E752)</f>
        <v>89000</v>
      </c>
    </row>
    <row r="753" spans="1:12" x14ac:dyDescent="0.3">
      <c r="A753" t="s">
        <v>753</v>
      </c>
      <c r="B753" t="s">
        <v>974</v>
      </c>
      <c r="C753" s="2" t="s">
        <v>1724</v>
      </c>
      <c r="D753" t="s">
        <v>2165</v>
      </c>
      <c r="E753" t="s">
        <v>2354</v>
      </c>
      <c r="F753" t="s">
        <v>3039</v>
      </c>
      <c r="G753" t="s">
        <v>3139</v>
      </c>
      <c r="H753" t="s">
        <v>2158</v>
      </c>
      <c r="I753" t="s">
        <v>2158</v>
      </c>
      <c r="J753" t="s">
        <v>4269</v>
      </c>
      <c r="K753" t="s">
        <v>5170</v>
      </c>
      <c r="L753" s="3" cm="1">
        <f t="array" ref="L753">ExtractNumber(E753)</f>
        <v>209000</v>
      </c>
    </row>
    <row r="754" spans="1:12" x14ac:dyDescent="0.3">
      <c r="A754" t="s">
        <v>754</v>
      </c>
      <c r="B754" t="s">
        <v>974</v>
      </c>
      <c r="C754" s="2" t="s">
        <v>1725</v>
      </c>
      <c r="D754" t="s">
        <v>2166</v>
      </c>
      <c r="E754" t="s">
        <v>2482</v>
      </c>
      <c r="F754" t="s">
        <v>3040</v>
      </c>
      <c r="G754" t="s">
        <v>3144</v>
      </c>
      <c r="H754" t="s">
        <v>2158</v>
      </c>
      <c r="I754" t="s">
        <v>2158</v>
      </c>
      <c r="J754" t="s">
        <v>4270</v>
      </c>
      <c r="K754" t="s">
        <v>5171</v>
      </c>
      <c r="L754" s="3" cm="1">
        <f t="array" ref="L754">ExtractNumber(E754)</f>
        <v>198000</v>
      </c>
    </row>
    <row r="755" spans="1:12" x14ac:dyDescent="0.3">
      <c r="A755" t="s">
        <v>755</v>
      </c>
      <c r="B755" t="s">
        <v>974</v>
      </c>
      <c r="C755" s="2" t="s">
        <v>1726</v>
      </c>
      <c r="D755" t="s">
        <v>2167</v>
      </c>
      <c r="E755" t="s">
        <v>2530</v>
      </c>
      <c r="F755" t="s">
        <v>3041</v>
      </c>
      <c r="G755" t="s">
        <v>3174</v>
      </c>
      <c r="H755" t="s">
        <v>2158</v>
      </c>
      <c r="I755" t="s">
        <v>2158</v>
      </c>
      <c r="J755" t="s">
        <v>4271</v>
      </c>
      <c r="K755" t="s">
        <v>5172</v>
      </c>
      <c r="L755" s="3" cm="1">
        <f t="array" ref="L755">ExtractNumber(E755)</f>
        <v>96000</v>
      </c>
    </row>
    <row r="756" spans="1:12" x14ac:dyDescent="0.3">
      <c r="A756" t="s">
        <v>756</v>
      </c>
      <c r="B756" t="s">
        <v>974</v>
      </c>
      <c r="C756" s="2" t="s">
        <v>1727</v>
      </c>
      <c r="D756" t="s">
        <v>2168</v>
      </c>
      <c r="E756" t="s">
        <v>2307</v>
      </c>
      <c r="F756" t="s">
        <v>3042</v>
      </c>
      <c r="G756" t="s">
        <v>3118</v>
      </c>
      <c r="H756" t="s">
        <v>3402</v>
      </c>
      <c r="I756" t="s">
        <v>2158</v>
      </c>
      <c r="J756" t="s">
        <v>4272</v>
      </c>
      <c r="K756" t="s">
        <v>5173</v>
      </c>
      <c r="L756" s="3" cm="1">
        <f t="array" ref="L756">ExtractNumber(E756)</f>
        <v>150000</v>
      </c>
    </row>
    <row r="757" spans="1:12" x14ac:dyDescent="0.3">
      <c r="A757" t="s">
        <v>757</v>
      </c>
      <c r="B757" t="s">
        <v>974</v>
      </c>
      <c r="C757" s="2" t="s">
        <v>1728</v>
      </c>
      <c r="D757" t="s">
        <v>2169</v>
      </c>
      <c r="E757" t="s">
        <v>2444</v>
      </c>
      <c r="F757" t="s">
        <v>3043</v>
      </c>
      <c r="G757" t="s">
        <v>3162</v>
      </c>
      <c r="H757" t="s">
        <v>2158</v>
      </c>
      <c r="I757" t="s">
        <v>2158</v>
      </c>
      <c r="J757" t="s">
        <v>4273</v>
      </c>
      <c r="K757" t="s">
        <v>5174</v>
      </c>
      <c r="L757" s="3" cm="1">
        <f t="array" ref="L757">ExtractNumber(E757)</f>
        <v>188000</v>
      </c>
    </row>
    <row r="758" spans="1:12" x14ac:dyDescent="0.3">
      <c r="A758" t="s">
        <v>758</v>
      </c>
      <c r="B758" t="s">
        <v>974</v>
      </c>
      <c r="C758" s="2" t="s">
        <v>1729</v>
      </c>
      <c r="D758" t="s">
        <v>2170</v>
      </c>
      <c r="E758" t="s">
        <v>2441</v>
      </c>
      <c r="F758" t="s">
        <v>3044</v>
      </c>
      <c r="G758" t="s">
        <v>3121</v>
      </c>
      <c r="H758" t="s">
        <v>2158</v>
      </c>
      <c r="I758" t="s">
        <v>2158</v>
      </c>
      <c r="J758" t="s">
        <v>4274</v>
      </c>
      <c r="K758" t="s">
        <v>5175</v>
      </c>
      <c r="L758" s="3" cm="1">
        <f t="array" ref="L758">ExtractNumber(E758)</f>
        <v>129000</v>
      </c>
    </row>
    <row r="759" spans="1:12" x14ac:dyDescent="0.3">
      <c r="A759" t="s">
        <v>759</v>
      </c>
      <c r="B759" t="s">
        <v>974</v>
      </c>
      <c r="C759" s="2" t="s">
        <v>1730</v>
      </c>
      <c r="D759" t="s">
        <v>2171</v>
      </c>
      <c r="E759" t="s">
        <v>2435</v>
      </c>
      <c r="F759" t="s">
        <v>3045</v>
      </c>
      <c r="G759" t="s">
        <v>3174</v>
      </c>
      <c r="H759" t="s">
        <v>2158</v>
      </c>
      <c r="I759" t="s">
        <v>2158</v>
      </c>
      <c r="J759" t="s">
        <v>4275</v>
      </c>
      <c r="K759" t="s">
        <v>5176</v>
      </c>
      <c r="L759" s="3" cm="1">
        <f t="array" ref="L759">ExtractNumber(E759)</f>
        <v>78000</v>
      </c>
    </row>
    <row r="760" spans="1:12" x14ac:dyDescent="0.3">
      <c r="A760" t="s">
        <v>760</v>
      </c>
      <c r="B760" t="s">
        <v>974</v>
      </c>
      <c r="C760" s="2" t="s">
        <v>1731</v>
      </c>
      <c r="D760" t="s">
        <v>2166</v>
      </c>
      <c r="E760" t="s">
        <v>2474</v>
      </c>
      <c r="F760" t="s">
        <v>3046</v>
      </c>
      <c r="G760" t="s">
        <v>3146</v>
      </c>
      <c r="H760" t="s">
        <v>2158</v>
      </c>
      <c r="I760" t="s">
        <v>2158</v>
      </c>
      <c r="J760" t="s">
        <v>4276</v>
      </c>
      <c r="K760" t="s">
        <v>5177</v>
      </c>
      <c r="L760" s="3" cm="1">
        <f t="array" ref="L760">ExtractNumber(E760)</f>
        <v>99000</v>
      </c>
    </row>
    <row r="761" spans="1:12" x14ac:dyDescent="0.3">
      <c r="A761" t="s">
        <v>761</v>
      </c>
      <c r="B761" t="s">
        <v>974</v>
      </c>
      <c r="C761" s="2" t="s">
        <v>1732</v>
      </c>
      <c r="D761" t="s">
        <v>2172</v>
      </c>
      <c r="E761" t="s">
        <v>2623</v>
      </c>
      <c r="F761" t="s">
        <v>3047</v>
      </c>
      <c r="G761" t="s">
        <v>3126</v>
      </c>
      <c r="H761" t="s">
        <v>2158</v>
      </c>
      <c r="I761" t="s">
        <v>2158</v>
      </c>
      <c r="J761" t="s">
        <v>4277</v>
      </c>
      <c r="K761" t="s">
        <v>5178</v>
      </c>
      <c r="L761" s="3" cm="1">
        <f t="array" ref="L761">ExtractNumber(E761)</f>
        <v>88000</v>
      </c>
    </row>
    <row r="762" spans="1:12" x14ac:dyDescent="0.3">
      <c r="A762" t="s">
        <v>762</v>
      </c>
      <c r="B762" t="s">
        <v>974</v>
      </c>
      <c r="C762" s="2" t="s">
        <v>1733</v>
      </c>
      <c r="D762" t="s">
        <v>2173</v>
      </c>
      <c r="E762" t="s">
        <v>2520</v>
      </c>
      <c r="F762" t="s">
        <v>3048</v>
      </c>
      <c r="G762" t="s">
        <v>3114</v>
      </c>
      <c r="H762" t="s">
        <v>2158</v>
      </c>
      <c r="I762" t="s">
        <v>2158</v>
      </c>
      <c r="J762" t="s">
        <v>4278</v>
      </c>
      <c r="K762" t="s">
        <v>5179</v>
      </c>
      <c r="L762" s="3" cm="1">
        <f t="array" ref="L762">ExtractNumber(E762)</f>
        <v>109000</v>
      </c>
    </row>
    <row r="763" spans="1:12" x14ac:dyDescent="0.3">
      <c r="A763" t="s">
        <v>763</v>
      </c>
      <c r="B763" t="s">
        <v>974</v>
      </c>
      <c r="C763" s="2" t="s">
        <v>1734</v>
      </c>
      <c r="D763" t="s">
        <v>2174</v>
      </c>
      <c r="E763" t="s">
        <v>2491</v>
      </c>
      <c r="F763" t="s">
        <v>3049</v>
      </c>
      <c r="G763" t="s">
        <v>3137</v>
      </c>
      <c r="H763" t="s">
        <v>2158</v>
      </c>
      <c r="I763" t="s">
        <v>2158</v>
      </c>
      <c r="J763" t="s">
        <v>4279</v>
      </c>
      <c r="K763" t="s">
        <v>5180</v>
      </c>
      <c r="L763" s="3" cm="1">
        <f t="array" ref="L763">ExtractNumber(E763)</f>
        <v>165000</v>
      </c>
    </row>
    <row r="764" spans="1:12" x14ac:dyDescent="0.3">
      <c r="A764" t="s">
        <v>764</v>
      </c>
      <c r="B764" t="s">
        <v>974</v>
      </c>
      <c r="C764" s="2" t="s">
        <v>1735</v>
      </c>
      <c r="D764" t="s">
        <v>2175</v>
      </c>
      <c r="E764" t="s">
        <v>2530</v>
      </c>
      <c r="F764" t="s">
        <v>3050</v>
      </c>
      <c r="G764" t="s">
        <v>3144</v>
      </c>
      <c r="H764" t="s">
        <v>2158</v>
      </c>
      <c r="I764" t="s">
        <v>2158</v>
      </c>
      <c r="J764" t="s">
        <v>4280</v>
      </c>
      <c r="K764" t="s">
        <v>5181</v>
      </c>
      <c r="L764" s="3" cm="1">
        <f t="array" ref="L764">ExtractNumber(E764)</f>
        <v>96000</v>
      </c>
    </row>
    <row r="765" spans="1:12" x14ac:dyDescent="0.3">
      <c r="A765" t="s">
        <v>765</v>
      </c>
      <c r="B765" t="s">
        <v>974</v>
      </c>
      <c r="C765" s="2" t="s">
        <v>1736</v>
      </c>
      <c r="D765" t="s">
        <v>2176</v>
      </c>
      <c r="E765" t="s">
        <v>2303</v>
      </c>
      <c r="F765" t="s">
        <v>3051</v>
      </c>
      <c r="G765" t="s">
        <v>3123</v>
      </c>
      <c r="H765" t="s">
        <v>2158</v>
      </c>
      <c r="I765" t="s">
        <v>2158</v>
      </c>
      <c r="J765" t="s">
        <v>4281</v>
      </c>
      <c r="K765" t="s">
        <v>5182</v>
      </c>
      <c r="L765" s="3" cm="1">
        <f t="array" ref="L765">ExtractNumber(E765)</f>
        <v>300000</v>
      </c>
    </row>
    <row r="766" spans="1:12" x14ac:dyDescent="0.3">
      <c r="A766" t="s">
        <v>766</v>
      </c>
      <c r="B766" t="s">
        <v>974</v>
      </c>
      <c r="C766" s="2" t="s">
        <v>1737</v>
      </c>
      <c r="D766" t="s">
        <v>2177</v>
      </c>
      <c r="E766" t="s">
        <v>2625</v>
      </c>
      <c r="F766" t="s">
        <v>3052</v>
      </c>
      <c r="G766" t="s">
        <v>3132</v>
      </c>
      <c r="H766" t="s">
        <v>2158</v>
      </c>
      <c r="I766" t="s">
        <v>2158</v>
      </c>
      <c r="J766" t="s">
        <v>4282</v>
      </c>
      <c r="K766" t="s">
        <v>5183</v>
      </c>
      <c r="L766" s="3" cm="1">
        <f t="array" ref="L766">ExtractNumber(E766)</f>
        <v>76000</v>
      </c>
    </row>
    <row r="767" spans="1:12" x14ac:dyDescent="0.3">
      <c r="A767" t="s">
        <v>767</v>
      </c>
      <c r="B767" t="s">
        <v>974</v>
      </c>
      <c r="C767" s="2" t="s">
        <v>1738</v>
      </c>
      <c r="D767" t="s">
        <v>2158</v>
      </c>
      <c r="E767" t="s">
        <v>2465</v>
      </c>
      <c r="F767" t="s">
        <v>3053</v>
      </c>
      <c r="G767" t="s">
        <v>3114</v>
      </c>
      <c r="H767" t="s">
        <v>2158</v>
      </c>
      <c r="I767" t="s">
        <v>2158</v>
      </c>
      <c r="J767" t="s">
        <v>4283</v>
      </c>
      <c r="K767" t="s">
        <v>5184</v>
      </c>
      <c r="L767" s="3" cm="1">
        <f t="array" ref="L767">ExtractNumber(E767)</f>
        <v>108000</v>
      </c>
    </row>
    <row r="768" spans="1:12" x14ac:dyDescent="0.3">
      <c r="A768" t="s">
        <v>768</v>
      </c>
      <c r="B768" t="s">
        <v>974</v>
      </c>
      <c r="C768" s="2" t="s">
        <v>1739</v>
      </c>
      <c r="D768" t="s">
        <v>2178</v>
      </c>
      <c r="E768" t="s">
        <v>2626</v>
      </c>
      <c r="F768" t="s">
        <v>3054</v>
      </c>
      <c r="G768" t="s">
        <v>3144</v>
      </c>
      <c r="H768" t="s">
        <v>2158</v>
      </c>
      <c r="I768" t="s">
        <v>2158</v>
      </c>
      <c r="J768" t="s">
        <v>4284</v>
      </c>
      <c r="K768" t="s">
        <v>5185</v>
      </c>
      <c r="L768" s="3" cm="1">
        <f t="array" ref="L768">ExtractNumber(E768)</f>
        <v>98000</v>
      </c>
    </row>
    <row r="769" spans="1:12" x14ac:dyDescent="0.3">
      <c r="A769" t="s">
        <v>769</v>
      </c>
      <c r="B769" t="s">
        <v>974</v>
      </c>
      <c r="C769" s="2" t="s">
        <v>1740</v>
      </c>
      <c r="D769" t="s">
        <v>2179</v>
      </c>
      <c r="E769" t="s">
        <v>2627</v>
      </c>
      <c r="F769" t="s">
        <v>3055</v>
      </c>
      <c r="G769" t="s">
        <v>3140</v>
      </c>
      <c r="H769" t="s">
        <v>2158</v>
      </c>
      <c r="I769" t="s">
        <v>2158</v>
      </c>
      <c r="J769" t="s">
        <v>4285</v>
      </c>
      <c r="K769" t="s">
        <v>5186</v>
      </c>
      <c r="L769" s="3" cm="1">
        <f t="array" ref="L769">ExtractNumber(E769)</f>
        <v>65000</v>
      </c>
    </row>
    <row r="770" spans="1:12" x14ac:dyDescent="0.3">
      <c r="A770" t="s">
        <v>770</v>
      </c>
      <c r="B770" t="s">
        <v>974</v>
      </c>
      <c r="C770" s="2" t="s">
        <v>1741</v>
      </c>
      <c r="D770" t="s">
        <v>2180</v>
      </c>
      <c r="E770" t="s">
        <v>2624</v>
      </c>
      <c r="F770" t="s">
        <v>3056</v>
      </c>
      <c r="G770" t="s">
        <v>3129</v>
      </c>
      <c r="H770" t="s">
        <v>3403</v>
      </c>
      <c r="I770" t="s">
        <v>2158</v>
      </c>
      <c r="J770" t="s">
        <v>4286</v>
      </c>
      <c r="K770" t="s">
        <v>5187</v>
      </c>
      <c r="L770" s="3" cm="1">
        <f t="array" ref="L770">ExtractNumber(E770)</f>
        <v>89000</v>
      </c>
    </row>
    <row r="771" spans="1:12" x14ac:dyDescent="0.3">
      <c r="A771" t="s">
        <v>771</v>
      </c>
      <c r="B771" t="s">
        <v>974</v>
      </c>
      <c r="C771" s="2" t="s">
        <v>1742</v>
      </c>
      <c r="D771" t="s">
        <v>2181</v>
      </c>
      <c r="E771" t="s">
        <v>2628</v>
      </c>
      <c r="F771" t="s">
        <v>3057</v>
      </c>
      <c r="G771" t="s">
        <v>3144</v>
      </c>
      <c r="H771" t="s">
        <v>2158</v>
      </c>
      <c r="I771" t="s">
        <v>2158</v>
      </c>
      <c r="J771" t="s">
        <v>4287</v>
      </c>
      <c r="K771" t="s">
        <v>5188</v>
      </c>
      <c r="L771" s="3" cm="1">
        <f t="array" ref="L771">ExtractNumber(E771)</f>
        <v>91000</v>
      </c>
    </row>
    <row r="772" spans="1:12" x14ac:dyDescent="0.3">
      <c r="A772" t="s">
        <v>772</v>
      </c>
      <c r="B772" t="s">
        <v>974</v>
      </c>
      <c r="C772" s="2" t="s">
        <v>1743</v>
      </c>
      <c r="D772" t="s">
        <v>2182</v>
      </c>
      <c r="E772" t="s">
        <v>2474</v>
      </c>
      <c r="F772" t="s">
        <v>3058</v>
      </c>
      <c r="G772" t="s">
        <v>3114</v>
      </c>
      <c r="H772" t="s">
        <v>2158</v>
      </c>
      <c r="I772" t="s">
        <v>2158</v>
      </c>
      <c r="J772" t="s">
        <v>4288</v>
      </c>
      <c r="K772" t="s">
        <v>5189</v>
      </c>
      <c r="L772" s="3" cm="1">
        <f t="array" ref="L772">ExtractNumber(E772)</f>
        <v>99000</v>
      </c>
    </row>
    <row r="773" spans="1:12" x14ac:dyDescent="0.3">
      <c r="A773" t="s">
        <v>773</v>
      </c>
      <c r="B773" t="s">
        <v>974</v>
      </c>
      <c r="C773" s="2" t="s">
        <v>1744</v>
      </c>
      <c r="D773" t="s">
        <v>2183</v>
      </c>
      <c r="E773" t="s">
        <v>2629</v>
      </c>
      <c r="F773" t="s">
        <v>3059</v>
      </c>
      <c r="G773" t="s">
        <v>3174</v>
      </c>
      <c r="H773" t="s">
        <v>2158</v>
      </c>
      <c r="I773" t="s">
        <v>2158</v>
      </c>
      <c r="J773" t="s">
        <v>4289</v>
      </c>
      <c r="K773" t="s">
        <v>5190</v>
      </c>
      <c r="L773" s="3" cm="1">
        <f t="array" ref="L773">ExtractNumber(E773)</f>
        <v>92000</v>
      </c>
    </row>
    <row r="774" spans="1:12" x14ac:dyDescent="0.3">
      <c r="A774" t="s">
        <v>774</v>
      </c>
      <c r="B774" t="s">
        <v>974</v>
      </c>
      <c r="C774" s="2" t="s">
        <v>1745</v>
      </c>
      <c r="D774" t="s">
        <v>2184</v>
      </c>
      <c r="E774" t="s">
        <v>2521</v>
      </c>
      <c r="F774" t="s">
        <v>3060</v>
      </c>
      <c r="G774" t="s">
        <v>3162</v>
      </c>
      <c r="H774" t="s">
        <v>2158</v>
      </c>
      <c r="I774" t="s">
        <v>2158</v>
      </c>
      <c r="J774" t="s">
        <v>4290</v>
      </c>
      <c r="K774" t="s">
        <v>5191</v>
      </c>
      <c r="L774" s="3" cm="1">
        <f t="array" ref="L774">ExtractNumber(E774)</f>
        <v>169000</v>
      </c>
    </row>
    <row r="775" spans="1:12" x14ac:dyDescent="0.3">
      <c r="A775" t="s">
        <v>775</v>
      </c>
      <c r="B775" t="s">
        <v>974</v>
      </c>
      <c r="C775" s="2" t="s">
        <v>1746</v>
      </c>
      <c r="D775" t="s">
        <v>1952</v>
      </c>
      <c r="E775" t="s">
        <v>2528</v>
      </c>
      <c r="F775" t="s">
        <v>2914</v>
      </c>
      <c r="G775" t="s">
        <v>3157</v>
      </c>
      <c r="H775" t="s">
        <v>3277</v>
      </c>
      <c r="I775" t="s">
        <v>2158</v>
      </c>
      <c r="J775" t="s">
        <v>4291</v>
      </c>
      <c r="K775" t="s">
        <v>5192</v>
      </c>
      <c r="L775" s="3" cm="1">
        <f t="array" ref="L775">ExtractNumber(E775)</f>
        <v>185000</v>
      </c>
    </row>
    <row r="776" spans="1:12" x14ac:dyDescent="0.3">
      <c r="A776" t="s">
        <v>776</v>
      </c>
      <c r="B776" t="s">
        <v>974</v>
      </c>
      <c r="C776" s="2" t="s">
        <v>1747</v>
      </c>
      <c r="D776" t="s">
        <v>2178</v>
      </c>
      <c r="E776" t="s">
        <v>2630</v>
      </c>
      <c r="F776" t="s">
        <v>2452</v>
      </c>
      <c r="G776" t="s">
        <v>3151</v>
      </c>
      <c r="H776" t="s">
        <v>2158</v>
      </c>
      <c r="I776" t="s">
        <v>2158</v>
      </c>
      <c r="J776" t="s">
        <v>4292</v>
      </c>
      <c r="K776" t="s">
        <v>5193</v>
      </c>
      <c r="L776" s="3" cm="1">
        <f t="array" ref="L776">ExtractNumber(E776)</f>
        <v>168000</v>
      </c>
    </row>
    <row r="777" spans="1:12" x14ac:dyDescent="0.3">
      <c r="A777" t="s">
        <v>777</v>
      </c>
      <c r="B777" t="s">
        <v>974</v>
      </c>
      <c r="C777" s="2" t="s">
        <v>1748</v>
      </c>
      <c r="D777" t="s">
        <v>2185</v>
      </c>
      <c r="E777" t="s">
        <v>2534</v>
      </c>
      <c r="F777" t="s">
        <v>3061</v>
      </c>
      <c r="G777" t="s">
        <v>3142</v>
      </c>
      <c r="H777" t="s">
        <v>2158</v>
      </c>
      <c r="I777" t="s">
        <v>2158</v>
      </c>
      <c r="J777" t="s">
        <v>4293</v>
      </c>
      <c r="K777" t="s">
        <v>5194</v>
      </c>
      <c r="L777" s="3" cm="1">
        <f t="array" ref="L777">ExtractNumber(E777)</f>
        <v>175000</v>
      </c>
    </row>
    <row r="778" spans="1:12" x14ac:dyDescent="0.3">
      <c r="A778" t="s">
        <v>778</v>
      </c>
      <c r="B778" t="s">
        <v>974</v>
      </c>
      <c r="C778" s="2" t="s">
        <v>1749</v>
      </c>
      <c r="D778" t="s">
        <v>2158</v>
      </c>
      <c r="E778" t="s">
        <v>2441</v>
      </c>
      <c r="F778" t="s">
        <v>3062</v>
      </c>
      <c r="G778" t="s">
        <v>3126</v>
      </c>
      <c r="H778" t="s">
        <v>3404</v>
      </c>
      <c r="I778" t="s">
        <v>2158</v>
      </c>
      <c r="J778" t="s">
        <v>4294</v>
      </c>
      <c r="K778" t="s">
        <v>5195</v>
      </c>
      <c r="L778" s="3" cm="1">
        <f t="array" ref="L778">ExtractNumber(E778)</f>
        <v>129000</v>
      </c>
    </row>
    <row r="779" spans="1:12" x14ac:dyDescent="0.3">
      <c r="A779" t="s">
        <v>779</v>
      </c>
      <c r="B779" t="s">
        <v>974</v>
      </c>
      <c r="C779" s="2" t="s">
        <v>1750</v>
      </c>
      <c r="D779" t="s">
        <v>2186</v>
      </c>
      <c r="E779" t="s">
        <v>2629</v>
      </c>
      <c r="F779" t="s">
        <v>3063</v>
      </c>
      <c r="G779" t="s">
        <v>3126</v>
      </c>
      <c r="H779" t="s">
        <v>2158</v>
      </c>
      <c r="I779" t="s">
        <v>2158</v>
      </c>
      <c r="J779" t="s">
        <v>4295</v>
      </c>
      <c r="K779" t="s">
        <v>5196</v>
      </c>
      <c r="L779" s="3" cm="1">
        <f t="array" ref="L779">ExtractNumber(E779)</f>
        <v>92000</v>
      </c>
    </row>
    <row r="780" spans="1:12" x14ac:dyDescent="0.3">
      <c r="A780" t="s">
        <v>780</v>
      </c>
      <c r="B780" t="s">
        <v>974</v>
      </c>
      <c r="C780" s="2" t="s">
        <v>1751</v>
      </c>
      <c r="D780" t="s">
        <v>2187</v>
      </c>
      <c r="E780" t="s">
        <v>2631</v>
      </c>
      <c r="F780" t="s">
        <v>3064</v>
      </c>
      <c r="G780" t="s">
        <v>3126</v>
      </c>
      <c r="H780" t="s">
        <v>2158</v>
      </c>
      <c r="I780" t="s">
        <v>2158</v>
      </c>
      <c r="J780" t="s">
        <v>4296</v>
      </c>
      <c r="K780" t="s">
        <v>5197</v>
      </c>
      <c r="L780" s="3" cm="1">
        <f t="array" ref="L780">ExtractNumber(E780)</f>
        <v>79000</v>
      </c>
    </row>
    <row r="781" spans="1:12" x14ac:dyDescent="0.3">
      <c r="A781" t="s">
        <v>781</v>
      </c>
      <c r="B781" t="s">
        <v>974</v>
      </c>
      <c r="C781" s="2" t="s">
        <v>1752</v>
      </c>
      <c r="D781" t="s">
        <v>2188</v>
      </c>
      <c r="E781" t="s">
        <v>2360</v>
      </c>
      <c r="F781" t="s">
        <v>3065</v>
      </c>
      <c r="G781" t="s">
        <v>3117</v>
      </c>
      <c r="H781" t="s">
        <v>2158</v>
      </c>
      <c r="I781" t="s">
        <v>2158</v>
      </c>
      <c r="J781" t="s">
        <v>4297</v>
      </c>
      <c r="K781" t="s">
        <v>5198</v>
      </c>
      <c r="L781" s="3" cm="1">
        <f t="array" ref="L781">ExtractNumber(E781)</f>
        <v>180000</v>
      </c>
    </row>
    <row r="782" spans="1:12" x14ac:dyDescent="0.3">
      <c r="A782" t="s">
        <v>782</v>
      </c>
      <c r="B782" t="s">
        <v>974</v>
      </c>
      <c r="C782" s="2" t="s">
        <v>1753</v>
      </c>
      <c r="D782" t="s">
        <v>2189</v>
      </c>
      <c r="E782" t="s">
        <v>2626</v>
      </c>
      <c r="F782" t="s">
        <v>2908</v>
      </c>
      <c r="G782" t="s">
        <v>3170</v>
      </c>
      <c r="H782" t="s">
        <v>3401</v>
      </c>
      <c r="I782" t="s">
        <v>2158</v>
      </c>
      <c r="J782" t="s">
        <v>4298</v>
      </c>
      <c r="K782" t="s">
        <v>5199</v>
      </c>
      <c r="L782" s="3" cm="1">
        <f t="array" ref="L782">ExtractNumber(E782)</f>
        <v>98000</v>
      </c>
    </row>
    <row r="783" spans="1:12" x14ac:dyDescent="0.3">
      <c r="A783" t="s">
        <v>783</v>
      </c>
      <c r="B783" t="s">
        <v>974</v>
      </c>
      <c r="C783" s="2" t="s">
        <v>1754</v>
      </c>
      <c r="D783" t="s">
        <v>2190</v>
      </c>
      <c r="E783" t="s">
        <v>2570</v>
      </c>
      <c r="F783" t="s">
        <v>3066</v>
      </c>
      <c r="G783" t="s">
        <v>3144</v>
      </c>
      <c r="H783" t="s">
        <v>2158</v>
      </c>
      <c r="I783" t="s">
        <v>2158</v>
      </c>
      <c r="J783" t="s">
        <v>4299</v>
      </c>
      <c r="K783" t="s">
        <v>5200</v>
      </c>
      <c r="L783" s="3" cm="1">
        <f t="array" ref="L783">ExtractNumber(E783)</f>
        <v>145000</v>
      </c>
    </row>
    <row r="784" spans="1:12" x14ac:dyDescent="0.3">
      <c r="A784" t="s">
        <v>784</v>
      </c>
      <c r="B784" t="s">
        <v>974</v>
      </c>
      <c r="C784" s="2" t="s">
        <v>1755</v>
      </c>
      <c r="D784" t="s">
        <v>2191</v>
      </c>
      <c r="E784" t="s">
        <v>2506</v>
      </c>
      <c r="F784" t="s">
        <v>3067</v>
      </c>
      <c r="G784" t="s">
        <v>3144</v>
      </c>
      <c r="H784" t="s">
        <v>2158</v>
      </c>
      <c r="I784" t="s">
        <v>2158</v>
      </c>
      <c r="J784" t="s">
        <v>4300</v>
      </c>
      <c r="K784" t="s">
        <v>5201</v>
      </c>
      <c r="L784" s="3" cm="1">
        <f t="array" ref="L784">ExtractNumber(E784)</f>
        <v>125000</v>
      </c>
    </row>
    <row r="785" spans="1:12" x14ac:dyDescent="0.3">
      <c r="A785" t="s">
        <v>785</v>
      </c>
      <c r="B785" t="s">
        <v>974</v>
      </c>
      <c r="C785" s="2" t="s">
        <v>1756</v>
      </c>
      <c r="D785" t="s">
        <v>2192</v>
      </c>
      <c r="E785" t="s">
        <v>2632</v>
      </c>
      <c r="F785" t="s">
        <v>3068</v>
      </c>
      <c r="G785" t="s">
        <v>3118</v>
      </c>
      <c r="H785" t="s">
        <v>2158</v>
      </c>
      <c r="I785" t="s">
        <v>2158</v>
      </c>
      <c r="J785" t="s">
        <v>4301</v>
      </c>
      <c r="K785" t="s">
        <v>5202</v>
      </c>
      <c r="L785" s="3" cm="1">
        <f t="array" ref="L785">ExtractNumber(E785)</f>
        <v>115000</v>
      </c>
    </row>
    <row r="786" spans="1:12" x14ac:dyDescent="0.3">
      <c r="A786" t="s">
        <v>786</v>
      </c>
      <c r="B786" t="s">
        <v>974</v>
      </c>
      <c r="C786" s="2" t="s">
        <v>1757</v>
      </c>
      <c r="D786" t="s">
        <v>2193</v>
      </c>
      <c r="E786" t="s">
        <v>2259</v>
      </c>
      <c r="F786" t="s">
        <v>3069</v>
      </c>
      <c r="G786" t="s">
        <v>3115</v>
      </c>
      <c r="H786" t="s">
        <v>2158</v>
      </c>
      <c r="I786" t="s">
        <v>3523</v>
      </c>
      <c r="J786" t="s">
        <v>4302</v>
      </c>
      <c r="K786" t="s">
        <v>5203</v>
      </c>
      <c r="L786" s="3" cm="1">
        <f t="array" ref="L786">ExtractNumber(E786)</f>
        <v>650000</v>
      </c>
    </row>
    <row r="787" spans="1:12" x14ac:dyDescent="0.3">
      <c r="A787" t="s">
        <v>787</v>
      </c>
      <c r="B787" t="s">
        <v>974</v>
      </c>
      <c r="C787" s="2" t="s">
        <v>1758</v>
      </c>
      <c r="D787" t="s">
        <v>2194</v>
      </c>
      <c r="E787" t="s">
        <v>2633</v>
      </c>
      <c r="F787" t="s">
        <v>3070</v>
      </c>
      <c r="G787" t="s">
        <v>3191</v>
      </c>
      <c r="H787" t="s">
        <v>2158</v>
      </c>
      <c r="I787" t="s">
        <v>2158</v>
      </c>
      <c r="J787" t="s">
        <v>4303</v>
      </c>
      <c r="K787" t="s">
        <v>5204</v>
      </c>
      <c r="L787" s="3" cm="1">
        <f t="array" ref="L787">ExtractNumber(E787)</f>
        <v>60500</v>
      </c>
    </row>
    <row r="788" spans="1:12" x14ac:dyDescent="0.3">
      <c r="A788" t="s">
        <v>788</v>
      </c>
      <c r="B788" t="s">
        <v>974</v>
      </c>
      <c r="C788" s="2" t="s">
        <v>1759</v>
      </c>
      <c r="D788" t="s">
        <v>2187</v>
      </c>
      <c r="E788" t="s">
        <v>2331</v>
      </c>
      <c r="F788" t="s">
        <v>3071</v>
      </c>
      <c r="G788" t="s">
        <v>3118</v>
      </c>
      <c r="H788" t="s">
        <v>2158</v>
      </c>
      <c r="I788" t="s">
        <v>2158</v>
      </c>
      <c r="J788" t="s">
        <v>4304</v>
      </c>
      <c r="K788" t="s">
        <v>5205</v>
      </c>
      <c r="L788" s="3" cm="1">
        <f t="array" ref="L788">ExtractNumber(E788)</f>
        <v>69000</v>
      </c>
    </row>
    <row r="789" spans="1:12" s="6" customFormat="1" x14ac:dyDescent="0.3">
      <c r="A789" s="6" t="s">
        <v>789</v>
      </c>
      <c r="B789" s="6" t="s">
        <v>974</v>
      </c>
      <c r="C789" s="7" t="s">
        <v>1760</v>
      </c>
      <c r="D789" s="6" t="s">
        <v>2178</v>
      </c>
      <c r="E789" s="6" t="s">
        <v>2623</v>
      </c>
      <c r="F789" s="6" t="s">
        <v>3072</v>
      </c>
      <c r="G789" s="6" t="s">
        <v>3136</v>
      </c>
      <c r="H789" s="6" t="s">
        <v>2158</v>
      </c>
      <c r="I789" s="6" t="s">
        <v>2158</v>
      </c>
      <c r="J789" s="6" t="s">
        <v>4305</v>
      </c>
      <c r="K789" s="6" t="s">
        <v>5206</v>
      </c>
      <c r="L789" s="8" cm="1">
        <f t="array" ref="L789">ExtractNumber(E789)</f>
        <v>88000</v>
      </c>
    </row>
    <row r="790" spans="1:12" x14ac:dyDescent="0.3">
      <c r="A790" t="s">
        <v>790</v>
      </c>
      <c r="B790" t="s">
        <v>975</v>
      </c>
      <c r="C790" s="2" t="s">
        <v>1761</v>
      </c>
      <c r="D790" t="s">
        <v>2158</v>
      </c>
      <c r="E790" t="s">
        <v>2328</v>
      </c>
      <c r="F790" t="s">
        <v>2337</v>
      </c>
      <c r="G790" t="s">
        <v>3145</v>
      </c>
      <c r="H790" t="s">
        <v>3405</v>
      </c>
      <c r="I790" t="s">
        <v>2158</v>
      </c>
      <c r="J790" t="s">
        <v>2158</v>
      </c>
      <c r="K790" t="s">
        <v>2158</v>
      </c>
      <c r="L790" s="3" cm="1">
        <f t="array" ref="L790">ExtractNumber(E790)</f>
        <v>500000</v>
      </c>
    </row>
    <row r="791" spans="1:12" x14ac:dyDescent="0.3">
      <c r="A791" t="s">
        <v>791</v>
      </c>
      <c r="B791" t="s">
        <v>975</v>
      </c>
      <c r="C791" s="2" t="s">
        <v>1762</v>
      </c>
      <c r="D791" t="s">
        <v>2158</v>
      </c>
      <c r="E791" t="s">
        <v>2312</v>
      </c>
      <c r="F791" t="s">
        <v>2158</v>
      </c>
      <c r="G791" t="s">
        <v>2158</v>
      </c>
      <c r="H791" t="s">
        <v>2158</v>
      </c>
      <c r="I791" t="s">
        <v>2158</v>
      </c>
      <c r="J791" t="s">
        <v>2158</v>
      </c>
      <c r="K791" t="s">
        <v>2158</v>
      </c>
      <c r="L791" s="3" cm="1">
        <f t="array" ref="L791">ExtractNumber(E791)</f>
        <v>100000</v>
      </c>
    </row>
    <row r="792" spans="1:12" x14ac:dyDescent="0.3">
      <c r="A792" t="s">
        <v>792</v>
      </c>
      <c r="B792" t="s">
        <v>975</v>
      </c>
      <c r="C792" s="2" t="s">
        <v>1763</v>
      </c>
      <c r="D792" t="s">
        <v>2158</v>
      </c>
      <c r="E792" t="s">
        <v>2447</v>
      </c>
      <c r="F792" t="s">
        <v>2158</v>
      </c>
      <c r="G792" t="s">
        <v>2158</v>
      </c>
      <c r="H792" t="s">
        <v>2158</v>
      </c>
      <c r="I792" t="s">
        <v>2158</v>
      </c>
      <c r="J792" t="s">
        <v>2158</v>
      </c>
      <c r="K792" t="s">
        <v>2158</v>
      </c>
      <c r="L792" s="3" cm="1">
        <f t="array" ref="L792">ExtractNumber(E792)</f>
        <v>30000</v>
      </c>
    </row>
    <row r="793" spans="1:12" x14ac:dyDescent="0.3">
      <c r="A793" t="s">
        <v>793</v>
      </c>
      <c r="B793" t="s">
        <v>975</v>
      </c>
      <c r="C793" s="2" t="s">
        <v>1764</v>
      </c>
      <c r="D793" t="s">
        <v>2158</v>
      </c>
      <c r="E793" t="s">
        <v>2303</v>
      </c>
      <c r="F793" t="s">
        <v>2158</v>
      </c>
      <c r="G793" t="s">
        <v>2158</v>
      </c>
      <c r="H793" t="s">
        <v>2158</v>
      </c>
      <c r="I793" t="s">
        <v>2158</v>
      </c>
      <c r="J793" t="s">
        <v>2158</v>
      </c>
      <c r="K793" t="s">
        <v>2158</v>
      </c>
      <c r="L793" s="3" cm="1">
        <f t="array" ref="L793">ExtractNumber(E793)</f>
        <v>300000</v>
      </c>
    </row>
    <row r="794" spans="1:12" x14ac:dyDescent="0.3">
      <c r="A794" t="s">
        <v>794</v>
      </c>
      <c r="B794" t="s">
        <v>975</v>
      </c>
      <c r="C794" s="2" t="s">
        <v>1765</v>
      </c>
      <c r="D794" t="s">
        <v>2158</v>
      </c>
      <c r="E794" t="s">
        <v>2328</v>
      </c>
      <c r="F794" t="s">
        <v>2158</v>
      </c>
      <c r="G794" t="s">
        <v>2158</v>
      </c>
      <c r="H794" t="s">
        <v>3405</v>
      </c>
      <c r="I794" t="s">
        <v>2158</v>
      </c>
      <c r="J794" t="s">
        <v>2158</v>
      </c>
      <c r="K794" t="s">
        <v>2158</v>
      </c>
      <c r="L794" s="3" cm="1">
        <f t="array" ref="L794">ExtractNumber(E794)</f>
        <v>500000</v>
      </c>
    </row>
    <row r="795" spans="1:12" x14ac:dyDescent="0.3">
      <c r="A795" t="s">
        <v>795</v>
      </c>
      <c r="B795" t="s">
        <v>975</v>
      </c>
      <c r="C795" s="2" t="s">
        <v>1766</v>
      </c>
      <c r="D795" t="s">
        <v>2158</v>
      </c>
      <c r="E795" t="s">
        <v>2539</v>
      </c>
      <c r="F795" t="s">
        <v>2158</v>
      </c>
      <c r="G795" t="s">
        <v>2158</v>
      </c>
      <c r="H795" t="s">
        <v>2158</v>
      </c>
      <c r="I795" t="s">
        <v>2158</v>
      </c>
      <c r="J795" t="s">
        <v>2158</v>
      </c>
      <c r="K795" t="s">
        <v>2158</v>
      </c>
      <c r="L795" s="3" cm="1">
        <f t="array" ref="L795">ExtractNumber(E795)</f>
        <v>50000</v>
      </c>
    </row>
    <row r="796" spans="1:12" x14ac:dyDescent="0.3">
      <c r="A796" t="s">
        <v>796</v>
      </c>
      <c r="B796" t="s">
        <v>975</v>
      </c>
      <c r="C796" s="2" t="s">
        <v>1767</v>
      </c>
      <c r="D796" t="s">
        <v>2158</v>
      </c>
      <c r="E796" t="s">
        <v>2328</v>
      </c>
      <c r="F796" t="s">
        <v>2158</v>
      </c>
      <c r="G796" t="s">
        <v>2158</v>
      </c>
      <c r="H796" t="s">
        <v>2158</v>
      </c>
      <c r="I796" t="s">
        <v>2158</v>
      </c>
      <c r="J796" t="s">
        <v>2158</v>
      </c>
      <c r="K796" t="s">
        <v>2158</v>
      </c>
      <c r="L796" s="3" cm="1">
        <f t="array" ref="L796">ExtractNumber(E796)</f>
        <v>500000</v>
      </c>
    </row>
    <row r="797" spans="1:12" x14ac:dyDescent="0.3">
      <c r="A797" t="s">
        <v>797</v>
      </c>
      <c r="B797" t="s">
        <v>975</v>
      </c>
      <c r="C797" s="2" t="s">
        <v>1768</v>
      </c>
      <c r="D797" t="s">
        <v>2158</v>
      </c>
      <c r="E797" t="s">
        <v>2343</v>
      </c>
      <c r="F797" t="s">
        <v>2158</v>
      </c>
      <c r="G797" t="s">
        <v>2158</v>
      </c>
      <c r="H797" t="s">
        <v>2158</v>
      </c>
      <c r="I797" t="s">
        <v>2158</v>
      </c>
      <c r="J797" t="s">
        <v>2158</v>
      </c>
      <c r="K797" t="s">
        <v>2158</v>
      </c>
      <c r="L797" s="3" cm="1">
        <f t="array" ref="L797">ExtractNumber(E797)</f>
        <v>200000</v>
      </c>
    </row>
    <row r="798" spans="1:12" x14ac:dyDescent="0.3">
      <c r="A798" t="s">
        <v>798</v>
      </c>
      <c r="B798" t="s">
        <v>975</v>
      </c>
      <c r="C798" s="2" t="s">
        <v>1769</v>
      </c>
      <c r="D798" t="s">
        <v>2158</v>
      </c>
      <c r="E798" t="s">
        <v>2321</v>
      </c>
      <c r="F798" t="s">
        <v>3073</v>
      </c>
      <c r="G798" t="s">
        <v>3155</v>
      </c>
      <c r="H798" t="s">
        <v>3406</v>
      </c>
      <c r="I798" t="s">
        <v>2158</v>
      </c>
      <c r="J798" t="s">
        <v>2158</v>
      </c>
      <c r="K798" t="s">
        <v>2158</v>
      </c>
      <c r="L798" s="3" cm="1">
        <f t="array" ref="L798">ExtractNumber(E798)</f>
        <v>990000</v>
      </c>
    </row>
    <row r="799" spans="1:12" x14ac:dyDescent="0.3">
      <c r="A799" t="s">
        <v>799</v>
      </c>
      <c r="B799" t="s">
        <v>975</v>
      </c>
      <c r="C799" s="2" t="s">
        <v>1770</v>
      </c>
      <c r="D799" t="s">
        <v>2158</v>
      </c>
      <c r="E799" t="s">
        <v>2311</v>
      </c>
      <c r="F799" t="s">
        <v>3074</v>
      </c>
      <c r="G799" t="s">
        <v>3121</v>
      </c>
      <c r="H799" t="s">
        <v>2158</v>
      </c>
      <c r="I799" t="s">
        <v>2158</v>
      </c>
      <c r="J799" t="s">
        <v>2158</v>
      </c>
      <c r="K799" t="s">
        <v>2158</v>
      </c>
      <c r="L799" s="3" cm="1">
        <f t="array" ref="L799">ExtractNumber(E799)</f>
        <v>120000</v>
      </c>
    </row>
    <row r="800" spans="1:12" x14ac:dyDescent="0.3">
      <c r="A800" t="s">
        <v>800</v>
      </c>
      <c r="B800" t="s">
        <v>975</v>
      </c>
      <c r="C800" s="2" t="s">
        <v>1771</v>
      </c>
      <c r="D800" t="s">
        <v>2158</v>
      </c>
      <c r="E800" t="s">
        <v>2328</v>
      </c>
      <c r="F800" t="s">
        <v>2158</v>
      </c>
      <c r="G800" t="s">
        <v>2158</v>
      </c>
      <c r="H800" t="s">
        <v>2158</v>
      </c>
      <c r="I800" t="s">
        <v>2158</v>
      </c>
      <c r="J800" t="s">
        <v>2158</v>
      </c>
      <c r="K800" t="s">
        <v>2158</v>
      </c>
      <c r="L800" s="3" cm="1">
        <f t="array" ref="L800">ExtractNumber(E800)</f>
        <v>500000</v>
      </c>
    </row>
    <row r="801" spans="1:12" x14ac:dyDescent="0.3">
      <c r="A801" t="s">
        <v>801</v>
      </c>
      <c r="B801" t="s">
        <v>975</v>
      </c>
      <c r="C801" s="2" t="s">
        <v>1772</v>
      </c>
      <c r="D801" t="s">
        <v>2158</v>
      </c>
      <c r="E801" t="s">
        <v>2362</v>
      </c>
      <c r="F801" t="s">
        <v>2158</v>
      </c>
      <c r="G801" t="s">
        <v>2158</v>
      </c>
      <c r="H801" t="s">
        <v>2158</v>
      </c>
      <c r="I801" t="s">
        <v>2158</v>
      </c>
      <c r="J801" t="s">
        <v>2158</v>
      </c>
      <c r="K801" t="s">
        <v>2158</v>
      </c>
      <c r="L801" s="3" cm="1">
        <f t="array" ref="L801">ExtractNumber(E801)</f>
        <v>1000000</v>
      </c>
    </row>
    <row r="802" spans="1:12" x14ac:dyDescent="0.3">
      <c r="A802" t="s">
        <v>802</v>
      </c>
      <c r="B802" t="s">
        <v>975</v>
      </c>
      <c r="C802" s="2" t="s">
        <v>1773</v>
      </c>
      <c r="D802" t="s">
        <v>2158</v>
      </c>
      <c r="E802" t="s">
        <v>2634</v>
      </c>
      <c r="F802" t="s">
        <v>3075</v>
      </c>
      <c r="G802" t="s">
        <v>3152</v>
      </c>
      <c r="H802" t="s">
        <v>3407</v>
      </c>
      <c r="I802" t="s">
        <v>2158</v>
      </c>
      <c r="J802" t="s">
        <v>2158</v>
      </c>
      <c r="K802" t="s">
        <v>2158</v>
      </c>
      <c r="L802" s="3" cm="1">
        <f t="array" ref="L802">ExtractNumber(E802)</f>
        <v>834000</v>
      </c>
    </row>
    <row r="803" spans="1:12" x14ac:dyDescent="0.3">
      <c r="A803" t="s">
        <v>803</v>
      </c>
      <c r="B803" t="s">
        <v>975</v>
      </c>
      <c r="C803" s="2" t="s">
        <v>1774</v>
      </c>
      <c r="D803" t="s">
        <v>2158</v>
      </c>
      <c r="E803" t="s">
        <v>2539</v>
      </c>
      <c r="F803" t="s">
        <v>3076</v>
      </c>
      <c r="G803" t="s">
        <v>3173</v>
      </c>
      <c r="H803" t="s">
        <v>2158</v>
      </c>
      <c r="I803" t="s">
        <v>2158</v>
      </c>
      <c r="J803" t="s">
        <v>2158</v>
      </c>
      <c r="K803" t="s">
        <v>2158</v>
      </c>
      <c r="L803" s="3" cm="1">
        <f t="array" ref="L803">ExtractNumber(E803)</f>
        <v>50000</v>
      </c>
    </row>
    <row r="804" spans="1:12" x14ac:dyDescent="0.3">
      <c r="A804" t="s">
        <v>804</v>
      </c>
      <c r="B804" t="s">
        <v>975</v>
      </c>
      <c r="C804" s="2" t="s">
        <v>1775</v>
      </c>
      <c r="D804" t="s">
        <v>2158</v>
      </c>
      <c r="E804" t="s">
        <v>2449</v>
      </c>
      <c r="F804" t="s">
        <v>2158</v>
      </c>
      <c r="G804" t="s">
        <v>2158</v>
      </c>
      <c r="H804" t="s">
        <v>2158</v>
      </c>
      <c r="I804" t="s">
        <v>2158</v>
      </c>
      <c r="J804" t="s">
        <v>2158</v>
      </c>
      <c r="K804" t="s">
        <v>2158</v>
      </c>
      <c r="L804" s="3" cm="1">
        <f t="array" ref="L804">ExtractNumber(E804)</f>
        <v>111000</v>
      </c>
    </row>
    <row r="805" spans="1:12" x14ac:dyDescent="0.3">
      <c r="A805" t="s">
        <v>805</v>
      </c>
      <c r="B805" t="s">
        <v>975</v>
      </c>
      <c r="C805" s="2" t="s">
        <v>1776</v>
      </c>
      <c r="D805" t="s">
        <v>2158</v>
      </c>
      <c r="E805" t="s">
        <v>2447</v>
      </c>
      <c r="F805" t="s">
        <v>3077</v>
      </c>
      <c r="G805" t="s">
        <v>3173</v>
      </c>
      <c r="H805" t="s">
        <v>2158</v>
      </c>
      <c r="I805" t="s">
        <v>2158</v>
      </c>
      <c r="J805" t="s">
        <v>2158</v>
      </c>
      <c r="K805" t="s">
        <v>2158</v>
      </c>
      <c r="L805" s="3" cm="1">
        <f t="array" ref="L805">ExtractNumber(E805)</f>
        <v>30000</v>
      </c>
    </row>
    <row r="806" spans="1:12" x14ac:dyDescent="0.3">
      <c r="A806" t="s">
        <v>806</v>
      </c>
      <c r="B806" t="s">
        <v>975</v>
      </c>
      <c r="C806" s="2" t="s">
        <v>1777</v>
      </c>
      <c r="D806" t="s">
        <v>2158</v>
      </c>
      <c r="E806" t="s">
        <v>2635</v>
      </c>
      <c r="F806" t="s">
        <v>2994</v>
      </c>
      <c r="G806" t="s">
        <v>3174</v>
      </c>
      <c r="H806" t="s">
        <v>3406</v>
      </c>
      <c r="I806" t="s">
        <v>2158</v>
      </c>
      <c r="J806" t="s">
        <v>2158</v>
      </c>
      <c r="K806" t="s">
        <v>2158</v>
      </c>
      <c r="L806" s="3" cm="1">
        <f t="array" ref="L806">ExtractNumber(E806)</f>
        <v>665000</v>
      </c>
    </row>
    <row r="807" spans="1:12" x14ac:dyDescent="0.3">
      <c r="A807" t="s">
        <v>807</v>
      </c>
      <c r="B807" t="s">
        <v>975</v>
      </c>
      <c r="C807" s="2" t="s">
        <v>1778</v>
      </c>
      <c r="D807" t="s">
        <v>2158</v>
      </c>
      <c r="E807" t="s">
        <v>2312</v>
      </c>
      <c r="F807" t="s">
        <v>2158</v>
      </c>
      <c r="G807" t="s">
        <v>2158</v>
      </c>
      <c r="H807" t="s">
        <v>2158</v>
      </c>
      <c r="I807" t="s">
        <v>2158</v>
      </c>
      <c r="J807" t="s">
        <v>2158</v>
      </c>
      <c r="K807" t="s">
        <v>2158</v>
      </c>
      <c r="L807" s="3" cm="1">
        <f t="array" ref="L807">ExtractNumber(E807)</f>
        <v>100000</v>
      </c>
    </row>
    <row r="808" spans="1:12" x14ac:dyDescent="0.3">
      <c r="A808" t="s">
        <v>808</v>
      </c>
      <c r="B808" t="s">
        <v>975</v>
      </c>
      <c r="C808" s="2" t="s">
        <v>1779</v>
      </c>
      <c r="D808" t="s">
        <v>2158</v>
      </c>
      <c r="E808" t="s">
        <v>2392</v>
      </c>
      <c r="F808" t="s">
        <v>2158</v>
      </c>
      <c r="G808" t="s">
        <v>2158</v>
      </c>
      <c r="H808" t="s">
        <v>2158</v>
      </c>
      <c r="I808" t="s">
        <v>2158</v>
      </c>
      <c r="J808" t="s">
        <v>2158</v>
      </c>
      <c r="K808" t="s">
        <v>2158</v>
      </c>
      <c r="L808" s="3" cm="1">
        <f t="array" ref="L808">ExtractNumber(E808)</f>
        <v>2000000</v>
      </c>
    </row>
    <row r="809" spans="1:12" x14ac:dyDescent="0.3">
      <c r="A809" t="s">
        <v>809</v>
      </c>
      <c r="B809" t="s">
        <v>975</v>
      </c>
      <c r="C809" s="2" t="s">
        <v>1780</v>
      </c>
      <c r="D809" t="s">
        <v>2158</v>
      </c>
      <c r="E809" t="s">
        <v>2636</v>
      </c>
      <c r="F809" t="s">
        <v>2158</v>
      </c>
      <c r="G809" t="s">
        <v>2158</v>
      </c>
      <c r="H809" t="s">
        <v>2158</v>
      </c>
      <c r="I809" t="s">
        <v>2158</v>
      </c>
      <c r="J809" t="s">
        <v>2158</v>
      </c>
      <c r="K809" t="s">
        <v>2158</v>
      </c>
      <c r="L809" s="3" cm="1">
        <f t="array" ref="L809">ExtractNumber(E809)</f>
        <v>10000000</v>
      </c>
    </row>
    <row r="810" spans="1:12" x14ac:dyDescent="0.3">
      <c r="A810" t="s">
        <v>810</v>
      </c>
      <c r="B810" t="s">
        <v>975</v>
      </c>
      <c r="C810" s="2" t="s">
        <v>1781</v>
      </c>
      <c r="D810" t="s">
        <v>2158</v>
      </c>
      <c r="E810" t="s">
        <v>2637</v>
      </c>
      <c r="F810" t="s">
        <v>2301</v>
      </c>
      <c r="G810" t="s">
        <v>3166</v>
      </c>
      <c r="H810" t="s">
        <v>2158</v>
      </c>
      <c r="I810" t="s">
        <v>2158</v>
      </c>
      <c r="J810" t="s">
        <v>4306</v>
      </c>
      <c r="K810" t="s">
        <v>5207</v>
      </c>
      <c r="L810" s="3" cm="1">
        <f t="array" ref="L810">ExtractNumber(E810)</f>
        <v>1600000</v>
      </c>
    </row>
    <row r="811" spans="1:12" x14ac:dyDescent="0.3">
      <c r="A811" t="s">
        <v>811</v>
      </c>
      <c r="B811" t="s">
        <v>975</v>
      </c>
      <c r="C811" s="2" t="s">
        <v>1782</v>
      </c>
      <c r="D811" t="s">
        <v>2158</v>
      </c>
      <c r="E811" t="s">
        <v>2638</v>
      </c>
      <c r="F811" t="s">
        <v>2372</v>
      </c>
      <c r="G811" t="s">
        <v>3118</v>
      </c>
      <c r="H811" t="s">
        <v>3408</v>
      </c>
      <c r="I811" t="s">
        <v>2158</v>
      </c>
      <c r="J811" t="s">
        <v>2158</v>
      </c>
      <c r="K811" t="s">
        <v>2158</v>
      </c>
      <c r="L811" s="3" cm="1">
        <f t="array" ref="L811">ExtractNumber(E811)</f>
        <v>1800000</v>
      </c>
    </row>
    <row r="812" spans="1:12" x14ac:dyDescent="0.3">
      <c r="A812" t="s">
        <v>812</v>
      </c>
      <c r="B812" t="s">
        <v>975</v>
      </c>
      <c r="C812" s="2" t="s">
        <v>1783</v>
      </c>
      <c r="D812" t="s">
        <v>2158</v>
      </c>
      <c r="E812" t="s">
        <v>2392</v>
      </c>
      <c r="F812" t="s">
        <v>2158</v>
      </c>
      <c r="G812" t="s">
        <v>2158</v>
      </c>
      <c r="H812" t="s">
        <v>2158</v>
      </c>
      <c r="I812" t="s">
        <v>2158</v>
      </c>
      <c r="J812" t="s">
        <v>2158</v>
      </c>
      <c r="K812" t="s">
        <v>2158</v>
      </c>
      <c r="L812" s="3" cm="1">
        <f t="array" ref="L812">ExtractNumber(E812)</f>
        <v>2000000</v>
      </c>
    </row>
    <row r="813" spans="1:12" x14ac:dyDescent="0.3">
      <c r="A813" t="s">
        <v>813</v>
      </c>
      <c r="B813" t="s">
        <v>975</v>
      </c>
      <c r="C813" s="2" t="s">
        <v>1784</v>
      </c>
      <c r="D813" t="s">
        <v>2158</v>
      </c>
      <c r="E813" t="s">
        <v>2360</v>
      </c>
      <c r="F813" t="s">
        <v>2785</v>
      </c>
      <c r="G813" t="s">
        <v>3118</v>
      </c>
      <c r="H813" t="s">
        <v>3409</v>
      </c>
      <c r="I813" t="s">
        <v>2158</v>
      </c>
      <c r="J813" t="s">
        <v>2158</v>
      </c>
      <c r="K813" t="s">
        <v>2158</v>
      </c>
      <c r="L813" s="3" cm="1">
        <f t="array" ref="L813">ExtractNumber(E813)</f>
        <v>180000</v>
      </c>
    </row>
    <row r="814" spans="1:12" x14ac:dyDescent="0.3">
      <c r="A814" t="s">
        <v>814</v>
      </c>
      <c r="B814" t="s">
        <v>975</v>
      </c>
      <c r="C814" s="2" t="s">
        <v>1785</v>
      </c>
      <c r="D814" t="s">
        <v>2158</v>
      </c>
      <c r="E814" t="s">
        <v>2639</v>
      </c>
      <c r="F814" t="s">
        <v>2318</v>
      </c>
      <c r="G814" t="s">
        <v>3187</v>
      </c>
      <c r="H814" t="s">
        <v>2158</v>
      </c>
      <c r="I814" t="s">
        <v>2158</v>
      </c>
      <c r="J814" t="s">
        <v>4307</v>
      </c>
      <c r="K814" t="s">
        <v>5208</v>
      </c>
      <c r="L814" s="3" cm="1">
        <f t="array" ref="L814">ExtractNumber(E814)</f>
        <v>2900000</v>
      </c>
    </row>
    <row r="815" spans="1:12" x14ac:dyDescent="0.3">
      <c r="A815" t="s">
        <v>815</v>
      </c>
      <c r="B815" t="s">
        <v>975</v>
      </c>
      <c r="C815" s="2" t="s">
        <v>1786</v>
      </c>
      <c r="D815" t="s">
        <v>2158</v>
      </c>
      <c r="E815" t="s">
        <v>2640</v>
      </c>
      <c r="F815" t="s">
        <v>2454</v>
      </c>
      <c r="G815" t="s">
        <v>3120</v>
      </c>
      <c r="H815" t="s">
        <v>2158</v>
      </c>
      <c r="I815" t="s">
        <v>2158</v>
      </c>
      <c r="J815" t="s">
        <v>2158</v>
      </c>
      <c r="K815" t="s">
        <v>2158</v>
      </c>
      <c r="L815" s="3" cm="1">
        <f t="array" ref="L815">ExtractNumber(E815)</f>
        <v>634000</v>
      </c>
    </row>
    <row r="816" spans="1:12" x14ac:dyDescent="0.3">
      <c r="A816" t="s">
        <v>816</v>
      </c>
      <c r="B816" t="s">
        <v>975</v>
      </c>
      <c r="C816" s="2" t="s">
        <v>1787</v>
      </c>
      <c r="D816" t="s">
        <v>2158</v>
      </c>
      <c r="E816" t="s">
        <v>2443</v>
      </c>
      <c r="F816" t="s">
        <v>2312</v>
      </c>
      <c r="G816" t="s">
        <v>3120</v>
      </c>
      <c r="H816" t="s">
        <v>3409</v>
      </c>
      <c r="I816" t="s">
        <v>2158</v>
      </c>
      <c r="J816" t="s">
        <v>2158</v>
      </c>
      <c r="K816" t="s">
        <v>2158</v>
      </c>
      <c r="L816" s="3" cm="1">
        <f t="array" ref="L816">ExtractNumber(E816)</f>
        <v>130000</v>
      </c>
    </row>
    <row r="817" spans="1:12" x14ac:dyDescent="0.3">
      <c r="A817" t="s">
        <v>817</v>
      </c>
      <c r="B817" t="s">
        <v>975</v>
      </c>
      <c r="C817" s="2" t="s">
        <v>1788</v>
      </c>
      <c r="D817" t="s">
        <v>2158</v>
      </c>
      <c r="E817" t="s">
        <v>2362</v>
      </c>
      <c r="F817" t="s">
        <v>3078</v>
      </c>
      <c r="G817" t="s">
        <v>3142</v>
      </c>
      <c r="H817" t="s">
        <v>3410</v>
      </c>
      <c r="I817" t="s">
        <v>2158</v>
      </c>
      <c r="J817" t="s">
        <v>2158</v>
      </c>
      <c r="K817" t="s">
        <v>2158</v>
      </c>
      <c r="L817" s="3" cm="1">
        <f t="array" ref="L817">ExtractNumber(E817)</f>
        <v>1000000</v>
      </c>
    </row>
    <row r="818" spans="1:12" x14ac:dyDescent="0.3">
      <c r="A818" t="s">
        <v>818</v>
      </c>
      <c r="B818" t="s">
        <v>975</v>
      </c>
      <c r="C818" s="2" t="s">
        <v>1789</v>
      </c>
      <c r="D818" t="s">
        <v>2158</v>
      </c>
      <c r="E818" t="s">
        <v>2641</v>
      </c>
      <c r="F818" t="s">
        <v>3079</v>
      </c>
      <c r="G818" t="s">
        <v>3111</v>
      </c>
      <c r="H818" t="s">
        <v>2158</v>
      </c>
      <c r="I818" t="s">
        <v>2158</v>
      </c>
      <c r="J818" t="s">
        <v>4308</v>
      </c>
      <c r="K818" t="s">
        <v>5209</v>
      </c>
      <c r="L818" s="3" cm="1">
        <f t="array" ref="L818">ExtractNumber(E818)</f>
        <v>860000</v>
      </c>
    </row>
    <row r="819" spans="1:12" x14ac:dyDescent="0.3">
      <c r="A819" t="s">
        <v>819</v>
      </c>
      <c r="B819" t="s">
        <v>975</v>
      </c>
      <c r="C819" s="2" t="s">
        <v>1790</v>
      </c>
      <c r="D819" t="s">
        <v>2158</v>
      </c>
      <c r="E819" t="s">
        <v>2453</v>
      </c>
      <c r="F819" t="s">
        <v>2528</v>
      </c>
      <c r="G819" t="s">
        <v>3123</v>
      </c>
      <c r="H819" t="s">
        <v>2158</v>
      </c>
      <c r="I819" t="s">
        <v>2158</v>
      </c>
      <c r="J819" t="s">
        <v>2158</v>
      </c>
      <c r="K819" t="s">
        <v>2158</v>
      </c>
      <c r="L819" s="3" cm="1">
        <f t="array" ref="L819">ExtractNumber(E819)</f>
        <v>249000</v>
      </c>
    </row>
    <row r="820" spans="1:12" x14ac:dyDescent="0.3">
      <c r="A820" t="s">
        <v>820</v>
      </c>
      <c r="B820" t="s">
        <v>975</v>
      </c>
      <c r="C820" s="2" t="s">
        <v>1791</v>
      </c>
      <c r="D820" t="s">
        <v>2158</v>
      </c>
      <c r="E820" t="s">
        <v>2583</v>
      </c>
      <c r="F820" t="s">
        <v>2158</v>
      </c>
      <c r="G820" t="s">
        <v>2158</v>
      </c>
      <c r="H820" t="s">
        <v>2158</v>
      </c>
      <c r="I820" t="s">
        <v>2158</v>
      </c>
      <c r="J820" t="s">
        <v>2158</v>
      </c>
      <c r="K820" t="s">
        <v>2158</v>
      </c>
      <c r="L820" s="3" cm="1">
        <f t="array" ref="L820">ExtractNumber(E820)</f>
        <v>1500000</v>
      </c>
    </row>
    <row r="821" spans="1:12" x14ac:dyDescent="0.3">
      <c r="A821" t="s">
        <v>821</v>
      </c>
      <c r="B821" t="s">
        <v>975</v>
      </c>
      <c r="C821" s="2" t="s">
        <v>1792</v>
      </c>
      <c r="D821" t="s">
        <v>2158</v>
      </c>
      <c r="E821" t="s">
        <v>2642</v>
      </c>
      <c r="F821" t="s">
        <v>2158</v>
      </c>
      <c r="G821" t="s">
        <v>2158</v>
      </c>
      <c r="H821" t="s">
        <v>2158</v>
      </c>
      <c r="I821" t="s">
        <v>2158</v>
      </c>
      <c r="J821" t="s">
        <v>2158</v>
      </c>
      <c r="K821" t="s">
        <v>2158</v>
      </c>
      <c r="L821" s="3" cm="1">
        <f t="array" ref="L821">ExtractNumber(E821)</f>
        <v>5000000</v>
      </c>
    </row>
    <row r="822" spans="1:12" x14ac:dyDescent="0.3">
      <c r="A822" t="s">
        <v>822</v>
      </c>
      <c r="B822" t="s">
        <v>975</v>
      </c>
      <c r="C822" s="2" t="s">
        <v>1793</v>
      </c>
      <c r="D822" t="s">
        <v>2158</v>
      </c>
      <c r="E822" t="s">
        <v>2643</v>
      </c>
      <c r="F822" t="s">
        <v>2237</v>
      </c>
      <c r="G822" t="s">
        <v>3136</v>
      </c>
      <c r="H822" t="s">
        <v>2158</v>
      </c>
      <c r="I822" t="s">
        <v>2158</v>
      </c>
      <c r="J822" t="s">
        <v>4309</v>
      </c>
      <c r="K822" t="s">
        <v>5210</v>
      </c>
      <c r="L822" s="3" cm="1">
        <f t="array" ref="L822">ExtractNumber(E822)</f>
        <v>2800000</v>
      </c>
    </row>
    <row r="823" spans="1:12" x14ac:dyDescent="0.3">
      <c r="A823" t="s">
        <v>823</v>
      </c>
      <c r="B823" t="s">
        <v>975</v>
      </c>
      <c r="C823" s="2" t="s">
        <v>1794</v>
      </c>
      <c r="D823" t="s">
        <v>2158</v>
      </c>
      <c r="E823" t="s">
        <v>2498</v>
      </c>
      <c r="F823" t="s">
        <v>2317</v>
      </c>
      <c r="G823" t="s">
        <v>3136</v>
      </c>
      <c r="H823" t="s">
        <v>2158</v>
      </c>
      <c r="I823" t="s">
        <v>2158</v>
      </c>
      <c r="J823" t="s">
        <v>2158</v>
      </c>
      <c r="K823" t="s">
        <v>2158</v>
      </c>
      <c r="L823" s="3" cm="1">
        <f t="array" ref="L823">ExtractNumber(E823)</f>
        <v>380000</v>
      </c>
    </row>
    <row r="824" spans="1:12" x14ac:dyDescent="0.3">
      <c r="A824" t="s">
        <v>824</v>
      </c>
      <c r="B824" t="s">
        <v>975</v>
      </c>
      <c r="C824" s="2" t="s">
        <v>1795</v>
      </c>
      <c r="D824" t="s">
        <v>2158</v>
      </c>
      <c r="E824" t="s">
        <v>2485</v>
      </c>
      <c r="F824" t="s">
        <v>2337</v>
      </c>
      <c r="G824" t="s">
        <v>3131</v>
      </c>
      <c r="H824" t="s">
        <v>2158</v>
      </c>
      <c r="I824" t="s">
        <v>2158</v>
      </c>
      <c r="J824" t="s">
        <v>2158</v>
      </c>
      <c r="K824" t="s">
        <v>2158</v>
      </c>
      <c r="L824" s="3" cm="1">
        <f t="array" ref="L824">ExtractNumber(E824)</f>
        <v>279000</v>
      </c>
    </row>
    <row r="825" spans="1:12" x14ac:dyDescent="0.3">
      <c r="A825" t="s">
        <v>825</v>
      </c>
      <c r="B825" t="s">
        <v>975</v>
      </c>
      <c r="C825" s="2" t="s">
        <v>1796</v>
      </c>
      <c r="D825" t="s">
        <v>2158</v>
      </c>
      <c r="E825" t="s">
        <v>2369</v>
      </c>
      <c r="F825" t="s">
        <v>2342</v>
      </c>
      <c r="G825" t="s">
        <v>3112</v>
      </c>
      <c r="H825" t="s">
        <v>2158</v>
      </c>
      <c r="I825" t="s">
        <v>2158</v>
      </c>
      <c r="J825" t="s">
        <v>2158</v>
      </c>
      <c r="K825" t="s">
        <v>2158</v>
      </c>
      <c r="L825" s="3" cm="1">
        <f t="array" ref="L825">ExtractNumber(E825)</f>
        <v>329000</v>
      </c>
    </row>
    <row r="826" spans="1:12" x14ac:dyDescent="0.3">
      <c r="A826" t="s">
        <v>826</v>
      </c>
      <c r="B826" t="s">
        <v>975</v>
      </c>
      <c r="C826" s="2" t="s">
        <v>1797</v>
      </c>
      <c r="D826" t="s">
        <v>2158</v>
      </c>
      <c r="E826" t="s">
        <v>2644</v>
      </c>
      <c r="F826" t="s">
        <v>2158</v>
      </c>
      <c r="G826" t="s">
        <v>2158</v>
      </c>
      <c r="H826" t="s">
        <v>2158</v>
      </c>
      <c r="I826" t="s">
        <v>2158</v>
      </c>
      <c r="J826" t="s">
        <v>2158</v>
      </c>
      <c r="K826" t="s">
        <v>2158</v>
      </c>
      <c r="L826" s="3" cm="1">
        <f t="array" ref="L826">ExtractNumber(E826)</f>
        <v>3000000</v>
      </c>
    </row>
    <row r="827" spans="1:12" x14ac:dyDescent="0.3">
      <c r="A827" t="s">
        <v>827</v>
      </c>
      <c r="B827" t="s">
        <v>975</v>
      </c>
      <c r="C827" s="2" t="s">
        <v>1798</v>
      </c>
      <c r="D827" t="s">
        <v>2158</v>
      </c>
      <c r="E827" t="s">
        <v>2337</v>
      </c>
      <c r="F827" t="s">
        <v>2570</v>
      </c>
      <c r="G827" t="s">
        <v>3129</v>
      </c>
      <c r="H827" t="s">
        <v>2158</v>
      </c>
      <c r="I827" t="s">
        <v>2158</v>
      </c>
      <c r="J827" t="s">
        <v>2158</v>
      </c>
      <c r="K827" t="s">
        <v>2158</v>
      </c>
      <c r="L827" s="3" cm="1">
        <f t="array" ref="L827">ExtractNumber(E827)</f>
        <v>199000</v>
      </c>
    </row>
    <row r="828" spans="1:12" x14ac:dyDescent="0.3">
      <c r="A828" t="s">
        <v>828</v>
      </c>
      <c r="B828" t="s">
        <v>975</v>
      </c>
      <c r="C828" s="2" t="s">
        <v>1799</v>
      </c>
      <c r="D828" t="s">
        <v>2158</v>
      </c>
      <c r="E828" t="s">
        <v>2521</v>
      </c>
      <c r="F828" t="s">
        <v>2520</v>
      </c>
      <c r="G828" t="s">
        <v>3140</v>
      </c>
      <c r="H828" t="s">
        <v>2158</v>
      </c>
      <c r="I828" t="s">
        <v>2158</v>
      </c>
      <c r="J828" t="s">
        <v>2158</v>
      </c>
      <c r="K828" t="s">
        <v>2158</v>
      </c>
      <c r="L828" s="3" cm="1">
        <f t="array" ref="L828">ExtractNumber(E828)</f>
        <v>169000</v>
      </c>
    </row>
    <row r="829" spans="1:12" x14ac:dyDescent="0.3">
      <c r="A829" t="s">
        <v>829</v>
      </c>
      <c r="B829" t="s">
        <v>975</v>
      </c>
      <c r="C829" s="2" t="s">
        <v>1800</v>
      </c>
      <c r="D829" t="s">
        <v>2158</v>
      </c>
      <c r="E829" t="s">
        <v>2306</v>
      </c>
      <c r="F829" t="s">
        <v>2158</v>
      </c>
      <c r="G829" t="s">
        <v>2158</v>
      </c>
      <c r="H829" t="s">
        <v>2158</v>
      </c>
      <c r="I829" t="s">
        <v>2158</v>
      </c>
      <c r="J829" t="s">
        <v>2158</v>
      </c>
      <c r="K829" t="s">
        <v>2158</v>
      </c>
      <c r="L829" s="3" cm="1">
        <f t="array" ref="L829">ExtractNumber(E829)</f>
        <v>400000</v>
      </c>
    </row>
    <row r="830" spans="1:12" x14ac:dyDescent="0.3">
      <c r="A830" t="s">
        <v>830</v>
      </c>
      <c r="B830" t="s">
        <v>975</v>
      </c>
      <c r="C830" s="2" t="s">
        <v>1801</v>
      </c>
      <c r="D830" t="s">
        <v>2158</v>
      </c>
      <c r="E830" t="s">
        <v>2642</v>
      </c>
      <c r="F830" t="s">
        <v>2158</v>
      </c>
      <c r="G830" t="s">
        <v>2158</v>
      </c>
      <c r="H830" t="s">
        <v>2158</v>
      </c>
      <c r="I830" t="s">
        <v>2158</v>
      </c>
      <c r="J830" t="s">
        <v>2158</v>
      </c>
      <c r="K830" t="s">
        <v>2158</v>
      </c>
      <c r="L830" s="3" cm="1">
        <f t="array" ref="L830">ExtractNumber(E830)</f>
        <v>5000000</v>
      </c>
    </row>
    <row r="831" spans="1:12" x14ac:dyDescent="0.3">
      <c r="A831" t="s">
        <v>831</v>
      </c>
      <c r="B831" t="s">
        <v>975</v>
      </c>
      <c r="C831" s="2" t="s">
        <v>1802</v>
      </c>
      <c r="D831" t="s">
        <v>2158</v>
      </c>
      <c r="E831" t="s">
        <v>2456</v>
      </c>
      <c r="F831" t="s">
        <v>2474</v>
      </c>
      <c r="G831" t="s">
        <v>3146</v>
      </c>
      <c r="H831" t="s">
        <v>2158</v>
      </c>
      <c r="I831" t="s">
        <v>2158</v>
      </c>
      <c r="J831" t="s">
        <v>2158</v>
      </c>
      <c r="K831" t="s">
        <v>2158</v>
      </c>
      <c r="L831" s="3" cm="1">
        <f t="array" ref="L831">ExtractNumber(E831)</f>
        <v>159000</v>
      </c>
    </row>
    <row r="832" spans="1:12" x14ac:dyDescent="0.3">
      <c r="A832" t="s">
        <v>832</v>
      </c>
      <c r="B832" t="s">
        <v>975</v>
      </c>
      <c r="C832" s="2" t="s">
        <v>1803</v>
      </c>
      <c r="D832" t="s">
        <v>2158</v>
      </c>
      <c r="E832" t="s">
        <v>2363</v>
      </c>
      <c r="F832" t="s">
        <v>2302</v>
      </c>
      <c r="G832" t="s">
        <v>3136</v>
      </c>
      <c r="H832" t="s">
        <v>2158</v>
      </c>
      <c r="I832" t="s">
        <v>2158</v>
      </c>
      <c r="J832" t="s">
        <v>2158</v>
      </c>
      <c r="K832" t="s">
        <v>2158</v>
      </c>
      <c r="L832" s="3" cm="1">
        <f t="array" ref="L832">ExtractNumber(E832)</f>
        <v>600000</v>
      </c>
    </row>
    <row r="833" spans="1:12" x14ac:dyDescent="0.3">
      <c r="A833" t="s">
        <v>833</v>
      </c>
      <c r="B833" t="s">
        <v>975</v>
      </c>
      <c r="C833" s="2" t="s">
        <v>1804</v>
      </c>
      <c r="D833" t="s">
        <v>2158</v>
      </c>
      <c r="E833" t="s">
        <v>2645</v>
      </c>
      <c r="F833" t="s">
        <v>2437</v>
      </c>
      <c r="G833" t="s">
        <v>3132</v>
      </c>
      <c r="H833" t="s">
        <v>2158</v>
      </c>
      <c r="I833" t="s">
        <v>2158</v>
      </c>
      <c r="J833" t="s">
        <v>2158</v>
      </c>
      <c r="K833" t="s">
        <v>2158</v>
      </c>
      <c r="L833" s="3" cm="1">
        <f t="array" ref="L833">ExtractNumber(E833)</f>
        <v>426000</v>
      </c>
    </row>
    <row r="834" spans="1:12" x14ac:dyDescent="0.3">
      <c r="A834" t="s">
        <v>834</v>
      </c>
      <c r="B834" t="s">
        <v>975</v>
      </c>
      <c r="C834" s="2" t="s">
        <v>1805</v>
      </c>
      <c r="D834" t="s">
        <v>2158</v>
      </c>
      <c r="E834" t="s">
        <v>2646</v>
      </c>
      <c r="F834" t="s">
        <v>2767</v>
      </c>
      <c r="G834" t="s">
        <v>3115</v>
      </c>
      <c r="H834" t="s">
        <v>2158</v>
      </c>
      <c r="I834" t="s">
        <v>2158</v>
      </c>
      <c r="J834" t="s">
        <v>2158</v>
      </c>
      <c r="K834" t="s">
        <v>2158</v>
      </c>
      <c r="L834" s="3" cm="1">
        <f t="array" ref="L834">ExtractNumber(E834)</f>
        <v>263000</v>
      </c>
    </row>
    <row r="835" spans="1:12" x14ac:dyDescent="0.3">
      <c r="A835" t="s">
        <v>835</v>
      </c>
      <c r="B835" t="s">
        <v>975</v>
      </c>
      <c r="C835" s="2" t="s">
        <v>1806</v>
      </c>
      <c r="D835" t="s">
        <v>2158</v>
      </c>
      <c r="E835" t="s">
        <v>2647</v>
      </c>
      <c r="F835" t="s">
        <v>3080</v>
      </c>
      <c r="G835" t="s">
        <v>3177</v>
      </c>
      <c r="H835" t="s">
        <v>2158</v>
      </c>
      <c r="I835" t="s">
        <v>2158</v>
      </c>
      <c r="J835" t="s">
        <v>2158</v>
      </c>
      <c r="K835" t="s">
        <v>2158</v>
      </c>
      <c r="L835" s="3" cm="1">
        <f t="array" ref="L835">ExtractNumber(E835)</f>
        <v>1995000</v>
      </c>
    </row>
    <row r="836" spans="1:12" x14ac:dyDescent="0.3">
      <c r="A836" t="s">
        <v>836</v>
      </c>
      <c r="B836" t="s">
        <v>975</v>
      </c>
      <c r="C836" s="2" t="s">
        <v>1807</v>
      </c>
      <c r="D836" t="s">
        <v>2158</v>
      </c>
      <c r="E836" t="s">
        <v>2317</v>
      </c>
      <c r="F836" t="s">
        <v>2307</v>
      </c>
      <c r="G836" t="s">
        <v>3162</v>
      </c>
      <c r="H836" t="s">
        <v>2158</v>
      </c>
      <c r="I836" t="s">
        <v>2158</v>
      </c>
      <c r="J836" t="s">
        <v>2158</v>
      </c>
      <c r="K836" t="s">
        <v>2158</v>
      </c>
      <c r="L836" s="3" cm="1">
        <f t="array" ref="L836">ExtractNumber(E836)</f>
        <v>250000</v>
      </c>
    </row>
    <row r="837" spans="1:12" x14ac:dyDescent="0.3">
      <c r="A837" t="s">
        <v>837</v>
      </c>
      <c r="B837" t="s">
        <v>975</v>
      </c>
      <c r="C837" s="2" t="s">
        <v>1808</v>
      </c>
      <c r="D837" t="s">
        <v>2158</v>
      </c>
      <c r="E837" t="s">
        <v>2303</v>
      </c>
      <c r="F837" t="s">
        <v>2624</v>
      </c>
      <c r="G837" t="s">
        <v>3189</v>
      </c>
      <c r="H837" t="s">
        <v>2158</v>
      </c>
      <c r="I837" t="s">
        <v>2158</v>
      </c>
      <c r="J837" t="s">
        <v>2158</v>
      </c>
      <c r="K837" t="s">
        <v>2158</v>
      </c>
      <c r="L837" s="3" cm="1">
        <f t="array" ref="L837">ExtractNumber(E837)</f>
        <v>300000</v>
      </c>
    </row>
    <row r="838" spans="1:12" x14ac:dyDescent="0.3">
      <c r="A838" t="s">
        <v>838</v>
      </c>
      <c r="B838" t="s">
        <v>975</v>
      </c>
      <c r="C838" s="2" t="s">
        <v>1809</v>
      </c>
      <c r="D838" t="s">
        <v>2158</v>
      </c>
      <c r="E838" t="s">
        <v>2567</v>
      </c>
      <c r="F838" t="s">
        <v>2158</v>
      </c>
      <c r="G838" t="s">
        <v>2158</v>
      </c>
      <c r="H838" t="s">
        <v>2158</v>
      </c>
      <c r="I838" t="s">
        <v>2158</v>
      </c>
      <c r="J838" t="s">
        <v>2158</v>
      </c>
      <c r="K838" t="s">
        <v>2158</v>
      </c>
      <c r="L838" s="3" cm="1">
        <f t="array" ref="L838">ExtractNumber(E838)</f>
        <v>4000000</v>
      </c>
    </row>
    <row r="839" spans="1:12" x14ac:dyDescent="0.3">
      <c r="A839" t="s">
        <v>839</v>
      </c>
      <c r="B839" t="s">
        <v>975</v>
      </c>
      <c r="C839" s="2" t="s">
        <v>1810</v>
      </c>
      <c r="D839" t="s">
        <v>2158</v>
      </c>
      <c r="E839" t="s">
        <v>2343</v>
      </c>
      <c r="F839" t="s">
        <v>2332</v>
      </c>
      <c r="G839" t="s">
        <v>3149</v>
      </c>
      <c r="H839" t="s">
        <v>2158</v>
      </c>
      <c r="I839" t="s">
        <v>2158</v>
      </c>
      <c r="J839" t="s">
        <v>2158</v>
      </c>
      <c r="K839" t="s">
        <v>2158</v>
      </c>
      <c r="L839" s="3" cm="1">
        <f t="array" ref="L839">ExtractNumber(E839)</f>
        <v>200000</v>
      </c>
    </row>
    <row r="840" spans="1:12" x14ac:dyDescent="0.3">
      <c r="A840" t="s">
        <v>840</v>
      </c>
      <c r="B840" t="s">
        <v>975</v>
      </c>
      <c r="C840" s="2" t="s">
        <v>1811</v>
      </c>
      <c r="D840" t="s">
        <v>2158</v>
      </c>
      <c r="E840" t="s">
        <v>2312</v>
      </c>
      <c r="F840" t="s">
        <v>3081</v>
      </c>
      <c r="G840" t="s">
        <v>3111</v>
      </c>
      <c r="H840" t="s">
        <v>2158</v>
      </c>
      <c r="I840" t="s">
        <v>2158</v>
      </c>
      <c r="J840" t="s">
        <v>2158</v>
      </c>
      <c r="K840" t="s">
        <v>2158</v>
      </c>
      <c r="L840" s="3" cm="1">
        <f t="array" ref="L840">ExtractNumber(E840)</f>
        <v>100000</v>
      </c>
    </row>
    <row r="841" spans="1:12" x14ac:dyDescent="0.3">
      <c r="A841" t="s">
        <v>841</v>
      </c>
      <c r="B841" t="s">
        <v>975</v>
      </c>
      <c r="C841" s="2" t="s">
        <v>1812</v>
      </c>
      <c r="D841" t="s">
        <v>2158</v>
      </c>
      <c r="E841" t="s">
        <v>2467</v>
      </c>
      <c r="F841" t="s">
        <v>3082</v>
      </c>
      <c r="G841" t="s">
        <v>3138</v>
      </c>
      <c r="H841" t="s">
        <v>2158</v>
      </c>
      <c r="I841" t="s">
        <v>2158</v>
      </c>
      <c r="J841" t="s">
        <v>2158</v>
      </c>
      <c r="K841" t="s">
        <v>2158</v>
      </c>
      <c r="L841" s="3" cm="1">
        <f t="array" ref="L841">ExtractNumber(E841)</f>
        <v>72000</v>
      </c>
    </row>
    <row r="842" spans="1:12" x14ac:dyDescent="0.3">
      <c r="A842" t="s">
        <v>842</v>
      </c>
      <c r="B842" t="s">
        <v>975</v>
      </c>
      <c r="C842" s="2" t="s">
        <v>1813</v>
      </c>
      <c r="D842" t="s">
        <v>2158</v>
      </c>
      <c r="E842" t="s">
        <v>2648</v>
      </c>
      <c r="F842" t="s">
        <v>2233</v>
      </c>
      <c r="G842" t="s">
        <v>3132</v>
      </c>
      <c r="H842" t="s">
        <v>2158</v>
      </c>
      <c r="I842" t="s">
        <v>2158</v>
      </c>
      <c r="J842" t="s">
        <v>2158</v>
      </c>
      <c r="K842" t="s">
        <v>2158</v>
      </c>
      <c r="L842" s="3" cm="1">
        <f t="array" ref="L842">ExtractNumber(E842)</f>
        <v>6800000</v>
      </c>
    </row>
    <row r="843" spans="1:12" x14ac:dyDescent="0.3">
      <c r="A843" t="s">
        <v>843</v>
      </c>
      <c r="B843" t="s">
        <v>975</v>
      </c>
      <c r="C843" s="2" t="s">
        <v>1814</v>
      </c>
      <c r="D843" t="s">
        <v>2158</v>
      </c>
      <c r="E843" t="s">
        <v>2307</v>
      </c>
      <c r="F843" t="s">
        <v>2474</v>
      </c>
      <c r="G843" t="s">
        <v>3136</v>
      </c>
      <c r="H843" t="s">
        <v>2158</v>
      </c>
      <c r="I843" t="s">
        <v>2158</v>
      </c>
      <c r="J843" t="s">
        <v>2158</v>
      </c>
      <c r="K843" t="s">
        <v>2158</v>
      </c>
      <c r="L843" s="3" cm="1">
        <f t="array" ref="L843">ExtractNumber(E843)</f>
        <v>150000</v>
      </c>
    </row>
    <row r="844" spans="1:12" x14ac:dyDescent="0.3">
      <c r="A844" t="s">
        <v>844</v>
      </c>
      <c r="B844" t="s">
        <v>975</v>
      </c>
      <c r="C844" s="2" t="s">
        <v>1815</v>
      </c>
      <c r="D844" t="s">
        <v>2158</v>
      </c>
      <c r="E844" t="s">
        <v>2644</v>
      </c>
      <c r="F844" t="s">
        <v>3083</v>
      </c>
      <c r="G844" t="s">
        <v>3135</v>
      </c>
      <c r="H844" t="s">
        <v>2158</v>
      </c>
      <c r="I844" t="s">
        <v>2158</v>
      </c>
      <c r="J844" t="s">
        <v>2158</v>
      </c>
      <c r="K844" t="s">
        <v>2158</v>
      </c>
      <c r="L844" s="3" cm="1">
        <f t="array" ref="L844">ExtractNumber(E844)</f>
        <v>3000000</v>
      </c>
    </row>
    <row r="845" spans="1:12" x14ac:dyDescent="0.3">
      <c r="A845" t="s">
        <v>845</v>
      </c>
      <c r="B845" t="s">
        <v>975</v>
      </c>
      <c r="C845" s="2" t="s">
        <v>1816</v>
      </c>
      <c r="D845" t="s">
        <v>2158</v>
      </c>
      <c r="E845" t="s">
        <v>2485</v>
      </c>
      <c r="F845" t="s">
        <v>2356</v>
      </c>
      <c r="G845" t="s">
        <v>3140</v>
      </c>
      <c r="H845" t="s">
        <v>2158</v>
      </c>
      <c r="I845" t="s">
        <v>2158</v>
      </c>
      <c r="J845" t="s">
        <v>2158</v>
      </c>
      <c r="K845" t="s">
        <v>2158</v>
      </c>
      <c r="L845" s="3" cm="1">
        <f t="array" ref="L845">ExtractNumber(E845)</f>
        <v>279000</v>
      </c>
    </row>
    <row r="846" spans="1:12" s="6" customFormat="1" x14ac:dyDescent="0.3">
      <c r="A846" s="6" t="s">
        <v>846</v>
      </c>
      <c r="B846" s="6" t="s">
        <v>975</v>
      </c>
      <c r="C846" s="7" t="s">
        <v>1817</v>
      </c>
      <c r="D846" s="6" t="s">
        <v>2158</v>
      </c>
      <c r="E846" s="6" t="s">
        <v>2649</v>
      </c>
      <c r="F846" s="6" t="s">
        <v>3084</v>
      </c>
      <c r="G846" s="6" t="s">
        <v>3144</v>
      </c>
      <c r="H846" s="6" t="s">
        <v>2158</v>
      </c>
      <c r="I846" s="6" t="s">
        <v>2158</v>
      </c>
      <c r="J846" s="6" t="s">
        <v>2158</v>
      </c>
      <c r="K846" s="6" t="s">
        <v>2158</v>
      </c>
      <c r="L846" s="8" cm="1">
        <f t="array" ref="L846">ExtractNumber(E846)</f>
        <v>940000</v>
      </c>
    </row>
    <row r="847" spans="1:12" x14ac:dyDescent="0.3">
      <c r="A847" t="s">
        <v>847</v>
      </c>
      <c r="B847" t="s">
        <v>976</v>
      </c>
      <c r="C847" s="2" t="s">
        <v>1818</v>
      </c>
      <c r="D847" t="s">
        <v>2195</v>
      </c>
      <c r="E847" t="s">
        <v>2345</v>
      </c>
      <c r="F847" t="s">
        <v>2761</v>
      </c>
      <c r="G847" t="s">
        <v>3111</v>
      </c>
      <c r="H847" t="s">
        <v>3330</v>
      </c>
      <c r="I847" t="s">
        <v>2158</v>
      </c>
      <c r="J847" t="s">
        <v>4310</v>
      </c>
      <c r="K847" t="s">
        <v>5211</v>
      </c>
      <c r="L847" s="3" cm="1">
        <f t="array" ref="L847">ExtractNumber(E847)</f>
        <v>499000</v>
      </c>
    </row>
    <row r="848" spans="1:12" x14ac:dyDescent="0.3">
      <c r="A848" t="s">
        <v>848</v>
      </c>
      <c r="B848" t="s">
        <v>976</v>
      </c>
      <c r="C848" s="2" t="s">
        <v>1819</v>
      </c>
      <c r="D848" t="s">
        <v>1952</v>
      </c>
      <c r="E848" t="s">
        <v>2576</v>
      </c>
      <c r="F848" t="s">
        <v>2741</v>
      </c>
      <c r="G848" t="s">
        <v>3187</v>
      </c>
      <c r="H848" t="s">
        <v>3411</v>
      </c>
      <c r="I848" t="s">
        <v>2158</v>
      </c>
      <c r="J848" t="s">
        <v>4311</v>
      </c>
      <c r="K848" t="s">
        <v>5212</v>
      </c>
      <c r="L848" s="3" cm="1">
        <f t="array" ref="L848">ExtractNumber(E848)</f>
        <v>358000</v>
      </c>
    </row>
    <row r="849" spans="1:12" x14ac:dyDescent="0.3">
      <c r="A849" t="s">
        <v>849</v>
      </c>
      <c r="B849" t="s">
        <v>976</v>
      </c>
      <c r="C849" s="2" t="s">
        <v>1820</v>
      </c>
      <c r="D849" t="s">
        <v>1952</v>
      </c>
      <c r="E849" t="s">
        <v>2474</v>
      </c>
      <c r="F849" t="s">
        <v>3071</v>
      </c>
      <c r="G849" t="s">
        <v>3121</v>
      </c>
      <c r="H849" t="s">
        <v>3412</v>
      </c>
      <c r="I849" t="s">
        <v>2158</v>
      </c>
      <c r="J849" t="s">
        <v>4312</v>
      </c>
      <c r="K849" t="s">
        <v>5213</v>
      </c>
      <c r="L849" s="3" cm="1">
        <f t="array" ref="L849">ExtractNumber(E849)</f>
        <v>99000</v>
      </c>
    </row>
    <row r="850" spans="1:12" x14ac:dyDescent="0.3">
      <c r="A850" t="s">
        <v>850</v>
      </c>
      <c r="B850" t="s">
        <v>976</v>
      </c>
      <c r="C850" s="2" t="s">
        <v>1821</v>
      </c>
      <c r="D850" t="s">
        <v>2196</v>
      </c>
      <c r="E850" t="s">
        <v>2317</v>
      </c>
      <c r="F850" t="s">
        <v>2474</v>
      </c>
      <c r="G850" t="s">
        <v>3145</v>
      </c>
      <c r="H850" t="s">
        <v>3413</v>
      </c>
      <c r="I850" t="s">
        <v>2158</v>
      </c>
      <c r="J850" t="s">
        <v>4313</v>
      </c>
      <c r="K850" t="s">
        <v>5214</v>
      </c>
      <c r="L850" s="3" cm="1">
        <f t="array" ref="L850">ExtractNumber(E850)</f>
        <v>250000</v>
      </c>
    </row>
    <row r="851" spans="1:12" x14ac:dyDescent="0.3">
      <c r="A851" t="s">
        <v>851</v>
      </c>
      <c r="B851" t="s">
        <v>976</v>
      </c>
      <c r="C851" s="2" t="s">
        <v>1822</v>
      </c>
      <c r="D851" t="s">
        <v>2113</v>
      </c>
      <c r="E851" t="s">
        <v>2650</v>
      </c>
      <c r="F851" t="s">
        <v>3085</v>
      </c>
      <c r="G851" t="s">
        <v>3191</v>
      </c>
      <c r="H851" t="s">
        <v>3414</v>
      </c>
      <c r="I851" t="s">
        <v>2158</v>
      </c>
      <c r="J851" t="s">
        <v>4314</v>
      </c>
      <c r="K851" t="s">
        <v>5215</v>
      </c>
      <c r="L851" s="3" cm="1">
        <f t="array" ref="L851">ExtractNumber(E851)</f>
        <v>319000</v>
      </c>
    </row>
    <row r="852" spans="1:12" x14ac:dyDescent="0.3">
      <c r="A852" t="s">
        <v>852</v>
      </c>
      <c r="B852" t="s">
        <v>976</v>
      </c>
      <c r="C852" s="2" t="s">
        <v>1823</v>
      </c>
      <c r="D852" t="s">
        <v>1952</v>
      </c>
      <c r="E852" t="s">
        <v>2520</v>
      </c>
      <c r="F852" t="s">
        <v>3086</v>
      </c>
      <c r="G852" t="s">
        <v>3151</v>
      </c>
      <c r="H852" t="s">
        <v>3415</v>
      </c>
      <c r="I852" t="s">
        <v>2158</v>
      </c>
      <c r="J852" t="s">
        <v>4315</v>
      </c>
      <c r="K852" t="s">
        <v>5216</v>
      </c>
      <c r="L852" s="3" cm="1">
        <f t="array" ref="L852">ExtractNumber(E852)</f>
        <v>109000</v>
      </c>
    </row>
    <row r="853" spans="1:12" x14ac:dyDescent="0.3">
      <c r="A853" t="s">
        <v>853</v>
      </c>
      <c r="B853" t="s">
        <v>976</v>
      </c>
      <c r="C853" s="2" t="s">
        <v>1824</v>
      </c>
      <c r="D853" t="s">
        <v>1952</v>
      </c>
      <c r="E853" t="s">
        <v>2365</v>
      </c>
      <c r="F853" t="s">
        <v>2356</v>
      </c>
      <c r="G853" t="s">
        <v>3111</v>
      </c>
      <c r="H853" t="s">
        <v>3416</v>
      </c>
      <c r="I853" t="s">
        <v>2158</v>
      </c>
      <c r="J853" t="s">
        <v>4316</v>
      </c>
      <c r="K853" t="s">
        <v>5217</v>
      </c>
      <c r="L853" s="3" cm="1">
        <f t="array" ref="L853">ExtractNumber(E853)</f>
        <v>210000</v>
      </c>
    </row>
    <row r="854" spans="1:12" x14ac:dyDescent="0.3">
      <c r="A854" t="s">
        <v>854</v>
      </c>
      <c r="B854" t="s">
        <v>976</v>
      </c>
      <c r="C854" s="2" t="s">
        <v>1825</v>
      </c>
      <c r="D854" t="s">
        <v>1952</v>
      </c>
      <c r="E854" t="s">
        <v>2651</v>
      </c>
      <c r="F854" t="s">
        <v>3087</v>
      </c>
      <c r="G854" t="s">
        <v>3196</v>
      </c>
      <c r="H854" t="s">
        <v>3417</v>
      </c>
      <c r="I854" t="s">
        <v>2158</v>
      </c>
      <c r="J854" t="s">
        <v>4317</v>
      </c>
      <c r="K854" t="s">
        <v>5218</v>
      </c>
      <c r="L854" s="3" cm="1">
        <f t="array" ref="L854">ExtractNumber(E854)</f>
        <v>148000</v>
      </c>
    </row>
    <row r="855" spans="1:12" x14ac:dyDescent="0.3">
      <c r="A855" t="s">
        <v>855</v>
      </c>
      <c r="B855" t="s">
        <v>976</v>
      </c>
      <c r="C855" s="2" t="s">
        <v>1826</v>
      </c>
      <c r="D855" t="s">
        <v>2113</v>
      </c>
      <c r="E855" t="s">
        <v>2375</v>
      </c>
      <c r="F855" t="s">
        <v>3088</v>
      </c>
      <c r="G855" t="s">
        <v>3114</v>
      </c>
      <c r="H855" t="s">
        <v>3418</v>
      </c>
      <c r="I855" t="s">
        <v>2158</v>
      </c>
      <c r="J855" t="s">
        <v>4318</v>
      </c>
      <c r="K855" t="s">
        <v>5219</v>
      </c>
      <c r="L855" s="3" cm="1">
        <f t="array" ref="L855">ExtractNumber(E855)</f>
        <v>479000</v>
      </c>
    </row>
    <row r="856" spans="1:12" x14ac:dyDescent="0.3">
      <c r="A856" t="s">
        <v>856</v>
      </c>
      <c r="B856" t="s">
        <v>976</v>
      </c>
      <c r="C856" s="2" t="s">
        <v>1827</v>
      </c>
      <c r="D856" t="s">
        <v>1952</v>
      </c>
      <c r="E856" t="s">
        <v>2356</v>
      </c>
      <c r="F856" t="s">
        <v>3001</v>
      </c>
      <c r="G856" t="s">
        <v>3171</v>
      </c>
      <c r="H856" t="s">
        <v>2158</v>
      </c>
      <c r="I856" t="s">
        <v>3524</v>
      </c>
      <c r="J856" t="s">
        <v>4319</v>
      </c>
      <c r="K856" t="s">
        <v>5220</v>
      </c>
      <c r="L856" s="3" cm="1">
        <f t="array" ref="L856">ExtractNumber(E856)</f>
        <v>179000</v>
      </c>
    </row>
    <row r="857" spans="1:12" x14ac:dyDescent="0.3">
      <c r="A857" t="s">
        <v>857</v>
      </c>
      <c r="B857" t="s">
        <v>976</v>
      </c>
      <c r="C857" s="2" t="s">
        <v>1828</v>
      </c>
      <c r="D857" t="s">
        <v>1952</v>
      </c>
      <c r="E857" t="s">
        <v>2307</v>
      </c>
      <c r="F857" t="s">
        <v>2474</v>
      </c>
      <c r="G857" t="s">
        <v>3136</v>
      </c>
      <c r="H857" t="s">
        <v>3419</v>
      </c>
      <c r="I857" t="s">
        <v>2158</v>
      </c>
      <c r="J857" t="s">
        <v>4320</v>
      </c>
      <c r="K857" t="s">
        <v>5221</v>
      </c>
      <c r="L857" s="3" cm="1">
        <f t="array" ref="L857">ExtractNumber(E857)</f>
        <v>150000</v>
      </c>
    </row>
    <row r="858" spans="1:12" x14ac:dyDescent="0.3">
      <c r="A858" t="s">
        <v>858</v>
      </c>
      <c r="B858" t="s">
        <v>976</v>
      </c>
      <c r="C858" s="2" t="s">
        <v>1829</v>
      </c>
      <c r="D858" t="s">
        <v>1952</v>
      </c>
      <c r="E858" t="s">
        <v>2652</v>
      </c>
      <c r="F858" t="s">
        <v>3089</v>
      </c>
      <c r="G858" t="s">
        <v>3196</v>
      </c>
      <c r="H858" t="s">
        <v>2158</v>
      </c>
      <c r="I858" t="s">
        <v>2158</v>
      </c>
      <c r="J858" t="s">
        <v>4321</v>
      </c>
      <c r="K858" t="s">
        <v>5222</v>
      </c>
      <c r="L858" s="3" cm="1">
        <f t="array" ref="L858">ExtractNumber(E858)</f>
        <v>113000</v>
      </c>
    </row>
    <row r="859" spans="1:12" x14ac:dyDescent="0.3">
      <c r="A859" t="s">
        <v>859</v>
      </c>
      <c r="B859" t="s">
        <v>976</v>
      </c>
      <c r="C859" s="2" t="s">
        <v>1830</v>
      </c>
      <c r="D859" t="s">
        <v>2113</v>
      </c>
      <c r="E859" t="s">
        <v>2653</v>
      </c>
      <c r="F859" t="s">
        <v>2158</v>
      </c>
      <c r="G859" t="s">
        <v>2158</v>
      </c>
      <c r="H859" t="s">
        <v>3420</v>
      </c>
      <c r="I859" t="s">
        <v>2158</v>
      </c>
      <c r="J859" t="s">
        <v>4322</v>
      </c>
      <c r="K859" t="s">
        <v>5223</v>
      </c>
      <c r="L859" s="3" cm="1">
        <f t="array" ref="L859">ExtractNumber(E859)</f>
        <v>419000</v>
      </c>
    </row>
    <row r="860" spans="1:12" x14ac:dyDescent="0.3">
      <c r="A860" t="s">
        <v>860</v>
      </c>
      <c r="B860" t="s">
        <v>976</v>
      </c>
      <c r="C860" s="2" t="s">
        <v>1831</v>
      </c>
      <c r="D860" t="s">
        <v>1952</v>
      </c>
      <c r="E860" t="s">
        <v>2383</v>
      </c>
      <c r="F860" t="s">
        <v>2739</v>
      </c>
      <c r="G860" t="s">
        <v>3158</v>
      </c>
      <c r="H860" t="s">
        <v>3421</v>
      </c>
      <c r="I860" t="s">
        <v>2158</v>
      </c>
      <c r="J860" t="s">
        <v>4323</v>
      </c>
      <c r="K860" t="s">
        <v>5224</v>
      </c>
      <c r="L860" s="3" cm="1">
        <f t="array" ref="L860">ExtractNumber(E860)</f>
        <v>80000</v>
      </c>
    </row>
    <row r="861" spans="1:12" x14ac:dyDescent="0.3">
      <c r="A861" t="s">
        <v>861</v>
      </c>
      <c r="B861" t="s">
        <v>976</v>
      </c>
      <c r="C861" s="2" t="s">
        <v>1832</v>
      </c>
      <c r="D861" t="s">
        <v>1952</v>
      </c>
      <c r="E861" t="s">
        <v>2306</v>
      </c>
      <c r="F861" t="s">
        <v>3090</v>
      </c>
      <c r="G861" t="s">
        <v>3181</v>
      </c>
      <c r="H861" t="s">
        <v>3422</v>
      </c>
      <c r="I861" t="s">
        <v>3507</v>
      </c>
      <c r="J861" t="s">
        <v>4324</v>
      </c>
      <c r="K861" t="s">
        <v>5225</v>
      </c>
      <c r="L861" s="3" cm="1">
        <f t="array" ref="L861">ExtractNumber(E861)</f>
        <v>400000</v>
      </c>
    </row>
    <row r="862" spans="1:12" x14ac:dyDescent="0.3">
      <c r="A862" t="s">
        <v>862</v>
      </c>
      <c r="B862" t="s">
        <v>976</v>
      </c>
      <c r="C862" s="2" t="s">
        <v>1833</v>
      </c>
      <c r="D862" t="s">
        <v>1952</v>
      </c>
      <c r="E862" t="s">
        <v>2328</v>
      </c>
      <c r="F862" t="s">
        <v>2480</v>
      </c>
      <c r="G862" t="s">
        <v>3134</v>
      </c>
      <c r="H862" t="s">
        <v>3423</v>
      </c>
      <c r="I862" t="s">
        <v>2158</v>
      </c>
      <c r="J862" t="s">
        <v>4325</v>
      </c>
      <c r="K862" t="s">
        <v>5226</v>
      </c>
      <c r="L862" s="3" cm="1">
        <f t="array" ref="L862">ExtractNumber(E862)</f>
        <v>500000</v>
      </c>
    </row>
    <row r="863" spans="1:12" x14ac:dyDescent="0.3">
      <c r="A863" t="s">
        <v>863</v>
      </c>
      <c r="B863" t="s">
        <v>976</v>
      </c>
      <c r="C863" s="2" t="s">
        <v>1834</v>
      </c>
      <c r="D863" t="s">
        <v>2197</v>
      </c>
      <c r="E863" t="s">
        <v>2464</v>
      </c>
      <c r="F863" t="s">
        <v>2337</v>
      </c>
      <c r="G863" t="s">
        <v>3144</v>
      </c>
      <c r="H863" t="s">
        <v>3424</v>
      </c>
      <c r="I863" t="s">
        <v>2158</v>
      </c>
      <c r="J863" t="s">
        <v>4326</v>
      </c>
      <c r="K863" t="s">
        <v>5227</v>
      </c>
      <c r="L863" s="3" cm="1">
        <f t="array" ref="L863">ExtractNumber(E863)</f>
        <v>297000</v>
      </c>
    </row>
    <row r="864" spans="1:12" x14ac:dyDescent="0.3">
      <c r="A864" t="s">
        <v>864</v>
      </c>
      <c r="B864" t="s">
        <v>976</v>
      </c>
      <c r="C864" s="2" t="s">
        <v>1835</v>
      </c>
      <c r="D864" t="s">
        <v>1952</v>
      </c>
      <c r="E864" t="s">
        <v>2343</v>
      </c>
      <c r="F864" t="s">
        <v>3087</v>
      </c>
      <c r="G864" t="s">
        <v>3197</v>
      </c>
      <c r="H864" t="s">
        <v>3425</v>
      </c>
      <c r="I864" t="s">
        <v>2158</v>
      </c>
      <c r="J864" t="s">
        <v>4327</v>
      </c>
      <c r="K864" t="s">
        <v>5228</v>
      </c>
      <c r="L864" s="3" cm="1">
        <f t="array" ref="L864">ExtractNumber(E864)</f>
        <v>200000</v>
      </c>
    </row>
    <row r="865" spans="1:12" x14ac:dyDescent="0.3">
      <c r="A865" t="s">
        <v>865</v>
      </c>
      <c r="B865" t="s">
        <v>976</v>
      </c>
      <c r="C865" s="2" t="s">
        <v>1836</v>
      </c>
      <c r="D865" t="s">
        <v>1952</v>
      </c>
      <c r="E865" t="s">
        <v>2383</v>
      </c>
      <c r="F865" t="s">
        <v>2885</v>
      </c>
      <c r="G865" t="s">
        <v>3156</v>
      </c>
      <c r="H865" t="s">
        <v>3249</v>
      </c>
      <c r="I865" t="s">
        <v>2158</v>
      </c>
      <c r="J865" t="s">
        <v>4328</v>
      </c>
      <c r="K865" t="s">
        <v>5229</v>
      </c>
      <c r="L865" s="3" cm="1">
        <f t="array" ref="L865">ExtractNumber(E865)</f>
        <v>80000</v>
      </c>
    </row>
    <row r="866" spans="1:12" x14ac:dyDescent="0.3">
      <c r="A866" t="s">
        <v>866</v>
      </c>
      <c r="B866" t="s">
        <v>976</v>
      </c>
      <c r="C866" s="2" t="s">
        <v>1837</v>
      </c>
      <c r="D866" t="s">
        <v>2198</v>
      </c>
      <c r="E866" t="s">
        <v>2474</v>
      </c>
      <c r="F866" t="s">
        <v>2158</v>
      </c>
      <c r="G866" t="s">
        <v>2158</v>
      </c>
      <c r="H866" t="s">
        <v>2158</v>
      </c>
      <c r="I866" t="s">
        <v>2158</v>
      </c>
      <c r="J866" t="s">
        <v>4329</v>
      </c>
      <c r="K866" t="s">
        <v>5230</v>
      </c>
      <c r="L866" s="3" cm="1">
        <f t="array" ref="L866">ExtractNumber(E866)</f>
        <v>99000</v>
      </c>
    </row>
    <row r="867" spans="1:12" x14ac:dyDescent="0.3">
      <c r="A867" t="s">
        <v>867</v>
      </c>
      <c r="B867" t="s">
        <v>976</v>
      </c>
      <c r="C867" s="2" t="s">
        <v>1838</v>
      </c>
      <c r="D867" t="s">
        <v>2195</v>
      </c>
      <c r="E867" t="s">
        <v>2654</v>
      </c>
      <c r="F867" t="s">
        <v>2464</v>
      </c>
      <c r="G867" t="s">
        <v>3111</v>
      </c>
      <c r="H867" t="s">
        <v>3426</v>
      </c>
      <c r="I867" t="s">
        <v>2158</v>
      </c>
      <c r="J867" t="s">
        <v>4330</v>
      </c>
      <c r="K867" t="s">
        <v>5231</v>
      </c>
      <c r="L867" s="3" cm="1">
        <f t="array" ref="L867">ExtractNumber(E867)</f>
        <v>349000</v>
      </c>
    </row>
    <row r="868" spans="1:12" x14ac:dyDescent="0.3">
      <c r="A868" t="s">
        <v>868</v>
      </c>
      <c r="B868" t="s">
        <v>976</v>
      </c>
      <c r="C868" s="2" t="s">
        <v>1839</v>
      </c>
      <c r="D868" t="s">
        <v>1952</v>
      </c>
      <c r="E868" t="s">
        <v>2328</v>
      </c>
      <c r="F868" t="s">
        <v>3091</v>
      </c>
      <c r="G868" t="s">
        <v>3135</v>
      </c>
      <c r="H868" t="s">
        <v>3427</v>
      </c>
      <c r="I868" t="s">
        <v>3507</v>
      </c>
      <c r="J868" t="s">
        <v>4331</v>
      </c>
      <c r="K868" t="s">
        <v>5232</v>
      </c>
      <c r="L868" s="3" cm="1">
        <f t="array" ref="L868">ExtractNumber(E868)</f>
        <v>500000</v>
      </c>
    </row>
    <row r="869" spans="1:12" x14ac:dyDescent="0.3">
      <c r="A869" t="s">
        <v>869</v>
      </c>
      <c r="B869" t="s">
        <v>976</v>
      </c>
      <c r="C869" s="2" t="s">
        <v>1840</v>
      </c>
      <c r="D869" t="s">
        <v>1952</v>
      </c>
      <c r="E869" t="s">
        <v>2317</v>
      </c>
      <c r="F869" t="s">
        <v>2923</v>
      </c>
      <c r="G869" t="s">
        <v>3152</v>
      </c>
      <c r="H869" t="s">
        <v>3428</v>
      </c>
      <c r="I869" t="s">
        <v>2158</v>
      </c>
      <c r="J869" t="s">
        <v>4332</v>
      </c>
      <c r="K869" t="s">
        <v>5233</v>
      </c>
      <c r="L869" s="3" cm="1">
        <f t="array" ref="L869">ExtractNumber(E869)</f>
        <v>250000</v>
      </c>
    </row>
    <row r="870" spans="1:12" x14ac:dyDescent="0.3">
      <c r="A870" t="s">
        <v>870</v>
      </c>
      <c r="B870" t="s">
        <v>976</v>
      </c>
      <c r="C870" s="2" t="s">
        <v>1841</v>
      </c>
      <c r="D870" t="s">
        <v>1952</v>
      </c>
      <c r="E870" t="s">
        <v>2312</v>
      </c>
      <c r="F870" t="s">
        <v>3092</v>
      </c>
      <c r="G870" t="s">
        <v>3195</v>
      </c>
      <c r="H870" t="s">
        <v>3429</v>
      </c>
      <c r="I870" t="s">
        <v>2158</v>
      </c>
      <c r="J870" t="s">
        <v>4333</v>
      </c>
      <c r="K870" t="s">
        <v>5234</v>
      </c>
      <c r="L870" s="3" cm="1">
        <f t="array" ref="L870">ExtractNumber(E870)</f>
        <v>100000</v>
      </c>
    </row>
    <row r="871" spans="1:12" x14ac:dyDescent="0.3">
      <c r="A871" t="s">
        <v>871</v>
      </c>
      <c r="B871" t="s">
        <v>976</v>
      </c>
      <c r="C871" s="2" t="s">
        <v>1842</v>
      </c>
      <c r="D871" t="s">
        <v>1952</v>
      </c>
      <c r="E871" t="s">
        <v>2654</v>
      </c>
      <c r="F871" t="s">
        <v>3093</v>
      </c>
      <c r="G871" t="s">
        <v>3169</v>
      </c>
      <c r="H871" t="s">
        <v>3430</v>
      </c>
      <c r="I871" t="s">
        <v>2158</v>
      </c>
      <c r="J871" t="s">
        <v>4334</v>
      </c>
      <c r="K871" t="s">
        <v>5235</v>
      </c>
      <c r="L871" s="3" cm="1">
        <f t="array" ref="L871">ExtractNumber(E871)</f>
        <v>349000</v>
      </c>
    </row>
    <row r="872" spans="1:12" x14ac:dyDescent="0.3">
      <c r="A872" t="s">
        <v>872</v>
      </c>
      <c r="B872" t="s">
        <v>976</v>
      </c>
      <c r="C872" s="2" t="s">
        <v>1843</v>
      </c>
      <c r="D872" t="s">
        <v>1952</v>
      </c>
      <c r="E872" t="s">
        <v>2319</v>
      </c>
      <c r="F872" t="s">
        <v>2950</v>
      </c>
      <c r="G872" t="s">
        <v>3171</v>
      </c>
      <c r="H872" t="s">
        <v>3431</v>
      </c>
      <c r="I872" t="s">
        <v>2158</v>
      </c>
      <c r="J872" t="s">
        <v>4335</v>
      </c>
      <c r="K872" t="s">
        <v>5236</v>
      </c>
      <c r="L872" s="3" cm="1">
        <f t="array" ref="L872">ExtractNumber(E872)</f>
        <v>160000</v>
      </c>
    </row>
    <row r="873" spans="1:12" x14ac:dyDescent="0.3">
      <c r="A873" t="s">
        <v>873</v>
      </c>
      <c r="B873" t="s">
        <v>976</v>
      </c>
      <c r="C873" s="2" t="s">
        <v>1844</v>
      </c>
      <c r="D873" t="s">
        <v>2199</v>
      </c>
      <c r="E873" t="s">
        <v>2303</v>
      </c>
      <c r="F873" t="s">
        <v>2623</v>
      </c>
      <c r="G873" t="s">
        <v>3148</v>
      </c>
      <c r="H873" t="s">
        <v>3432</v>
      </c>
      <c r="I873" t="s">
        <v>2158</v>
      </c>
      <c r="J873" t="s">
        <v>4336</v>
      </c>
      <c r="K873" t="s">
        <v>5237</v>
      </c>
      <c r="L873" s="3" cm="1">
        <f t="array" ref="L873">ExtractNumber(E873)</f>
        <v>300000</v>
      </c>
    </row>
    <row r="874" spans="1:12" x14ac:dyDescent="0.3">
      <c r="A874" t="s">
        <v>874</v>
      </c>
      <c r="B874" t="s">
        <v>976</v>
      </c>
      <c r="C874" s="2" t="s">
        <v>1845</v>
      </c>
      <c r="D874" t="s">
        <v>1952</v>
      </c>
      <c r="E874" t="s">
        <v>2655</v>
      </c>
      <c r="F874" t="s">
        <v>2631</v>
      </c>
      <c r="G874" t="s">
        <v>3171</v>
      </c>
      <c r="H874" t="s">
        <v>3433</v>
      </c>
      <c r="I874" t="s">
        <v>2158</v>
      </c>
      <c r="J874" t="s">
        <v>4337</v>
      </c>
      <c r="K874" t="s">
        <v>5238</v>
      </c>
      <c r="L874" s="3" cm="1">
        <f t="array" ref="L874">ExtractNumber(E874)</f>
        <v>189000</v>
      </c>
    </row>
    <row r="875" spans="1:12" x14ac:dyDescent="0.3">
      <c r="A875" t="s">
        <v>875</v>
      </c>
      <c r="B875" t="s">
        <v>976</v>
      </c>
      <c r="C875" s="2" t="s">
        <v>1846</v>
      </c>
      <c r="D875" t="s">
        <v>2200</v>
      </c>
      <c r="E875" t="s">
        <v>2356</v>
      </c>
      <c r="F875" t="s">
        <v>2441</v>
      </c>
      <c r="G875" t="s">
        <v>3113</v>
      </c>
      <c r="H875" t="s">
        <v>3434</v>
      </c>
      <c r="I875" t="s">
        <v>2158</v>
      </c>
      <c r="J875" t="s">
        <v>4338</v>
      </c>
      <c r="K875" t="s">
        <v>5239</v>
      </c>
      <c r="L875" s="3" cm="1">
        <f t="array" ref="L875">ExtractNumber(E875)</f>
        <v>179000</v>
      </c>
    </row>
    <row r="876" spans="1:12" x14ac:dyDescent="0.3">
      <c r="A876" t="s">
        <v>876</v>
      </c>
      <c r="B876" t="s">
        <v>976</v>
      </c>
      <c r="C876" s="2" t="s">
        <v>1847</v>
      </c>
      <c r="D876" t="s">
        <v>1952</v>
      </c>
      <c r="E876" t="s">
        <v>2529</v>
      </c>
      <c r="F876" t="s">
        <v>2743</v>
      </c>
      <c r="G876" t="s">
        <v>3158</v>
      </c>
      <c r="H876" t="s">
        <v>3435</v>
      </c>
      <c r="I876" t="s">
        <v>2158</v>
      </c>
      <c r="J876" t="s">
        <v>4339</v>
      </c>
      <c r="K876" t="s">
        <v>5240</v>
      </c>
      <c r="L876" s="3" cm="1">
        <f t="array" ref="L876">ExtractNumber(E876)</f>
        <v>258000</v>
      </c>
    </row>
    <row r="877" spans="1:12" x14ac:dyDescent="0.3">
      <c r="A877" t="s">
        <v>877</v>
      </c>
      <c r="B877" t="s">
        <v>976</v>
      </c>
      <c r="C877" s="2" t="s">
        <v>1848</v>
      </c>
      <c r="D877" t="s">
        <v>1952</v>
      </c>
      <c r="E877" t="s">
        <v>2306</v>
      </c>
      <c r="F877" t="s">
        <v>2327</v>
      </c>
      <c r="G877" t="s">
        <v>3171</v>
      </c>
      <c r="H877" t="s">
        <v>3427</v>
      </c>
      <c r="I877" t="s">
        <v>2158</v>
      </c>
      <c r="J877" t="s">
        <v>4340</v>
      </c>
      <c r="K877" t="s">
        <v>5241</v>
      </c>
      <c r="L877" s="3" cm="1">
        <f t="array" ref="L877">ExtractNumber(E877)</f>
        <v>400000</v>
      </c>
    </row>
    <row r="878" spans="1:12" x14ac:dyDescent="0.3">
      <c r="A878" t="s">
        <v>878</v>
      </c>
      <c r="B878" t="s">
        <v>976</v>
      </c>
      <c r="C878" s="2" t="s">
        <v>1849</v>
      </c>
      <c r="D878" t="s">
        <v>1952</v>
      </c>
      <c r="E878" t="s">
        <v>2319</v>
      </c>
      <c r="F878" t="s">
        <v>2442</v>
      </c>
      <c r="G878" t="s">
        <v>3166</v>
      </c>
      <c r="H878" t="s">
        <v>3436</v>
      </c>
      <c r="I878" t="s">
        <v>2158</v>
      </c>
      <c r="J878" t="s">
        <v>4341</v>
      </c>
      <c r="K878" t="s">
        <v>5242</v>
      </c>
      <c r="L878" s="3" cm="1">
        <f t="array" ref="L878">ExtractNumber(E878)</f>
        <v>160000</v>
      </c>
    </row>
    <row r="879" spans="1:12" x14ac:dyDescent="0.3">
      <c r="A879" t="s">
        <v>879</v>
      </c>
      <c r="B879" t="s">
        <v>976</v>
      </c>
      <c r="C879" s="2" t="s">
        <v>1850</v>
      </c>
      <c r="D879" t="s">
        <v>2195</v>
      </c>
      <c r="E879" t="s">
        <v>2654</v>
      </c>
      <c r="F879" t="s">
        <v>2464</v>
      </c>
      <c r="G879" t="s">
        <v>3111</v>
      </c>
      <c r="H879" t="s">
        <v>3426</v>
      </c>
      <c r="I879" t="s">
        <v>2158</v>
      </c>
      <c r="J879" t="s">
        <v>4342</v>
      </c>
      <c r="K879" t="s">
        <v>5243</v>
      </c>
      <c r="L879" s="3" cm="1">
        <f t="array" ref="L879">ExtractNumber(E879)</f>
        <v>349000</v>
      </c>
    </row>
    <row r="880" spans="1:12" x14ac:dyDescent="0.3">
      <c r="A880" t="s">
        <v>880</v>
      </c>
      <c r="B880" t="s">
        <v>976</v>
      </c>
      <c r="C880" s="2" t="s">
        <v>1851</v>
      </c>
      <c r="D880" t="s">
        <v>1952</v>
      </c>
      <c r="E880" t="s">
        <v>2441</v>
      </c>
      <c r="F880" t="s">
        <v>3094</v>
      </c>
      <c r="G880" t="s">
        <v>3121</v>
      </c>
      <c r="H880" t="s">
        <v>3437</v>
      </c>
      <c r="I880" t="s">
        <v>2158</v>
      </c>
      <c r="J880" t="s">
        <v>4343</v>
      </c>
      <c r="K880" t="s">
        <v>5244</v>
      </c>
      <c r="L880" s="3" cm="1">
        <f t="array" ref="L880">ExtractNumber(E880)</f>
        <v>129000</v>
      </c>
    </row>
    <row r="881" spans="1:12" x14ac:dyDescent="0.3">
      <c r="A881" t="s">
        <v>881</v>
      </c>
      <c r="B881" t="s">
        <v>976</v>
      </c>
      <c r="C881" s="2" t="s">
        <v>1852</v>
      </c>
      <c r="D881" t="s">
        <v>1952</v>
      </c>
      <c r="E881" t="s">
        <v>2343</v>
      </c>
      <c r="F881" t="s">
        <v>3087</v>
      </c>
      <c r="G881" t="s">
        <v>3197</v>
      </c>
      <c r="H881" t="s">
        <v>3438</v>
      </c>
      <c r="I881" t="s">
        <v>2158</v>
      </c>
      <c r="J881" t="s">
        <v>4344</v>
      </c>
      <c r="K881" t="s">
        <v>5245</v>
      </c>
      <c r="L881" s="3" cm="1">
        <f t="array" ref="L881">ExtractNumber(E881)</f>
        <v>200000</v>
      </c>
    </row>
    <row r="882" spans="1:12" x14ac:dyDescent="0.3">
      <c r="A882" t="s">
        <v>882</v>
      </c>
      <c r="B882" t="s">
        <v>976</v>
      </c>
      <c r="C882" s="2" t="s">
        <v>1853</v>
      </c>
      <c r="D882" t="s">
        <v>2201</v>
      </c>
      <c r="E882" t="s">
        <v>2656</v>
      </c>
      <c r="F882" t="s">
        <v>2521</v>
      </c>
      <c r="G882" t="s">
        <v>3186</v>
      </c>
      <c r="H882" t="s">
        <v>3439</v>
      </c>
      <c r="I882" t="s">
        <v>2158</v>
      </c>
      <c r="J882" t="s">
        <v>4345</v>
      </c>
      <c r="K882" t="s">
        <v>5246</v>
      </c>
      <c r="L882" s="3" cm="1">
        <f t="array" ref="L882">ExtractNumber(E882)</f>
        <v>520000</v>
      </c>
    </row>
    <row r="883" spans="1:12" x14ac:dyDescent="0.3">
      <c r="A883" t="s">
        <v>883</v>
      </c>
      <c r="B883" t="s">
        <v>976</v>
      </c>
      <c r="C883" s="2" t="s">
        <v>1854</v>
      </c>
      <c r="D883" t="s">
        <v>2195</v>
      </c>
      <c r="E883" t="s">
        <v>2302</v>
      </c>
      <c r="F883" t="s">
        <v>2833</v>
      </c>
      <c r="G883" t="s">
        <v>3111</v>
      </c>
      <c r="H883" t="s">
        <v>3440</v>
      </c>
      <c r="I883" t="s">
        <v>2158</v>
      </c>
      <c r="J883" t="s">
        <v>4346</v>
      </c>
      <c r="K883" t="s">
        <v>5247</v>
      </c>
      <c r="L883" s="3" cm="1">
        <f t="array" ref="L883">ExtractNumber(E883)</f>
        <v>399000</v>
      </c>
    </row>
    <row r="884" spans="1:12" x14ac:dyDescent="0.3">
      <c r="A884" t="s">
        <v>884</v>
      </c>
      <c r="B884" t="s">
        <v>976</v>
      </c>
      <c r="C884" s="2" t="s">
        <v>1855</v>
      </c>
      <c r="D884" t="s">
        <v>2199</v>
      </c>
      <c r="E884" t="s">
        <v>2303</v>
      </c>
      <c r="F884" t="s">
        <v>2759</v>
      </c>
      <c r="G884" t="s">
        <v>3161</v>
      </c>
      <c r="H884" t="s">
        <v>3441</v>
      </c>
      <c r="I884" t="s">
        <v>2158</v>
      </c>
      <c r="J884" t="s">
        <v>4347</v>
      </c>
      <c r="K884" t="s">
        <v>5248</v>
      </c>
      <c r="L884" s="3" cm="1">
        <f t="array" ref="L884">ExtractNumber(E884)</f>
        <v>300000</v>
      </c>
    </row>
    <row r="885" spans="1:12" x14ac:dyDescent="0.3">
      <c r="A885" t="s">
        <v>885</v>
      </c>
      <c r="B885" t="s">
        <v>976</v>
      </c>
      <c r="C885" s="2" t="s">
        <v>1856</v>
      </c>
      <c r="D885" t="s">
        <v>1952</v>
      </c>
      <c r="E885" t="s">
        <v>2657</v>
      </c>
      <c r="F885" t="s">
        <v>2158</v>
      </c>
      <c r="G885" t="s">
        <v>2158</v>
      </c>
      <c r="H885" t="s">
        <v>3442</v>
      </c>
      <c r="I885" t="s">
        <v>2158</v>
      </c>
      <c r="J885" t="s">
        <v>4348</v>
      </c>
      <c r="K885" t="s">
        <v>5249</v>
      </c>
      <c r="L885" s="3" cm="1">
        <f t="array" ref="L885">ExtractNumber(E885)</f>
        <v>110000</v>
      </c>
    </row>
    <row r="886" spans="1:12" x14ac:dyDescent="0.3">
      <c r="A886" t="s">
        <v>886</v>
      </c>
      <c r="B886" t="s">
        <v>976</v>
      </c>
      <c r="C886" s="2" t="s">
        <v>1857</v>
      </c>
      <c r="D886" t="s">
        <v>2117</v>
      </c>
      <c r="E886" t="s">
        <v>2658</v>
      </c>
      <c r="F886" t="s">
        <v>3095</v>
      </c>
      <c r="G886" t="s">
        <v>3188</v>
      </c>
      <c r="H886" t="s">
        <v>3428</v>
      </c>
      <c r="I886" t="s">
        <v>3507</v>
      </c>
      <c r="J886" t="s">
        <v>4349</v>
      </c>
      <c r="K886" t="s">
        <v>5250</v>
      </c>
      <c r="L886" s="3" cm="1">
        <f t="array" ref="L886">ExtractNumber(E886)</f>
        <v>398000</v>
      </c>
    </row>
    <row r="887" spans="1:12" x14ac:dyDescent="0.3">
      <c r="A887" t="s">
        <v>887</v>
      </c>
      <c r="B887" t="s">
        <v>976</v>
      </c>
      <c r="C887" s="2" t="s">
        <v>1858</v>
      </c>
      <c r="D887" t="s">
        <v>2200</v>
      </c>
      <c r="E887" t="s">
        <v>2512</v>
      </c>
      <c r="F887" t="s">
        <v>2342</v>
      </c>
      <c r="G887" t="s">
        <v>3165</v>
      </c>
      <c r="H887" t="s">
        <v>3443</v>
      </c>
      <c r="I887" t="s">
        <v>2158</v>
      </c>
      <c r="J887" t="s">
        <v>4350</v>
      </c>
      <c r="K887" t="s">
        <v>5251</v>
      </c>
      <c r="L887" s="3" cm="1">
        <f t="array" ref="L887">ExtractNumber(E887)</f>
        <v>395000</v>
      </c>
    </row>
    <row r="888" spans="1:12" x14ac:dyDescent="0.3">
      <c r="A888" t="s">
        <v>888</v>
      </c>
      <c r="B888" t="s">
        <v>976</v>
      </c>
      <c r="C888" s="2" t="s">
        <v>1859</v>
      </c>
      <c r="D888" t="s">
        <v>1952</v>
      </c>
      <c r="E888" t="s">
        <v>2330</v>
      </c>
      <c r="F888" t="s">
        <v>3096</v>
      </c>
      <c r="G888" t="s">
        <v>3158</v>
      </c>
      <c r="H888" t="s">
        <v>2158</v>
      </c>
      <c r="I888" t="s">
        <v>2158</v>
      </c>
      <c r="J888" t="s">
        <v>4351</v>
      </c>
      <c r="K888" t="s">
        <v>5252</v>
      </c>
      <c r="L888" s="3" cm="1">
        <f t="array" ref="L888">ExtractNumber(E888)</f>
        <v>60000</v>
      </c>
    </row>
    <row r="889" spans="1:12" x14ac:dyDescent="0.3">
      <c r="A889" t="s">
        <v>889</v>
      </c>
      <c r="B889" t="s">
        <v>976</v>
      </c>
      <c r="C889" s="2" t="s">
        <v>1860</v>
      </c>
      <c r="D889" t="s">
        <v>2202</v>
      </c>
      <c r="E889" t="s">
        <v>2319</v>
      </c>
      <c r="F889" t="s">
        <v>2383</v>
      </c>
      <c r="G889" t="s">
        <v>3151</v>
      </c>
      <c r="H889" t="s">
        <v>3437</v>
      </c>
      <c r="I889" t="s">
        <v>2158</v>
      </c>
      <c r="J889" t="s">
        <v>4352</v>
      </c>
      <c r="K889" t="s">
        <v>5253</v>
      </c>
      <c r="L889" s="3" cm="1">
        <f t="array" ref="L889">ExtractNumber(E889)</f>
        <v>160000</v>
      </c>
    </row>
    <row r="890" spans="1:12" x14ac:dyDescent="0.3">
      <c r="A890" t="s">
        <v>890</v>
      </c>
      <c r="B890" t="s">
        <v>976</v>
      </c>
      <c r="C890" s="2" t="s">
        <v>1861</v>
      </c>
      <c r="D890" t="s">
        <v>2201</v>
      </c>
      <c r="E890" t="s">
        <v>2528</v>
      </c>
      <c r="F890" t="s">
        <v>3097</v>
      </c>
      <c r="G890" t="s">
        <v>3151</v>
      </c>
      <c r="H890" t="s">
        <v>3444</v>
      </c>
      <c r="I890" t="s">
        <v>2158</v>
      </c>
      <c r="J890" t="s">
        <v>4353</v>
      </c>
      <c r="K890" t="s">
        <v>5254</v>
      </c>
      <c r="L890" s="3" cm="1">
        <f t="array" ref="L890">ExtractNumber(E890)</f>
        <v>185000</v>
      </c>
    </row>
    <row r="891" spans="1:12" x14ac:dyDescent="0.3">
      <c r="A891" t="s">
        <v>891</v>
      </c>
      <c r="B891" t="s">
        <v>976</v>
      </c>
      <c r="C891" s="2" t="s">
        <v>1862</v>
      </c>
      <c r="D891" t="s">
        <v>2195</v>
      </c>
      <c r="E891" t="s">
        <v>2302</v>
      </c>
      <c r="F891" t="s">
        <v>2833</v>
      </c>
      <c r="G891" t="s">
        <v>3111</v>
      </c>
      <c r="H891" t="s">
        <v>3330</v>
      </c>
      <c r="I891" t="s">
        <v>2158</v>
      </c>
      <c r="J891" t="s">
        <v>4354</v>
      </c>
      <c r="K891" t="s">
        <v>5255</v>
      </c>
      <c r="L891" s="3" cm="1">
        <f t="array" ref="L891">ExtractNumber(E891)</f>
        <v>399000</v>
      </c>
    </row>
    <row r="892" spans="1:12" x14ac:dyDescent="0.3">
      <c r="A892" t="s">
        <v>892</v>
      </c>
      <c r="B892" t="s">
        <v>976</v>
      </c>
      <c r="C892" s="2" t="s">
        <v>1863</v>
      </c>
      <c r="D892" t="s">
        <v>2203</v>
      </c>
      <c r="E892" t="s">
        <v>2659</v>
      </c>
      <c r="F892" t="s">
        <v>2158</v>
      </c>
      <c r="G892" t="s">
        <v>2158</v>
      </c>
      <c r="H892" t="s">
        <v>3445</v>
      </c>
      <c r="I892" t="s">
        <v>2158</v>
      </c>
      <c r="J892" t="s">
        <v>4355</v>
      </c>
      <c r="K892" t="s">
        <v>5256</v>
      </c>
      <c r="L892" s="3" cm="1">
        <f t="array" ref="L892">ExtractNumber(E892)</f>
        <v>1790000</v>
      </c>
    </row>
    <row r="893" spans="1:12" x14ac:dyDescent="0.3">
      <c r="A893" t="s">
        <v>893</v>
      </c>
      <c r="B893" t="s">
        <v>976</v>
      </c>
      <c r="C893" s="2" t="s">
        <v>1864</v>
      </c>
      <c r="D893" t="s">
        <v>1952</v>
      </c>
      <c r="E893" t="s">
        <v>2546</v>
      </c>
      <c r="F893" t="s">
        <v>3098</v>
      </c>
      <c r="G893" t="s">
        <v>3172</v>
      </c>
      <c r="H893" t="s">
        <v>3446</v>
      </c>
      <c r="I893" t="s">
        <v>2158</v>
      </c>
      <c r="J893" t="s">
        <v>4356</v>
      </c>
      <c r="K893" t="s">
        <v>5257</v>
      </c>
      <c r="L893" s="3" cm="1">
        <f t="array" ref="L893">ExtractNumber(E893)</f>
        <v>149000</v>
      </c>
    </row>
    <row r="894" spans="1:12" x14ac:dyDescent="0.3">
      <c r="A894" t="s">
        <v>894</v>
      </c>
      <c r="B894" t="s">
        <v>976</v>
      </c>
      <c r="C894" s="2" t="s">
        <v>1865</v>
      </c>
      <c r="D894" t="s">
        <v>1952</v>
      </c>
      <c r="E894" t="s">
        <v>2329</v>
      </c>
      <c r="F894" t="s">
        <v>3001</v>
      </c>
      <c r="G894" t="s">
        <v>3184</v>
      </c>
      <c r="H894" t="s">
        <v>2158</v>
      </c>
      <c r="I894" t="s">
        <v>2158</v>
      </c>
      <c r="J894" t="s">
        <v>4357</v>
      </c>
      <c r="K894" t="s">
        <v>5258</v>
      </c>
      <c r="L894" s="3" cm="1">
        <f t="array" ref="L894">ExtractNumber(E894)</f>
        <v>330000</v>
      </c>
    </row>
    <row r="895" spans="1:12" x14ac:dyDescent="0.3">
      <c r="A895" t="s">
        <v>895</v>
      </c>
      <c r="B895" t="s">
        <v>976</v>
      </c>
      <c r="C895" s="2" t="s">
        <v>1866</v>
      </c>
      <c r="D895" t="s">
        <v>1952</v>
      </c>
      <c r="E895" t="s">
        <v>2468</v>
      </c>
      <c r="F895" t="s">
        <v>2452</v>
      </c>
      <c r="G895" t="s">
        <v>3164</v>
      </c>
      <c r="H895" t="s">
        <v>2158</v>
      </c>
      <c r="I895" t="s">
        <v>2158</v>
      </c>
      <c r="J895" t="s">
        <v>4358</v>
      </c>
      <c r="K895" t="s">
        <v>5259</v>
      </c>
      <c r="L895" s="3" cm="1">
        <f t="array" ref="L895">ExtractNumber(E895)</f>
        <v>320000</v>
      </c>
    </row>
    <row r="896" spans="1:12" x14ac:dyDescent="0.3">
      <c r="A896" t="s">
        <v>896</v>
      </c>
      <c r="B896" t="s">
        <v>976</v>
      </c>
      <c r="C896" s="2" t="s">
        <v>1867</v>
      </c>
      <c r="D896" t="s">
        <v>1952</v>
      </c>
      <c r="E896" t="s">
        <v>2332</v>
      </c>
      <c r="F896" t="s">
        <v>3086</v>
      </c>
      <c r="G896" t="s">
        <v>3162</v>
      </c>
      <c r="H896" t="s">
        <v>3447</v>
      </c>
      <c r="I896" t="s">
        <v>2158</v>
      </c>
      <c r="J896" t="s">
        <v>4359</v>
      </c>
      <c r="K896" t="s">
        <v>5260</v>
      </c>
      <c r="L896" s="3" cm="1">
        <f t="array" ref="L896">ExtractNumber(E896)</f>
        <v>90000</v>
      </c>
    </row>
    <row r="897" spans="1:12" x14ac:dyDescent="0.3">
      <c r="A897" t="s">
        <v>897</v>
      </c>
      <c r="B897" t="s">
        <v>976</v>
      </c>
      <c r="C897" s="2" t="s">
        <v>1868</v>
      </c>
      <c r="D897" t="s">
        <v>2196</v>
      </c>
      <c r="E897" t="s">
        <v>2475</v>
      </c>
      <c r="F897" t="s">
        <v>2623</v>
      </c>
      <c r="G897" t="s">
        <v>3149</v>
      </c>
      <c r="H897" t="s">
        <v>3448</v>
      </c>
      <c r="I897" t="s">
        <v>2158</v>
      </c>
      <c r="J897" t="s">
        <v>4360</v>
      </c>
      <c r="K897" t="s">
        <v>5261</v>
      </c>
      <c r="L897" s="3" cm="1">
        <f t="array" ref="L897">ExtractNumber(E897)</f>
        <v>195000</v>
      </c>
    </row>
    <row r="898" spans="1:12" x14ac:dyDescent="0.3">
      <c r="A898" t="s">
        <v>898</v>
      </c>
      <c r="B898" t="s">
        <v>976</v>
      </c>
      <c r="C898" s="2" t="s">
        <v>1869</v>
      </c>
      <c r="D898" t="s">
        <v>2196</v>
      </c>
      <c r="E898" t="s">
        <v>2475</v>
      </c>
      <c r="F898" t="s">
        <v>3001</v>
      </c>
      <c r="G898" t="s">
        <v>3185</v>
      </c>
      <c r="H898" t="s">
        <v>3449</v>
      </c>
      <c r="I898" t="s">
        <v>2158</v>
      </c>
      <c r="J898" t="s">
        <v>4361</v>
      </c>
      <c r="K898" t="s">
        <v>5262</v>
      </c>
      <c r="L898" s="3" cm="1">
        <f t="array" ref="L898">ExtractNumber(E898)</f>
        <v>195000</v>
      </c>
    </row>
    <row r="899" spans="1:12" x14ac:dyDescent="0.3">
      <c r="A899" t="s">
        <v>899</v>
      </c>
      <c r="B899" t="s">
        <v>976</v>
      </c>
      <c r="C899" s="2" t="s">
        <v>1870</v>
      </c>
      <c r="D899" t="s">
        <v>2201</v>
      </c>
      <c r="E899" t="s">
        <v>2656</v>
      </c>
      <c r="F899" t="s">
        <v>2481</v>
      </c>
      <c r="G899" t="s">
        <v>3151</v>
      </c>
      <c r="H899" t="s">
        <v>3450</v>
      </c>
      <c r="I899" t="s">
        <v>2158</v>
      </c>
      <c r="J899" t="s">
        <v>4362</v>
      </c>
      <c r="K899" t="s">
        <v>5263</v>
      </c>
      <c r="L899" s="3" cm="1">
        <f t="array" ref="L899">ExtractNumber(E899)</f>
        <v>520000</v>
      </c>
    </row>
    <row r="900" spans="1:12" x14ac:dyDescent="0.3">
      <c r="A900" t="s">
        <v>900</v>
      </c>
      <c r="B900" t="s">
        <v>976</v>
      </c>
      <c r="C900" s="2" t="s">
        <v>1871</v>
      </c>
      <c r="D900" t="s">
        <v>1952</v>
      </c>
      <c r="E900" t="s">
        <v>2546</v>
      </c>
      <c r="F900" t="s">
        <v>3064</v>
      </c>
      <c r="G900" t="s">
        <v>3169</v>
      </c>
      <c r="H900" t="s">
        <v>3451</v>
      </c>
      <c r="I900" t="s">
        <v>2158</v>
      </c>
      <c r="J900" t="s">
        <v>4363</v>
      </c>
      <c r="K900" t="s">
        <v>5264</v>
      </c>
      <c r="L900" s="3" cm="1">
        <f t="array" ref="L900">ExtractNumber(E900)</f>
        <v>149000</v>
      </c>
    </row>
    <row r="901" spans="1:12" x14ac:dyDescent="0.3">
      <c r="A901" t="s">
        <v>901</v>
      </c>
      <c r="B901" t="s">
        <v>976</v>
      </c>
      <c r="C901" s="2" t="s">
        <v>1872</v>
      </c>
      <c r="D901" t="s">
        <v>2197</v>
      </c>
      <c r="E901" t="s">
        <v>2464</v>
      </c>
      <c r="F901" t="s">
        <v>2533</v>
      </c>
      <c r="G901" t="s">
        <v>3153</v>
      </c>
      <c r="H901" t="s">
        <v>3452</v>
      </c>
      <c r="I901" t="s">
        <v>2158</v>
      </c>
      <c r="J901" t="s">
        <v>4364</v>
      </c>
      <c r="K901" t="s">
        <v>5265</v>
      </c>
      <c r="L901" s="3" cm="1">
        <f t="array" ref="L901">ExtractNumber(E901)</f>
        <v>297000</v>
      </c>
    </row>
    <row r="902" spans="1:12" x14ac:dyDescent="0.3">
      <c r="A902" t="s">
        <v>902</v>
      </c>
      <c r="B902" t="s">
        <v>976</v>
      </c>
      <c r="C902" s="2" t="s">
        <v>1873</v>
      </c>
      <c r="D902" t="s">
        <v>2201</v>
      </c>
      <c r="E902" t="s">
        <v>2656</v>
      </c>
      <c r="F902" t="s">
        <v>2481</v>
      </c>
      <c r="G902" t="s">
        <v>3151</v>
      </c>
      <c r="H902" t="s">
        <v>3453</v>
      </c>
      <c r="I902" t="s">
        <v>2158</v>
      </c>
      <c r="J902" t="s">
        <v>4365</v>
      </c>
      <c r="K902" t="s">
        <v>5266</v>
      </c>
      <c r="L902" s="3" cm="1">
        <f t="array" ref="L902">ExtractNumber(E902)</f>
        <v>520000</v>
      </c>
    </row>
    <row r="903" spans="1:12" x14ac:dyDescent="0.3">
      <c r="A903" t="s">
        <v>903</v>
      </c>
      <c r="B903" t="s">
        <v>976</v>
      </c>
      <c r="C903" s="2" t="s">
        <v>1874</v>
      </c>
      <c r="D903" t="s">
        <v>1952</v>
      </c>
      <c r="E903" t="s">
        <v>2302</v>
      </c>
      <c r="F903" t="s">
        <v>2333</v>
      </c>
      <c r="G903" t="s">
        <v>3124</v>
      </c>
      <c r="H903" t="s">
        <v>3454</v>
      </c>
      <c r="I903" t="s">
        <v>3507</v>
      </c>
      <c r="J903" t="s">
        <v>4366</v>
      </c>
      <c r="K903" t="s">
        <v>5267</v>
      </c>
      <c r="L903" s="3" cm="1">
        <f t="array" ref="L903">ExtractNumber(E903)</f>
        <v>399000</v>
      </c>
    </row>
    <row r="904" spans="1:12" x14ac:dyDescent="0.3">
      <c r="A904" t="s">
        <v>904</v>
      </c>
      <c r="B904" t="s">
        <v>976</v>
      </c>
      <c r="C904" s="2" t="s">
        <v>1875</v>
      </c>
      <c r="D904" t="s">
        <v>2204</v>
      </c>
      <c r="E904" t="s">
        <v>2337</v>
      </c>
      <c r="F904" t="s">
        <v>3099</v>
      </c>
      <c r="G904" t="s">
        <v>3155</v>
      </c>
      <c r="H904" t="s">
        <v>3455</v>
      </c>
      <c r="I904" t="s">
        <v>2158</v>
      </c>
      <c r="J904" t="s">
        <v>4367</v>
      </c>
      <c r="K904" t="s">
        <v>5268</v>
      </c>
      <c r="L904" s="3" cm="1">
        <f t="array" ref="L904">ExtractNumber(E904)</f>
        <v>199000</v>
      </c>
    </row>
    <row r="905" spans="1:12" s="6" customFormat="1" x14ac:dyDescent="0.3">
      <c r="A905" s="6" t="s">
        <v>905</v>
      </c>
      <c r="B905" s="6" t="s">
        <v>976</v>
      </c>
      <c r="C905" s="7" t="s">
        <v>1876</v>
      </c>
      <c r="D905" s="6" t="s">
        <v>1952</v>
      </c>
      <c r="E905" s="6" t="s">
        <v>2343</v>
      </c>
      <c r="F905" s="6" t="s">
        <v>2383</v>
      </c>
      <c r="G905" s="6" t="s">
        <v>3145</v>
      </c>
      <c r="H905" s="6" t="s">
        <v>3456</v>
      </c>
      <c r="I905" s="6" t="s">
        <v>2158</v>
      </c>
      <c r="J905" s="6" t="s">
        <v>4368</v>
      </c>
      <c r="K905" s="6" t="s">
        <v>5269</v>
      </c>
      <c r="L905" s="8" cm="1">
        <f t="array" ref="L905">ExtractNumber(E905)</f>
        <v>200000</v>
      </c>
    </row>
    <row r="906" spans="1:12" x14ac:dyDescent="0.3">
      <c r="A906" t="s">
        <v>906</v>
      </c>
      <c r="B906" t="s">
        <v>977</v>
      </c>
      <c r="C906" s="2" t="s">
        <v>1877</v>
      </c>
      <c r="D906" t="s">
        <v>2205</v>
      </c>
      <c r="E906" t="s">
        <v>2306</v>
      </c>
      <c r="F906" t="s">
        <v>2307</v>
      </c>
      <c r="G906" t="s">
        <v>3166</v>
      </c>
      <c r="H906" t="s">
        <v>3454</v>
      </c>
      <c r="I906" t="s">
        <v>2158</v>
      </c>
      <c r="J906" t="s">
        <v>4369</v>
      </c>
      <c r="K906" t="s">
        <v>5270</v>
      </c>
      <c r="L906" s="3" cm="1">
        <f t="array" ref="L906">ExtractNumber(E906)</f>
        <v>400000</v>
      </c>
    </row>
    <row r="907" spans="1:12" x14ac:dyDescent="0.3">
      <c r="A907" t="s">
        <v>907</v>
      </c>
      <c r="B907" t="s">
        <v>977</v>
      </c>
      <c r="C907" s="2" t="s">
        <v>1878</v>
      </c>
      <c r="D907" t="s">
        <v>2206</v>
      </c>
      <c r="E907" t="s">
        <v>2303</v>
      </c>
      <c r="F907" t="s">
        <v>3100</v>
      </c>
      <c r="G907" t="s">
        <v>3149</v>
      </c>
      <c r="H907" t="s">
        <v>2158</v>
      </c>
      <c r="I907" t="s">
        <v>2158</v>
      </c>
      <c r="J907" t="s">
        <v>4370</v>
      </c>
      <c r="K907" t="s">
        <v>5271</v>
      </c>
      <c r="L907" s="3" cm="1">
        <f t="array" ref="L907">ExtractNumber(E907)</f>
        <v>300000</v>
      </c>
    </row>
    <row r="908" spans="1:12" x14ac:dyDescent="0.3">
      <c r="A908" t="s">
        <v>908</v>
      </c>
      <c r="B908" t="s">
        <v>977</v>
      </c>
      <c r="C908" s="2" t="s">
        <v>1879</v>
      </c>
      <c r="D908" t="s">
        <v>1952</v>
      </c>
      <c r="E908" t="s">
        <v>2343</v>
      </c>
      <c r="F908" t="s">
        <v>3101</v>
      </c>
      <c r="G908" t="s">
        <v>3148</v>
      </c>
      <c r="H908" t="s">
        <v>3457</v>
      </c>
      <c r="I908" t="s">
        <v>2158</v>
      </c>
      <c r="J908" t="s">
        <v>4371</v>
      </c>
      <c r="K908" t="s">
        <v>5272</v>
      </c>
      <c r="L908" s="3" cm="1">
        <f t="array" ref="L908">ExtractNumber(E908)</f>
        <v>200000</v>
      </c>
    </row>
    <row r="909" spans="1:12" x14ac:dyDescent="0.3">
      <c r="A909" t="s">
        <v>909</v>
      </c>
      <c r="B909" t="s">
        <v>977</v>
      </c>
      <c r="C909" s="2" t="s">
        <v>1880</v>
      </c>
      <c r="D909" t="s">
        <v>1952</v>
      </c>
      <c r="E909" t="s">
        <v>2295</v>
      </c>
      <c r="F909" t="s">
        <v>2955</v>
      </c>
      <c r="G909" t="s">
        <v>3185</v>
      </c>
      <c r="H909" t="s">
        <v>3458</v>
      </c>
      <c r="I909" t="s">
        <v>2158</v>
      </c>
      <c r="J909" t="s">
        <v>4372</v>
      </c>
      <c r="K909" t="s">
        <v>5273</v>
      </c>
      <c r="L909" s="3" cm="1">
        <f t="array" ref="L909">ExtractNumber(E909)</f>
        <v>220000</v>
      </c>
    </row>
    <row r="910" spans="1:12" x14ac:dyDescent="0.3">
      <c r="A910" t="s">
        <v>910</v>
      </c>
      <c r="B910" t="s">
        <v>977</v>
      </c>
      <c r="C910" s="2" t="s">
        <v>1881</v>
      </c>
      <c r="D910" t="s">
        <v>2207</v>
      </c>
      <c r="E910" t="s">
        <v>2438</v>
      </c>
      <c r="F910" t="s">
        <v>3102</v>
      </c>
      <c r="G910" t="s">
        <v>3113</v>
      </c>
      <c r="H910" t="s">
        <v>3459</v>
      </c>
      <c r="I910" t="s">
        <v>3507</v>
      </c>
      <c r="J910" t="s">
        <v>4373</v>
      </c>
      <c r="K910" t="s">
        <v>5274</v>
      </c>
      <c r="L910" s="3" cm="1">
        <f t="array" ref="L910">ExtractNumber(E910)</f>
        <v>1250000</v>
      </c>
    </row>
    <row r="911" spans="1:12" x14ac:dyDescent="0.3">
      <c r="A911" t="s">
        <v>911</v>
      </c>
      <c r="B911" t="s">
        <v>977</v>
      </c>
      <c r="C911" s="2" t="s">
        <v>1882</v>
      </c>
      <c r="D911" t="s">
        <v>2208</v>
      </c>
      <c r="E911" t="s">
        <v>2317</v>
      </c>
      <c r="F911" t="s">
        <v>2337</v>
      </c>
      <c r="G911" t="s">
        <v>3114</v>
      </c>
      <c r="H911" t="s">
        <v>3460</v>
      </c>
      <c r="I911" t="s">
        <v>2158</v>
      </c>
      <c r="J911" t="s">
        <v>4374</v>
      </c>
      <c r="K911" t="s">
        <v>5275</v>
      </c>
      <c r="L911" s="3" cm="1">
        <f t="array" ref="L911">ExtractNumber(E911)</f>
        <v>250000</v>
      </c>
    </row>
    <row r="912" spans="1:12" x14ac:dyDescent="0.3">
      <c r="A912" t="s">
        <v>912</v>
      </c>
      <c r="B912" t="s">
        <v>977</v>
      </c>
      <c r="C912" s="2" t="s">
        <v>1883</v>
      </c>
      <c r="D912" t="s">
        <v>1952</v>
      </c>
      <c r="E912" t="s">
        <v>2660</v>
      </c>
      <c r="F912" t="s">
        <v>3103</v>
      </c>
      <c r="G912" t="s">
        <v>3176</v>
      </c>
      <c r="H912" t="s">
        <v>3461</v>
      </c>
      <c r="I912" t="s">
        <v>2158</v>
      </c>
      <c r="J912" t="s">
        <v>4375</v>
      </c>
      <c r="K912" t="s">
        <v>5276</v>
      </c>
      <c r="L912" s="3" cm="1">
        <f t="array" ref="L912">ExtractNumber(E912)</f>
        <v>222000</v>
      </c>
    </row>
    <row r="913" spans="1:12" x14ac:dyDescent="0.3">
      <c r="A913" t="s">
        <v>913</v>
      </c>
      <c r="B913" t="s">
        <v>977</v>
      </c>
      <c r="C913" s="2" t="s">
        <v>1884</v>
      </c>
      <c r="D913" t="s">
        <v>1952</v>
      </c>
      <c r="E913" t="s">
        <v>2343</v>
      </c>
      <c r="F913" t="s">
        <v>2624</v>
      </c>
      <c r="G913" t="s">
        <v>3187</v>
      </c>
      <c r="H913" t="s">
        <v>3462</v>
      </c>
      <c r="I913" t="s">
        <v>2158</v>
      </c>
      <c r="J913" t="s">
        <v>4376</v>
      </c>
      <c r="K913" t="s">
        <v>5277</v>
      </c>
      <c r="L913" s="3" cm="1">
        <f t="array" ref="L913">ExtractNumber(E913)</f>
        <v>200000</v>
      </c>
    </row>
    <row r="914" spans="1:12" x14ac:dyDescent="0.3">
      <c r="A914" t="s">
        <v>914</v>
      </c>
      <c r="B914" t="s">
        <v>977</v>
      </c>
      <c r="C914" s="2" t="s">
        <v>1885</v>
      </c>
      <c r="D914" t="s">
        <v>2205</v>
      </c>
      <c r="E914" t="s">
        <v>2306</v>
      </c>
      <c r="F914" t="s">
        <v>2327</v>
      </c>
      <c r="G914" t="s">
        <v>3171</v>
      </c>
      <c r="H914" t="s">
        <v>3463</v>
      </c>
      <c r="I914" t="s">
        <v>2158</v>
      </c>
      <c r="J914" t="s">
        <v>4377</v>
      </c>
      <c r="K914" t="s">
        <v>5278</v>
      </c>
      <c r="L914" s="3" cm="1">
        <f t="array" ref="L914">ExtractNumber(E914)</f>
        <v>400000</v>
      </c>
    </row>
    <row r="915" spans="1:12" x14ac:dyDescent="0.3">
      <c r="A915" t="s">
        <v>915</v>
      </c>
      <c r="B915" t="s">
        <v>977</v>
      </c>
      <c r="C915" s="2" t="s">
        <v>1886</v>
      </c>
      <c r="D915" t="s">
        <v>1952</v>
      </c>
      <c r="E915" t="s">
        <v>2661</v>
      </c>
      <c r="F915" t="s">
        <v>2295</v>
      </c>
      <c r="G915" t="s">
        <v>3150</v>
      </c>
      <c r="H915" t="s">
        <v>3464</v>
      </c>
      <c r="I915" t="s">
        <v>2158</v>
      </c>
      <c r="J915" t="s">
        <v>4378</v>
      </c>
      <c r="K915" t="s">
        <v>5279</v>
      </c>
      <c r="L915" s="3" cm="1">
        <f t="array" ref="L915">ExtractNumber(E915)</f>
        <v>480000</v>
      </c>
    </row>
    <row r="916" spans="1:12" x14ac:dyDescent="0.3">
      <c r="A916" t="s">
        <v>916</v>
      </c>
      <c r="B916" t="s">
        <v>977</v>
      </c>
      <c r="C916" s="2" t="s">
        <v>1887</v>
      </c>
      <c r="D916" t="s">
        <v>2209</v>
      </c>
      <c r="E916" t="s">
        <v>2303</v>
      </c>
      <c r="F916" t="s">
        <v>2521</v>
      </c>
      <c r="G916" t="s">
        <v>3152</v>
      </c>
      <c r="H916" t="s">
        <v>3465</v>
      </c>
      <c r="I916" t="s">
        <v>2158</v>
      </c>
      <c r="J916" t="s">
        <v>4379</v>
      </c>
      <c r="K916" t="s">
        <v>5280</v>
      </c>
      <c r="L916" s="3" cm="1">
        <f t="array" ref="L916">ExtractNumber(E916)</f>
        <v>300000</v>
      </c>
    </row>
    <row r="917" spans="1:12" x14ac:dyDescent="0.3">
      <c r="A917" t="s">
        <v>917</v>
      </c>
      <c r="B917" t="s">
        <v>977</v>
      </c>
      <c r="C917" s="2" t="s">
        <v>1888</v>
      </c>
      <c r="D917" t="s">
        <v>1952</v>
      </c>
      <c r="E917" t="s">
        <v>2317</v>
      </c>
      <c r="F917" t="s">
        <v>2461</v>
      </c>
      <c r="G917" t="s">
        <v>3150</v>
      </c>
      <c r="H917" t="s">
        <v>3466</v>
      </c>
      <c r="I917" t="s">
        <v>2158</v>
      </c>
      <c r="J917" t="s">
        <v>4380</v>
      </c>
      <c r="K917" t="s">
        <v>5281</v>
      </c>
      <c r="L917" s="3" cm="1">
        <f t="array" ref="L917">ExtractNumber(E917)</f>
        <v>250000</v>
      </c>
    </row>
    <row r="918" spans="1:12" x14ac:dyDescent="0.3">
      <c r="A918" t="s">
        <v>918</v>
      </c>
      <c r="B918" t="s">
        <v>977</v>
      </c>
      <c r="C918" s="2" t="s">
        <v>1889</v>
      </c>
      <c r="D918" t="s">
        <v>2207</v>
      </c>
      <c r="E918" t="s">
        <v>2438</v>
      </c>
      <c r="F918" t="s">
        <v>3102</v>
      </c>
      <c r="G918" t="s">
        <v>3113</v>
      </c>
      <c r="H918" t="s">
        <v>3467</v>
      </c>
      <c r="I918" t="s">
        <v>3507</v>
      </c>
      <c r="J918" t="s">
        <v>4381</v>
      </c>
      <c r="K918" t="s">
        <v>5282</v>
      </c>
      <c r="L918" s="3" cm="1">
        <f t="array" ref="L918">ExtractNumber(E918)</f>
        <v>1250000</v>
      </c>
    </row>
    <row r="919" spans="1:12" x14ac:dyDescent="0.3">
      <c r="A919" t="s">
        <v>919</v>
      </c>
      <c r="B919" t="s">
        <v>977</v>
      </c>
      <c r="C919" s="2" t="s">
        <v>1890</v>
      </c>
      <c r="D919" t="s">
        <v>1952</v>
      </c>
      <c r="E919" t="s">
        <v>2534</v>
      </c>
      <c r="F919" t="s">
        <v>2435</v>
      </c>
      <c r="G919" t="s">
        <v>3149</v>
      </c>
      <c r="H919" t="s">
        <v>3468</v>
      </c>
      <c r="I919" t="s">
        <v>3507</v>
      </c>
      <c r="J919" t="s">
        <v>4382</v>
      </c>
      <c r="K919" t="s">
        <v>5283</v>
      </c>
      <c r="L919" s="3" cm="1">
        <f t="array" ref="L919">ExtractNumber(E919)</f>
        <v>175000</v>
      </c>
    </row>
    <row r="920" spans="1:12" x14ac:dyDescent="0.3">
      <c r="A920" t="s">
        <v>920</v>
      </c>
      <c r="B920" t="s">
        <v>977</v>
      </c>
      <c r="C920" s="2" t="s">
        <v>1891</v>
      </c>
      <c r="D920" t="s">
        <v>1952</v>
      </c>
      <c r="E920" t="s">
        <v>2453</v>
      </c>
      <c r="F920" t="s">
        <v>3086</v>
      </c>
      <c r="G920" t="s">
        <v>3176</v>
      </c>
      <c r="H920" t="s">
        <v>3426</v>
      </c>
      <c r="I920" t="s">
        <v>2158</v>
      </c>
      <c r="J920" t="s">
        <v>4383</v>
      </c>
      <c r="K920" t="s">
        <v>5284</v>
      </c>
      <c r="L920" s="3" cm="1">
        <f t="array" ref="L920">ExtractNumber(E920)</f>
        <v>249000</v>
      </c>
    </row>
    <row r="921" spans="1:12" x14ac:dyDescent="0.3">
      <c r="A921" t="s">
        <v>921</v>
      </c>
      <c r="B921" t="s">
        <v>977</v>
      </c>
      <c r="C921" s="2" t="s">
        <v>1892</v>
      </c>
      <c r="D921" t="s">
        <v>2205</v>
      </c>
      <c r="E921" t="s">
        <v>2333</v>
      </c>
      <c r="F921" t="s">
        <v>2456</v>
      </c>
      <c r="G921" t="s">
        <v>3149</v>
      </c>
      <c r="H921" t="s">
        <v>3469</v>
      </c>
      <c r="I921" t="s">
        <v>2158</v>
      </c>
      <c r="J921" t="s">
        <v>4384</v>
      </c>
      <c r="K921" t="s">
        <v>5285</v>
      </c>
      <c r="L921" s="3" cm="1">
        <f t="array" ref="L921">ExtractNumber(E921)</f>
        <v>350000</v>
      </c>
    </row>
    <row r="922" spans="1:12" x14ac:dyDescent="0.3">
      <c r="A922" t="s">
        <v>922</v>
      </c>
      <c r="B922" t="s">
        <v>977</v>
      </c>
      <c r="C922" s="2" t="s">
        <v>1893</v>
      </c>
      <c r="D922" t="s">
        <v>2210</v>
      </c>
      <c r="E922" t="s">
        <v>2328</v>
      </c>
      <c r="F922" t="s">
        <v>2306</v>
      </c>
      <c r="G922" t="s">
        <v>3114</v>
      </c>
      <c r="H922" t="s">
        <v>3426</v>
      </c>
      <c r="I922" t="s">
        <v>2158</v>
      </c>
      <c r="J922" t="s">
        <v>4385</v>
      </c>
      <c r="K922" t="s">
        <v>5286</v>
      </c>
      <c r="L922" s="3" cm="1">
        <f t="array" ref="L922">ExtractNumber(E922)</f>
        <v>500000</v>
      </c>
    </row>
    <row r="923" spans="1:12" x14ac:dyDescent="0.3">
      <c r="A923" t="s">
        <v>923</v>
      </c>
      <c r="B923" t="s">
        <v>977</v>
      </c>
      <c r="C923" s="2" t="s">
        <v>1894</v>
      </c>
      <c r="D923" t="s">
        <v>1952</v>
      </c>
      <c r="E923" t="s">
        <v>2308</v>
      </c>
      <c r="F923" t="s">
        <v>2453</v>
      </c>
      <c r="G923" t="s">
        <v>3140</v>
      </c>
      <c r="H923" t="s">
        <v>3470</v>
      </c>
      <c r="I923" t="s">
        <v>3507</v>
      </c>
      <c r="J923" t="s">
        <v>4386</v>
      </c>
      <c r="K923" t="s">
        <v>5287</v>
      </c>
      <c r="L923" s="3" cm="1">
        <f t="array" ref="L923">ExtractNumber(E923)</f>
        <v>390000</v>
      </c>
    </row>
    <row r="924" spans="1:12" x14ac:dyDescent="0.3">
      <c r="A924" t="s">
        <v>924</v>
      </c>
      <c r="B924" t="s">
        <v>977</v>
      </c>
      <c r="C924" s="2" t="s">
        <v>1895</v>
      </c>
      <c r="D924" t="s">
        <v>1952</v>
      </c>
      <c r="E924" t="s">
        <v>2306</v>
      </c>
      <c r="F924" t="s">
        <v>2767</v>
      </c>
      <c r="G924" t="s">
        <v>3174</v>
      </c>
      <c r="H924" t="s">
        <v>3471</v>
      </c>
      <c r="I924" t="s">
        <v>2158</v>
      </c>
      <c r="J924" t="s">
        <v>4387</v>
      </c>
      <c r="K924" t="s">
        <v>5288</v>
      </c>
      <c r="L924" s="3" cm="1">
        <f t="array" ref="L924">ExtractNumber(E924)</f>
        <v>400000</v>
      </c>
    </row>
    <row r="925" spans="1:12" x14ac:dyDescent="0.3">
      <c r="A925" t="s">
        <v>925</v>
      </c>
      <c r="B925" t="s">
        <v>977</v>
      </c>
      <c r="C925" s="2" t="s">
        <v>1896</v>
      </c>
      <c r="D925" t="s">
        <v>1952</v>
      </c>
      <c r="E925" t="s">
        <v>2336</v>
      </c>
      <c r="F925" t="s">
        <v>3104</v>
      </c>
      <c r="G925" t="s">
        <v>3137</v>
      </c>
      <c r="H925" t="s">
        <v>3472</v>
      </c>
      <c r="I925" t="s">
        <v>2158</v>
      </c>
      <c r="J925" t="s">
        <v>4388</v>
      </c>
      <c r="K925" t="s">
        <v>5289</v>
      </c>
      <c r="L925" s="3" cm="1">
        <f t="array" ref="L925">ExtractNumber(E925)</f>
        <v>230000</v>
      </c>
    </row>
    <row r="926" spans="1:12" x14ac:dyDescent="0.3">
      <c r="A926" t="s">
        <v>926</v>
      </c>
      <c r="B926" t="s">
        <v>977</v>
      </c>
      <c r="C926" s="2" t="s">
        <v>1897</v>
      </c>
      <c r="D926" t="s">
        <v>2207</v>
      </c>
      <c r="E926" t="s">
        <v>2438</v>
      </c>
      <c r="F926" t="s">
        <v>3102</v>
      </c>
      <c r="G926" t="s">
        <v>3113</v>
      </c>
      <c r="H926" t="s">
        <v>3473</v>
      </c>
      <c r="I926" t="s">
        <v>3507</v>
      </c>
      <c r="J926" t="s">
        <v>4389</v>
      </c>
      <c r="K926" t="s">
        <v>5290</v>
      </c>
      <c r="L926" s="3" cm="1">
        <f t="array" ref="L926">ExtractNumber(E926)</f>
        <v>1250000</v>
      </c>
    </row>
    <row r="927" spans="1:12" x14ac:dyDescent="0.3">
      <c r="A927" t="s">
        <v>927</v>
      </c>
      <c r="B927" t="s">
        <v>977</v>
      </c>
      <c r="C927" s="2" t="s">
        <v>1898</v>
      </c>
      <c r="D927" t="s">
        <v>2205</v>
      </c>
      <c r="E927" t="s">
        <v>2457</v>
      </c>
      <c r="F927" t="s">
        <v>2327</v>
      </c>
      <c r="G927" t="s">
        <v>3135</v>
      </c>
      <c r="H927" t="s">
        <v>3474</v>
      </c>
      <c r="I927" t="s">
        <v>2158</v>
      </c>
      <c r="J927" t="s">
        <v>4390</v>
      </c>
      <c r="K927" t="s">
        <v>5291</v>
      </c>
      <c r="L927" s="3" cm="1">
        <f t="array" ref="L927">ExtractNumber(E927)</f>
        <v>318000</v>
      </c>
    </row>
    <row r="928" spans="1:12" x14ac:dyDescent="0.3">
      <c r="A928" t="s">
        <v>928</v>
      </c>
      <c r="B928" t="s">
        <v>977</v>
      </c>
      <c r="C928" s="2" t="s">
        <v>1899</v>
      </c>
      <c r="D928" t="s">
        <v>1952</v>
      </c>
      <c r="E928" t="s">
        <v>2345</v>
      </c>
      <c r="F928" t="s">
        <v>2767</v>
      </c>
      <c r="G928" t="s">
        <v>3150</v>
      </c>
      <c r="H928" t="s">
        <v>3426</v>
      </c>
      <c r="I928" t="s">
        <v>3507</v>
      </c>
      <c r="J928" t="s">
        <v>4391</v>
      </c>
      <c r="K928" t="s">
        <v>5292</v>
      </c>
      <c r="L928" s="3" cm="1">
        <f t="array" ref="L928">ExtractNumber(E928)</f>
        <v>499000</v>
      </c>
    </row>
    <row r="929" spans="1:12" x14ac:dyDescent="0.3">
      <c r="A929" t="s">
        <v>929</v>
      </c>
      <c r="B929" t="s">
        <v>977</v>
      </c>
      <c r="C929" s="2" t="s">
        <v>1900</v>
      </c>
      <c r="D929" t="s">
        <v>1952</v>
      </c>
      <c r="E929" t="s">
        <v>2560</v>
      </c>
      <c r="F929" t="s">
        <v>2356</v>
      </c>
      <c r="G929" t="s">
        <v>3155</v>
      </c>
      <c r="H929" t="s">
        <v>3475</v>
      </c>
      <c r="I929" t="s">
        <v>2158</v>
      </c>
      <c r="J929" t="s">
        <v>4392</v>
      </c>
      <c r="K929" t="s">
        <v>5293</v>
      </c>
      <c r="L929" s="3" cm="1">
        <f t="array" ref="L929">ExtractNumber(E929)</f>
        <v>378000</v>
      </c>
    </row>
    <row r="930" spans="1:12" x14ac:dyDescent="0.3">
      <c r="A930" t="s">
        <v>930</v>
      </c>
      <c r="B930" t="s">
        <v>977</v>
      </c>
      <c r="C930" s="2" t="s">
        <v>1901</v>
      </c>
      <c r="D930" t="s">
        <v>2205</v>
      </c>
      <c r="E930" t="s">
        <v>2306</v>
      </c>
      <c r="F930" t="s">
        <v>2307</v>
      </c>
      <c r="G930" t="s">
        <v>3166</v>
      </c>
      <c r="H930" t="s">
        <v>3476</v>
      </c>
      <c r="I930" t="s">
        <v>2158</v>
      </c>
      <c r="J930" t="s">
        <v>4393</v>
      </c>
      <c r="K930" t="s">
        <v>5294</v>
      </c>
      <c r="L930" s="3" cm="1">
        <f t="array" ref="L930">ExtractNumber(E930)</f>
        <v>400000</v>
      </c>
    </row>
    <row r="931" spans="1:12" x14ac:dyDescent="0.3">
      <c r="A931" t="s">
        <v>931</v>
      </c>
      <c r="B931" t="s">
        <v>977</v>
      </c>
      <c r="C931" s="2" t="s">
        <v>1902</v>
      </c>
      <c r="D931" t="s">
        <v>2116</v>
      </c>
      <c r="E931" t="s">
        <v>2302</v>
      </c>
      <c r="F931" t="s">
        <v>2494</v>
      </c>
      <c r="G931" t="s">
        <v>3188</v>
      </c>
      <c r="H931" t="s">
        <v>3477</v>
      </c>
      <c r="I931" t="s">
        <v>2158</v>
      </c>
      <c r="J931" t="s">
        <v>4394</v>
      </c>
      <c r="K931" t="s">
        <v>5295</v>
      </c>
      <c r="L931" s="3" cm="1">
        <f t="array" ref="L931">ExtractNumber(E931)</f>
        <v>399000</v>
      </c>
    </row>
    <row r="932" spans="1:12" x14ac:dyDescent="0.3">
      <c r="A932" t="s">
        <v>932</v>
      </c>
      <c r="B932" t="s">
        <v>977</v>
      </c>
      <c r="C932" s="2" t="s">
        <v>1903</v>
      </c>
      <c r="D932" t="s">
        <v>2211</v>
      </c>
      <c r="E932" t="s">
        <v>2333</v>
      </c>
      <c r="F932" t="s">
        <v>2898</v>
      </c>
      <c r="G932" t="s">
        <v>3134</v>
      </c>
      <c r="H932" t="s">
        <v>3478</v>
      </c>
      <c r="I932" t="s">
        <v>3507</v>
      </c>
      <c r="J932" t="s">
        <v>4395</v>
      </c>
      <c r="K932" t="s">
        <v>5296</v>
      </c>
      <c r="L932" s="3" cm="1">
        <f t="array" ref="L932">ExtractNumber(E932)</f>
        <v>350000</v>
      </c>
    </row>
    <row r="933" spans="1:12" x14ac:dyDescent="0.3">
      <c r="A933" t="s">
        <v>933</v>
      </c>
      <c r="B933" t="s">
        <v>977</v>
      </c>
      <c r="C933" s="2" t="s">
        <v>1904</v>
      </c>
      <c r="D933" t="s">
        <v>1952</v>
      </c>
      <c r="E933" t="s">
        <v>2657</v>
      </c>
      <c r="F933" t="s">
        <v>3081</v>
      </c>
      <c r="G933" t="s">
        <v>3120</v>
      </c>
      <c r="H933" t="s">
        <v>3479</v>
      </c>
      <c r="I933" t="s">
        <v>2158</v>
      </c>
      <c r="J933" t="s">
        <v>4396</v>
      </c>
      <c r="K933" t="s">
        <v>5297</v>
      </c>
      <c r="L933" s="3" cm="1">
        <f t="array" ref="L933">ExtractNumber(E933)</f>
        <v>110000</v>
      </c>
    </row>
    <row r="934" spans="1:12" x14ac:dyDescent="0.3">
      <c r="A934" t="s">
        <v>934</v>
      </c>
      <c r="B934" t="s">
        <v>977</v>
      </c>
      <c r="C934" s="2" t="s">
        <v>1905</v>
      </c>
      <c r="D934" t="s">
        <v>2210</v>
      </c>
      <c r="E934" t="s">
        <v>2328</v>
      </c>
      <c r="F934" t="s">
        <v>2306</v>
      </c>
      <c r="G934" t="s">
        <v>3114</v>
      </c>
      <c r="H934" t="s">
        <v>3480</v>
      </c>
      <c r="I934" t="s">
        <v>2158</v>
      </c>
      <c r="J934" t="s">
        <v>4397</v>
      </c>
      <c r="K934" t="s">
        <v>5298</v>
      </c>
      <c r="L934" s="3" cm="1">
        <f t="array" ref="L934">ExtractNumber(E934)</f>
        <v>500000</v>
      </c>
    </row>
    <row r="935" spans="1:12" x14ac:dyDescent="0.3">
      <c r="A935" t="s">
        <v>935</v>
      </c>
      <c r="B935" t="s">
        <v>977</v>
      </c>
      <c r="C935" s="2" t="s">
        <v>1906</v>
      </c>
      <c r="D935" t="s">
        <v>1952</v>
      </c>
      <c r="E935" t="s">
        <v>2317</v>
      </c>
      <c r="F935" t="s">
        <v>2908</v>
      </c>
      <c r="G935" t="s">
        <v>3157</v>
      </c>
      <c r="H935" t="s">
        <v>3481</v>
      </c>
      <c r="I935" t="s">
        <v>2158</v>
      </c>
      <c r="J935" t="s">
        <v>4398</v>
      </c>
      <c r="K935" t="s">
        <v>5299</v>
      </c>
      <c r="L935" s="3" cm="1">
        <f t="array" ref="L935">ExtractNumber(E935)</f>
        <v>250000</v>
      </c>
    </row>
    <row r="936" spans="1:12" x14ac:dyDescent="0.3">
      <c r="A936" t="s">
        <v>936</v>
      </c>
      <c r="B936" t="s">
        <v>977</v>
      </c>
      <c r="C936" s="2" t="s">
        <v>1907</v>
      </c>
      <c r="D936" t="s">
        <v>1952</v>
      </c>
      <c r="E936" t="s">
        <v>2662</v>
      </c>
      <c r="F936" t="s">
        <v>3105</v>
      </c>
      <c r="G936" t="s">
        <v>3145</v>
      </c>
      <c r="H936" t="s">
        <v>3423</v>
      </c>
      <c r="I936" t="s">
        <v>2158</v>
      </c>
      <c r="J936" t="s">
        <v>4399</v>
      </c>
      <c r="K936" t="s">
        <v>5300</v>
      </c>
      <c r="L936" s="3" cm="1">
        <f t="array" ref="L936">ExtractNumber(E936)</f>
        <v>290000</v>
      </c>
    </row>
    <row r="937" spans="1:12" x14ac:dyDescent="0.3">
      <c r="A937" t="s">
        <v>937</v>
      </c>
      <c r="B937" t="s">
        <v>977</v>
      </c>
      <c r="C937" s="2" t="s">
        <v>1908</v>
      </c>
      <c r="D937" t="s">
        <v>1952</v>
      </c>
      <c r="E937" t="s">
        <v>2317</v>
      </c>
      <c r="F937" t="s">
        <v>2908</v>
      </c>
      <c r="G937" t="s">
        <v>3157</v>
      </c>
      <c r="H937" t="s">
        <v>3482</v>
      </c>
      <c r="I937" t="s">
        <v>2158</v>
      </c>
      <c r="J937" t="s">
        <v>4400</v>
      </c>
      <c r="K937" t="s">
        <v>5301</v>
      </c>
      <c r="L937" s="3" cm="1">
        <f t="array" ref="L937">ExtractNumber(E937)</f>
        <v>250000</v>
      </c>
    </row>
    <row r="938" spans="1:12" x14ac:dyDescent="0.3">
      <c r="A938" t="s">
        <v>938</v>
      </c>
      <c r="B938" t="s">
        <v>977</v>
      </c>
      <c r="C938" s="2" t="s">
        <v>1909</v>
      </c>
      <c r="D938" t="s">
        <v>2197</v>
      </c>
      <c r="E938" t="s">
        <v>2343</v>
      </c>
      <c r="F938" t="s">
        <v>2311</v>
      </c>
      <c r="G938" t="s">
        <v>3162</v>
      </c>
      <c r="H938" t="s">
        <v>3483</v>
      </c>
      <c r="I938" t="s">
        <v>2158</v>
      </c>
      <c r="J938" t="s">
        <v>4401</v>
      </c>
      <c r="K938" t="s">
        <v>5302</v>
      </c>
      <c r="L938" s="3" cm="1">
        <f t="array" ref="L938">ExtractNumber(E938)</f>
        <v>200000</v>
      </c>
    </row>
    <row r="939" spans="1:12" x14ac:dyDescent="0.3">
      <c r="A939" t="s">
        <v>939</v>
      </c>
      <c r="B939" t="s">
        <v>977</v>
      </c>
      <c r="C939" s="2" t="s">
        <v>1910</v>
      </c>
      <c r="D939" t="s">
        <v>2205</v>
      </c>
      <c r="E939" t="s">
        <v>2663</v>
      </c>
      <c r="F939" t="s">
        <v>2399</v>
      </c>
      <c r="G939" t="s">
        <v>3151</v>
      </c>
      <c r="H939" t="s">
        <v>3484</v>
      </c>
      <c r="I939" t="s">
        <v>2158</v>
      </c>
      <c r="J939" t="s">
        <v>4402</v>
      </c>
      <c r="K939" t="s">
        <v>5303</v>
      </c>
      <c r="L939" s="3" cm="1">
        <f t="array" ref="L939">ExtractNumber(E939)</f>
        <v>538000</v>
      </c>
    </row>
    <row r="940" spans="1:12" x14ac:dyDescent="0.3">
      <c r="A940" t="s">
        <v>940</v>
      </c>
      <c r="B940" t="s">
        <v>977</v>
      </c>
      <c r="C940" s="2" t="s">
        <v>1911</v>
      </c>
      <c r="D940" t="s">
        <v>2208</v>
      </c>
      <c r="E940" t="s">
        <v>2303</v>
      </c>
      <c r="F940" t="s">
        <v>2360</v>
      </c>
      <c r="G940" t="s">
        <v>3162</v>
      </c>
      <c r="H940" t="s">
        <v>3330</v>
      </c>
      <c r="I940" t="s">
        <v>2158</v>
      </c>
      <c r="J940" t="s">
        <v>4403</v>
      </c>
      <c r="K940" t="s">
        <v>5304</v>
      </c>
      <c r="L940" s="3" cm="1">
        <f t="array" ref="L940">ExtractNumber(E940)</f>
        <v>300000</v>
      </c>
    </row>
    <row r="941" spans="1:12" x14ac:dyDescent="0.3">
      <c r="A941" t="s">
        <v>941</v>
      </c>
      <c r="B941" t="s">
        <v>977</v>
      </c>
      <c r="C941" s="2" t="s">
        <v>1912</v>
      </c>
      <c r="D941" t="s">
        <v>2212</v>
      </c>
      <c r="E941" t="s">
        <v>2534</v>
      </c>
      <c r="F941" t="s">
        <v>2625</v>
      </c>
      <c r="G941" t="s">
        <v>3182</v>
      </c>
      <c r="H941" t="s">
        <v>3485</v>
      </c>
      <c r="I941" t="s">
        <v>3507</v>
      </c>
      <c r="J941" t="s">
        <v>4404</v>
      </c>
      <c r="K941" t="s">
        <v>5305</v>
      </c>
      <c r="L941" s="3" cm="1">
        <f t="array" ref="L941">ExtractNumber(E941)</f>
        <v>175000</v>
      </c>
    </row>
    <row r="942" spans="1:12" x14ac:dyDescent="0.3">
      <c r="A942" t="s">
        <v>942</v>
      </c>
      <c r="B942" t="s">
        <v>977</v>
      </c>
      <c r="C942" s="2" t="s">
        <v>1913</v>
      </c>
      <c r="D942" t="s">
        <v>2205</v>
      </c>
      <c r="E942" t="s">
        <v>2317</v>
      </c>
      <c r="F942" t="s">
        <v>2474</v>
      </c>
      <c r="G942" t="s">
        <v>3145</v>
      </c>
      <c r="H942" t="s">
        <v>3486</v>
      </c>
      <c r="I942" t="s">
        <v>2158</v>
      </c>
      <c r="J942" t="s">
        <v>4405</v>
      </c>
      <c r="K942" t="s">
        <v>5306</v>
      </c>
      <c r="L942" s="3" cm="1">
        <f t="array" ref="L942">ExtractNumber(E942)</f>
        <v>250000</v>
      </c>
    </row>
    <row r="943" spans="1:12" x14ac:dyDescent="0.3">
      <c r="A943" t="s">
        <v>943</v>
      </c>
      <c r="B943" t="s">
        <v>977</v>
      </c>
      <c r="C943" s="2" t="s">
        <v>1914</v>
      </c>
      <c r="D943" t="s">
        <v>2205</v>
      </c>
      <c r="E943" t="s">
        <v>2333</v>
      </c>
      <c r="F943" t="s">
        <v>2327</v>
      </c>
      <c r="G943" t="s">
        <v>3153</v>
      </c>
      <c r="H943" t="s">
        <v>3487</v>
      </c>
      <c r="I943" t="s">
        <v>2158</v>
      </c>
      <c r="J943" t="s">
        <v>4406</v>
      </c>
      <c r="K943" t="s">
        <v>5307</v>
      </c>
      <c r="L943" s="3" cm="1">
        <f t="array" ref="L943">ExtractNumber(E943)</f>
        <v>350000</v>
      </c>
    </row>
    <row r="944" spans="1:12" x14ac:dyDescent="0.3">
      <c r="A944" t="s">
        <v>944</v>
      </c>
      <c r="B944" t="s">
        <v>977</v>
      </c>
      <c r="C944" s="2" t="s">
        <v>1915</v>
      </c>
      <c r="D944" t="s">
        <v>2213</v>
      </c>
      <c r="E944" t="s">
        <v>2327</v>
      </c>
      <c r="F944" t="s">
        <v>2441</v>
      </c>
      <c r="G944" t="s">
        <v>3165</v>
      </c>
      <c r="H944" t="s">
        <v>3488</v>
      </c>
      <c r="I944" t="s">
        <v>3507</v>
      </c>
      <c r="J944" t="s">
        <v>4407</v>
      </c>
      <c r="K944" t="s">
        <v>5308</v>
      </c>
      <c r="L944" s="3" cm="1">
        <f t="array" ref="L944">ExtractNumber(E944)</f>
        <v>170000</v>
      </c>
    </row>
    <row r="945" spans="1:12" x14ac:dyDescent="0.3">
      <c r="A945" t="s">
        <v>945</v>
      </c>
      <c r="B945" t="s">
        <v>977</v>
      </c>
      <c r="C945" s="2" t="s">
        <v>1916</v>
      </c>
      <c r="D945" t="s">
        <v>2214</v>
      </c>
      <c r="E945" t="s">
        <v>2356</v>
      </c>
      <c r="F945" t="s">
        <v>3106</v>
      </c>
      <c r="G945" t="s">
        <v>3181</v>
      </c>
      <c r="H945" t="s">
        <v>3346</v>
      </c>
      <c r="I945" t="s">
        <v>2158</v>
      </c>
      <c r="J945" t="s">
        <v>4408</v>
      </c>
      <c r="K945" t="s">
        <v>5309</v>
      </c>
      <c r="L945" s="3" cm="1">
        <f t="array" ref="L945">ExtractNumber(E945)</f>
        <v>179000</v>
      </c>
    </row>
    <row r="946" spans="1:12" x14ac:dyDescent="0.3">
      <c r="A946" t="s">
        <v>946</v>
      </c>
      <c r="B946" t="s">
        <v>977</v>
      </c>
      <c r="C946" s="2" t="s">
        <v>1917</v>
      </c>
      <c r="D946" t="s">
        <v>2126</v>
      </c>
      <c r="E946" t="s">
        <v>2328</v>
      </c>
      <c r="F946" t="s">
        <v>2741</v>
      </c>
      <c r="G946" t="s">
        <v>3157</v>
      </c>
      <c r="H946" t="s">
        <v>3349</v>
      </c>
      <c r="I946" t="s">
        <v>2158</v>
      </c>
      <c r="J946" t="s">
        <v>4409</v>
      </c>
      <c r="K946" t="s">
        <v>5310</v>
      </c>
      <c r="L946" s="3" cm="1">
        <f t="array" ref="L946">ExtractNumber(E946)</f>
        <v>500000</v>
      </c>
    </row>
    <row r="947" spans="1:12" x14ac:dyDescent="0.3">
      <c r="A947" t="s">
        <v>947</v>
      </c>
      <c r="B947" t="s">
        <v>977</v>
      </c>
      <c r="C947" s="2" t="s">
        <v>1918</v>
      </c>
      <c r="D947" t="s">
        <v>2117</v>
      </c>
      <c r="E947" t="s">
        <v>2328</v>
      </c>
      <c r="F947" t="s">
        <v>3107</v>
      </c>
      <c r="G947" t="s">
        <v>3166</v>
      </c>
      <c r="H947" t="s">
        <v>3489</v>
      </c>
      <c r="I947" t="s">
        <v>3507</v>
      </c>
      <c r="J947" t="s">
        <v>4410</v>
      </c>
      <c r="K947" t="s">
        <v>5311</v>
      </c>
      <c r="L947" s="3" cm="1">
        <f t="array" ref="L947">ExtractNumber(E947)</f>
        <v>500000</v>
      </c>
    </row>
    <row r="948" spans="1:12" x14ac:dyDescent="0.3">
      <c r="A948" t="s">
        <v>948</v>
      </c>
      <c r="B948" t="s">
        <v>977</v>
      </c>
      <c r="C948" s="2" t="s">
        <v>1919</v>
      </c>
      <c r="D948" t="s">
        <v>2117</v>
      </c>
      <c r="E948" t="s">
        <v>2328</v>
      </c>
      <c r="F948" t="s">
        <v>3107</v>
      </c>
      <c r="G948" t="s">
        <v>3166</v>
      </c>
      <c r="H948" t="s">
        <v>3490</v>
      </c>
      <c r="I948" t="s">
        <v>3507</v>
      </c>
      <c r="J948" t="s">
        <v>4411</v>
      </c>
      <c r="K948" t="s">
        <v>5312</v>
      </c>
      <c r="L948" s="3" cm="1">
        <f t="array" ref="L948">ExtractNumber(E948)</f>
        <v>500000</v>
      </c>
    </row>
    <row r="949" spans="1:12" x14ac:dyDescent="0.3">
      <c r="A949" t="s">
        <v>949</v>
      </c>
      <c r="B949" t="s">
        <v>977</v>
      </c>
      <c r="C949" s="2" t="s">
        <v>1920</v>
      </c>
      <c r="D949" t="s">
        <v>1952</v>
      </c>
      <c r="E949" t="s">
        <v>2664</v>
      </c>
      <c r="F949" t="s">
        <v>3108</v>
      </c>
      <c r="G949" t="s">
        <v>3192</v>
      </c>
      <c r="H949" t="s">
        <v>3330</v>
      </c>
      <c r="I949" t="s">
        <v>2158</v>
      </c>
      <c r="J949" t="s">
        <v>4412</v>
      </c>
      <c r="K949" t="s">
        <v>5313</v>
      </c>
      <c r="L949" s="3" cm="1">
        <f t="array" ref="L949">ExtractNumber(E949)</f>
        <v>1189000</v>
      </c>
    </row>
    <row r="950" spans="1:12" x14ac:dyDescent="0.3">
      <c r="A950" t="s">
        <v>950</v>
      </c>
      <c r="B950" t="s">
        <v>977</v>
      </c>
      <c r="C950" s="2" t="s">
        <v>1921</v>
      </c>
      <c r="D950" t="s">
        <v>2208</v>
      </c>
      <c r="E950" t="s">
        <v>2305</v>
      </c>
      <c r="F950" t="s">
        <v>2295</v>
      </c>
      <c r="G950" t="s">
        <v>3153</v>
      </c>
      <c r="H950" t="s">
        <v>3491</v>
      </c>
      <c r="I950" t="s">
        <v>2158</v>
      </c>
      <c r="J950" t="s">
        <v>4413</v>
      </c>
      <c r="K950" t="s">
        <v>5314</v>
      </c>
      <c r="L950" s="3" cm="1">
        <f t="array" ref="L950">ExtractNumber(E950)</f>
        <v>450000</v>
      </c>
    </row>
    <row r="951" spans="1:12" x14ac:dyDescent="0.3">
      <c r="A951" t="s">
        <v>951</v>
      </c>
      <c r="B951" t="s">
        <v>977</v>
      </c>
      <c r="C951" s="2" t="s">
        <v>1922</v>
      </c>
      <c r="D951" t="s">
        <v>1952</v>
      </c>
      <c r="E951" t="s">
        <v>2303</v>
      </c>
      <c r="F951" t="s">
        <v>3105</v>
      </c>
      <c r="G951" t="s">
        <v>3183</v>
      </c>
      <c r="H951" t="s">
        <v>3492</v>
      </c>
      <c r="I951" t="s">
        <v>2158</v>
      </c>
      <c r="J951" t="s">
        <v>4414</v>
      </c>
      <c r="K951" t="s">
        <v>5315</v>
      </c>
      <c r="L951" s="3" cm="1">
        <f t="array" ref="L951">ExtractNumber(E951)</f>
        <v>300000</v>
      </c>
    </row>
    <row r="952" spans="1:12" x14ac:dyDescent="0.3">
      <c r="A952" t="s">
        <v>952</v>
      </c>
      <c r="B952" t="s">
        <v>977</v>
      </c>
      <c r="C952" s="2" t="s">
        <v>1923</v>
      </c>
      <c r="D952" t="s">
        <v>1952</v>
      </c>
      <c r="E952" t="s">
        <v>2315</v>
      </c>
      <c r="F952" t="s">
        <v>2570</v>
      </c>
      <c r="G952" t="s">
        <v>3121</v>
      </c>
      <c r="H952" t="s">
        <v>3491</v>
      </c>
      <c r="I952" t="s">
        <v>2158</v>
      </c>
      <c r="J952" t="s">
        <v>4415</v>
      </c>
      <c r="K952" t="s">
        <v>5316</v>
      </c>
      <c r="L952" s="3" cm="1">
        <f t="array" ref="L952">ExtractNumber(E952)</f>
        <v>280000</v>
      </c>
    </row>
    <row r="953" spans="1:12" x14ac:dyDescent="0.3">
      <c r="A953" t="s">
        <v>953</v>
      </c>
      <c r="B953" t="s">
        <v>977</v>
      </c>
      <c r="C953" s="2" t="s">
        <v>1924</v>
      </c>
      <c r="D953" t="s">
        <v>1952</v>
      </c>
      <c r="E953" t="s">
        <v>2306</v>
      </c>
      <c r="F953" t="s">
        <v>3109</v>
      </c>
      <c r="G953" t="s">
        <v>3180</v>
      </c>
      <c r="H953" t="s">
        <v>2158</v>
      </c>
      <c r="I953" t="s">
        <v>2158</v>
      </c>
      <c r="J953" t="s">
        <v>4416</v>
      </c>
      <c r="K953" t="s">
        <v>5317</v>
      </c>
      <c r="L953" s="3" cm="1">
        <f t="array" ref="L953">ExtractNumber(E953)</f>
        <v>400000</v>
      </c>
    </row>
    <row r="954" spans="1:12" x14ac:dyDescent="0.3">
      <c r="A954" t="s">
        <v>954</v>
      </c>
      <c r="B954" t="s">
        <v>977</v>
      </c>
      <c r="C954" s="2" t="s">
        <v>1925</v>
      </c>
      <c r="D954" t="s">
        <v>1952</v>
      </c>
      <c r="E954" t="s">
        <v>2295</v>
      </c>
      <c r="F954" t="s">
        <v>2442</v>
      </c>
      <c r="G954" t="s">
        <v>3161</v>
      </c>
      <c r="H954" t="s">
        <v>3330</v>
      </c>
      <c r="I954" t="s">
        <v>2158</v>
      </c>
      <c r="J954" t="s">
        <v>4417</v>
      </c>
      <c r="K954" t="s">
        <v>5318</v>
      </c>
      <c r="L954" s="3" cm="1">
        <f t="array" ref="L954">ExtractNumber(E954)</f>
        <v>220000</v>
      </c>
    </row>
    <row r="955" spans="1:12" x14ac:dyDescent="0.3">
      <c r="A955" t="s">
        <v>955</v>
      </c>
      <c r="B955" t="s">
        <v>977</v>
      </c>
      <c r="C955" s="2" t="s">
        <v>1926</v>
      </c>
      <c r="D955" t="s">
        <v>2215</v>
      </c>
      <c r="E955" t="s">
        <v>2343</v>
      </c>
      <c r="F955" t="s">
        <v>2955</v>
      </c>
      <c r="G955" t="s">
        <v>3188</v>
      </c>
      <c r="H955" t="s">
        <v>3493</v>
      </c>
      <c r="I955" t="s">
        <v>2158</v>
      </c>
      <c r="J955" t="s">
        <v>4418</v>
      </c>
      <c r="K955" t="s">
        <v>5319</v>
      </c>
      <c r="L955" s="3" cm="1">
        <f t="array" ref="L955">ExtractNumber(E955)</f>
        <v>200000</v>
      </c>
    </row>
    <row r="956" spans="1:12" x14ac:dyDescent="0.3">
      <c r="A956" t="s">
        <v>956</v>
      </c>
      <c r="B956" t="s">
        <v>977</v>
      </c>
      <c r="C956" s="2" t="s">
        <v>1927</v>
      </c>
      <c r="D956" t="s">
        <v>2216</v>
      </c>
      <c r="E956" t="s">
        <v>2540</v>
      </c>
      <c r="F956" t="s">
        <v>3019</v>
      </c>
      <c r="G956" t="s">
        <v>3118</v>
      </c>
      <c r="H956" t="s">
        <v>3330</v>
      </c>
      <c r="I956" t="s">
        <v>3507</v>
      </c>
      <c r="J956" t="s">
        <v>4419</v>
      </c>
      <c r="K956" t="s">
        <v>5320</v>
      </c>
      <c r="L956" s="3" cm="1">
        <f t="array" ref="L956">ExtractNumber(E956)</f>
        <v>285000</v>
      </c>
    </row>
    <row r="957" spans="1:12" x14ac:dyDescent="0.3">
      <c r="A957" t="s">
        <v>957</v>
      </c>
      <c r="B957" t="s">
        <v>977</v>
      </c>
      <c r="C957" s="2" t="s">
        <v>1928</v>
      </c>
      <c r="D957" t="s">
        <v>2217</v>
      </c>
      <c r="E957" t="s">
        <v>2475</v>
      </c>
      <c r="F957" t="s">
        <v>2332</v>
      </c>
      <c r="G957" t="s">
        <v>3150</v>
      </c>
      <c r="H957" t="s">
        <v>3494</v>
      </c>
      <c r="I957" t="s">
        <v>2158</v>
      </c>
      <c r="J957" t="s">
        <v>4420</v>
      </c>
      <c r="K957" t="s">
        <v>5321</v>
      </c>
      <c r="L957" s="3" cm="1">
        <f t="array" ref="L957">ExtractNumber(E957)</f>
        <v>195000</v>
      </c>
    </row>
    <row r="958" spans="1:12" x14ac:dyDescent="0.3">
      <c r="A958" t="s">
        <v>958</v>
      </c>
      <c r="B958" t="s">
        <v>977</v>
      </c>
      <c r="C958" s="2" t="s">
        <v>1929</v>
      </c>
      <c r="D958" t="s">
        <v>2209</v>
      </c>
      <c r="E958" t="s">
        <v>2544</v>
      </c>
      <c r="F958" t="s">
        <v>3110</v>
      </c>
      <c r="G958" t="s">
        <v>3135</v>
      </c>
      <c r="H958" t="s">
        <v>3495</v>
      </c>
      <c r="I958" t="s">
        <v>2158</v>
      </c>
      <c r="J958" t="s">
        <v>4421</v>
      </c>
      <c r="K958" t="s">
        <v>5322</v>
      </c>
      <c r="L958" s="3" cm="1">
        <f t="array" ref="L958">ExtractNumber(E958)</f>
        <v>270000</v>
      </c>
    </row>
    <row r="959" spans="1:12" x14ac:dyDescent="0.3">
      <c r="A959" t="s">
        <v>959</v>
      </c>
      <c r="B959" t="s">
        <v>977</v>
      </c>
      <c r="C959" s="2" t="s">
        <v>1930</v>
      </c>
      <c r="D959" t="s">
        <v>1952</v>
      </c>
      <c r="E959" t="s">
        <v>2343</v>
      </c>
      <c r="F959" t="s">
        <v>2626</v>
      </c>
      <c r="G959" t="s">
        <v>3153</v>
      </c>
      <c r="H959" t="s">
        <v>3485</v>
      </c>
      <c r="I959" t="s">
        <v>2158</v>
      </c>
      <c r="J959" t="s">
        <v>4422</v>
      </c>
      <c r="K959" t="s">
        <v>5323</v>
      </c>
      <c r="L959" s="3" cm="1">
        <f t="array" ref="L959">ExtractNumber(E959)</f>
        <v>200000</v>
      </c>
    </row>
    <row r="960" spans="1:12" x14ac:dyDescent="0.3">
      <c r="A960" t="s">
        <v>960</v>
      </c>
      <c r="B960" t="s">
        <v>977</v>
      </c>
      <c r="C960" s="2" t="s">
        <v>1931</v>
      </c>
      <c r="D960" t="s">
        <v>1952</v>
      </c>
      <c r="E960" t="s">
        <v>2652</v>
      </c>
      <c r="F960" t="s">
        <v>2492</v>
      </c>
      <c r="G960" t="s">
        <v>3181</v>
      </c>
      <c r="H960" t="s">
        <v>2158</v>
      </c>
      <c r="I960" t="s">
        <v>2158</v>
      </c>
      <c r="J960" t="s">
        <v>4423</v>
      </c>
      <c r="K960" t="s">
        <v>5324</v>
      </c>
      <c r="L960" s="3" cm="1">
        <f t="array" ref="L960">ExtractNumber(E960)</f>
        <v>113000</v>
      </c>
    </row>
    <row r="961" spans="1:12" x14ac:dyDescent="0.3">
      <c r="A961" t="s">
        <v>925</v>
      </c>
      <c r="B961" t="s">
        <v>977</v>
      </c>
      <c r="C961" s="2" t="s">
        <v>1932</v>
      </c>
      <c r="D961" t="s">
        <v>1952</v>
      </c>
      <c r="E961" t="s">
        <v>2333</v>
      </c>
      <c r="F961" t="s">
        <v>3110</v>
      </c>
      <c r="G961" t="s">
        <v>3188</v>
      </c>
      <c r="H961" t="s">
        <v>3427</v>
      </c>
      <c r="I961" t="s">
        <v>2158</v>
      </c>
      <c r="J961" t="s">
        <v>4424</v>
      </c>
      <c r="K961" t="s">
        <v>5325</v>
      </c>
      <c r="L961" s="3" cm="1">
        <f t="array" ref="L961">ExtractNumber(E961)</f>
        <v>350000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s>
  <pageMargins left="0.7" right="0.7" top="0.75" bottom="0.75" header="0.3" footer="0.3"/>
  <pageSetup orientation="portrait" r:id="rId961"/>
  <drawing r:id="rId9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D22ED-881D-4195-9221-6F9F833A0777}">
  <sheetPr codeName="Sheet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63F188-7E5B-4501-A195-5F8F4A6D0D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Not D</cp:lastModifiedBy>
  <dcterms:created xsi:type="dcterms:W3CDTF">2021-02-03T16:47:47Z</dcterms:created>
  <dcterms:modified xsi:type="dcterms:W3CDTF">2021-03-08T05:24:35Z</dcterms:modified>
</cp:coreProperties>
</file>