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48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9" i="1" l="1"/>
  <c r="I60" i="1"/>
  <c r="I61" i="1"/>
  <c r="I63" i="1"/>
  <c r="F57" i="1"/>
  <c r="F58" i="1"/>
  <c r="F59" i="1"/>
  <c r="F60" i="1"/>
  <c r="F61" i="1"/>
  <c r="F62" i="1"/>
  <c r="I62" i="1" s="1"/>
  <c r="F63" i="1"/>
  <c r="E63" i="1"/>
  <c r="E62" i="1"/>
  <c r="E61" i="1"/>
  <c r="G63" i="1"/>
  <c r="G62" i="1"/>
  <c r="G61" i="1"/>
  <c r="E60" i="1"/>
  <c r="E59" i="1"/>
  <c r="G60" i="1"/>
  <c r="G59" i="1"/>
  <c r="G3" i="1"/>
  <c r="G4" i="1"/>
  <c r="I4" i="1" s="1"/>
  <c r="G5" i="1"/>
  <c r="I5" i="1" s="1"/>
  <c r="G6" i="1"/>
  <c r="G7" i="1"/>
  <c r="G8" i="1"/>
  <c r="G9" i="1"/>
  <c r="I9" i="1" s="1"/>
  <c r="G10" i="1"/>
  <c r="G11" i="1"/>
  <c r="G12" i="1"/>
  <c r="G13" i="1"/>
  <c r="G14" i="1"/>
  <c r="G15" i="1"/>
  <c r="G16" i="1"/>
  <c r="G17" i="1"/>
  <c r="G18" i="1"/>
  <c r="G19" i="1"/>
  <c r="G20" i="1"/>
  <c r="G21" i="1"/>
  <c r="I21" i="1" s="1"/>
  <c r="G22" i="1"/>
  <c r="G23" i="1"/>
  <c r="G24" i="1"/>
  <c r="G25" i="1"/>
  <c r="I25" i="1" s="1"/>
  <c r="G26" i="1"/>
  <c r="G27" i="1"/>
  <c r="G28" i="1"/>
  <c r="G29" i="1"/>
  <c r="I29" i="1" s="1"/>
  <c r="G30" i="1"/>
  <c r="G31" i="1"/>
  <c r="G32" i="1"/>
  <c r="G33" i="1"/>
  <c r="I33" i="1" s="1"/>
  <c r="G34" i="1"/>
  <c r="G35" i="1"/>
  <c r="I35" i="1" s="1"/>
  <c r="G36" i="1"/>
  <c r="G37" i="1"/>
  <c r="I37" i="1" s="1"/>
  <c r="G38" i="1"/>
  <c r="G39" i="1"/>
  <c r="G40" i="1"/>
  <c r="G41" i="1"/>
  <c r="G42" i="1"/>
  <c r="G43" i="1"/>
  <c r="G44" i="1"/>
  <c r="G45" i="1"/>
  <c r="I45" i="1" s="1"/>
  <c r="G46" i="1"/>
  <c r="G47" i="1"/>
  <c r="G48" i="1"/>
  <c r="G49" i="1"/>
  <c r="I49" i="1" s="1"/>
  <c r="G50" i="1"/>
  <c r="G51" i="1"/>
  <c r="G52" i="1"/>
  <c r="G53" i="1"/>
  <c r="G54" i="1"/>
  <c r="G55" i="1"/>
  <c r="G56" i="1"/>
  <c r="G57" i="1"/>
  <c r="G58" i="1"/>
  <c r="G2" i="1"/>
  <c r="E12" i="1"/>
  <c r="I12" i="1" s="1"/>
  <c r="F12" i="1"/>
  <c r="E13" i="1"/>
  <c r="F13" i="1"/>
  <c r="E14" i="1"/>
  <c r="F14" i="1"/>
  <c r="E15" i="1"/>
  <c r="F15" i="1"/>
  <c r="I15" i="1" s="1"/>
  <c r="E16" i="1"/>
  <c r="F16" i="1"/>
  <c r="E17" i="1"/>
  <c r="F17" i="1"/>
  <c r="E18" i="1"/>
  <c r="I18" i="1" s="1"/>
  <c r="F18" i="1"/>
  <c r="E19" i="1"/>
  <c r="F19" i="1"/>
  <c r="E20" i="1"/>
  <c r="F20" i="1"/>
  <c r="E21" i="1"/>
  <c r="F21" i="1"/>
  <c r="E22" i="1"/>
  <c r="F22" i="1"/>
  <c r="E23" i="1"/>
  <c r="F23" i="1"/>
  <c r="I23" i="1"/>
  <c r="E24" i="1"/>
  <c r="F24" i="1"/>
  <c r="E25" i="1"/>
  <c r="F25" i="1"/>
  <c r="E26" i="1"/>
  <c r="I26" i="1" s="1"/>
  <c r="F26" i="1"/>
  <c r="E27" i="1"/>
  <c r="F27" i="1"/>
  <c r="I27" i="1"/>
  <c r="E28" i="1"/>
  <c r="I28" i="1" s="1"/>
  <c r="F28" i="1"/>
  <c r="E29" i="1"/>
  <c r="F29" i="1"/>
  <c r="E30" i="1"/>
  <c r="F30" i="1"/>
  <c r="E31" i="1"/>
  <c r="F31" i="1"/>
  <c r="I31" i="1"/>
  <c r="E32" i="1"/>
  <c r="I32" i="1" s="1"/>
  <c r="F32" i="1"/>
  <c r="E33" i="1"/>
  <c r="F33" i="1"/>
  <c r="E34" i="1"/>
  <c r="I34" i="1" s="1"/>
  <c r="F34" i="1"/>
  <c r="E35" i="1"/>
  <c r="F35" i="1"/>
  <c r="E36" i="1"/>
  <c r="F36" i="1"/>
  <c r="E37" i="1"/>
  <c r="F37" i="1"/>
  <c r="E38" i="1"/>
  <c r="F38" i="1"/>
  <c r="E39" i="1"/>
  <c r="F39" i="1"/>
  <c r="I39" i="1"/>
  <c r="E40" i="1"/>
  <c r="F40" i="1"/>
  <c r="E41" i="1"/>
  <c r="I41" i="1" s="1"/>
  <c r="F41" i="1"/>
  <c r="E42" i="1"/>
  <c r="I42" i="1" s="1"/>
  <c r="F42" i="1"/>
  <c r="E43" i="1"/>
  <c r="F43" i="1"/>
  <c r="I43" i="1"/>
  <c r="E44" i="1"/>
  <c r="I44" i="1" s="1"/>
  <c r="F44" i="1"/>
  <c r="E45" i="1"/>
  <c r="F45" i="1"/>
  <c r="E46" i="1"/>
  <c r="F46" i="1"/>
  <c r="E47" i="1"/>
  <c r="F47" i="1"/>
  <c r="I47" i="1"/>
  <c r="E48" i="1"/>
  <c r="I48" i="1" s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I55" i="1"/>
  <c r="E56" i="1"/>
  <c r="F56" i="1"/>
  <c r="E57" i="1"/>
  <c r="I57" i="1"/>
  <c r="E58" i="1"/>
  <c r="I6" i="1"/>
  <c r="I7" i="1"/>
  <c r="I8" i="1"/>
  <c r="I10" i="1"/>
  <c r="I11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3" i="1"/>
  <c r="F3" i="1"/>
  <c r="E4" i="1"/>
  <c r="F4" i="1"/>
  <c r="F2" i="1"/>
  <c r="E2" i="1"/>
  <c r="I50" i="1" l="1"/>
  <c r="I19" i="1"/>
  <c r="I16" i="1"/>
  <c r="I3" i="1"/>
  <c r="I2" i="1"/>
  <c r="I53" i="1"/>
  <c r="I51" i="1"/>
  <c r="I17" i="1"/>
  <c r="I13" i="1"/>
  <c r="I58" i="1"/>
  <c r="I56" i="1"/>
  <c r="I40" i="1"/>
  <c r="I24" i="1"/>
  <c r="I30" i="1"/>
  <c r="I54" i="1"/>
  <c r="I46" i="1"/>
  <c r="I52" i="1"/>
  <c r="I14" i="1"/>
  <c r="I36" i="1"/>
  <c r="I20" i="1"/>
  <c r="I38" i="1"/>
  <c r="I22" i="1"/>
</calcChain>
</file>

<file path=xl/sharedStrings.xml><?xml version="1.0" encoding="utf-8"?>
<sst xmlns="http://schemas.openxmlformats.org/spreadsheetml/2006/main" count="189" uniqueCount="85">
  <si>
    <t>hour</t>
  </si>
  <si>
    <t>sour</t>
  </si>
  <si>
    <t>word</t>
  </si>
  <si>
    <t>our</t>
  </si>
  <si>
    <t>ō</t>
  </si>
  <si>
    <t>ow</t>
  </si>
  <si>
    <t>low</t>
  </si>
  <si>
    <t>toe</t>
  </si>
  <si>
    <t>oe</t>
  </si>
  <si>
    <t>glow</t>
  </si>
  <si>
    <t>ure</t>
  </si>
  <si>
    <t>o͝o</t>
  </si>
  <si>
    <t>lure</t>
  </si>
  <si>
    <t>sure</t>
  </si>
  <si>
    <t>ər</t>
  </si>
  <si>
    <t>poor</t>
  </si>
  <si>
    <t>boor</t>
  </si>
  <si>
    <t>oor</t>
  </si>
  <si>
    <t>flour</t>
  </si>
  <si>
    <t>ower</t>
  </si>
  <si>
    <t>tower</t>
  </si>
  <si>
    <t>power</t>
  </si>
  <si>
    <t>dour</t>
  </si>
  <si>
    <t>flower</t>
  </si>
  <si>
    <t>glower</t>
  </si>
  <si>
    <t>ou</t>
  </si>
  <si>
    <t>how</t>
  </si>
  <si>
    <t>now</t>
  </si>
  <si>
    <t>cow</t>
  </si>
  <si>
    <t>brown</t>
  </si>
  <si>
    <t>ough</t>
  </si>
  <si>
    <t>bough</t>
  </si>
  <si>
    <t>snow</t>
  </si>
  <si>
    <t>throw</t>
  </si>
  <si>
    <t>no</t>
  </si>
  <si>
    <t>so</t>
  </si>
  <si>
    <t>go</t>
  </si>
  <si>
    <t>sow</t>
  </si>
  <si>
    <t>frau</t>
  </si>
  <si>
    <t>fir</t>
  </si>
  <si>
    <t>for</t>
  </si>
  <si>
    <t>hoe</t>
  </si>
  <si>
    <t>ir</t>
  </si>
  <si>
    <t>or</t>
  </si>
  <si>
    <t>ôr</t>
  </si>
  <si>
    <t>four</t>
  </si>
  <si>
    <t>more</t>
  </si>
  <si>
    <t>your</t>
  </si>
  <si>
    <t>pour</t>
  </si>
  <si>
    <t>ore</t>
  </si>
  <si>
    <t>au</t>
  </si>
  <si>
    <t>o</t>
  </si>
  <si>
    <t>plateau</t>
  </si>
  <si>
    <t>eau</t>
  </si>
  <si>
    <t>tableau</t>
  </si>
  <si>
    <t>tough</t>
  </si>
  <si>
    <t>rough</t>
  </si>
  <si>
    <t>cough</t>
  </si>
  <si>
    <t>dough</t>
  </si>
  <si>
    <t>through</t>
  </si>
  <si>
    <t>əf</t>
  </si>
  <si>
    <t>äf</t>
  </si>
  <si>
    <t>o͞o</t>
  </si>
  <si>
    <t>true</t>
  </si>
  <si>
    <t>ue</t>
  </si>
  <si>
    <t>amour</t>
  </si>
  <si>
    <t>velour</t>
  </si>
  <si>
    <t>glamour</t>
  </si>
  <si>
    <t>savour</t>
  </si>
  <si>
    <t>vigour</t>
  </si>
  <si>
    <t>you</t>
  </si>
  <si>
    <t>danger</t>
  </si>
  <si>
    <t>er</t>
  </si>
  <si>
    <t>solder</t>
  </si>
  <si>
    <t>ol</t>
  </si>
  <si>
    <t>ä</t>
  </si>
  <si>
    <t>letter_combination</t>
  </si>
  <si>
    <t>IPA_prononciation</t>
  </si>
  <si>
    <t>floor</t>
  </si>
  <si>
    <t>door</t>
  </si>
  <si>
    <t>slow</t>
  </si>
  <si>
    <t>doctor</t>
  </si>
  <si>
    <t>labor</t>
  </si>
  <si>
    <t>decor</t>
  </si>
  <si>
    <t>ou(ə)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</si>
</sst>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C1" workbookViewId="0">
      <selection activeCell="H3" sqref="H3"/>
    </sheetView>
  </sheetViews>
  <sheetFormatPr defaultRowHeight="18" x14ac:dyDescent="0.35"/>
  <cols>
    <col min="1" max="1" width="20.44140625" style="2" bestFit="1" customWidth="1"/>
    <col min="2" max="2" width="19.77734375" style="2" bestFit="1" customWidth="1"/>
    <col min="3" max="3" width="9.5546875" style="2" bestFit="1" customWidth="1"/>
    <col min="4" max="4" width="8.88671875" style="2"/>
    <col min="5" max="5" width="31.109375" style="2" bestFit="1" customWidth="1"/>
    <col min="6" max="6" width="32.44140625" style="2" bestFit="1" customWidth="1"/>
    <col min="7" max="7" width="20.5546875" style="2" bestFit="1" customWidth="1"/>
    <col min="8" max="8" width="8.88671875" style="2"/>
    <col min="9" max="9" width="79" style="2" bestFit="1" customWidth="1"/>
    <col min="10" max="16384" width="8.88671875" style="2"/>
  </cols>
  <sheetData>
    <row r="1" spans="1:9" x14ac:dyDescent="0.35">
      <c r="A1" s="2" t="s">
        <v>76</v>
      </c>
      <c r="B1" s="2" t="s">
        <v>77</v>
      </c>
      <c r="C1" s="2" t="s">
        <v>2</v>
      </c>
    </row>
    <row r="2" spans="1:9" x14ac:dyDescent="0.35">
      <c r="A2" s="2" t="s">
        <v>25</v>
      </c>
      <c r="B2" s="1" t="s">
        <v>84</v>
      </c>
      <c r="C2" s="2" t="s">
        <v>0</v>
      </c>
      <c r="E2" s="2" t="str">
        <f>"{" &amp; CHAR(34) &amp; A$1 &amp; CHAR(34) &amp; ":" &amp; CHAR(34)&amp;A2&amp;CHAR(34) &amp; ","</f>
        <v>{"letter_combination":"ou",</v>
      </c>
      <c r="F2" s="2" t="str">
        <f>CHAR(34) &amp; B$1 &amp; CHAR(34) &amp; ":" &amp; CHAR(34)&amp;B2&amp;CHAR(34) &amp; ","</f>
        <v>"IPA_prononciation":"ou(ə)",</v>
      </c>
      <c r="G2" s="2" t="str">
        <f>CHAR(34) &amp; C$1 &amp; CHAR(34) &amp; ":" &amp; CHAR(34)&amp;C2&amp;CHAR(34) &amp; "},"</f>
        <v>"word":"hour"},</v>
      </c>
      <c r="I2" s="2" t="str">
        <f>E2&amp;F2&amp;G2</f>
        <v>{"letter_combination":"ou","IPA_prononciation":"ou(ə)","word":"hour"},</v>
      </c>
    </row>
    <row r="3" spans="1:9" x14ac:dyDescent="0.35">
      <c r="A3" s="2" t="s">
        <v>25</v>
      </c>
      <c r="B3" s="1" t="s">
        <v>84</v>
      </c>
      <c r="C3" s="2" t="s">
        <v>1</v>
      </c>
      <c r="E3" s="2" t="str">
        <f t="shared" ref="E3:E5" si="0">"{" &amp; CHAR(34) &amp; A$1 &amp; CHAR(34) &amp; ":" &amp; CHAR(34)&amp;A3&amp;CHAR(34) &amp; ","</f>
        <v>{"letter_combination":"ou",</v>
      </c>
      <c r="F3" s="2" t="str">
        <f t="shared" ref="F3:F5" si="1">CHAR(34) &amp; B$1 &amp; CHAR(34) &amp; ":" &amp; CHAR(34)&amp;B3&amp;CHAR(34) &amp; ","</f>
        <v>"IPA_prononciation":"ou(ə)",</v>
      </c>
      <c r="G3" s="2" t="str">
        <f t="shared" ref="G3:G63" si="2">CHAR(34) &amp; C$1 &amp; CHAR(34) &amp; ":" &amp; CHAR(34)&amp;C3&amp;CHAR(34) &amp; "},"</f>
        <v>"word":"sour"},</v>
      </c>
      <c r="I3" s="2" t="str">
        <f t="shared" ref="I3:I11" si="3">E3&amp;F3&amp;G3</f>
        <v>{"letter_combination":"ou","IPA_prononciation":"ou(ə)","word":"sour"},</v>
      </c>
    </row>
    <row r="4" spans="1:9" x14ac:dyDescent="0.35">
      <c r="A4" s="2" t="s">
        <v>5</v>
      </c>
      <c r="B4" s="1" t="s">
        <v>4</v>
      </c>
      <c r="C4" s="2" t="s">
        <v>6</v>
      </c>
      <c r="E4" s="2" t="str">
        <f t="shared" si="0"/>
        <v>{"letter_combination":"ow",</v>
      </c>
      <c r="F4" s="2" t="str">
        <f t="shared" si="1"/>
        <v>"IPA_prononciation":"ō",</v>
      </c>
      <c r="G4" s="2" t="str">
        <f t="shared" si="2"/>
        <v>"word":"low"},</v>
      </c>
      <c r="I4" s="2" t="str">
        <f t="shared" si="3"/>
        <v>{"letter_combination":"ow","IPA_prononciation":"ō","word":"low"},</v>
      </c>
    </row>
    <row r="5" spans="1:9" x14ac:dyDescent="0.35">
      <c r="A5" s="2" t="s">
        <v>5</v>
      </c>
      <c r="B5" s="1" t="s">
        <v>4</v>
      </c>
      <c r="C5" s="2" t="s">
        <v>9</v>
      </c>
      <c r="E5" s="2" t="str">
        <f t="shared" si="0"/>
        <v>{"letter_combination":"ow",</v>
      </c>
      <c r="F5" s="2" t="str">
        <f t="shared" si="1"/>
        <v>"IPA_prononciation":"ō",</v>
      </c>
      <c r="G5" s="2" t="str">
        <f t="shared" si="2"/>
        <v>"word":"glow"},</v>
      </c>
      <c r="I5" s="2" t="str">
        <f t="shared" si="3"/>
        <v>{"letter_combination":"ow","IPA_prononciation":"ō","word":"glow"},</v>
      </c>
    </row>
    <row r="6" spans="1:9" x14ac:dyDescent="0.35">
      <c r="A6" s="2" t="s">
        <v>8</v>
      </c>
      <c r="B6" s="1" t="s">
        <v>4</v>
      </c>
      <c r="C6" s="2" t="s">
        <v>7</v>
      </c>
      <c r="E6" s="2" t="str">
        <f t="shared" ref="E6:E11" si="4">"{" &amp; CHAR(34) &amp; A$1 &amp; CHAR(34) &amp; ":" &amp; CHAR(34)&amp;A6&amp;CHAR(34) &amp; ","</f>
        <v>{"letter_combination":"oe",</v>
      </c>
      <c r="F6" s="2" t="str">
        <f t="shared" ref="F6:F11" si="5">CHAR(34) &amp; B$1 &amp; CHAR(34) &amp; ":" &amp; CHAR(34)&amp;B6&amp;CHAR(34) &amp; ","</f>
        <v>"IPA_prononciation":"ō",</v>
      </c>
      <c r="G6" s="2" t="str">
        <f t="shared" si="2"/>
        <v>"word":"toe"},</v>
      </c>
      <c r="I6" s="2" t="str">
        <f t="shared" si="3"/>
        <v>{"letter_combination":"oe","IPA_prononciation":"ō","word":"toe"},</v>
      </c>
    </row>
    <row r="7" spans="1:9" x14ac:dyDescent="0.35">
      <c r="A7" s="2" t="s">
        <v>10</v>
      </c>
      <c r="B7" s="1" t="s">
        <v>11</v>
      </c>
      <c r="C7" s="2" t="s">
        <v>12</v>
      </c>
      <c r="E7" s="2" t="str">
        <f t="shared" si="4"/>
        <v>{"letter_combination":"ure",</v>
      </c>
      <c r="F7" s="2" t="str">
        <f t="shared" si="5"/>
        <v>"IPA_prononciation":"o͝o",</v>
      </c>
      <c r="G7" s="2" t="str">
        <f t="shared" si="2"/>
        <v>"word":"lure"},</v>
      </c>
      <c r="I7" s="2" t="str">
        <f t="shared" si="3"/>
        <v>{"letter_combination":"ure","IPA_prononciation":"o͝o","word":"lure"},</v>
      </c>
    </row>
    <row r="8" spans="1:9" x14ac:dyDescent="0.35">
      <c r="A8" s="2" t="s">
        <v>10</v>
      </c>
      <c r="B8" s="1" t="s">
        <v>11</v>
      </c>
      <c r="C8" s="2" t="s">
        <v>13</v>
      </c>
      <c r="E8" s="2" t="str">
        <f t="shared" si="4"/>
        <v>{"letter_combination":"ure",</v>
      </c>
      <c r="F8" s="2" t="str">
        <f t="shared" si="5"/>
        <v>"IPA_prononciation":"o͝o",</v>
      </c>
      <c r="G8" s="2" t="str">
        <f t="shared" si="2"/>
        <v>"word":"sure"},</v>
      </c>
      <c r="I8" s="2" t="str">
        <f t="shared" si="3"/>
        <v>{"letter_combination":"ure","IPA_prononciation":"o͝o","word":"sure"},</v>
      </c>
    </row>
    <row r="9" spans="1:9" x14ac:dyDescent="0.35">
      <c r="A9" s="2" t="s">
        <v>10</v>
      </c>
      <c r="B9" s="1" t="s">
        <v>14</v>
      </c>
      <c r="C9" s="2" t="s">
        <v>12</v>
      </c>
      <c r="E9" s="2" t="str">
        <f t="shared" si="4"/>
        <v>{"letter_combination":"ure",</v>
      </c>
      <c r="F9" s="2" t="str">
        <f t="shared" si="5"/>
        <v>"IPA_prononciation":"ər",</v>
      </c>
      <c r="G9" s="2" t="str">
        <f t="shared" si="2"/>
        <v>"word":"lure"},</v>
      </c>
      <c r="I9" s="2" t="str">
        <f t="shared" si="3"/>
        <v>{"letter_combination":"ure","IPA_prononciation":"ər","word":"lure"},</v>
      </c>
    </row>
    <row r="10" spans="1:9" x14ac:dyDescent="0.35">
      <c r="A10" s="2" t="s">
        <v>10</v>
      </c>
      <c r="B10" s="1" t="s">
        <v>14</v>
      </c>
      <c r="C10" s="2" t="s">
        <v>13</v>
      </c>
      <c r="E10" s="2" t="str">
        <f t="shared" si="4"/>
        <v>{"letter_combination":"ure",</v>
      </c>
      <c r="F10" s="2" t="str">
        <f t="shared" si="5"/>
        <v>"IPA_prononciation":"ər",</v>
      </c>
      <c r="G10" s="2" t="str">
        <f t="shared" si="2"/>
        <v>"word":"sure"},</v>
      </c>
      <c r="I10" s="2" t="str">
        <f t="shared" si="3"/>
        <v>{"letter_combination":"ure","IPA_prononciation":"ər","word":"sure"},</v>
      </c>
    </row>
    <row r="11" spans="1:9" x14ac:dyDescent="0.35">
      <c r="A11" s="2" t="s">
        <v>17</v>
      </c>
      <c r="B11" s="1" t="s">
        <v>11</v>
      </c>
      <c r="C11" s="1" t="s">
        <v>15</v>
      </c>
      <c r="E11" s="2" t="str">
        <f t="shared" si="4"/>
        <v>{"letter_combination":"oor",</v>
      </c>
      <c r="F11" s="2" t="str">
        <f t="shared" si="5"/>
        <v>"IPA_prononciation":"o͝o",</v>
      </c>
      <c r="G11" s="2" t="str">
        <f t="shared" si="2"/>
        <v>"word":"poor"},</v>
      </c>
      <c r="I11" s="2" t="str">
        <f t="shared" si="3"/>
        <v>{"letter_combination":"oor","IPA_prononciation":"o͝o","word":"poor"},</v>
      </c>
    </row>
    <row r="12" spans="1:9" x14ac:dyDescent="0.35">
      <c r="A12" s="2" t="s">
        <v>17</v>
      </c>
      <c r="B12" s="1" t="s">
        <v>11</v>
      </c>
      <c r="C12" s="2" t="s">
        <v>16</v>
      </c>
      <c r="E12" s="2" t="str">
        <f t="shared" ref="E12:E63" si="6">"{" &amp; CHAR(34) &amp; A$1 &amp; CHAR(34) &amp; ":" &amp; CHAR(34)&amp;A12&amp;CHAR(34) &amp; ","</f>
        <v>{"letter_combination":"oor",</v>
      </c>
      <c r="F12" s="2" t="str">
        <f t="shared" ref="F12:F63" si="7">CHAR(34) &amp; B$1 &amp; CHAR(34) &amp; ":" &amp; CHAR(34)&amp;B12&amp;CHAR(34) &amp; ","</f>
        <v>"IPA_prononciation":"o͝o",</v>
      </c>
      <c r="G12" s="2" t="str">
        <f t="shared" si="2"/>
        <v>"word":"boor"},</v>
      </c>
      <c r="I12" s="2" t="str">
        <f t="shared" ref="I12:I63" si="8">E12&amp;F12&amp;G12</f>
        <v>{"letter_combination":"oor","IPA_prononciation":"o͝o","word":"boor"},</v>
      </c>
    </row>
    <row r="13" spans="1:9" x14ac:dyDescent="0.35">
      <c r="A13" s="2" t="s">
        <v>25</v>
      </c>
      <c r="B13" s="1" t="s">
        <v>84</v>
      </c>
      <c r="C13" s="2" t="s">
        <v>18</v>
      </c>
      <c r="E13" s="2" t="str">
        <f t="shared" si="6"/>
        <v>{"letter_combination":"ou",</v>
      </c>
      <c r="F13" s="2" t="str">
        <f t="shared" si="7"/>
        <v>"IPA_prononciation":"ou(ə)",</v>
      </c>
      <c r="G13" s="2" t="str">
        <f t="shared" si="2"/>
        <v>"word":"flour"},</v>
      </c>
      <c r="I13" s="2" t="str">
        <f t="shared" si="8"/>
        <v>{"letter_combination":"ou","IPA_prononciation":"ou(ə)","word":"flour"},</v>
      </c>
    </row>
    <row r="14" spans="1:9" x14ac:dyDescent="0.35">
      <c r="A14" s="2" t="s">
        <v>19</v>
      </c>
      <c r="B14" s="1" t="s">
        <v>84</v>
      </c>
      <c r="C14" s="2" t="s">
        <v>20</v>
      </c>
      <c r="E14" s="2" t="str">
        <f t="shared" si="6"/>
        <v>{"letter_combination":"ower",</v>
      </c>
      <c r="F14" s="2" t="str">
        <f t="shared" si="7"/>
        <v>"IPA_prononciation":"ou(ə)",</v>
      </c>
      <c r="G14" s="2" t="str">
        <f t="shared" si="2"/>
        <v>"word":"tower"},</v>
      </c>
      <c r="I14" s="2" t="str">
        <f t="shared" si="8"/>
        <v>{"letter_combination":"ower","IPA_prononciation":"ou(ə)","word":"tower"},</v>
      </c>
    </row>
    <row r="15" spans="1:9" x14ac:dyDescent="0.35">
      <c r="A15" s="2" t="s">
        <v>19</v>
      </c>
      <c r="B15" s="1" t="s">
        <v>84</v>
      </c>
      <c r="C15" s="2" t="s">
        <v>21</v>
      </c>
      <c r="E15" s="2" t="str">
        <f t="shared" si="6"/>
        <v>{"letter_combination":"ower",</v>
      </c>
      <c r="F15" s="2" t="str">
        <f t="shared" si="7"/>
        <v>"IPA_prononciation":"ou(ə)",</v>
      </c>
      <c r="G15" s="2" t="str">
        <f t="shared" si="2"/>
        <v>"word":"power"},</v>
      </c>
      <c r="I15" s="2" t="str">
        <f t="shared" si="8"/>
        <v>{"letter_combination":"ower","IPA_prononciation":"ou(ə)","word":"power"},</v>
      </c>
    </row>
    <row r="16" spans="1:9" x14ac:dyDescent="0.35">
      <c r="A16" s="2" t="s">
        <v>25</v>
      </c>
      <c r="B16" s="1" t="s">
        <v>84</v>
      </c>
      <c r="C16" s="2" t="s">
        <v>22</v>
      </c>
      <c r="E16" s="2" t="str">
        <f t="shared" si="6"/>
        <v>{"letter_combination":"ou",</v>
      </c>
      <c r="F16" s="2" t="str">
        <f t="shared" si="7"/>
        <v>"IPA_prononciation":"ou(ə)",</v>
      </c>
      <c r="G16" s="2" t="str">
        <f t="shared" si="2"/>
        <v>"word":"dour"},</v>
      </c>
      <c r="I16" s="2" t="str">
        <f t="shared" si="8"/>
        <v>{"letter_combination":"ou","IPA_prononciation":"ou(ə)","word":"dour"},</v>
      </c>
    </row>
    <row r="17" spans="1:9" x14ac:dyDescent="0.35">
      <c r="A17" s="2" t="s">
        <v>25</v>
      </c>
      <c r="B17" s="1" t="s">
        <v>84</v>
      </c>
      <c r="C17" s="2" t="s">
        <v>3</v>
      </c>
      <c r="E17" s="2" t="str">
        <f t="shared" si="6"/>
        <v>{"letter_combination":"ou",</v>
      </c>
      <c r="F17" s="2" t="str">
        <f t="shared" si="7"/>
        <v>"IPA_prononciation":"ou(ə)",</v>
      </c>
      <c r="G17" s="2" t="str">
        <f t="shared" si="2"/>
        <v>"word":"our"},</v>
      </c>
      <c r="I17" s="2" t="str">
        <f t="shared" si="8"/>
        <v>{"letter_combination":"ou","IPA_prononciation":"ou(ə)","word":"our"},</v>
      </c>
    </row>
    <row r="18" spans="1:9" x14ac:dyDescent="0.35">
      <c r="A18" s="2" t="s">
        <v>19</v>
      </c>
      <c r="B18" s="1" t="s">
        <v>84</v>
      </c>
      <c r="C18" s="2" t="s">
        <v>23</v>
      </c>
      <c r="E18" s="2" t="str">
        <f t="shared" si="6"/>
        <v>{"letter_combination":"ower",</v>
      </c>
      <c r="F18" s="2" t="str">
        <f t="shared" si="7"/>
        <v>"IPA_prononciation":"ou(ə)",</v>
      </c>
      <c r="G18" s="2" t="str">
        <f t="shared" si="2"/>
        <v>"word":"flower"},</v>
      </c>
      <c r="I18" s="2" t="str">
        <f t="shared" si="8"/>
        <v>{"letter_combination":"ower","IPA_prononciation":"ou(ə)","word":"flower"},</v>
      </c>
    </row>
    <row r="19" spans="1:9" x14ac:dyDescent="0.35">
      <c r="A19" s="2" t="s">
        <v>19</v>
      </c>
      <c r="B19" s="1" t="s">
        <v>84</v>
      </c>
      <c r="C19" s="2" t="s">
        <v>24</v>
      </c>
      <c r="E19" s="2" t="str">
        <f t="shared" si="6"/>
        <v>{"letter_combination":"ower",</v>
      </c>
      <c r="F19" s="2" t="str">
        <f t="shared" si="7"/>
        <v>"IPA_prononciation":"ou(ə)",</v>
      </c>
      <c r="G19" s="2" t="str">
        <f t="shared" si="2"/>
        <v>"word":"glower"},</v>
      </c>
      <c r="I19" s="2" t="str">
        <f t="shared" si="8"/>
        <v>{"letter_combination":"ower","IPA_prononciation":"ou(ə)","word":"glower"},</v>
      </c>
    </row>
    <row r="20" spans="1:9" x14ac:dyDescent="0.35">
      <c r="A20" s="2" t="s">
        <v>5</v>
      </c>
      <c r="B20" s="1" t="s">
        <v>25</v>
      </c>
      <c r="C20" s="2" t="s">
        <v>26</v>
      </c>
      <c r="E20" s="2" t="str">
        <f t="shared" si="6"/>
        <v>{"letter_combination":"ow",</v>
      </c>
      <c r="F20" s="2" t="str">
        <f t="shared" si="7"/>
        <v>"IPA_prononciation":"ou",</v>
      </c>
      <c r="G20" s="2" t="str">
        <f t="shared" si="2"/>
        <v>"word":"how"},</v>
      </c>
      <c r="I20" s="2" t="str">
        <f t="shared" si="8"/>
        <v>{"letter_combination":"ow","IPA_prononciation":"ou","word":"how"},</v>
      </c>
    </row>
    <row r="21" spans="1:9" x14ac:dyDescent="0.35">
      <c r="A21" s="2" t="s">
        <v>5</v>
      </c>
      <c r="B21" s="1" t="s">
        <v>25</v>
      </c>
      <c r="C21" s="2" t="s">
        <v>27</v>
      </c>
      <c r="E21" s="2" t="str">
        <f t="shared" si="6"/>
        <v>{"letter_combination":"ow",</v>
      </c>
      <c r="F21" s="2" t="str">
        <f t="shared" si="7"/>
        <v>"IPA_prononciation":"ou",</v>
      </c>
      <c r="G21" s="2" t="str">
        <f t="shared" si="2"/>
        <v>"word":"now"},</v>
      </c>
      <c r="I21" s="2" t="str">
        <f t="shared" si="8"/>
        <v>{"letter_combination":"ow","IPA_prononciation":"ou","word":"now"},</v>
      </c>
    </row>
    <row r="22" spans="1:9" x14ac:dyDescent="0.35">
      <c r="A22" s="2" t="s">
        <v>5</v>
      </c>
      <c r="B22" s="1" t="s">
        <v>25</v>
      </c>
      <c r="C22" s="2" t="s">
        <v>28</v>
      </c>
      <c r="E22" s="2" t="str">
        <f t="shared" si="6"/>
        <v>{"letter_combination":"ow",</v>
      </c>
      <c r="F22" s="2" t="str">
        <f t="shared" si="7"/>
        <v>"IPA_prononciation":"ou",</v>
      </c>
      <c r="G22" s="2" t="str">
        <f t="shared" si="2"/>
        <v>"word":"cow"},</v>
      </c>
      <c r="I22" s="2" t="str">
        <f t="shared" si="8"/>
        <v>{"letter_combination":"ow","IPA_prononciation":"ou","word":"cow"},</v>
      </c>
    </row>
    <row r="23" spans="1:9" x14ac:dyDescent="0.35">
      <c r="A23" s="2" t="s">
        <v>5</v>
      </c>
      <c r="B23" s="1" t="s">
        <v>25</v>
      </c>
      <c r="C23" s="2" t="s">
        <v>29</v>
      </c>
      <c r="E23" s="2" t="str">
        <f t="shared" si="6"/>
        <v>{"letter_combination":"ow",</v>
      </c>
      <c r="F23" s="2" t="str">
        <f t="shared" si="7"/>
        <v>"IPA_prononciation":"ou",</v>
      </c>
      <c r="G23" s="2" t="str">
        <f t="shared" si="2"/>
        <v>"word":"brown"},</v>
      </c>
      <c r="I23" s="2" t="str">
        <f t="shared" si="8"/>
        <v>{"letter_combination":"ow","IPA_prononciation":"ou","word":"brown"},</v>
      </c>
    </row>
    <row r="24" spans="1:9" x14ac:dyDescent="0.35">
      <c r="A24" s="2" t="s">
        <v>30</v>
      </c>
      <c r="B24" s="1" t="s">
        <v>25</v>
      </c>
      <c r="C24" s="2" t="s">
        <v>31</v>
      </c>
      <c r="E24" s="2" t="str">
        <f t="shared" si="6"/>
        <v>{"letter_combination":"ough",</v>
      </c>
      <c r="F24" s="2" t="str">
        <f t="shared" si="7"/>
        <v>"IPA_prononciation":"ou",</v>
      </c>
      <c r="G24" s="2" t="str">
        <f t="shared" si="2"/>
        <v>"word":"bough"},</v>
      </c>
      <c r="I24" s="2" t="str">
        <f t="shared" si="8"/>
        <v>{"letter_combination":"ough","IPA_prononciation":"ou","word":"bough"},</v>
      </c>
    </row>
    <row r="25" spans="1:9" x14ac:dyDescent="0.35">
      <c r="A25" s="2" t="s">
        <v>5</v>
      </c>
      <c r="B25" s="1" t="s">
        <v>4</v>
      </c>
      <c r="C25" s="2" t="s">
        <v>80</v>
      </c>
      <c r="E25" s="2" t="str">
        <f t="shared" si="6"/>
        <v>{"letter_combination":"ow",</v>
      </c>
      <c r="F25" s="2" t="str">
        <f t="shared" si="7"/>
        <v>"IPA_prononciation":"ō",</v>
      </c>
      <c r="G25" s="2" t="str">
        <f t="shared" si="2"/>
        <v>"word":"slow"},</v>
      </c>
      <c r="I25" s="2" t="str">
        <f t="shared" si="8"/>
        <v>{"letter_combination":"ow","IPA_prononciation":"ō","word":"slow"},</v>
      </c>
    </row>
    <row r="26" spans="1:9" x14ac:dyDescent="0.35">
      <c r="A26" s="2" t="s">
        <v>5</v>
      </c>
      <c r="B26" s="1" t="s">
        <v>4</v>
      </c>
      <c r="C26" s="2" t="s">
        <v>32</v>
      </c>
      <c r="E26" s="2" t="str">
        <f t="shared" si="6"/>
        <v>{"letter_combination":"ow",</v>
      </c>
      <c r="F26" s="2" t="str">
        <f t="shared" si="7"/>
        <v>"IPA_prononciation":"ō",</v>
      </c>
      <c r="G26" s="2" t="str">
        <f t="shared" si="2"/>
        <v>"word":"snow"},</v>
      </c>
      <c r="I26" s="2" t="str">
        <f t="shared" si="8"/>
        <v>{"letter_combination":"ow","IPA_prononciation":"ō","word":"snow"},</v>
      </c>
    </row>
    <row r="27" spans="1:9" x14ac:dyDescent="0.35">
      <c r="A27" s="2" t="s">
        <v>5</v>
      </c>
      <c r="B27" s="1" t="s">
        <v>4</v>
      </c>
      <c r="C27" s="2" t="s">
        <v>33</v>
      </c>
      <c r="E27" s="2" t="str">
        <f t="shared" si="6"/>
        <v>{"letter_combination":"ow",</v>
      </c>
      <c r="F27" s="2" t="str">
        <f t="shared" si="7"/>
        <v>"IPA_prononciation":"ō",</v>
      </c>
      <c r="G27" s="2" t="str">
        <f t="shared" si="2"/>
        <v>"word":"throw"},</v>
      </c>
      <c r="I27" s="2" t="str">
        <f t="shared" si="8"/>
        <v>{"letter_combination":"ow","IPA_prononciation":"ō","word":"throw"},</v>
      </c>
    </row>
    <row r="28" spans="1:9" x14ac:dyDescent="0.35">
      <c r="A28" s="2" t="s">
        <v>51</v>
      </c>
      <c r="B28" s="1" t="s">
        <v>4</v>
      </c>
      <c r="C28" s="2" t="s">
        <v>34</v>
      </c>
      <c r="E28" s="2" t="str">
        <f t="shared" si="6"/>
        <v>{"letter_combination":"o",</v>
      </c>
      <c r="F28" s="2" t="str">
        <f t="shared" si="7"/>
        <v>"IPA_prononciation":"ō",</v>
      </c>
      <c r="G28" s="2" t="str">
        <f t="shared" si="2"/>
        <v>"word":"no"},</v>
      </c>
      <c r="I28" s="2" t="str">
        <f t="shared" si="8"/>
        <v>{"letter_combination":"o","IPA_prononciation":"ō","word":"no"},</v>
      </c>
    </row>
    <row r="29" spans="1:9" x14ac:dyDescent="0.35">
      <c r="A29" s="2" t="s">
        <v>51</v>
      </c>
      <c r="B29" s="1" t="s">
        <v>4</v>
      </c>
      <c r="C29" s="2" t="s">
        <v>35</v>
      </c>
      <c r="E29" s="2" t="str">
        <f t="shared" si="6"/>
        <v>{"letter_combination":"o",</v>
      </c>
      <c r="F29" s="2" t="str">
        <f t="shared" si="7"/>
        <v>"IPA_prononciation":"ō",</v>
      </c>
      <c r="G29" s="2" t="str">
        <f t="shared" si="2"/>
        <v>"word":"so"},</v>
      </c>
      <c r="I29" s="2" t="str">
        <f t="shared" si="8"/>
        <v>{"letter_combination":"o","IPA_prononciation":"ō","word":"so"},</v>
      </c>
    </row>
    <row r="30" spans="1:9" x14ac:dyDescent="0.35">
      <c r="A30" s="2" t="s">
        <v>51</v>
      </c>
      <c r="B30" s="1" t="s">
        <v>4</v>
      </c>
      <c r="C30" s="2" t="s">
        <v>36</v>
      </c>
      <c r="E30" s="2" t="str">
        <f t="shared" si="6"/>
        <v>{"letter_combination":"o",</v>
      </c>
      <c r="F30" s="2" t="str">
        <f t="shared" si="7"/>
        <v>"IPA_prononciation":"ō",</v>
      </c>
      <c r="G30" s="2" t="str">
        <f t="shared" si="2"/>
        <v>"word":"go"},</v>
      </c>
      <c r="I30" s="2" t="str">
        <f t="shared" si="8"/>
        <v>{"letter_combination":"o","IPA_prononciation":"ō","word":"go"},</v>
      </c>
    </row>
    <row r="31" spans="1:9" x14ac:dyDescent="0.35">
      <c r="A31" s="2" t="s">
        <v>5</v>
      </c>
      <c r="B31" s="1" t="s">
        <v>4</v>
      </c>
      <c r="C31" s="2" t="s">
        <v>37</v>
      </c>
      <c r="E31" s="2" t="str">
        <f t="shared" si="6"/>
        <v>{"letter_combination":"ow",</v>
      </c>
      <c r="F31" s="2" t="str">
        <f t="shared" si="7"/>
        <v>"IPA_prononciation":"ō",</v>
      </c>
      <c r="G31" s="2" t="str">
        <f t="shared" si="2"/>
        <v>"word":"sow"},</v>
      </c>
      <c r="I31" s="2" t="str">
        <f t="shared" si="8"/>
        <v>{"letter_combination":"ow","IPA_prononciation":"ō","word":"sow"},</v>
      </c>
    </row>
    <row r="32" spans="1:9" x14ac:dyDescent="0.35">
      <c r="A32" s="2" t="s">
        <v>5</v>
      </c>
      <c r="B32" s="1" t="s">
        <v>25</v>
      </c>
      <c r="C32" s="2" t="s">
        <v>37</v>
      </c>
      <c r="E32" s="2" t="str">
        <f t="shared" si="6"/>
        <v>{"letter_combination":"ow",</v>
      </c>
      <c r="F32" s="2" t="str">
        <f t="shared" si="7"/>
        <v>"IPA_prononciation":"ou",</v>
      </c>
      <c r="G32" s="2" t="str">
        <f t="shared" si="2"/>
        <v>"word":"sow"},</v>
      </c>
      <c r="I32" s="2" t="str">
        <f t="shared" si="8"/>
        <v>{"letter_combination":"ow","IPA_prononciation":"ou","word":"sow"},</v>
      </c>
    </row>
    <row r="33" spans="1:9" x14ac:dyDescent="0.35">
      <c r="A33" s="2" t="s">
        <v>50</v>
      </c>
      <c r="B33" s="1" t="s">
        <v>25</v>
      </c>
      <c r="C33" s="2" t="s">
        <v>38</v>
      </c>
      <c r="E33" s="2" t="str">
        <f t="shared" si="6"/>
        <v>{"letter_combination":"au",</v>
      </c>
      <c r="F33" s="2" t="str">
        <f t="shared" si="7"/>
        <v>"IPA_prononciation":"ou",</v>
      </c>
      <c r="G33" s="2" t="str">
        <f t="shared" si="2"/>
        <v>"word":"frau"},</v>
      </c>
      <c r="I33" s="2" t="str">
        <f t="shared" si="8"/>
        <v>{"letter_combination":"au","IPA_prononciation":"ou","word":"frau"},</v>
      </c>
    </row>
    <row r="34" spans="1:9" x14ac:dyDescent="0.35">
      <c r="A34" s="2" t="s">
        <v>42</v>
      </c>
      <c r="B34" s="1" t="s">
        <v>14</v>
      </c>
      <c r="C34" s="2" t="s">
        <v>39</v>
      </c>
      <c r="E34" s="2" t="str">
        <f t="shared" si="6"/>
        <v>{"letter_combination":"ir",</v>
      </c>
      <c r="F34" s="2" t="str">
        <f t="shared" si="7"/>
        <v>"IPA_prononciation":"ər",</v>
      </c>
      <c r="G34" s="2" t="str">
        <f t="shared" si="2"/>
        <v>"word":"fir"},</v>
      </c>
      <c r="I34" s="2" t="str">
        <f t="shared" si="8"/>
        <v>{"letter_combination":"ir","IPA_prononciation":"ər","word":"fir"},</v>
      </c>
    </row>
    <row r="35" spans="1:9" x14ac:dyDescent="0.35">
      <c r="A35" s="2" t="s">
        <v>43</v>
      </c>
      <c r="B35" s="1" t="s">
        <v>14</v>
      </c>
      <c r="C35" s="2" t="s">
        <v>40</v>
      </c>
      <c r="E35" s="2" t="str">
        <f t="shared" si="6"/>
        <v>{"letter_combination":"or",</v>
      </c>
      <c r="F35" s="2" t="str">
        <f t="shared" si="7"/>
        <v>"IPA_prononciation":"ər",</v>
      </c>
      <c r="G35" s="2" t="str">
        <f t="shared" si="2"/>
        <v>"word":"for"},</v>
      </c>
      <c r="I35" s="2" t="str">
        <f t="shared" si="8"/>
        <v>{"letter_combination":"or","IPA_prononciation":"ər","word":"for"},</v>
      </c>
    </row>
    <row r="36" spans="1:9" x14ac:dyDescent="0.35">
      <c r="A36" s="2" t="s">
        <v>43</v>
      </c>
      <c r="B36" s="1" t="s">
        <v>44</v>
      </c>
      <c r="C36" s="2" t="s">
        <v>40</v>
      </c>
      <c r="E36" s="2" t="str">
        <f t="shared" si="6"/>
        <v>{"letter_combination":"or",</v>
      </c>
      <c r="F36" s="2" t="str">
        <f t="shared" si="7"/>
        <v>"IPA_prononciation":"ôr",</v>
      </c>
      <c r="G36" s="2" t="str">
        <f t="shared" si="2"/>
        <v>"word":"for"},</v>
      </c>
      <c r="I36" s="2" t="str">
        <f t="shared" si="8"/>
        <v>{"letter_combination":"or","IPA_prononciation":"ôr","word":"for"},</v>
      </c>
    </row>
    <row r="37" spans="1:9" x14ac:dyDescent="0.35">
      <c r="A37" s="2" t="s">
        <v>8</v>
      </c>
      <c r="B37" s="1" t="s">
        <v>4</v>
      </c>
      <c r="C37" s="2" t="s">
        <v>41</v>
      </c>
      <c r="E37" s="2" t="str">
        <f t="shared" si="6"/>
        <v>{"letter_combination":"oe",</v>
      </c>
      <c r="F37" s="2" t="str">
        <f t="shared" si="7"/>
        <v>"IPA_prononciation":"ō",</v>
      </c>
      <c r="G37" s="2" t="str">
        <f t="shared" si="2"/>
        <v>"word":"hoe"},</v>
      </c>
      <c r="I37" s="2" t="str">
        <f t="shared" si="8"/>
        <v>{"letter_combination":"oe","IPA_prononciation":"ō","word":"hoe"},</v>
      </c>
    </row>
    <row r="38" spans="1:9" x14ac:dyDescent="0.35">
      <c r="A38" s="2" t="s">
        <v>25</v>
      </c>
      <c r="B38" s="1" t="s">
        <v>44</v>
      </c>
      <c r="C38" s="2" t="s">
        <v>45</v>
      </c>
      <c r="E38" s="2" t="str">
        <f t="shared" si="6"/>
        <v>{"letter_combination":"ou",</v>
      </c>
      <c r="F38" s="2" t="str">
        <f t="shared" si="7"/>
        <v>"IPA_prononciation":"ôr",</v>
      </c>
      <c r="G38" s="2" t="str">
        <f t="shared" si="2"/>
        <v>"word":"four"},</v>
      </c>
      <c r="I38" s="2" t="str">
        <f t="shared" si="8"/>
        <v>{"letter_combination":"ou","IPA_prononciation":"ôr","word":"four"},</v>
      </c>
    </row>
    <row r="39" spans="1:9" x14ac:dyDescent="0.35">
      <c r="A39" s="2" t="s">
        <v>49</v>
      </c>
      <c r="B39" s="1" t="s">
        <v>44</v>
      </c>
      <c r="C39" s="2" t="s">
        <v>46</v>
      </c>
      <c r="E39" s="2" t="str">
        <f t="shared" si="6"/>
        <v>{"letter_combination":"ore",</v>
      </c>
      <c r="F39" s="2" t="str">
        <f t="shared" si="7"/>
        <v>"IPA_prononciation":"ôr",</v>
      </c>
      <c r="G39" s="2" t="str">
        <f t="shared" si="2"/>
        <v>"word":"more"},</v>
      </c>
      <c r="I39" s="2" t="str">
        <f t="shared" si="8"/>
        <v>{"letter_combination":"ore","IPA_prononciation":"ôr","word":"more"},</v>
      </c>
    </row>
    <row r="40" spans="1:9" x14ac:dyDescent="0.35">
      <c r="A40" s="2" t="s">
        <v>25</v>
      </c>
      <c r="B40" s="1" t="s">
        <v>44</v>
      </c>
      <c r="C40" s="2" t="s">
        <v>47</v>
      </c>
      <c r="E40" s="2" t="str">
        <f t="shared" si="6"/>
        <v>{"letter_combination":"ou",</v>
      </c>
      <c r="F40" s="2" t="str">
        <f t="shared" si="7"/>
        <v>"IPA_prononciation":"ôr",</v>
      </c>
      <c r="G40" s="2" t="str">
        <f t="shared" si="2"/>
        <v>"word":"your"},</v>
      </c>
      <c r="I40" s="2" t="str">
        <f t="shared" si="8"/>
        <v>{"letter_combination":"ou","IPA_prononciation":"ôr","word":"your"},</v>
      </c>
    </row>
    <row r="41" spans="1:9" x14ac:dyDescent="0.35">
      <c r="A41" s="2" t="s">
        <v>25</v>
      </c>
      <c r="B41" s="1" t="s">
        <v>44</v>
      </c>
      <c r="C41" s="2" t="s">
        <v>48</v>
      </c>
      <c r="E41" s="2" t="str">
        <f t="shared" si="6"/>
        <v>{"letter_combination":"ou",</v>
      </c>
      <c r="F41" s="2" t="str">
        <f t="shared" si="7"/>
        <v>"IPA_prononciation":"ôr",</v>
      </c>
      <c r="G41" s="2" t="str">
        <f t="shared" si="2"/>
        <v>"word":"pour"},</v>
      </c>
      <c r="I41" s="2" t="str">
        <f t="shared" si="8"/>
        <v>{"letter_combination":"ou","IPA_prononciation":"ôr","word":"pour"},</v>
      </c>
    </row>
    <row r="42" spans="1:9" x14ac:dyDescent="0.35">
      <c r="A42" s="2" t="s">
        <v>53</v>
      </c>
      <c r="B42" s="1" t="s">
        <v>4</v>
      </c>
      <c r="C42" s="2" t="s">
        <v>52</v>
      </c>
      <c r="E42" s="2" t="str">
        <f t="shared" si="6"/>
        <v>{"letter_combination":"eau",</v>
      </c>
      <c r="F42" s="2" t="str">
        <f t="shared" si="7"/>
        <v>"IPA_prononciation":"ō",</v>
      </c>
      <c r="G42" s="2" t="str">
        <f t="shared" si="2"/>
        <v>"word":"plateau"},</v>
      </c>
      <c r="I42" s="2" t="str">
        <f t="shared" si="8"/>
        <v>{"letter_combination":"eau","IPA_prononciation":"ō","word":"plateau"},</v>
      </c>
    </row>
    <row r="43" spans="1:9" x14ac:dyDescent="0.35">
      <c r="A43" s="2" t="s">
        <v>53</v>
      </c>
      <c r="B43" s="1" t="s">
        <v>4</v>
      </c>
      <c r="C43" s="2" t="s">
        <v>54</v>
      </c>
      <c r="E43" s="2" t="str">
        <f t="shared" si="6"/>
        <v>{"letter_combination":"eau",</v>
      </c>
      <c r="F43" s="2" t="str">
        <f t="shared" si="7"/>
        <v>"IPA_prononciation":"ō",</v>
      </c>
      <c r="G43" s="2" t="str">
        <f t="shared" si="2"/>
        <v>"word":"tableau"},</v>
      </c>
      <c r="I43" s="2" t="str">
        <f t="shared" si="8"/>
        <v>{"letter_combination":"eau","IPA_prononciation":"ō","word":"tableau"},</v>
      </c>
    </row>
    <row r="44" spans="1:9" x14ac:dyDescent="0.35">
      <c r="A44" s="2" t="s">
        <v>30</v>
      </c>
      <c r="B44" s="1" t="s">
        <v>60</v>
      </c>
      <c r="C44" s="2" t="s">
        <v>55</v>
      </c>
      <c r="E44" s="2" t="str">
        <f t="shared" si="6"/>
        <v>{"letter_combination":"ough",</v>
      </c>
      <c r="F44" s="2" t="str">
        <f t="shared" si="7"/>
        <v>"IPA_prononciation":"əf",</v>
      </c>
      <c r="G44" s="2" t="str">
        <f t="shared" si="2"/>
        <v>"word":"tough"},</v>
      </c>
      <c r="I44" s="2" t="str">
        <f t="shared" si="8"/>
        <v>{"letter_combination":"ough","IPA_prononciation":"əf","word":"tough"},</v>
      </c>
    </row>
    <row r="45" spans="1:9" x14ac:dyDescent="0.35">
      <c r="A45" s="2" t="s">
        <v>30</v>
      </c>
      <c r="B45" s="1" t="s">
        <v>60</v>
      </c>
      <c r="C45" s="2" t="s">
        <v>56</v>
      </c>
      <c r="E45" s="2" t="str">
        <f t="shared" si="6"/>
        <v>{"letter_combination":"ough",</v>
      </c>
      <c r="F45" s="2" t="str">
        <f t="shared" si="7"/>
        <v>"IPA_prononciation":"əf",</v>
      </c>
      <c r="G45" s="2" t="str">
        <f t="shared" si="2"/>
        <v>"word":"rough"},</v>
      </c>
      <c r="I45" s="2" t="str">
        <f t="shared" si="8"/>
        <v>{"letter_combination":"ough","IPA_prononciation":"əf","word":"rough"},</v>
      </c>
    </row>
    <row r="46" spans="1:9" x14ac:dyDescent="0.35">
      <c r="A46" s="2" t="s">
        <v>30</v>
      </c>
      <c r="B46" s="1" t="s">
        <v>61</v>
      </c>
      <c r="C46" s="2" t="s">
        <v>57</v>
      </c>
      <c r="E46" s="2" t="str">
        <f t="shared" si="6"/>
        <v>{"letter_combination":"ough",</v>
      </c>
      <c r="F46" s="2" t="str">
        <f t="shared" si="7"/>
        <v>"IPA_prononciation":"äf",</v>
      </c>
      <c r="G46" s="2" t="str">
        <f t="shared" si="2"/>
        <v>"word":"cough"},</v>
      </c>
      <c r="I46" s="2" t="str">
        <f t="shared" si="8"/>
        <v>{"letter_combination":"ough","IPA_prononciation":"äf","word":"cough"},</v>
      </c>
    </row>
    <row r="47" spans="1:9" x14ac:dyDescent="0.35">
      <c r="A47" s="2" t="s">
        <v>30</v>
      </c>
      <c r="B47" s="1" t="s">
        <v>4</v>
      </c>
      <c r="C47" s="2" t="s">
        <v>58</v>
      </c>
      <c r="E47" s="2" t="str">
        <f t="shared" si="6"/>
        <v>{"letter_combination":"ough",</v>
      </c>
      <c r="F47" s="2" t="str">
        <f t="shared" si="7"/>
        <v>"IPA_prononciation":"ō",</v>
      </c>
      <c r="G47" s="2" t="str">
        <f t="shared" si="2"/>
        <v>"word":"dough"},</v>
      </c>
      <c r="I47" s="2" t="str">
        <f t="shared" si="8"/>
        <v>{"letter_combination":"ough","IPA_prononciation":"ō","word":"dough"},</v>
      </c>
    </row>
    <row r="48" spans="1:9" x14ac:dyDescent="0.35">
      <c r="A48" s="2" t="s">
        <v>30</v>
      </c>
      <c r="B48" s="1" t="s">
        <v>62</v>
      </c>
      <c r="C48" s="2" t="s">
        <v>59</v>
      </c>
      <c r="E48" s="2" t="str">
        <f t="shared" si="6"/>
        <v>{"letter_combination":"ough",</v>
      </c>
      <c r="F48" s="2" t="str">
        <f t="shared" si="7"/>
        <v>"IPA_prononciation":"o͞o",</v>
      </c>
      <c r="G48" s="2" t="str">
        <f t="shared" si="2"/>
        <v>"word":"through"},</v>
      </c>
      <c r="I48" s="2" t="str">
        <f t="shared" si="8"/>
        <v>{"letter_combination":"ough","IPA_prononciation":"o͞o","word":"through"},</v>
      </c>
    </row>
    <row r="49" spans="1:9" x14ac:dyDescent="0.35">
      <c r="A49" s="2" t="s">
        <v>64</v>
      </c>
      <c r="B49" s="1" t="s">
        <v>62</v>
      </c>
      <c r="C49" s="3" t="s">
        <v>63</v>
      </c>
      <c r="E49" s="2" t="str">
        <f t="shared" si="6"/>
        <v>{"letter_combination":"ue",</v>
      </c>
      <c r="F49" s="2" t="str">
        <f t="shared" si="7"/>
        <v>"IPA_prononciation":"o͞o",</v>
      </c>
      <c r="G49" s="2" t="str">
        <f t="shared" si="2"/>
        <v>"word":"true"},</v>
      </c>
      <c r="I49" s="2" t="str">
        <f t="shared" si="8"/>
        <v>{"letter_combination":"ue","IPA_prononciation":"o͞o","word":"true"},</v>
      </c>
    </row>
    <row r="50" spans="1:9" x14ac:dyDescent="0.35">
      <c r="A50" s="2" t="s">
        <v>25</v>
      </c>
      <c r="B50" s="1" t="s">
        <v>11</v>
      </c>
      <c r="C50" s="2" t="s">
        <v>65</v>
      </c>
      <c r="E50" s="2" t="str">
        <f t="shared" si="6"/>
        <v>{"letter_combination":"ou",</v>
      </c>
      <c r="F50" s="2" t="str">
        <f t="shared" si="7"/>
        <v>"IPA_prononciation":"o͝o",</v>
      </c>
      <c r="G50" s="2" t="str">
        <f t="shared" si="2"/>
        <v>"word":"amour"},</v>
      </c>
      <c r="I50" s="2" t="str">
        <f t="shared" si="8"/>
        <v>{"letter_combination":"ou","IPA_prononciation":"o͝o","word":"amour"},</v>
      </c>
    </row>
    <row r="51" spans="1:9" x14ac:dyDescent="0.35">
      <c r="A51" s="2" t="s">
        <v>25</v>
      </c>
      <c r="B51" s="1" t="s">
        <v>11</v>
      </c>
      <c r="C51" s="2" t="s">
        <v>66</v>
      </c>
      <c r="E51" s="2" t="str">
        <f t="shared" si="6"/>
        <v>{"letter_combination":"ou",</v>
      </c>
      <c r="F51" s="2" t="str">
        <f t="shared" si="7"/>
        <v>"IPA_prononciation":"o͝o",</v>
      </c>
      <c r="G51" s="2" t="str">
        <f t="shared" si="2"/>
        <v>"word":"velour"},</v>
      </c>
      <c r="I51" s="2" t="str">
        <f t="shared" si="8"/>
        <v>{"letter_combination":"ou","IPA_prononciation":"o͝o","word":"velour"},</v>
      </c>
    </row>
    <row r="52" spans="1:9" x14ac:dyDescent="0.35">
      <c r="A52" s="2" t="s">
        <v>25</v>
      </c>
      <c r="B52" s="1" t="s">
        <v>14</v>
      </c>
      <c r="C52" s="2" t="s">
        <v>67</v>
      </c>
      <c r="E52" s="2" t="str">
        <f t="shared" si="6"/>
        <v>{"letter_combination":"ou",</v>
      </c>
      <c r="F52" s="2" t="str">
        <f t="shared" si="7"/>
        <v>"IPA_prononciation":"ər",</v>
      </c>
      <c r="G52" s="2" t="str">
        <f t="shared" si="2"/>
        <v>"word":"glamour"},</v>
      </c>
      <c r="I52" s="2" t="str">
        <f t="shared" si="8"/>
        <v>{"letter_combination":"ou","IPA_prononciation":"ər","word":"glamour"},</v>
      </c>
    </row>
    <row r="53" spans="1:9" x14ac:dyDescent="0.35">
      <c r="A53" s="2" t="s">
        <v>25</v>
      </c>
      <c r="B53" s="1" t="s">
        <v>14</v>
      </c>
      <c r="C53" s="2" t="s">
        <v>68</v>
      </c>
      <c r="E53" s="2" t="str">
        <f t="shared" si="6"/>
        <v>{"letter_combination":"ou",</v>
      </c>
      <c r="F53" s="2" t="str">
        <f t="shared" si="7"/>
        <v>"IPA_prononciation":"ər",</v>
      </c>
      <c r="G53" s="2" t="str">
        <f t="shared" si="2"/>
        <v>"word":"savour"},</v>
      </c>
      <c r="I53" s="2" t="str">
        <f t="shared" si="8"/>
        <v>{"letter_combination":"ou","IPA_prononciation":"ər","word":"savour"},</v>
      </c>
    </row>
    <row r="54" spans="1:9" x14ac:dyDescent="0.35">
      <c r="A54" s="2" t="s">
        <v>25</v>
      </c>
      <c r="B54" s="1" t="s">
        <v>14</v>
      </c>
      <c r="C54" s="2" t="s">
        <v>69</v>
      </c>
      <c r="E54" s="2" t="str">
        <f t="shared" si="6"/>
        <v>{"letter_combination":"ou",</v>
      </c>
      <c r="F54" s="2" t="str">
        <f t="shared" si="7"/>
        <v>"IPA_prononciation":"ər",</v>
      </c>
      <c r="G54" s="2" t="str">
        <f t="shared" si="2"/>
        <v>"word":"vigour"},</v>
      </c>
      <c r="I54" s="2" t="str">
        <f t="shared" si="8"/>
        <v>{"letter_combination":"ou","IPA_prononciation":"ər","word":"vigour"},</v>
      </c>
    </row>
    <row r="55" spans="1:9" x14ac:dyDescent="0.35">
      <c r="A55" s="2" t="s">
        <v>25</v>
      </c>
      <c r="B55" s="1" t="s">
        <v>62</v>
      </c>
      <c r="C55" s="2" t="s">
        <v>70</v>
      </c>
      <c r="E55" s="2" t="str">
        <f t="shared" si="6"/>
        <v>{"letter_combination":"ou",</v>
      </c>
      <c r="F55" s="2" t="str">
        <f t="shared" si="7"/>
        <v>"IPA_prononciation":"o͞o",</v>
      </c>
      <c r="G55" s="2" t="str">
        <f t="shared" si="2"/>
        <v>"word":"you"},</v>
      </c>
      <c r="I55" s="2" t="str">
        <f t="shared" si="8"/>
        <v>{"letter_combination":"ou","IPA_prononciation":"o͞o","word":"you"},</v>
      </c>
    </row>
    <row r="56" spans="1:9" x14ac:dyDescent="0.35">
      <c r="A56" s="2" t="s">
        <v>72</v>
      </c>
      <c r="B56" s="1" t="s">
        <v>14</v>
      </c>
      <c r="C56" s="2" t="s">
        <v>71</v>
      </c>
      <c r="E56" s="2" t="str">
        <f t="shared" si="6"/>
        <v>{"letter_combination":"er",</v>
      </c>
      <c r="F56" s="2" t="str">
        <f t="shared" si="7"/>
        <v>"IPA_prononciation":"ər",</v>
      </c>
      <c r="G56" s="2" t="str">
        <f t="shared" si="2"/>
        <v>"word":"danger"},</v>
      </c>
      <c r="I56" s="2" t="str">
        <f t="shared" si="8"/>
        <v>{"letter_combination":"er","IPA_prononciation":"ər","word":"danger"},</v>
      </c>
    </row>
    <row r="57" spans="1:9" x14ac:dyDescent="0.35">
      <c r="A57" s="2" t="s">
        <v>74</v>
      </c>
      <c r="B57" s="1" t="s">
        <v>75</v>
      </c>
      <c r="C57" s="2" t="s">
        <v>73</v>
      </c>
      <c r="E57" s="2" t="str">
        <f t="shared" si="6"/>
        <v>{"letter_combination":"ol",</v>
      </c>
      <c r="F57" s="2" t="str">
        <f t="shared" si="7"/>
        <v>"IPA_prononciation":"ä",</v>
      </c>
      <c r="G57" s="2" t="str">
        <f t="shared" si="2"/>
        <v>"word":"solder"},</v>
      </c>
      <c r="I57" s="2" t="str">
        <f t="shared" si="8"/>
        <v>{"letter_combination":"ol","IPA_prononciation":"ä","word":"solder"},</v>
      </c>
    </row>
    <row r="58" spans="1:9" x14ac:dyDescent="0.35">
      <c r="A58" s="2" t="s">
        <v>72</v>
      </c>
      <c r="B58" s="1" t="s">
        <v>14</v>
      </c>
      <c r="C58" s="2" t="s">
        <v>73</v>
      </c>
      <c r="E58" s="2" t="str">
        <f t="shared" si="6"/>
        <v>{"letter_combination":"er",</v>
      </c>
      <c r="F58" s="2" t="str">
        <f t="shared" si="7"/>
        <v>"IPA_prononciation":"ər",</v>
      </c>
      <c r="G58" s="2" t="str">
        <f t="shared" si="2"/>
        <v>"word":"solder"},</v>
      </c>
      <c r="I58" s="2" t="str">
        <f t="shared" si="8"/>
        <v>{"letter_combination":"er","IPA_prononciation":"ər","word":"solder"},</v>
      </c>
    </row>
    <row r="59" spans="1:9" x14ac:dyDescent="0.35">
      <c r="A59" s="2" t="s">
        <v>17</v>
      </c>
      <c r="B59" s="1" t="s">
        <v>44</v>
      </c>
      <c r="C59" s="2" t="s">
        <v>78</v>
      </c>
      <c r="E59" s="2" t="str">
        <f t="shared" si="6"/>
        <v>{"letter_combination":"oor",</v>
      </c>
      <c r="F59" s="2" t="str">
        <f t="shared" si="7"/>
        <v>"IPA_prononciation":"ôr",</v>
      </c>
      <c r="G59" s="2" t="str">
        <f t="shared" si="2"/>
        <v>"word":"floor"},</v>
      </c>
      <c r="I59" s="2" t="str">
        <f t="shared" si="8"/>
        <v>{"letter_combination":"oor","IPA_prononciation":"ôr","word":"floor"},</v>
      </c>
    </row>
    <row r="60" spans="1:9" x14ac:dyDescent="0.35">
      <c r="A60" s="2" t="s">
        <v>17</v>
      </c>
      <c r="B60" s="1" t="s">
        <v>44</v>
      </c>
      <c r="C60" s="2" t="s">
        <v>79</v>
      </c>
      <c r="E60" s="2" t="str">
        <f t="shared" si="6"/>
        <v>{"letter_combination":"oor",</v>
      </c>
      <c r="F60" s="2" t="str">
        <f t="shared" si="7"/>
        <v>"IPA_prononciation":"ôr",</v>
      </c>
      <c r="G60" s="2" t="str">
        <f t="shared" si="2"/>
        <v>"word":"door"},</v>
      </c>
      <c r="I60" s="2" t="str">
        <f t="shared" si="8"/>
        <v>{"letter_combination":"oor","IPA_prononciation":"ôr","word":"door"},</v>
      </c>
    </row>
    <row r="61" spans="1:9" x14ac:dyDescent="0.35">
      <c r="A61" s="2" t="s">
        <v>43</v>
      </c>
      <c r="B61" s="1" t="s">
        <v>14</v>
      </c>
      <c r="C61" s="2" t="s">
        <v>81</v>
      </c>
      <c r="E61" s="2" t="str">
        <f t="shared" si="6"/>
        <v>{"letter_combination":"or",</v>
      </c>
      <c r="F61" s="2" t="str">
        <f t="shared" si="7"/>
        <v>"IPA_prononciation":"ər",</v>
      </c>
      <c r="G61" s="2" t="str">
        <f t="shared" si="2"/>
        <v>"word":"doctor"},</v>
      </c>
      <c r="I61" s="2" t="str">
        <f t="shared" si="8"/>
        <v>{"letter_combination":"or","IPA_prononciation":"ər","word":"doctor"},</v>
      </c>
    </row>
    <row r="62" spans="1:9" x14ac:dyDescent="0.35">
      <c r="A62" s="2" t="s">
        <v>43</v>
      </c>
      <c r="B62" s="1" t="s">
        <v>14</v>
      </c>
      <c r="C62" s="2" t="s">
        <v>82</v>
      </c>
      <c r="E62" s="2" t="str">
        <f t="shared" si="6"/>
        <v>{"letter_combination":"or",</v>
      </c>
      <c r="F62" s="2" t="str">
        <f t="shared" si="7"/>
        <v>"IPA_prononciation":"ər",</v>
      </c>
      <c r="G62" s="2" t="str">
        <f t="shared" si="2"/>
        <v>"word":"labor"},</v>
      </c>
      <c r="I62" s="2" t="str">
        <f t="shared" si="8"/>
        <v>{"letter_combination":"or","IPA_prononciation":"ər","word":"labor"},</v>
      </c>
    </row>
    <row r="63" spans="1:9" x14ac:dyDescent="0.35">
      <c r="A63" s="2" t="s">
        <v>43</v>
      </c>
      <c r="B63" s="1" t="s">
        <v>44</v>
      </c>
      <c r="C63" s="3" t="s">
        <v>83</v>
      </c>
      <c r="E63" s="2" t="str">
        <f t="shared" si="6"/>
        <v>{"letter_combination":"or",</v>
      </c>
      <c r="F63" s="2" t="str">
        <f t="shared" si="7"/>
        <v>"IPA_prononciation":"ôr",</v>
      </c>
      <c r="G63" s="2" t="str">
        <f t="shared" si="2"/>
        <v>"word":"decor"},</v>
      </c>
      <c r="I63" s="2" t="str">
        <f t="shared" si="8"/>
        <v>{"letter_combination":"or","IPA_prononciation":"ôr","word":"decor"},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2021-11-11T23:33:09Z</dcterms:created>
  <dcterms:modified xsi:type="dcterms:W3CDTF">2021-11-12T21:58:38Z</dcterms:modified>
</cp:coreProperties>
</file>