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rabajo final\"/>
    </mc:Choice>
  </mc:AlternateContent>
  <bookViews>
    <workbookView xWindow="0" yWindow="0" windowWidth="20490" windowHeight="7650" activeTab="1"/>
  </bookViews>
  <sheets>
    <sheet name="Estructura de las vbles" sheetId="1" r:id="rId1"/>
    <sheet name="CV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5" i="2"/>
  <c r="G6" i="2"/>
  <c r="G5" i="2"/>
  <c r="I6" i="1" l="1"/>
  <c r="J5" i="1" s="1"/>
  <c r="J4" i="1" l="1"/>
</calcChain>
</file>

<file path=xl/sharedStrings.xml><?xml version="1.0" encoding="utf-8"?>
<sst xmlns="http://schemas.openxmlformats.org/spreadsheetml/2006/main" count="83" uniqueCount="65">
  <si>
    <t xml:space="preserve"> Max.   :4830  </t>
  </si>
  <si>
    <t>Max.   :43.00</t>
  </si>
  <si>
    <t>Max.   :17.00</t>
  </si>
  <si>
    <t xml:space="preserve"> 3rd Qu.:3630  </t>
  </si>
  <si>
    <t>3rd Qu.:40.00</t>
  </si>
  <si>
    <t>3rd Qu.:13.00</t>
  </si>
  <si>
    <t xml:space="preserve"> Mean   :3220  </t>
  </si>
  <si>
    <t>Mean   :38.84</t>
  </si>
  <si>
    <t>Mean   :12.27</t>
  </si>
  <si>
    <t xml:space="preserve"> Median :3267  </t>
  </si>
  <si>
    <t>Median :39.00</t>
  </si>
  <si>
    <t>Median :12.00</t>
  </si>
  <si>
    <t xml:space="preserve"> 1st Qu.:2900  </t>
  </si>
  <si>
    <t>1st Qu.:38.00</t>
  </si>
  <si>
    <t>si:269</t>
  </si>
  <si>
    <t>1st Qu.:11.00</t>
  </si>
  <si>
    <t xml:space="preserve"> Min.   : 284  </t>
  </si>
  <si>
    <t>Min.   :20.00</t>
  </si>
  <si>
    <t>no:846</t>
  </si>
  <si>
    <t>Min.   : 0.00</t>
  </si>
  <si>
    <t xml:space="preserve">      peso     </t>
  </si>
  <si>
    <t>gest</t>
  </si>
  <si>
    <t>fuma</t>
  </si>
  <si>
    <t>educ</t>
  </si>
  <si>
    <t>Gest</t>
  </si>
  <si>
    <t>Educ</t>
  </si>
  <si>
    <t>Peso</t>
  </si>
  <si>
    <t>Min.</t>
  </si>
  <si>
    <t>1st Qu.</t>
  </si>
  <si>
    <t>Median</t>
  </si>
  <si>
    <t>Mean</t>
  </si>
  <si>
    <t>3rd Qu.</t>
  </si>
  <si>
    <t>Max.</t>
  </si>
  <si>
    <t>Fuma</t>
  </si>
  <si>
    <t>No fuma</t>
  </si>
  <si>
    <t>Proporción</t>
  </si>
  <si>
    <t>Total</t>
  </si>
  <si>
    <t>&lt;fctr&gt; &lt;int&gt; &lt;dbl&gt; &lt;dbl&gt;   &lt;dbl&gt;</t>
  </si>
  <si>
    <t>12.53</t>
  </si>
  <si>
    <t>39.06</t>
  </si>
  <si>
    <t>3301.00</t>
  </si>
  <si>
    <t>11.43</t>
  </si>
  <si>
    <t>38.15</t>
  </si>
  <si>
    <t>2963.34</t>
  </si>
  <si>
    <t>obs</t>
  </si>
  <si>
    <t>peso</t>
  </si>
  <si>
    <t>Promedio</t>
  </si>
  <si>
    <t>12.27</t>
  </si>
  <si>
    <t>3220.00</t>
  </si>
  <si>
    <t>38.84</t>
  </si>
  <si>
    <t>0.11870830</t>
  </si>
  <si>
    <t>0.70208565</t>
  </si>
  <si>
    <t>0.1187083</t>
  </si>
  <si>
    <t>0.06250381</t>
  </si>
  <si>
    <t>0.7020856</t>
  </si>
  <si>
    <t>1.00</t>
  </si>
  <si>
    <t>Modelo 1</t>
  </si>
  <si>
    <t>Modelo 2</t>
  </si>
  <si>
    <t>LOOCV</t>
  </si>
  <si>
    <t>K fold (K=10)</t>
  </si>
  <si>
    <t>ECM</t>
  </si>
  <si>
    <t xml:space="preserve"> </t>
  </si>
  <si>
    <t>Modelo 3</t>
  </si>
  <si>
    <t>Deff_1_2</t>
  </si>
  <si>
    <t>Deff_1_3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</si>
</sst>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#,##0.0"/>
    <numFmt numFmtId="168" formatCode="0.000%"/>
  </numFmts>
  <fonts count="4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3" fontId="1" fillId="0" borderId="0" applyFill="0" applyBorder="0" applyAlignment="0" applyProtection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1" fillId="2" borderId="0" xfId="1" applyNumberFormat="1" applyFill="1" applyBorder="1" applyAlignment="1"/>
    <xf numFmtId="0" fontId="0" fillId="2" borderId="0" xfId="0" applyFill="1" applyBorder="1"/>
    <xf numFmtId="43" fontId="1" fillId="2" borderId="6" xfId="1" applyFill="1" applyBorder="1" applyAlignment="1"/>
    <xf numFmtId="43" fontId="1" fillId="2" borderId="2" xfId="1" applyFill="1" applyBorder="1" applyAlignment="1"/>
    <xf numFmtId="0" fontId="0" fillId="2" borderId="14" xfId="0" applyFill="1" applyBorder="1"/>
    <xf numFmtId="0" fontId="0" fillId="2" borderId="8" xfId="0" applyFill="1" applyBorder="1"/>
    <xf numFmtId="0" fontId="2" fillId="2" borderId="11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3" fontId="0" fillId="2" borderId="7" xfId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43" fontId="1" fillId="2" borderId="0" xfId="1" applyFill="1" applyBorder="1" applyAlignment="1"/>
    <xf numFmtId="43" fontId="1" fillId="2" borderId="1" xfId="1" applyFill="1" applyBorder="1" applyAlignment="1"/>
    <xf numFmtId="0" fontId="2" fillId="2" borderId="15" xfId="0" applyFont="1" applyFill="1" applyBorder="1" applyAlignment="1">
      <alignment horizontal="left"/>
    </xf>
    <xf numFmtId="164" fontId="1" fillId="2" borderId="6" xfId="1" applyNumberFormat="1" applyFill="1" applyBorder="1" applyAlignment="1"/>
    <xf numFmtId="3" fontId="0" fillId="2" borderId="0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6" xfId="0" applyFill="1" applyBorder="1"/>
    <xf numFmtId="0" fontId="2" fillId="2" borderId="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19" xfId="0" applyFill="1" applyBorder="1"/>
    <xf numFmtId="0" fontId="0" fillId="2" borderId="15" xfId="0" applyFill="1" applyBorder="1"/>
    <xf numFmtId="10" fontId="0" fillId="2" borderId="0" xfId="2" applyNumberFormat="1" applyFont="1" applyFill="1" applyBorder="1" applyAlignment="1">
      <alignment horizontal="center"/>
    </xf>
    <xf numFmtId="168" fontId="0" fillId="2" borderId="1" xfId="2" applyNumberFormat="1" applyFont="1" applyFill="1" applyBorder="1" applyAlignment="1">
      <alignment horizontal="center"/>
    </xf>
    <xf numFmtId="168" fontId="0" fillId="2" borderId="2" xfId="2" applyNumberFormat="1" applyFont="1" applyFill="1" applyBorder="1" applyAlignment="1">
      <alignment horizontal="center"/>
    </xf>
    <xf numFmtId="168" fontId="0" fillId="2" borderId="0" xfId="2" applyNumberFormat="1" applyFont="1" applyFill="1" applyBorder="1" applyAlignment="1">
      <alignment horizontal="center"/>
    </xf>
    <xf numFmtId="168" fontId="0" fillId="2" borderId="6" xfId="2" applyNumberFormat="1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H10" sqref="H10"/>
    </sheetView>
  </sheetViews>
  <sheetFormatPr baseColWidth="10" defaultRowHeight="12.75" x14ac:dyDescent="0.2"/>
  <cols>
    <col min="1" max="1" width="1.7109375" customWidth="1"/>
    <col min="2" max="2" width="8.28515625" customWidth="1"/>
    <col min="3" max="3" width="9.7109375" customWidth="1"/>
    <col min="4" max="4" width="9" customWidth="1"/>
    <col min="5" max="5" width="9.28515625" customWidth="1"/>
    <col min="6" max="6" width="1.42578125" style="1" customWidth="1"/>
    <col min="7" max="9" width="11.42578125" style="1"/>
    <col min="10" max="10" width="12.5703125" style="1" bestFit="1" customWidth="1"/>
    <col min="11" max="12" width="11.42578125" style="1"/>
    <col min="16" max="16" width="12.7109375" bestFit="1" customWidth="1"/>
    <col min="17" max="18" width="13.7109375" bestFit="1" customWidth="1"/>
  </cols>
  <sheetData>
    <row r="1" spans="1:26" x14ac:dyDescent="0.2">
      <c r="A1" s="1"/>
      <c r="B1" s="1"/>
      <c r="C1" s="1"/>
      <c r="D1" s="1"/>
      <c r="E1" s="1"/>
      <c r="M1" s="1"/>
      <c r="N1" s="1"/>
      <c r="O1" s="1"/>
      <c r="P1" s="1"/>
      <c r="Q1" s="1"/>
      <c r="R1" s="1"/>
      <c r="S1" s="1"/>
      <c r="T1" s="1"/>
    </row>
    <row r="2" spans="1:26" ht="13.5" thickBot="1" x14ac:dyDescent="0.25">
      <c r="A2" s="1"/>
      <c r="B2" s="3"/>
      <c r="C2" s="4" t="s">
        <v>26</v>
      </c>
      <c r="D2" s="5" t="s">
        <v>25</v>
      </c>
      <c r="E2" s="12" t="s">
        <v>24</v>
      </c>
      <c r="K2" s="35" t="s">
        <v>46</v>
      </c>
      <c r="L2" s="36"/>
      <c r="M2" s="37"/>
      <c r="N2" s="1"/>
      <c r="O2" s="38"/>
      <c r="P2" s="38"/>
      <c r="Q2" s="38"/>
      <c r="R2" s="38"/>
      <c r="S2" s="1"/>
      <c r="T2" s="1"/>
      <c r="U2" s="1"/>
      <c r="V2" s="1" t="s">
        <v>23</v>
      </c>
      <c r="W2" s="1" t="s">
        <v>22</v>
      </c>
      <c r="X2" s="1" t="s">
        <v>21</v>
      </c>
      <c r="Y2" s="1" t="s">
        <v>20</v>
      </c>
    </row>
    <row r="3" spans="1:26" ht="14.25" thickTop="1" thickBot="1" x14ac:dyDescent="0.25">
      <c r="A3" s="1"/>
      <c r="B3" s="23" t="s">
        <v>27</v>
      </c>
      <c r="C3" s="6">
        <v>284</v>
      </c>
      <c r="D3" s="24">
        <v>0</v>
      </c>
      <c r="E3" s="25">
        <v>20</v>
      </c>
      <c r="H3" s="2"/>
      <c r="I3" s="4" t="s">
        <v>36</v>
      </c>
      <c r="J3" s="12" t="s">
        <v>35</v>
      </c>
      <c r="K3" s="4" t="s">
        <v>26</v>
      </c>
      <c r="L3" s="5" t="s">
        <v>25</v>
      </c>
      <c r="M3" s="12" t="s">
        <v>24</v>
      </c>
      <c r="N3" s="1"/>
      <c r="O3" s="3"/>
      <c r="P3" s="4" t="s">
        <v>45</v>
      </c>
      <c r="Q3" s="5" t="s">
        <v>23</v>
      </c>
      <c r="R3" s="12" t="s">
        <v>21</v>
      </c>
      <c r="S3" s="1"/>
      <c r="T3" s="1"/>
      <c r="U3" s="1"/>
      <c r="V3" s="1" t="s">
        <v>19</v>
      </c>
      <c r="W3" s="1" t="s">
        <v>18</v>
      </c>
      <c r="X3" s="1" t="s">
        <v>17</v>
      </c>
      <c r="Y3" s="1" t="s">
        <v>16</v>
      </c>
    </row>
    <row r="4" spans="1:26" ht="13.5" thickTop="1" x14ac:dyDescent="0.2">
      <c r="A4" s="1"/>
      <c r="B4" s="23" t="s">
        <v>28</v>
      </c>
      <c r="C4" s="6">
        <v>2900</v>
      </c>
      <c r="D4" s="24">
        <v>11</v>
      </c>
      <c r="E4" s="25">
        <v>38</v>
      </c>
      <c r="H4" s="10" t="s">
        <v>33</v>
      </c>
      <c r="I4" s="14">
        <v>846</v>
      </c>
      <c r="J4" s="16">
        <f>I4/I6</f>
        <v>0.75874439461883403</v>
      </c>
      <c r="K4" s="13" t="s">
        <v>40</v>
      </c>
      <c r="L4" s="14" t="s">
        <v>38</v>
      </c>
      <c r="M4" s="15" t="s">
        <v>39</v>
      </c>
      <c r="N4" s="1"/>
      <c r="O4" s="32" t="s">
        <v>45</v>
      </c>
      <c r="P4" s="28" t="s">
        <v>55</v>
      </c>
      <c r="Q4" s="28" t="s">
        <v>50</v>
      </c>
      <c r="R4" s="29" t="s">
        <v>51</v>
      </c>
      <c r="S4" s="1"/>
      <c r="T4" s="1"/>
      <c r="U4" s="1"/>
      <c r="V4" s="1" t="s">
        <v>15</v>
      </c>
      <c r="W4" s="1" t="s">
        <v>14</v>
      </c>
      <c r="X4" s="1" t="s">
        <v>13</v>
      </c>
      <c r="Y4" s="1" t="s">
        <v>12</v>
      </c>
    </row>
    <row r="5" spans="1:26" x14ac:dyDescent="0.2">
      <c r="A5" s="1"/>
      <c r="B5" s="23" t="s">
        <v>29</v>
      </c>
      <c r="C5" s="6">
        <v>3267</v>
      </c>
      <c r="D5" s="24">
        <v>12</v>
      </c>
      <c r="E5" s="25">
        <v>39</v>
      </c>
      <c r="H5" s="10" t="s">
        <v>34</v>
      </c>
      <c r="I5" s="14">
        <v>269</v>
      </c>
      <c r="J5" s="16">
        <f>I5/I6</f>
        <v>0.24125560538116592</v>
      </c>
      <c r="K5" s="17" t="s">
        <v>43</v>
      </c>
      <c r="L5" s="14" t="s">
        <v>41</v>
      </c>
      <c r="M5" s="15" t="s">
        <v>42</v>
      </c>
      <c r="N5" s="1"/>
      <c r="O5" s="32" t="s">
        <v>23</v>
      </c>
      <c r="P5" s="34" t="s">
        <v>52</v>
      </c>
      <c r="Q5" s="28" t="s">
        <v>55</v>
      </c>
      <c r="R5" s="29" t="s">
        <v>53</v>
      </c>
      <c r="S5" s="1"/>
      <c r="T5" s="1"/>
      <c r="U5" s="1"/>
      <c r="V5" s="1" t="s">
        <v>11</v>
      </c>
      <c r="W5" s="1"/>
      <c r="X5" s="1" t="s">
        <v>10</v>
      </c>
      <c r="Y5" s="1" t="s">
        <v>9</v>
      </c>
    </row>
    <row r="6" spans="1:26" x14ac:dyDescent="0.2">
      <c r="A6" s="1"/>
      <c r="B6" s="23" t="s">
        <v>30</v>
      </c>
      <c r="C6" s="6">
        <v>3220</v>
      </c>
      <c r="D6" s="24">
        <v>12.27</v>
      </c>
      <c r="E6" s="25">
        <v>38.840000000000003</v>
      </c>
      <c r="H6" s="11" t="s">
        <v>36</v>
      </c>
      <c r="I6" s="18">
        <f>SUM(I4:I5)</f>
        <v>1115</v>
      </c>
      <c r="J6" s="19">
        <v>1</v>
      </c>
      <c r="K6" s="21" t="s">
        <v>48</v>
      </c>
      <c r="L6" s="20" t="s">
        <v>47</v>
      </c>
      <c r="M6" s="22" t="s">
        <v>49</v>
      </c>
      <c r="N6" s="1"/>
      <c r="O6" s="33" t="s">
        <v>21</v>
      </c>
      <c r="P6" s="30" t="s">
        <v>54</v>
      </c>
      <c r="Q6" s="30" t="s">
        <v>53</v>
      </c>
      <c r="R6" s="31" t="s">
        <v>55</v>
      </c>
      <c r="S6" s="1"/>
      <c r="T6" s="1"/>
      <c r="U6" s="1"/>
      <c r="V6" s="1" t="s">
        <v>8</v>
      </c>
      <c r="W6" s="1"/>
      <c r="X6" s="1" t="s">
        <v>7</v>
      </c>
      <c r="Y6" s="1" t="s">
        <v>6</v>
      </c>
    </row>
    <row r="7" spans="1:26" x14ac:dyDescent="0.2">
      <c r="A7" s="1"/>
      <c r="B7" s="23" t="s">
        <v>31</v>
      </c>
      <c r="C7" s="6">
        <v>3630</v>
      </c>
      <c r="D7" s="24">
        <v>13</v>
      </c>
      <c r="E7" s="25">
        <v>40</v>
      </c>
      <c r="M7" s="1"/>
      <c r="N7" s="1"/>
      <c r="O7" s="1"/>
      <c r="P7" s="1"/>
      <c r="Q7" s="1"/>
      <c r="R7" s="1"/>
      <c r="S7" s="1"/>
      <c r="T7" s="1"/>
      <c r="U7" s="1"/>
      <c r="V7" s="1" t="s">
        <v>5</v>
      </c>
      <c r="W7" s="1"/>
      <c r="X7" s="1" t="s">
        <v>4</v>
      </c>
      <c r="Y7" s="1" t="s">
        <v>3</v>
      </c>
    </row>
    <row r="8" spans="1:26" x14ac:dyDescent="0.2">
      <c r="A8" s="1"/>
      <c r="B8" s="26" t="s">
        <v>32</v>
      </c>
      <c r="C8" s="27">
        <v>4830</v>
      </c>
      <c r="D8" s="8">
        <v>17</v>
      </c>
      <c r="E8" s="9">
        <v>43</v>
      </c>
      <c r="L8" s="7"/>
      <c r="M8" s="1"/>
      <c r="N8" s="1"/>
      <c r="O8" s="1"/>
      <c r="P8" s="1"/>
      <c r="Q8" s="1"/>
      <c r="R8" s="1"/>
      <c r="S8" s="1"/>
      <c r="T8" s="1"/>
      <c r="U8" s="1"/>
      <c r="V8" s="1" t="s">
        <v>2</v>
      </c>
      <c r="W8" s="1"/>
      <c r="X8" s="1" t="s">
        <v>1</v>
      </c>
      <c r="Y8" s="1" t="s">
        <v>0</v>
      </c>
    </row>
    <row r="9" spans="1:26" x14ac:dyDescent="0.2">
      <c r="A9" s="1"/>
      <c r="B9" s="1"/>
      <c r="C9" s="1"/>
      <c r="D9" s="1"/>
      <c r="E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M17" s="1"/>
      <c r="N17" s="1"/>
      <c r="O17" s="1"/>
      <c r="P17" s="1"/>
      <c r="Q17" s="1" t="s">
        <v>22</v>
      </c>
      <c r="R17" s="1" t="s">
        <v>44</v>
      </c>
      <c r="S17" s="1" t="s">
        <v>23</v>
      </c>
      <c r="T17" s="1" t="s">
        <v>21</v>
      </c>
      <c r="U17" s="1" t="s">
        <v>45</v>
      </c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M18" s="1"/>
      <c r="N18" s="1"/>
      <c r="O18" s="1"/>
      <c r="P18" s="1"/>
      <c r="Q18" s="1" t="s">
        <v>37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</row>
    <row r="28" spans="1:26" x14ac:dyDescent="0.2">
      <c r="A28" s="1"/>
      <c r="B28" s="1"/>
      <c r="C28" s="1"/>
      <c r="D28" s="1"/>
      <c r="E28" s="1"/>
    </row>
  </sheetData>
  <mergeCells count="2">
    <mergeCell ref="K2:M2"/>
    <mergeCell ref="O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workbookViewId="0">
      <selection activeCell="H19" sqref="H19"/>
    </sheetView>
  </sheetViews>
  <sheetFormatPr baseColWidth="10" defaultRowHeight="12.75" x14ac:dyDescent="0.2"/>
  <cols>
    <col min="3" max="3" width="12.42578125" bestFit="1" customWidth="1"/>
    <col min="7" max="9" width="11.42578125" customWidth="1"/>
    <col min="10" max="10" width="9" customWidth="1"/>
  </cols>
  <sheetData>
    <row r="2" spans="2:15" ht="9.75" customHeight="1" x14ac:dyDescent="0.2"/>
    <row r="3" spans="2:15" ht="5.2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3.5" thickBot="1" x14ac:dyDescent="0.25">
      <c r="B4" s="1"/>
      <c r="C4" s="39"/>
      <c r="D4" s="4" t="s">
        <v>56</v>
      </c>
      <c r="E4" s="5" t="s">
        <v>57</v>
      </c>
      <c r="F4" s="5" t="s">
        <v>62</v>
      </c>
      <c r="G4" s="5" t="s">
        <v>63</v>
      </c>
      <c r="H4" s="12" t="s">
        <v>64</v>
      </c>
      <c r="I4" s="40"/>
      <c r="J4" s="1"/>
      <c r="K4" s="1"/>
      <c r="L4" s="1"/>
      <c r="M4" s="1"/>
      <c r="N4" s="1"/>
      <c r="O4" s="1"/>
    </row>
    <row r="5" spans="2:15" ht="13.5" thickTop="1" x14ac:dyDescent="0.2">
      <c r="B5" s="1"/>
      <c r="C5" s="43" t="s">
        <v>58</v>
      </c>
      <c r="D5" s="14">
        <v>197246.7</v>
      </c>
      <c r="E5" s="14">
        <v>196950.2</v>
      </c>
      <c r="F5" s="14">
        <v>197499.8</v>
      </c>
      <c r="G5" s="50">
        <f>(E5/D5)</f>
        <v>0.99849680628370463</v>
      </c>
      <c r="H5" s="48">
        <f>F5/D5</f>
        <v>1.0012831646866587</v>
      </c>
      <c r="I5" s="47"/>
      <c r="J5" s="1"/>
      <c r="K5" s="1"/>
      <c r="L5" s="1"/>
      <c r="M5" s="1"/>
      <c r="N5" s="1"/>
      <c r="O5" s="1"/>
    </row>
    <row r="6" spans="2:15" x14ac:dyDescent="0.2">
      <c r="B6" s="1"/>
      <c r="C6" s="41" t="s">
        <v>59</v>
      </c>
      <c r="D6" s="42">
        <v>197476.1</v>
      </c>
      <c r="E6" s="42">
        <v>197003.5</v>
      </c>
      <c r="F6" s="42">
        <v>197734</v>
      </c>
      <c r="G6" s="51">
        <f>(E6/D6)</f>
        <v>0.99760679899998017</v>
      </c>
      <c r="H6" s="49">
        <f>F6/D6</f>
        <v>1.0013059808250213</v>
      </c>
      <c r="I6" s="47"/>
      <c r="J6" s="1"/>
      <c r="K6" s="1"/>
      <c r="L6" s="1"/>
      <c r="M6" s="1"/>
      <c r="N6" s="1"/>
      <c r="O6" s="1"/>
    </row>
    <row r="7" spans="2:15" ht="6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13.5" thickBo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39"/>
      <c r="M8" s="44" t="s">
        <v>60</v>
      </c>
      <c r="N8" s="1"/>
      <c r="O8" s="1"/>
    </row>
    <row r="9" spans="2:15" ht="13.5" thickTop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32" t="s">
        <v>56</v>
      </c>
      <c r="M9" s="45"/>
      <c r="N9" s="1"/>
      <c r="O9" s="1"/>
    </row>
    <row r="10" spans="2:15" x14ac:dyDescent="0.2">
      <c r="B10" s="1"/>
      <c r="C10" s="1"/>
      <c r="D10" s="1"/>
      <c r="E10" s="1"/>
      <c r="F10" s="1"/>
      <c r="G10" s="1"/>
      <c r="H10" s="1"/>
      <c r="I10" s="1"/>
      <c r="J10" s="1"/>
      <c r="K10" s="1" t="s">
        <v>61</v>
      </c>
      <c r="L10" s="33" t="s">
        <v>57</v>
      </c>
      <c r="M10" s="46"/>
      <c r="N10" s="1"/>
      <c r="O10" s="1"/>
    </row>
    <row r="11" spans="2:15" x14ac:dyDescent="0.2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">
      <c r="E14" s="1"/>
      <c r="F14" s="1"/>
      <c r="G14" s="1"/>
      <c r="H14" s="1"/>
      <c r="I14" s="1"/>
      <c r="J14" s="1"/>
    </row>
    <row r="15" spans="2:15" x14ac:dyDescent="0.2">
      <c r="E15" s="1"/>
      <c r="F15" s="1"/>
      <c r="G15" s="1"/>
      <c r="H15" s="1"/>
      <c r="I15" s="1"/>
      <c r="J15" s="1"/>
    </row>
    <row r="16" spans="2:15" x14ac:dyDescent="0.2">
      <c r="E16" s="1"/>
      <c r="F16" s="1"/>
      <c r="G16" s="1"/>
      <c r="H16" s="1"/>
      <c r="I16" s="1"/>
      <c r="J16" s="1"/>
    </row>
    <row r="17" spans="5:10" x14ac:dyDescent="0.2">
      <c r="E17" s="1"/>
      <c r="F17" s="1"/>
      <c r="G17" s="1"/>
      <c r="H17" s="1"/>
      <c r="I17" s="1"/>
      <c r="J17" s="1"/>
    </row>
    <row r="18" spans="5:10" x14ac:dyDescent="0.2">
      <c r="E18" s="1"/>
      <c r="F18" s="1"/>
      <c r="G18" s="1"/>
      <c r="H18" s="1"/>
      <c r="I18" s="1"/>
      <c r="J18" s="1"/>
    </row>
    <row r="19" spans="5:10" x14ac:dyDescent="0.2">
      <c r="E19" s="1"/>
      <c r="F19" s="1"/>
      <c r="G19" s="1"/>
      <c r="H19" s="1"/>
      <c r="I19" s="1"/>
      <c r="J19" s="1"/>
    </row>
    <row r="20" spans="5:10" x14ac:dyDescent="0.2"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de las vbles</vt:lpstr>
      <vt:lpstr>CV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2017-06-04T22:06:04Z</dcterms:created>
  <dcterms:modified xsi:type="dcterms:W3CDTF">2017-07-12T04:11:43Z</dcterms:modified>
</cp:coreProperties>
</file>