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cza\Dropbox\UdelaR\CCEEA\Semestre 9\Organización Industrial\Trabajo final\"/>
    </mc:Choice>
  </mc:AlternateContent>
  <bookViews>
    <workbookView xWindow="0" yWindow="0" windowWidth="9585" windowHeight="48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10" i="1" s="1"/>
  <c r="H3" i="1"/>
  <c r="H2" i="1"/>
  <c r="G9" i="1"/>
  <c r="G8" i="1"/>
  <c r="G7" i="1"/>
  <c r="G6" i="1"/>
  <c r="G5" i="1"/>
  <c r="G4" i="1"/>
  <c r="G3" i="1"/>
  <c r="G2" i="1"/>
  <c r="G10" i="1"/>
  <c r="C10" i="1"/>
  <c r="B10" i="1"/>
</calcChain>
</file>

<file path=xl/sharedStrings.xml><?xml version="1.0" encoding="utf-8"?>
<sst xmlns="http://schemas.openxmlformats.org/spreadsheetml/2006/main" count="20" uniqueCount="10">
  <si>
    <t>ANCAP</t>
  </si>
  <si>
    <t>IMESI</t>
  </si>
  <si>
    <t>IVA</t>
  </si>
  <si>
    <t>Bonificación</t>
  </si>
  <si>
    <t>Distribuidora</t>
  </si>
  <si>
    <t>Fleteros</t>
  </si>
  <si>
    <t>Fideicomiso</t>
  </si>
  <si>
    <t>Otros</t>
  </si>
  <si>
    <t>NASTA</t>
  </si>
  <si>
    <t>GASOÍL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</si>
</sst>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823468"/>
      <color rgb="FFF41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ANCAP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Hoja1!$G$1:$H$1</c:f>
              <c:strCache>
                <c:ptCount val="2"/>
                <c:pt idx="0">
                  <c:v>NASTA</c:v>
                </c:pt>
                <c:pt idx="1">
                  <c:v>GASOÍL</c:v>
                </c:pt>
              </c:strCache>
            </c:strRef>
          </c:cat>
          <c:val>
            <c:numRef>
              <c:f>Hoja1!$G$2:$H$2</c:f>
              <c:numCache>
                <c:formatCode>0.00%</c:formatCode>
                <c:ptCount val="2"/>
                <c:pt idx="0">
                  <c:v>0.39738562091503266</c:v>
                </c:pt>
                <c:pt idx="1">
                  <c:v>0.65765550239234438</c:v>
                </c:pt>
              </c:numCache>
            </c:numRef>
          </c:val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IMESI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Hoja1!$G$1:$H$1</c:f>
              <c:strCache>
                <c:ptCount val="2"/>
                <c:pt idx="0">
                  <c:v>NASTA</c:v>
                </c:pt>
                <c:pt idx="1">
                  <c:v>GASOÍL</c:v>
                </c:pt>
              </c:strCache>
            </c:strRef>
          </c:cat>
          <c:val>
            <c:numRef>
              <c:f>Hoja1!$G$3:$H$3</c:f>
              <c:numCache>
                <c:formatCode>0.00%</c:formatCode>
                <c:ptCount val="2"/>
                <c:pt idx="0">
                  <c:v>0.44684095860566453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Hoja1!$F$4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Hoja1!$G$1:$H$1</c:f>
              <c:strCache>
                <c:ptCount val="2"/>
                <c:pt idx="0">
                  <c:v>NASTA</c:v>
                </c:pt>
                <c:pt idx="1">
                  <c:v>GASOÍL</c:v>
                </c:pt>
              </c:strCache>
            </c:strRef>
          </c:cat>
          <c:val>
            <c:numRef>
              <c:f>Hoja1!$G$4:$H$4</c:f>
              <c:numCache>
                <c:formatCode>0.00%</c:formatCode>
                <c:ptCount val="2"/>
                <c:pt idx="0">
                  <c:v>0</c:v>
                </c:pt>
                <c:pt idx="1">
                  <c:v>0.12440191387559808</c:v>
                </c:pt>
              </c:numCache>
            </c:numRef>
          </c:val>
        </c:ser>
        <c:ser>
          <c:idx val="3"/>
          <c:order val="3"/>
          <c:tx>
            <c:strRef>
              <c:f>Hoja1!$F$5</c:f>
              <c:strCache>
                <c:ptCount val="1"/>
                <c:pt idx="0">
                  <c:v>Bonificación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Hoja1!$G$1:$H$1</c:f>
              <c:strCache>
                <c:ptCount val="2"/>
                <c:pt idx="0">
                  <c:v>NASTA</c:v>
                </c:pt>
                <c:pt idx="1">
                  <c:v>GASOÍL</c:v>
                </c:pt>
              </c:strCache>
            </c:strRef>
          </c:cat>
          <c:val>
            <c:numRef>
              <c:f>Hoja1!$G$5:$H$5</c:f>
              <c:numCache>
                <c:formatCode>0.00%</c:formatCode>
                <c:ptCount val="2"/>
                <c:pt idx="0">
                  <c:v>0.11917211328976035</c:v>
                </c:pt>
                <c:pt idx="1">
                  <c:v>9.1866028708133957E-2</c:v>
                </c:pt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Distribuidora</c:v>
                </c:pt>
              </c:strCache>
            </c:strRef>
          </c:tx>
          <c:spPr>
            <a:solidFill>
              <a:srgbClr val="F414D9"/>
            </a:solidFill>
            <a:ln>
              <a:noFill/>
            </a:ln>
            <a:effectLst/>
          </c:spPr>
          <c:invertIfNegative val="0"/>
          <c:cat>
            <c:strRef>
              <c:f>Hoja1!$G$1:$H$1</c:f>
              <c:strCache>
                <c:ptCount val="2"/>
                <c:pt idx="0">
                  <c:v>NASTA</c:v>
                </c:pt>
                <c:pt idx="1">
                  <c:v>GASOÍL</c:v>
                </c:pt>
              </c:strCache>
            </c:strRef>
          </c:cat>
          <c:val>
            <c:numRef>
              <c:f>Hoja1!$G$6:$H$6</c:f>
              <c:numCache>
                <c:formatCode>0.00%</c:formatCode>
                <c:ptCount val="2"/>
                <c:pt idx="0">
                  <c:v>2.2440087145969501E-2</c:v>
                </c:pt>
                <c:pt idx="1">
                  <c:v>2.4641148325358849E-2</c:v>
                </c:pt>
              </c:numCache>
            </c:numRef>
          </c:val>
        </c:ser>
        <c:ser>
          <c:idx val="5"/>
          <c:order val="5"/>
          <c:tx>
            <c:strRef>
              <c:f>Hoja1!$F$7</c:f>
              <c:strCache>
                <c:ptCount val="1"/>
                <c:pt idx="0">
                  <c:v>Fleteros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Hoja1!$G$1:$H$1</c:f>
              <c:strCache>
                <c:ptCount val="2"/>
                <c:pt idx="0">
                  <c:v>NASTA</c:v>
                </c:pt>
                <c:pt idx="1">
                  <c:v>GASOÍL</c:v>
                </c:pt>
              </c:strCache>
            </c:strRef>
          </c:cat>
          <c:val>
            <c:numRef>
              <c:f>Hoja1!$G$7:$H$7</c:f>
              <c:numCache>
                <c:formatCode>0.00%</c:formatCode>
                <c:ptCount val="2"/>
                <c:pt idx="0">
                  <c:v>1.0675381263616559E-2</c:v>
                </c:pt>
                <c:pt idx="1">
                  <c:v>1.1722488038277511E-2</c:v>
                </c:pt>
              </c:numCache>
            </c:numRef>
          </c:val>
        </c:ser>
        <c:ser>
          <c:idx val="6"/>
          <c:order val="6"/>
          <c:tx>
            <c:strRef>
              <c:f>Hoja1!$F$8</c:f>
              <c:strCache>
                <c:ptCount val="1"/>
                <c:pt idx="0">
                  <c:v>Fideicomiso</c:v>
                </c:pt>
              </c:strCache>
            </c:strRef>
          </c:tx>
          <c:spPr>
            <a:solidFill>
              <a:srgbClr val="823468"/>
            </a:solidFill>
            <a:ln>
              <a:noFill/>
            </a:ln>
            <a:effectLst/>
          </c:spPr>
          <c:invertIfNegative val="0"/>
          <c:cat>
            <c:strRef>
              <c:f>Hoja1!$G$1:$H$1</c:f>
              <c:strCache>
                <c:ptCount val="2"/>
                <c:pt idx="0">
                  <c:v>NASTA</c:v>
                </c:pt>
                <c:pt idx="1">
                  <c:v>GASOÍL</c:v>
                </c:pt>
              </c:strCache>
            </c:strRef>
          </c:cat>
          <c:val>
            <c:numRef>
              <c:f>Hoja1!$G$8:$H$8</c:f>
              <c:numCache>
                <c:formatCode>0.00%</c:formatCode>
                <c:ptCount val="2"/>
                <c:pt idx="0">
                  <c:v>0</c:v>
                </c:pt>
                <c:pt idx="1">
                  <c:v>8.8038277511961721E-2</c:v>
                </c:pt>
              </c:numCache>
            </c:numRef>
          </c:val>
        </c:ser>
        <c:ser>
          <c:idx val="7"/>
          <c:order val="7"/>
          <c:tx>
            <c:strRef>
              <c:f>Hoja1!$F$9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Hoja1!$G$1:$H$1</c:f>
              <c:strCache>
                <c:ptCount val="2"/>
                <c:pt idx="0">
                  <c:v>NASTA</c:v>
                </c:pt>
                <c:pt idx="1">
                  <c:v>GASOÍL</c:v>
                </c:pt>
              </c:strCache>
            </c:strRef>
          </c:cat>
          <c:val>
            <c:numRef>
              <c:f>Hoja1!$G$9:$H$9</c:f>
              <c:numCache>
                <c:formatCode>0.00%</c:formatCode>
                <c:ptCount val="2"/>
                <c:pt idx="0">
                  <c:v>3.4858387799564274E-3</c:v>
                </c:pt>
                <c:pt idx="1">
                  <c:v>1.6746411483253589E-3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357168"/>
        <c:axId val="1783369136"/>
      </c:barChart>
      <c:catAx>
        <c:axId val="17833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369136"/>
        <c:crosses val="autoZero"/>
        <c:auto val="1"/>
        <c:lblAlgn val="ctr"/>
        <c:lblOffset val="100"/>
        <c:noMultiLvlLbl val="0"/>
      </c:catAx>
      <c:valAx>
        <c:axId val="178336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33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11</xdr:row>
      <xdr:rowOff>185737</xdr:rowOff>
    </xdr:from>
    <xdr:to>
      <xdr:col>9</xdr:col>
      <xdr:colOff>619125</xdr:colOff>
      <xdr:row>26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2" sqref="H2:H4"/>
    </sheetView>
  </sheetViews>
  <sheetFormatPr baseColWidth="10" defaultRowHeight="15" x14ac:dyDescent="0.25"/>
  <cols>
    <col min="1" max="1" width="13.42578125" customWidth="1"/>
  </cols>
  <sheetData>
    <row r="1" spans="1:8" x14ac:dyDescent="0.25">
      <c r="B1" t="s">
        <v>8</v>
      </c>
      <c r="C1" t="s">
        <v>9</v>
      </c>
      <c r="G1" t="s">
        <v>8</v>
      </c>
      <c r="H1" t="s">
        <v>9</v>
      </c>
    </row>
    <row r="2" spans="1:8" x14ac:dyDescent="0.25">
      <c r="A2" t="s">
        <v>0</v>
      </c>
      <c r="B2">
        <v>18.239999999999998</v>
      </c>
      <c r="C2">
        <v>27.49</v>
      </c>
      <c r="F2" t="s">
        <v>0</v>
      </c>
      <c r="G2" s="1">
        <f>+B2/$B$10</f>
        <v>0.39738562091503266</v>
      </c>
      <c r="H2" s="1">
        <f>+C2/$C$10</f>
        <v>0.65765550239234438</v>
      </c>
    </row>
    <row r="3" spans="1:8" x14ac:dyDescent="0.25">
      <c r="A3" t="s">
        <v>1</v>
      </c>
      <c r="B3">
        <v>20.51</v>
      </c>
      <c r="C3">
        <v>0</v>
      </c>
      <c r="F3" t="s">
        <v>1</v>
      </c>
      <c r="G3" s="1">
        <f t="shared" ref="G3:G9" si="0">+B3/$B$10</f>
        <v>0.44684095860566453</v>
      </c>
      <c r="H3" s="1">
        <f t="shared" ref="H3:H9" si="1">+C3/$C$10</f>
        <v>0</v>
      </c>
    </row>
    <row r="4" spans="1:8" x14ac:dyDescent="0.25">
      <c r="A4" t="s">
        <v>2</v>
      </c>
      <c r="B4">
        <v>0</v>
      </c>
      <c r="C4">
        <v>5.2</v>
      </c>
      <c r="F4" t="s">
        <v>2</v>
      </c>
      <c r="G4" s="1">
        <f t="shared" si="0"/>
        <v>0</v>
      </c>
      <c r="H4" s="1">
        <f t="shared" si="1"/>
        <v>0.12440191387559808</v>
      </c>
    </row>
    <row r="5" spans="1:8" x14ac:dyDescent="0.25">
      <c r="A5" t="s">
        <v>3</v>
      </c>
      <c r="B5">
        <v>5.47</v>
      </c>
      <c r="C5">
        <v>3.84</v>
      </c>
      <c r="F5" t="s">
        <v>3</v>
      </c>
      <c r="G5" s="1">
        <f t="shared" si="0"/>
        <v>0.11917211328976035</v>
      </c>
      <c r="H5" s="1">
        <f t="shared" si="1"/>
        <v>9.1866028708133957E-2</v>
      </c>
    </row>
    <row r="6" spans="1:8" x14ac:dyDescent="0.25">
      <c r="A6" t="s">
        <v>4</v>
      </c>
      <c r="B6">
        <v>1.03</v>
      </c>
      <c r="C6">
        <v>1.03</v>
      </c>
      <c r="F6" t="s">
        <v>4</v>
      </c>
      <c r="G6" s="1">
        <f t="shared" si="0"/>
        <v>2.2440087145969501E-2</v>
      </c>
      <c r="H6" s="1">
        <f t="shared" si="1"/>
        <v>2.4641148325358849E-2</v>
      </c>
    </row>
    <row r="7" spans="1:8" x14ac:dyDescent="0.25">
      <c r="A7" t="s">
        <v>5</v>
      </c>
      <c r="B7">
        <v>0.49</v>
      </c>
      <c r="C7">
        <v>0.49</v>
      </c>
      <c r="F7" t="s">
        <v>5</v>
      </c>
      <c r="G7" s="1">
        <f t="shared" si="0"/>
        <v>1.0675381263616559E-2</v>
      </c>
      <c r="H7" s="1">
        <f t="shared" si="1"/>
        <v>1.1722488038277511E-2</v>
      </c>
    </row>
    <row r="8" spans="1:8" x14ac:dyDescent="0.25">
      <c r="A8" t="s">
        <v>6</v>
      </c>
      <c r="B8">
        <v>0</v>
      </c>
      <c r="C8">
        <v>3.68</v>
      </c>
      <c r="F8" t="s">
        <v>6</v>
      </c>
      <c r="G8" s="1">
        <f t="shared" si="0"/>
        <v>0</v>
      </c>
      <c r="H8" s="1">
        <f t="shared" si="1"/>
        <v>8.8038277511961721E-2</v>
      </c>
    </row>
    <row r="9" spans="1:8" x14ac:dyDescent="0.25">
      <c r="A9" t="s">
        <v>7</v>
      </c>
      <c r="B9">
        <v>0.16</v>
      </c>
      <c r="C9">
        <v>7.0000000000000007E-2</v>
      </c>
      <c r="F9" t="s">
        <v>7</v>
      </c>
      <c r="G9" s="1">
        <f t="shared" si="0"/>
        <v>3.4858387799564274E-3</v>
      </c>
      <c r="H9" s="1">
        <f t="shared" si="1"/>
        <v>1.6746411483253589E-3</v>
      </c>
    </row>
    <row r="10" spans="1:8" x14ac:dyDescent="0.25">
      <c r="B10">
        <f>+SUM(B2:B9)</f>
        <v>45.9</v>
      </c>
      <c r="C10">
        <f>+SUM(C2:C9)</f>
        <v>41.800000000000004</v>
      </c>
      <c r="G10" s="1">
        <f>+SUM(G2:G9)</f>
        <v>0.99999999999999989</v>
      </c>
      <c r="H10" s="1">
        <f>+SUM(H2:H9)</f>
        <v>0.99999999999999978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Czarnievicz</dc:creator>
  <cp:lastModifiedBy>Daniel Czarnievicz</cp:lastModifiedBy>
  <dcterms:created xsi:type="dcterms:W3CDTF">2017-07-15T21:15:51Z</dcterms:created>
  <dcterms:modified xsi:type="dcterms:W3CDTF">2017-07-16T03:40:59Z</dcterms:modified>
</cp:coreProperties>
</file>