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4895" windowHeight="7935" activeTab="1"/>
  </bookViews>
  <sheets>
    <sheet name="2009" sheetId="1" r:id="rId1"/>
    <sheet name="2010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8" i="2"/>
  <c r="H7"/>
  <c r="H6"/>
  <c r="H5"/>
  <c r="H4"/>
  <c r="H3"/>
  <c r="H2"/>
  <c r="H9" i="1"/>
  <c r="F9"/>
  <c r="H2"/>
  <c r="H8"/>
  <c r="H7"/>
  <c r="H3"/>
  <c r="H6"/>
  <c r="H5"/>
  <c r="H4"/>
</calcChain>
</file>

<file path=xl/sharedStrings.xml><?xml version="1.0" encoding="utf-8"?>
<sst xmlns="http://schemas.openxmlformats.org/spreadsheetml/2006/main" count="35" uniqueCount="20">
  <si>
    <t>進場</t>
    <phoneticPr fontId="1" type="noConversion"/>
  </si>
  <si>
    <t>出場</t>
    <phoneticPr fontId="1" type="noConversion"/>
  </si>
  <si>
    <t>多空</t>
    <phoneticPr fontId="1" type="noConversion"/>
  </si>
  <si>
    <t>空</t>
    <phoneticPr fontId="1" type="noConversion"/>
  </si>
  <si>
    <t>損益</t>
    <phoneticPr fontId="1" type="noConversion"/>
  </si>
  <si>
    <t>手續費</t>
    <phoneticPr fontId="1" type="noConversion"/>
  </si>
  <si>
    <t>本次損益</t>
    <phoneticPr fontId="1" type="noConversion"/>
  </si>
  <si>
    <t>進場日期</t>
    <phoneticPr fontId="1" type="noConversion"/>
  </si>
  <si>
    <t>出場日期</t>
    <phoneticPr fontId="1" type="noConversion"/>
  </si>
  <si>
    <t>多</t>
    <phoneticPr fontId="1" type="noConversion"/>
  </si>
  <si>
    <t>初始資金</t>
    <phoneticPr fontId="1" type="noConversion"/>
  </si>
  <si>
    <t>多</t>
    <phoneticPr fontId="1" type="noConversion"/>
  </si>
  <si>
    <t>手動出場</t>
    <phoneticPr fontId="1" type="noConversion"/>
  </si>
  <si>
    <t>多</t>
    <phoneticPr fontId="1" type="noConversion"/>
  </si>
  <si>
    <t>多</t>
    <phoneticPr fontId="1" type="noConversion"/>
  </si>
  <si>
    <t>多</t>
    <phoneticPr fontId="1" type="noConversion"/>
  </si>
  <si>
    <t>空</t>
    <phoneticPr fontId="1" type="noConversion"/>
  </si>
  <si>
    <t>多</t>
    <phoneticPr fontId="1" type="noConversion"/>
  </si>
  <si>
    <t>空</t>
    <phoneticPr fontId="1" type="noConversion"/>
  </si>
  <si>
    <t>多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</si>
</sst>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H9" sqref="H2:H9"/>
    </sheetView>
  </sheetViews>
  <sheetFormatPr defaultRowHeight="16.5"/>
  <cols>
    <col min="1" max="1" width="9.5" bestFit="1" customWidth="1"/>
    <col min="3" max="3" width="9.5" bestFit="1" customWidth="1"/>
  </cols>
  <sheetData>
    <row r="1" spans="1:10">
      <c r="A1" t="s">
        <v>7</v>
      </c>
      <c r="B1" t="s">
        <v>0</v>
      </c>
      <c r="C1" t="s">
        <v>8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10</v>
      </c>
    </row>
    <row r="2" spans="1:10">
      <c r="A2">
        <v>2008</v>
      </c>
      <c r="F2">
        <v>20400</v>
      </c>
      <c r="G2">
        <v>1600</v>
      </c>
      <c r="H2">
        <f>F2-G2</f>
        <v>18800</v>
      </c>
      <c r="I2">
        <v>100000</v>
      </c>
    </row>
    <row r="3" spans="1:10">
      <c r="A3" s="1">
        <v>40088</v>
      </c>
      <c r="B3">
        <v>199</v>
      </c>
      <c r="C3" s="1">
        <v>40093</v>
      </c>
      <c r="D3">
        <v>204.9</v>
      </c>
      <c r="E3" t="s">
        <v>9</v>
      </c>
      <c r="F3">
        <v>29500</v>
      </c>
      <c r="G3">
        <v>1600</v>
      </c>
      <c r="H3">
        <f t="shared" ref="H3:H8" si="0">F3-G3</f>
        <v>27900</v>
      </c>
      <c r="J3" t="s">
        <v>12</v>
      </c>
    </row>
    <row r="4" spans="1:10">
      <c r="A4" s="1">
        <v>40115</v>
      </c>
      <c r="B4">
        <v>224.1</v>
      </c>
      <c r="C4" s="1">
        <v>40115</v>
      </c>
      <c r="D4">
        <v>227.7</v>
      </c>
      <c r="E4" t="s">
        <v>3</v>
      </c>
      <c r="F4">
        <v>-18000</v>
      </c>
      <c r="G4">
        <v>1600</v>
      </c>
      <c r="H4">
        <f t="shared" si="0"/>
        <v>-19600</v>
      </c>
    </row>
    <row r="5" spans="1:10">
      <c r="A5" s="2">
        <v>40115</v>
      </c>
      <c r="B5" s="3">
        <v>227.8</v>
      </c>
      <c r="C5" s="2">
        <v>40119</v>
      </c>
      <c r="D5" s="3">
        <v>223.9</v>
      </c>
      <c r="E5" s="3" t="s">
        <v>9</v>
      </c>
      <c r="F5" s="3">
        <v>-19500</v>
      </c>
      <c r="G5" s="3">
        <v>1600</v>
      </c>
      <c r="H5" s="3">
        <f t="shared" si="0"/>
        <v>-21100</v>
      </c>
    </row>
    <row r="6" spans="1:10">
      <c r="A6" s="2">
        <v>40119</v>
      </c>
      <c r="B6" s="3">
        <v>225.5</v>
      </c>
      <c r="C6" s="2">
        <v>40121</v>
      </c>
      <c r="D6" s="3">
        <v>230.3</v>
      </c>
      <c r="E6" s="3" t="s">
        <v>3</v>
      </c>
      <c r="F6" s="3">
        <v>-24000</v>
      </c>
      <c r="G6" s="3">
        <v>1600</v>
      </c>
      <c r="H6" s="3">
        <f t="shared" si="0"/>
        <v>-25600</v>
      </c>
    </row>
    <row r="7" spans="1:10">
      <c r="A7" s="2">
        <v>40121</v>
      </c>
      <c r="B7" s="3">
        <v>228.7</v>
      </c>
      <c r="C7" s="2">
        <v>40127</v>
      </c>
      <c r="D7" s="3">
        <v>230.6</v>
      </c>
      <c r="E7" s="3" t="s">
        <v>9</v>
      </c>
      <c r="F7" s="3">
        <v>9500</v>
      </c>
      <c r="G7" s="3">
        <v>1600</v>
      </c>
      <c r="H7" s="3">
        <f t="shared" si="0"/>
        <v>7900</v>
      </c>
    </row>
    <row r="8" spans="1:10">
      <c r="A8" s="2">
        <v>40127</v>
      </c>
      <c r="B8" s="3">
        <v>232.4</v>
      </c>
      <c r="C8" s="2">
        <v>40129</v>
      </c>
      <c r="D8" s="3">
        <v>236.5</v>
      </c>
      <c r="E8" s="3" t="s">
        <v>3</v>
      </c>
      <c r="F8" s="3">
        <v>-20500</v>
      </c>
      <c r="G8" s="3">
        <v>1600</v>
      </c>
      <c r="H8" s="3">
        <f t="shared" si="0"/>
        <v>-22100</v>
      </c>
    </row>
    <row r="9" spans="1:10">
      <c r="A9" s="2">
        <v>40129</v>
      </c>
      <c r="B9" s="3">
        <v>236.4</v>
      </c>
      <c r="C9" s="2">
        <v>40136</v>
      </c>
      <c r="D9" s="3">
        <v>244</v>
      </c>
      <c r="E9" s="3" t="s">
        <v>11</v>
      </c>
      <c r="F9" s="3">
        <f>(244-236.4)*5000</f>
        <v>37999.999999999971</v>
      </c>
      <c r="G9" s="3">
        <v>1600</v>
      </c>
      <c r="H9" s="3">
        <f>F9-G9</f>
        <v>36399.999999999971</v>
      </c>
      <c r="J9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"/>
  <sheetViews>
    <sheetView tabSelected="1" workbookViewId="0">
      <selection activeCell="J1" sqref="J1"/>
    </sheetView>
  </sheetViews>
  <sheetFormatPr defaultRowHeight="16.5"/>
  <sheetData>
    <row r="1" spans="1:9">
      <c r="A1" t="s">
        <v>7</v>
      </c>
      <c r="B1" t="s">
        <v>0</v>
      </c>
      <c r="C1" t="s">
        <v>8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10</v>
      </c>
    </row>
    <row r="2" spans="1:9">
      <c r="A2" s="4">
        <v>40185</v>
      </c>
      <c r="B2" s="5">
        <v>292.60000000000002</v>
      </c>
      <c r="C2" s="4">
        <v>40190</v>
      </c>
      <c r="D2" s="5">
        <v>298.8</v>
      </c>
      <c r="E2" s="5" t="s">
        <v>3</v>
      </c>
      <c r="F2" s="5">
        <v>-31000</v>
      </c>
      <c r="G2" s="5">
        <v>1600</v>
      </c>
      <c r="H2" s="5">
        <f t="shared" ref="H2:H8" si="0">F2-G2</f>
        <v>-32600</v>
      </c>
      <c r="I2" s="5">
        <v>100000</v>
      </c>
    </row>
    <row r="3" spans="1:9">
      <c r="A3" s="1">
        <v>40190</v>
      </c>
      <c r="B3">
        <v>298.5</v>
      </c>
      <c r="C3" s="1">
        <v>40191</v>
      </c>
      <c r="D3">
        <v>291.2</v>
      </c>
      <c r="E3" t="s">
        <v>13</v>
      </c>
      <c r="F3">
        <v>-36500</v>
      </c>
      <c r="G3">
        <v>1600</v>
      </c>
      <c r="H3">
        <f t="shared" si="0"/>
        <v>-38100</v>
      </c>
    </row>
    <row r="4" spans="1:9">
      <c r="A4" s="1">
        <v>40191</v>
      </c>
      <c r="B4">
        <v>293.89999999999998</v>
      </c>
      <c r="C4" s="1">
        <v>40193</v>
      </c>
      <c r="D4">
        <v>304.3</v>
      </c>
      <c r="E4" t="s">
        <v>14</v>
      </c>
      <c r="F4">
        <v>52000</v>
      </c>
      <c r="G4">
        <v>1600</v>
      </c>
      <c r="H4">
        <f t="shared" si="0"/>
        <v>50400</v>
      </c>
    </row>
    <row r="5" spans="1:9">
      <c r="A5" s="1">
        <v>40193</v>
      </c>
      <c r="B5">
        <v>300</v>
      </c>
      <c r="C5" s="1">
        <v>40193</v>
      </c>
      <c r="D5">
        <v>298.10000000000002</v>
      </c>
      <c r="E5" t="s">
        <v>15</v>
      </c>
      <c r="F5">
        <v>-9500</v>
      </c>
      <c r="G5">
        <v>1600</v>
      </c>
      <c r="H5">
        <f t="shared" si="0"/>
        <v>-11100</v>
      </c>
    </row>
    <row r="6" spans="1:9">
      <c r="A6" s="1">
        <v>40193</v>
      </c>
      <c r="B6">
        <v>298.10000000000002</v>
      </c>
      <c r="C6" s="1">
        <v>40196</v>
      </c>
      <c r="D6">
        <v>296.2</v>
      </c>
      <c r="E6" t="s">
        <v>16</v>
      </c>
      <c r="F6">
        <v>9500</v>
      </c>
      <c r="G6">
        <v>1600</v>
      </c>
      <c r="H6">
        <f t="shared" si="0"/>
        <v>7900</v>
      </c>
    </row>
    <row r="7" spans="1:9">
      <c r="A7" s="1">
        <v>40196</v>
      </c>
      <c r="B7">
        <v>296.8</v>
      </c>
      <c r="C7" s="1">
        <v>40197</v>
      </c>
      <c r="D7">
        <v>299.39999999999998</v>
      </c>
      <c r="E7" t="s">
        <v>17</v>
      </c>
      <c r="F7">
        <v>13000</v>
      </c>
      <c r="G7">
        <v>1600</v>
      </c>
      <c r="H7">
        <f t="shared" si="0"/>
        <v>11400</v>
      </c>
    </row>
    <row r="8" spans="1:9">
      <c r="A8" s="1">
        <v>40197</v>
      </c>
      <c r="B8">
        <v>299.5</v>
      </c>
      <c r="C8" s="1">
        <v>40197</v>
      </c>
      <c r="D8">
        <v>302.5</v>
      </c>
      <c r="E8" t="s">
        <v>18</v>
      </c>
      <c r="F8">
        <v>-15000</v>
      </c>
      <c r="G8">
        <v>1600</v>
      </c>
      <c r="H8">
        <f t="shared" si="0"/>
        <v>-16600</v>
      </c>
    </row>
    <row r="9" spans="1:9">
      <c r="A9" s="1">
        <v>40197</v>
      </c>
      <c r="B9">
        <v>301</v>
      </c>
      <c r="E9" t="s">
        <v>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2009</vt:lpstr>
      <vt:lpstr>2010</vt:lpstr>
      <vt:lpstr>Sheet3</vt:lpstr>
    </vt:vector>
  </TitlesOfParts>
  <Company>NEFUser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NEFUser</dc:creator>
  <cp:lastModifiedBy>NEFUser</cp:lastModifiedBy>
  <dcterms:created xsi:type="dcterms:W3CDTF">2009-11-12T14:34:34Z</dcterms:created>
  <dcterms:modified xsi:type="dcterms:W3CDTF">2010-01-19T18:13:58Z</dcterms:modified>
</cp:coreProperties>
</file>