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<sst xmlns="http://schemas.openxmlformats.org/spreadsheetml/2006/main" count="86" uniqueCount="14">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</sst>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J11" sqref="J11"/>
    </sheetView>
  </sheetViews>
  <sheetFormatPr defaultRowHeight="16.5"/>
  <cols>
    <col min="1" max="1" width="12" customWidth="1"/>
  </cols>
  <sheetData>
    <row r="1" spans="1:11">
      <c r="C1">
        <f>SUBTOTAL(9,C3:C500)</f>
        <v>43134</v>
      </c>
      <c r="D1">
        <f>SUBTOTAL(9,D3:D500)</f>
        <v>9743</v>
      </c>
      <c r="F1">
        <f>SUBTOTAL(9,F3:F500)</f>
        <v>64000</v>
      </c>
      <c r="G1">
        <f>F1-C1-D1</f>
        <v>11123</v>
      </c>
      <c r="H1">
        <v>4530</v>
      </c>
      <c r="I1">
        <f>D1+H1</f>
        <v>14273</v>
      </c>
      <c r="J1">
        <v>500000</v>
      </c>
      <c r="K1">
        <f>J1-C1</f>
        <v>456866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</row>
    <row r="12" spans="1:11">
      <c r="A12" s="1">
        <v>42379</v>
      </c>
    </row>
    <row r="13" spans="1:11">
      <c r="A13" s="1">
        <v>42410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D9" sqref="D9"/>
    </sheetView>
  </sheetViews>
  <sheetFormatPr defaultRowHeight="16.5"/>
  <cols>
    <col min="1" max="1" width="12" customWidth="1"/>
  </cols>
  <sheetData>
    <row r="1" spans="1:12">
      <c r="C1">
        <f>SUBTOTAL(9,C3:C500)</f>
        <v>30676</v>
      </c>
      <c r="D1">
        <f>SUBTOTAL(9,D3:D500)</f>
        <v>19664</v>
      </c>
      <c r="F1">
        <f>SUBTOTAL(9,F3:F500)</f>
        <v>60000</v>
      </c>
      <c r="G1">
        <f>F1-C1-D1</f>
        <v>9660</v>
      </c>
      <c r="H1">
        <v>5060</v>
      </c>
      <c r="I1">
        <v>5660</v>
      </c>
      <c r="J1">
        <f>D1+H1+I1</f>
        <v>30384</v>
      </c>
      <c r="K1">
        <v>1900000</v>
      </c>
      <c r="L1">
        <f>K1-C1</f>
        <v>1869324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G7" sqref="G7"/>
    </sheetView>
  </sheetViews>
  <sheetFormatPr defaultRowHeight="16.5"/>
  <cols>
    <col min="1" max="1" width="12" customWidth="1"/>
  </cols>
  <sheetData>
    <row r="1" spans="1:11">
      <c r="C1">
        <f>SUBTOTAL(9,C3:C500)</f>
        <v>12718</v>
      </c>
      <c r="D1">
        <f>SUBTOTAL(9,D3:D500)</f>
        <v>3138</v>
      </c>
      <c r="F1">
        <f>SUBTOTAL(9,F3:F500)</f>
        <v>16000</v>
      </c>
      <c r="G1">
        <f>F1-C1-D1</f>
        <v>144</v>
      </c>
      <c r="H1">
        <v>2015</v>
      </c>
      <c r="I1">
        <f>D1+H1</f>
        <v>5153</v>
      </c>
      <c r="J1">
        <v>1200000</v>
      </c>
      <c r="K1">
        <f>J1-C1</f>
        <v>1187282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1">
      <c r="A4" s="1"/>
      <c r="B4" s="1"/>
    </row>
    <row r="5" spans="1:11">
      <c r="A5" s="1"/>
      <c r="B5" s="1"/>
    </row>
    <row r="6" spans="1:11">
      <c r="A6" s="1"/>
      <c r="B6" s="1"/>
    </row>
    <row r="7" spans="1:11">
      <c r="A7" s="1"/>
      <c r="B7" s="1"/>
    </row>
    <row r="8" spans="1:11">
      <c r="A8" s="1"/>
      <c r="B8" s="1"/>
    </row>
    <row r="9" spans="1:11">
      <c r="A9" s="1"/>
      <c r="B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2015-12-18T08:14:42Z</dcterms:modified>
</cp:coreProperties>
</file>