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730" windowHeight="6165" activeTab="2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E19" i="7"/>
  <c r="E26" i="5"/>
  <c r="E23" i="6"/>
  <c r="E25" i="5" l="1"/>
  <c r="E18" i="7"/>
  <c r="E17"/>
  <c r="E22" i="6"/>
  <c r="E24" i="5"/>
  <c r="E16" i="7"/>
  <c r="E21" i="6"/>
  <c r="E23" i="5"/>
  <c r="E20" i="6"/>
  <c r="E22" i="5"/>
  <c r="E21"/>
  <c r="E19" i="6"/>
  <c r="E18"/>
  <c r="E15" i="7"/>
  <c r="E14"/>
  <c r="E13"/>
  <c r="E17" i="6" l="1"/>
  <c r="E20" i="5"/>
  <c r="E19"/>
  <c r="E16" i="6"/>
  <c r="E12" i="7"/>
  <c r="E11"/>
  <c r="E10"/>
  <c r="E15" i="6" l="1"/>
  <c r="E18" i="5"/>
  <c r="E17"/>
  <c r="E14" i="6"/>
  <c r="E4" i="4"/>
  <c r="E5"/>
  <c r="E6"/>
  <c r="E7"/>
  <c r="E8"/>
  <c r="E9"/>
  <c r="E3"/>
  <c r="E4" i="2"/>
  <c r="E5"/>
  <c r="E6"/>
  <c r="E7"/>
  <c r="E8"/>
  <c r="E9"/>
  <c r="E3"/>
  <c r="E9" i="7"/>
  <c r="E8"/>
  <c r="E4"/>
  <c r="E5"/>
  <c r="E6"/>
  <c r="E7"/>
  <c r="E3"/>
  <c r="E4" i="5"/>
  <c r="E5"/>
  <c r="E6"/>
  <c r="E7"/>
  <c r="E8"/>
  <c r="E9"/>
  <c r="E10"/>
  <c r="E11"/>
  <c r="E12"/>
  <c r="E13"/>
  <c r="E14"/>
  <c r="E15"/>
  <c r="E16"/>
  <c r="E3"/>
  <c r="E4" i="6"/>
  <c r="E5"/>
  <c r="E6"/>
  <c r="E7"/>
  <c r="E8"/>
  <c r="E9"/>
  <c r="E10"/>
  <c r="E11"/>
  <c r="E12"/>
  <c r="E13"/>
  <c r="E3"/>
  <c r="C1" i="7"/>
  <c r="L1" s="1"/>
  <c r="D1"/>
  <c r="J1" s="1"/>
  <c r="G1"/>
  <c r="G1" i="6"/>
  <c r="D1"/>
  <c r="K1" s="1"/>
  <c r="C1"/>
  <c r="D10" i="2"/>
  <c r="C1"/>
  <c r="C1" i="5"/>
  <c r="D1"/>
  <c r="J1" s="1"/>
  <c r="G1"/>
  <c r="G1" i="4"/>
  <c r="D1"/>
  <c r="J1"/>
  <c r="C1"/>
  <c r="L1"/>
  <c r="D1" i="2"/>
  <c r="J1"/>
  <c r="G1"/>
  <c r="H1"/>
  <c r="L1"/>
  <c r="H1" i="4"/>
  <c r="H1" i="7" l="1"/>
  <c r="H1" i="6"/>
  <c r="M1"/>
  <c r="H1" i="5"/>
  <c r="L1"/>
</calcChain>
</file>

<file path=xl/sharedStrings.xml><?xml version="1.0" encoding="utf-8"?>
<sst xmlns="http://schemas.openxmlformats.org/spreadsheetml/2006/main" count="139" uniqueCount="16">
  <si>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</si>
  <si>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</si>
  <si>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</si>
  <si>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</si>
  <si>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</si>
  <si>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</si>
  <si>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</si>
  <si>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</si>
  <si>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</si>
  <si>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</si>
  <si>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</si>
  <si>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</si>
  <si>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</si>
  <si>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</si>
  <si>
    <t>總數</t>
    <phoneticPr fontId="1" type="noConversion"/>
  </si>
  <si>
    <t>每月繳款</t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</si>
</sst>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F13" sqref="F13"/>
    </sheetView>
  </sheetViews>
  <sheetFormatPr defaultRowHeight="16.5"/>
  <cols>
    <col min="1" max="2" width="12" customWidth="1"/>
  </cols>
  <sheetData>
    <row r="1" spans="1:12">
      <c r="C1">
        <f>SUBTOTAL(9,C3:C500)</f>
        <v>650000</v>
      </c>
      <c r="D1">
        <f>SUBTOTAL(9,D3:D500)</f>
        <v>14427</v>
      </c>
      <c r="G1">
        <f>SUBTOTAL(9,G3:G500)</f>
        <v>672967</v>
      </c>
      <c r="H1">
        <f>G1-C1-D1</f>
        <v>8540</v>
      </c>
      <c r="I1">
        <v>5000</v>
      </c>
      <c r="J1">
        <f>D1+I1</f>
        <v>19427</v>
      </c>
      <c r="K1">
        <v>650000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41986</v>
      </c>
      <c r="B3" s="1" t="s">
        <v>6</v>
      </c>
      <c r="C3">
        <v>6830</v>
      </c>
      <c r="D3">
        <v>1950</v>
      </c>
      <c r="E3">
        <f>C3+D3</f>
        <v>8780</v>
      </c>
      <c r="F3">
        <v>3.65</v>
      </c>
      <c r="G3">
        <v>10000</v>
      </c>
    </row>
    <row r="4" spans="1:12">
      <c r="A4" s="1">
        <v>42017</v>
      </c>
      <c r="B4" s="1" t="s">
        <v>6</v>
      </c>
      <c r="C4">
        <v>6786</v>
      </c>
      <c r="D4">
        <v>1994</v>
      </c>
      <c r="E4">
        <f t="shared" ref="E4:E9" si="0">C4+D4</f>
        <v>8780</v>
      </c>
      <c r="F4">
        <v>3.65</v>
      </c>
      <c r="G4">
        <v>10000</v>
      </c>
    </row>
    <row r="5" spans="1:12">
      <c r="A5" s="1">
        <v>42048</v>
      </c>
      <c r="B5" s="1" t="s">
        <v>6</v>
      </c>
      <c r="C5">
        <v>6807</v>
      </c>
      <c r="D5">
        <v>1973</v>
      </c>
      <c r="E5">
        <f t="shared" si="0"/>
        <v>8780</v>
      </c>
      <c r="F5">
        <v>3.65</v>
      </c>
      <c r="G5">
        <v>10000</v>
      </c>
    </row>
    <row r="6" spans="1:12">
      <c r="A6" s="1">
        <v>42076</v>
      </c>
      <c r="B6" s="1" t="s">
        <v>6</v>
      </c>
      <c r="C6">
        <v>7017</v>
      </c>
      <c r="D6">
        <v>1763</v>
      </c>
      <c r="E6">
        <f t="shared" si="0"/>
        <v>8780</v>
      </c>
      <c r="F6">
        <v>3.65</v>
      </c>
      <c r="G6">
        <v>10000</v>
      </c>
    </row>
    <row r="7" spans="1:12">
      <c r="A7" s="1">
        <v>42107</v>
      </c>
      <c r="B7" s="1" t="s">
        <v>6</v>
      </c>
      <c r="C7">
        <v>6850</v>
      </c>
      <c r="D7">
        <v>1930</v>
      </c>
      <c r="E7">
        <f t="shared" si="0"/>
        <v>8780</v>
      </c>
      <c r="F7">
        <v>3.65</v>
      </c>
      <c r="G7">
        <v>10000</v>
      </c>
    </row>
    <row r="8" spans="1:12">
      <c r="A8" s="1">
        <v>42137</v>
      </c>
      <c r="B8" s="1" t="s">
        <v>6</v>
      </c>
      <c r="C8">
        <v>6933</v>
      </c>
      <c r="D8">
        <v>1847</v>
      </c>
      <c r="E8">
        <f t="shared" si="0"/>
        <v>8780</v>
      </c>
      <c r="F8">
        <v>3.65</v>
      </c>
      <c r="G8">
        <v>10000</v>
      </c>
    </row>
    <row r="9" spans="1:12">
      <c r="A9" s="1">
        <v>42170</v>
      </c>
      <c r="B9" s="1" t="s">
        <v>6</v>
      </c>
      <c r="C9">
        <v>6893</v>
      </c>
      <c r="D9">
        <v>1887</v>
      </c>
      <c r="E9">
        <f t="shared" si="0"/>
        <v>8780</v>
      </c>
      <c r="F9">
        <v>3.65</v>
      </c>
      <c r="G9">
        <v>10000</v>
      </c>
    </row>
    <row r="10" spans="1:12">
      <c r="A10" s="1">
        <v>42186</v>
      </c>
      <c r="B10" s="1" t="s">
        <v>12</v>
      </c>
      <c r="C10">
        <v>601884</v>
      </c>
      <c r="D10">
        <f>G10-C10</f>
        <v>1083</v>
      </c>
      <c r="F10">
        <v>3.65</v>
      </c>
      <c r="G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E9" sqref="E9"/>
    </sheetView>
  </sheetViews>
  <sheetFormatPr defaultRowHeight="16.5"/>
  <cols>
    <col min="1" max="2" width="12" customWidth="1"/>
  </cols>
  <sheetData>
    <row r="1" spans="1:12">
      <c r="C1">
        <f>SUBTOTAL(9,C3:C500)</f>
        <v>500000</v>
      </c>
      <c r="D1">
        <f>SUBTOTAL(9,D3:D500)</f>
        <v>6996</v>
      </c>
      <c r="G1">
        <f>SUBTOTAL(9,G3:G500)</f>
        <v>521000</v>
      </c>
      <c r="H1">
        <f>G1-C1-D1</f>
        <v>14004</v>
      </c>
      <c r="I1">
        <v>3200</v>
      </c>
      <c r="J1">
        <f>D1+I1</f>
        <v>10196</v>
      </c>
      <c r="K1">
        <v>500000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41998</v>
      </c>
      <c r="B3" s="1" t="s">
        <v>6</v>
      </c>
      <c r="C3">
        <v>5577</v>
      </c>
      <c r="D3">
        <v>783</v>
      </c>
      <c r="E3">
        <f>C3+D3</f>
        <v>6360</v>
      </c>
      <c r="F3">
        <v>1.88</v>
      </c>
      <c r="G3">
        <v>8000</v>
      </c>
    </row>
    <row r="4" spans="1:12">
      <c r="A4" s="1">
        <v>42030</v>
      </c>
      <c r="B4" s="1" t="s">
        <v>6</v>
      </c>
      <c r="C4">
        <v>5585</v>
      </c>
      <c r="D4">
        <v>775</v>
      </c>
      <c r="E4">
        <f t="shared" ref="E4:E9" si="0">C4+D4</f>
        <v>6360</v>
      </c>
      <c r="F4">
        <v>1.88</v>
      </c>
      <c r="G4">
        <v>8000</v>
      </c>
    </row>
    <row r="5" spans="1:12">
      <c r="A5" s="1">
        <v>42060</v>
      </c>
      <c r="B5" s="1" t="s">
        <v>6</v>
      </c>
      <c r="C5">
        <v>5594</v>
      </c>
      <c r="D5">
        <v>766</v>
      </c>
      <c r="E5">
        <f t="shared" si="0"/>
        <v>6360</v>
      </c>
      <c r="F5">
        <v>1.88</v>
      </c>
      <c r="G5">
        <v>8000</v>
      </c>
    </row>
    <row r="6" spans="1:12">
      <c r="A6" s="1">
        <v>42088</v>
      </c>
      <c r="B6" s="1" t="s">
        <v>6</v>
      </c>
      <c r="C6">
        <v>5453</v>
      </c>
      <c r="D6">
        <v>1087</v>
      </c>
      <c r="E6">
        <f t="shared" si="0"/>
        <v>6540</v>
      </c>
      <c r="F6">
        <v>2.7</v>
      </c>
      <c r="G6">
        <v>8000</v>
      </c>
    </row>
    <row r="7" spans="1:12">
      <c r="A7" s="1">
        <v>42121</v>
      </c>
      <c r="B7" s="1" t="s">
        <v>6</v>
      </c>
      <c r="C7">
        <v>5465</v>
      </c>
      <c r="D7">
        <v>1075</v>
      </c>
      <c r="E7">
        <f t="shared" si="0"/>
        <v>6540</v>
      </c>
      <c r="F7">
        <v>2.7</v>
      </c>
      <c r="G7">
        <v>8000</v>
      </c>
    </row>
    <row r="8" spans="1:12">
      <c r="A8" s="1">
        <v>42149</v>
      </c>
      <c r="B8" s="1" t="s">
        <v>6</v>
      </c>
      <c r="C8">
        <v>5477</v>
      </c>
      <c r="D8">
        <v>1063</v>
      </c>
      <c r="E8">
        <f t="shared" si="0"/>
        <v>6540</v>
      </c>
      <c r="F8">
        <v>2.7</v>
      </c>
      <c r="G8">
        <v>8000</v>
      </c>
    </row>
    <row r="9" spans="1:12">
      <c r="A9" s="1">
        <v>42180</v>
      </c>
      <c r="B9" s="1" t="s">
        <v>6</v>
      </c>
      <c r="C9">
        <v>5395</v>
      </c>
      <c r="D9">
        <v>1245</v>
      </c>
      <c r="E9">
        <f t="shared" si="0"/>
        <v>6640</v>
      </c>
      <c r="F9">
        <v>3.2</v>
      </c>
      <c r="G9">
        <v>8000</v>
      </c>
    </row>
    <row r="10" spans="1:12">
      <c r="A10" s="1">
        <v>42185</v>
      </c>
      <c r="B10" s="1" t="s">
        <v>12</v>
      </c>
      <c r="C10">
        <v>461454</v>
      </c>
      <c r="D10">
        <v>202</v>
      </c>
      <c r="F10">
        <v>3.2</v>
      </c>
      <c r="G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6"/>
  <sheetViews>
    <sheetView tabSelected="1" workbookViewId="0">
      <selection activeCell="K9" sqref="K9"/>
    </sheetView>
  </sheetViews>
  <sheetFormatPr defaultRowHeight="16.5"/>
  <cols>
    <col min="1" max="1" width="12" customWidth="1"/>
  </cols>
  <sheetData>
    <row r="1" spans="1:12">
      <c r="C1">
        <f>SUBTOTAL(9,C3:C500)</f>
        <v>130696</v>
      </c>
      <c r="D1">
        <f>SUBTOTAL(9,D3:D500)</f>
        <v>30351</v>
      </c>
      <c r="G1">
        <f>SUBTOTAL(9,G3:G500)</f>
        <v>192000</v>
      </c>
      <c r="H1">
        <f>G1-C1-D1</f>
        <v>30953</v>
      </c>
      <c r="I1">
        <v>4530</v>
      </c>
      <c r="J1">
        <f>D1+I1</f>
        <v>34881</v>
      </c>
      <c r="K1">
        <v>500000</v>
      </c>
      <c r="L1">
        <f>K1-C1</f>
        <v>369304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42104</v>
      </c>
      <c r="B3" s="1" t="s">
        <v>6</v>
      </c>
      <c r="C3">
        <v>5605</v>
      </c>
      <c r="D3">
        <v>705</v>
      </c>
      <c r="E3">
        <f>C3+D3</f>
        <v>6310</v>
      </c>
      <c r="F3">
        <v>1.66</v>
      </c>
      <c r="G3">
        <v>8000</v>
      </c>
    </row>
    <row r="4" spans="1:12">
      <c r="A4" s="1">
        <v>42134</v>
      </c>
      <c r="B4" s="1" t="s">
        <v>6</v>
      </c>
      <c r="C4">
        <v>5613</v>
      </c>
      <c r="D4">
        <v>697</v>
      </c>
      <c r="E4">
        <f t="shared" ref="E4:E26" si="0">C4+D4</f>
        <v>6310</v>
      </c>
      <c r="F4">
        <v>1.66</v>
      </c>
      <c r="G4">
        <v>8000</v>
      </c>
    </row>
    <row r="5" spans="1:12">
      <c r="A5" s="1">
        <v>42165</v>
      </c>
      <c r="B5" s="1" t="s">
        <v>6</v>
      </c>
      <c r="C5">
        <v>5643</v>
      </c>
      <c r="D5">
        <v>667</v>
      </c>
      <c r="E5">
        <f t="shared" si="0"/>
        <v>6310</v>
      </c>
      <c r="F5">
        <v>1.66</v>
      </c>
      <c r="G5">
        <v>8000</v>
      </c>
    </row>
    <row r="6" spans="1:12">
      <c r="A6" s="1">
        <v>42195</v>
      </c>
      <c r="B6" s="1" t="s">
        <v>6</v>
      </c>
      <c r="C6">
        <v>5249</v>
      </c>
      <c r="D6">
        <v>1541</v>
      </c>
      <c r="E6">
        <f t="shared" si="0"/>
        <v>6790</v>
      </c>
      <c r="F6">
        <v>3.88</v>
      </c>
      <c r="G6">
        <v>8000</v>
      </c>
    </row>
    <row r="7" spans="1:12">
      <c r="A7" s="1">
        <v>42226</v>
      </c>
      <c r="B7" s="1" t="s">
        <v>6</v>
      </c>
      <c r="C7">
        <v>5216</v>
      </c>
      <c r="D7">
        <v>1574</v>
      </c>
      <c r="E7">
        <f t="shared" si="0"/>
        <v>6790</v>
      </c>
      <c r="F7">
        <v>3.88</v>
      </c>
      <c r="G7">
        <v>8000</v>
      </c>
    </row>
    <row r="8" spans="1:12">
      <c r="A8" s="1">
        <v>42257</v>
      </c>
      <c r="B8" s="1" t="s">
        <v>6</v>
      </c>
      <c r="C8">
        <v>5232</v>
      </c>
      <c r="D8">
        <v>1558</v>
      </c>
      <c r="E8">
        <f t="shared" si="0"/>
        <v>6790</v>
      </c>
      <c r="F8">
        <v>3.88</v>
      </c>
      <c r="G8">
        <v>8000</v>
      </c>
    </row>
    <row r="9" spans="1:12">
      <c r="A9" s="1">
        <v>42287</v>
      </c>
      <c r="B9" s="1" t="s">
        <v>6</v>
      </c>
      <c r="C9">
        <v>5207</v>
      </c>
      <c r="D9">
        <v>1583</v>
      </c>
      <c r="E9">
        <f t="shared" si="0"/>
        <v>6790</v>
      </c>
      <c r="F9">
        <v>3.88</v>
      </c>
      <c r="G9">
        <v>8000</v>
      </c>
    </row>
    <row r="10" spans="1:12">
      <c r="A10" s="1">
        <v>42318</v>
      </c>
      <c r="B10" s="1" t="s">
        <v>6</v>
      </c>
      <c r="C10">
        <v>5369</v>
      </c>
      <c r="D10">
        <v>1418</v>
      </c>
      <c r="E10">
        <f t="shared" si="0"/>
        <v>6787</v>
      </c>
      <c r="F10">
        <v>3.86</v>
      </c>
      <c r="G10">
        <v>8000</v>
      </c>
    </row>
    <row r="11" spans="1:12">
      <c r="A11" s="1">
        <v>42348</v>
      </c>
      <c r="B11" s="1" t="s">
        <v>6</v>
      </c>
      <c r="C11">
        <v>5338</v>
      </c>
      <c r="D11">
        <v>1449</v>
      </c>
      <c r="E11">
        <f t="shared" si="0"/>
        <v>6787</v>
      </c>
      <c r="F11">
        <v>3.86</v>
      </c>
      <c r="G11">
        <v>8000</v>
      </c>
    </row>
    <row r="12" spans="1:12">
      <c r="A12" s="1">
        <v>42379</v>
      </c>
      <c r="B12" s="1" t="s">
        <v>6</v>
      </c>
      <c r="C12">
        <v>5280</v>
      </c>
      <c r="D12">
        <v>1507</v>
      </c>
      <c r="E12">
        <f t="shared" si="0"/>
        <v>6787</v>
      </c>
      <c r="F12">
        <v>3.86</v>
      </c>
      <c r="G12">
        <v>8000</v>
      </c>
    </row>
    <row r="13" spans="1:12">
      <c r="A13" s="1">
        <v>42410</v>
      </c>
      <c r="B13" s="1" t="s">
        <v>6</v>
      </c>
      <c r="C13">
        <v>5153</v>
      </c>
      <c r="D13">
        <v>1622</v>
      </c>
      <c r="E13">
        <f t="shared" si="0"/>
        <v>6775</v>
      </c>
      <c r="F13">
        <v>3.8</v>
      </c>
      <c r="G13">
        <v>8000</v>
      </c>
    </row>
    <row r="14" spans="1:12">
      <c r="A14" s="1">
        <v>42439</v>
      </c>
      <c r="B14" s="1" t="s">
        <v>6</v>
      </c>
      <c r="C14">
        <v>5676</v>
      </c>
      <c r="D14">
        <v>1099</v>
      </c>
      <c r="E14">
        <f t="shared" si="0"/>
        <v>6775</v>
      </c>
      <c r="F14">
        <v>3.8</v>
      </c>
      <c r="G14">
        <v>8000</v>
      </c>
    </row>
    <row r="15" spans="1:12">
      <c r="A15" s="1">
        <v>42470</v>
      </c>
      <c r="B15" s="1" t="s">
        <v>6</v>
      </c>
      <c r="C15">
        <v>5351</v>
      </c>
      <c r="D15">
        <v>1424</v>
      </c>
      <c r="E15">
        <f t="shared" si="0"/>
        <v>6775</v>
      </c>
      <c r="F15">
        <v>3.8</v>
      </c>
      <c r="G15">
        <v>8000</v>
      </c>
    </row>
    <row r="16" spans="1:12">
      <c r="A16" s="1">
        <v>42500</v>
      </c>
      <c r="B16" s="1" t="s">
        <v>6</v>
      </c>
      <c r="C16">
        <v>5489</v>
      </c>
      <c r="D16">
        <v>1271</v>
      </c>
      <c r="E16">
        <f t="shared" si="0"/>
        <v>6760</v>
      </c>
      <c r="F16">
        <v>3.73</v>
      </c>
      <c r="G16">
        <v>8000</v>
      </c>
    </row>
    <row r="17" spans="1:7">
      <c r="A17" s="1">
        <v>42531</v>
      </c>
      <c r="B17" s="1" t="s">
        <v>6</v>
      </c>
      <c r="C17">
        <v>5289</v>
      </c>
      <c r="D17">
        <v>1471</v>
      </c>
      <c r="E17">
        <f t="shared" si="0"/>
        <v>6760</v>
      </c>
      <c r="F17">
        <v>3.73</v>
      </c>
      <c r="G17">
        <v>8000</v>
      </c>
    </row>
    <row r="18" spans="1:7">
      <c r="A18" s="1">
        <v>42561</v>
      </c>
      <c r="B18" s="1" t="s">
        <v>6</v>
      </c>
      <c r="C18">
        <v>5576</v>
      </c>
      <c r="D18">
        <v>1184</v>
      </c>
      <c r="E18">
        <f t="shared" si="0"/>
        <v>6760</v>
      </c>
      <c r="F18">
        <v>3.73</v>
      </c>
      <c r="G18">
        <v>8000</v>
      </c>
    </row>
    <row r="19" spans="1:7">
      <c r="A19" s="1">
        <v>42592</v>
      </c>
      <c r="B19" s="1" t="s">
        <v>6</v>
      </c>
      <c r="C19">
        <v>5500</v>
      </c>
      <c r="D19">
        <v>1252</v>
      </c>
      <c r="E19">
        <f t="shared" si="0"/>
        <v>6752</v>
      </c>
      <c r="F19">
        <v>3.7</v>
      </c>
      <c r="G19">
        <v>8000</v>
      </c>
    </row>
    <row r="20" spans="1:7">
      <c r="A20" s="1">
        <v>42623</v>
      </c>
      <c r="B20" s="1" t="s">
        <v>6</v>
      </c>
      <c r="C20">
        <v>5476</v>
      </c>
      <c r="D20">
        <v>1276</v>
      </c>
      <c r="E20">
        <f t="shared" si="0"/>
        <v>6752</v>
      </c>
      <c r="F20">
        <v>3.7</v>
      </c>
      <c r="G20">
        <v>8000</v>
      </c>
    </row>
    <row r="21" spans="1:7">
      <c r="A21" s="1">
        <v>42653</v>
      </c>
      <c r="B21" s="1" t="s">
        <v>6</v>
      </c>
      <c r="C21">
        <v>5501</v>
      </c>
      <c r="D21">
        <v>1251</v>
      </c>
      <c r="E21">
        <f t="shared" si="0"/>
        <v>6752</v>
      </c>
      <c r="F21">
        <v>3.7</v>
      </c>
      <c r="G21">
        <v>8000</v>
      </c>
    </row>
    <row r="22" spans="1:7">
      <c r="A22" s="1">
        <v>42684</v>
      </c>
      <c r="B22" s="1" t="s">
        <v>6</v>
      </c>
      <c r="C22">
        <v>5555</v>
      </c>
      <c r="D22">
        <v>1192</v>
      </c>
      <c r="E22">
        <f t="shared" si="0"/>
        <v>6747</v>
      </c>
      <c r="F22">
        <v>3.65</v>
      </c>
      <c r="G22">
        <v>8000</v>
      </c>
    </row>
    <row r="23" spans="1:7">
      <c r="A23" s="1">
        <v>42714</v>
      </c>
      <c r="B23" s="1" t="s">
        <v>6</v>
      </c>
      <c r="C23">
        <v>5494</v>
      </c>
      <c r="D23">
        <v>1253</v>
      </c>
      <c r="E23">
        <f t="shared" si="0"/>
        <v>6747</v>
      </c>
      <c r="F23">
        <v>3.65</v>
      </c>
      <c r="G23">
        <v>8000</v>
      </c>
    </row>
    <row r="24" spans="1:7">
      <c r="A24" s="1">
        <v>42745</v>
      </c>
      <c r="B24" s="1" t="s">
        <v>6</v>
      </c>
      <c r="C24">
        <v>5626</v>
      </c>
      <c r="D24">
        <v>1121</v>
      </c>
      <c r="E24">
        <f t="shared" si="0"/>
        <v>6747</v>
      </c>
      <c r="F24">
        <v>3.65</v>
      </c>
      <c r="G24">
        <v>8000</v>
      </c>
    </row>
    <row r="25" spans="1:7">
      <c r="A25" s="1">
        <v>42776</v>
      </c>
      <c r="B25" s="1" t="s">
        <v>6</v>
      </c>
      <c r="C25">
        <v>5564</v>
      </c>
      <c r="D25">
        <v>1183</v>
      </c>
      <c r="E25">
        <f t="shared" si="0"/>
        <v>6747</v>
      </c>
      <c r="F25">
        <v>3.65</v>
      </c>
      <c r="G25">
        <v>8000</v>
      </c>
    </row>
    <row r="26" spans="1:7">
      <c r="A26" s="1">
        <v>42804</v>
      </c>
      <c r="B26" s="1" t="s">
        <v>6</v>
      </c>
      <c r="C26">
        <v>5694</v>
      </c>
      <c r="D26">
        <v>1053</v>
      </c>
      <c r="E26">
        <f t="shared" si="0"/>
        <v>6747</v>
      </c>
      <c r="F26">
        <v>3.65</v>
      </c>
      <c r="G26">
        <v>8000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3"/>
  <sheetViews>
    <sheetView workbookViewId="0">
      <selection activeCell="J13" sqref="J13"/>
    </sheetView>
  </sheetViews>
  <sheetFormatPr defaultRowHeight="16.5"/>
  <cols>
    <col min="1" max="1" width="12" customWidth="1"/>
    <col min="12" max="13" width="10.125" customWidth="1"/>
  </cols>
  <sheetData>
    <row r="1" spans="1:13">
      <c r="C1">
        <f>SUBTOTAL(9,C3:C500)</f>
        <v>133047</v>
      </c>
      <c r="D1">
        <f>SUBTOTAL(9,D3:D500)</f>
        <v>75513</v>
      </c>
      <c r="G1">
        <f>SUBTOTAL(9,G3:G500)</f>
        <v>252000</v>
      </c>
      <c r="H1">
        <f>G1-C1-D1</f>
        <v>43440</v>
      </c>
      <c r="I1">
        <v>5060</v>
      </c>
      <c r="J1">
        <v>5660</v>
      </c>
      <c r="K1">
        <f>D1+I1+J1</f>
        <v>86233</v>
      </c>
      <c r="L1">
        <v>1900000</v>
      </c>
      <c r="M1">
        <f>L1-C1</f>
        <v>1766953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13</v>
      </c>
      <c r="K2" s="2" t="s">
        <v>5</v>
      </c>
      <c r="L2" s="2" t="s">
        <v>7</v>
      </c>
      <c r="M2" s="2" t="s">
        <v>10</v>
      </c>
    </row>
    <row r="3" spans="1:13">
      <c r="A3" s="1">
        <v>42216</v>
      </c>
      <c r="B3" s="1" t="s">
        <v>6</v>
      </c>
      <c r="C3">
        <v>6110</v>
      </c>
      <c r="D3">
        <v>3958</v>
      </c>
      <c r="E3">
        <f>C3+D3</f>
        <v>10068</v>
      </c>
      <c r="F3">
        <v>2.5</v>
      </c>
      <c r="G3">
        <v>12000</v>
      </c>
    </row>
    <row r="4" spans="1:13">
      <c r="A4" s="1">
        <v>42248</v>
      </c>
      <c r="B4" s="1" t="s">
        <v>6</v>
      </c>
      <c r="C4">
        <v>6122</v>
      </c>
      <c r="D4">
        <v>3946</v>
      </c>
      <c r="E4">
        <f t="shared" ref="E4:E23" si="0">C4+D4</f>
        <v>10068</v>
      </c>
      <c r="F4">
        <v>2.5</v>
      </c>
      <c r="G4">
        <v>12000</v>
      </c>
    </row>
    <row r="5" spans="1:13">
      <c r="A5" s="1">
        <v>42278</v>
      </c>
      <c r="B5" s="1" t="s">
        <v>6</v>
      </c>
      <c r="C5">
        <v>6135</v>
      </c>
      <c r="D5">
        <v>3933</v>
      </c>
      <c r="E5">
        <f t="shared" si="0"/>
        <v>10068</v>
      </c>
      <c r="F5">
        <v>2.5</v>
      </c>
      <c r="G5">
        <v>12000</v>
      </c>
    </row>
    <row r="6" spans="1:13">
      <c r="A6" s="1">
        <v>42310</v>
      </c>
      <c r="B6" s="1" t="s">
        <v>6</v>
      </c>
      <c r="C6">
        <v>6148</v>
      </c>
      <c r="D6">
        <v>3920</v>
      </c>
      <c r="E6">
        <f t="shared" si="0"/>
        <v>10068</v>
      </c>
      <c r="F6">
        <v>2.5</v>
      </c>
      <c r="G6">
        <v>12000</v>
      </c>
    </row>
    <row r="7" spans="1:13">
      <c r="A7" s="1">
        <v>42339</v>
      </c>
      <c r="B7" s="1" t="s">
        <v>6</v>
      </c>
      <c r="C7">
        <v>6161</v>
      </c>
      <c r="D7">
        <v>3907</v>
      </c>
      <c r="E7">
        <f t="shared" si="0"/>
        <v>10068</v>
      </c>
      <c r="F7">
        <v>2.5</v>
      </c>
      <c r="G7">
        <v>12000</v>
      </c>
    </row>
    <row r="8" spans="1:13">
      <c r="A8" s="1">
        <v>42369</v>
      </c>
      <c r="B8" s="1" t="s">
        <v>6</v>
      </c>
      <c r="C8">
        <v>6174</v>
      </c>
      <c r="D8">
        <v>3894</v>
      </c>
      <c r="E8">
        <f t="shared" si="0"/>
        <v>10068</v>
      </c>
      <c r="F8">
        <v>2.5</v>
      </c>
      <c r="G8">
        <v>12000</v>
      </c>
    </row>
    <row r="9" spans="1:13">
      <c r="A9" s="1">
        <v>42401</v>
      </c>
      <c r="B9" s="1" t="s">
        <v>6</v>
      </c>
      <c r="C9">
        <v>6239</v>
      </c>
      <c r="D9">
        <v>3757</v>
      </c>
      <c r="E9">
        <f t="shared" si="0"/>
        <v>9996</v>
      </c>
      <c r="F9">
        <v>2.42</v>
      </c>
      <c r="G9">
        <v>12000</v>
      </c>
    </row>
    <row r="10" spans="1:13">
      <c r="A10" s="1">
        <v>42431</v>
      </c>
      <c r="B10" s="1" t="s">
        <v>6</v>
      </c>
      <c r="C10">
        <v>6251</v>
      </c>
      <c r="D10">
        <v>3745</v>
      </c>
      <c r="E10">
        <f t="shared" si="0"/>
        <v>9996</v>
      </c>
      <c r="F10">
        <v>2.42</v>
      </c>
      <c r="G10">
        <v>12000</v>
      </c>
    </row>
    <row r="11" spans="1:13">
      <c r="A11" s="1">
        <v>42460</v>
      </c>
      <c r="B11" s="1" t="s">
        <v>6</v>
      </c>
      <c r="C11">
        <v>6264</v>
      </c>
      <c r="D11">
        <v>3732</v>
      </c>
      <c r="E11">
        <f t="shared" si="0"/>
        <v>9996</v>
      </c>
      <c r="F11">
        <v>2.42</v>
      </c>
      <c r="G11">
        <v>12000</v>
      </c>
    </row>
    <row r="12" spans="1:13">
      <c r="A12" s="1">
        <v>42494</v>
      </c>
      <c r="B12" s="1" t="s">
        <v>6</v>
      </c>
      <c r="C12">
        <v>6322</v>
      </c>
      <c r="D12">
        <v>3612</v>
      </c>
      <c r="E12">
        <f t="shared" si="0"/>
        <v>9934</v>
      </c>
      <c r="F12">
        <v>2.35</v>
      </c>
      <c r="G12">
        <v>12000</v>
      </c>
    </row>
    <row r="13" spans="1:13">
      <c r="A13" s="1">
        <v>42521</v>
      </c>
      <c r="B13" s="1" t="s">
        <v>6</v>
      </c>
      <c r="C13">
        <v>6334</v>
      </c>
      <c r="D13">
        <v>3600</v>
      </c>
      <c r="E13">
        <f t="shared" si="0"/>
        <v>9934</v>
      </c>
      <c r="F13">
        <v>2.35</v>
      </c>
      <c r="G13">
        <v>12000</v>
      </c>
    </row>
    <row r="14" spans="1:13">
      <c r="A14" s="1">
        <v>42552</v>
      </c>
      <c r="B14" s="1" t="s">
        <v>6</v>
      </c>
      <c r="C14">
        <v>6347</v>
      </c>
      <c r="D14">
        <v>3587</v>
      </c>
      <c r="E14">
        <f t="shared" si="0"/>
        <v>9934</v>
      </c>
      <c r="F14">
        <v>2.35</v>
      </c>
      <c r="G14">
        <v>12000</v>
      </c>
    </row>
    <row r="15" spans="1:13">
      <c r="A15" s="1">
        <v>42584</v>
      </c>
      <c r="B15" s="1" t="s">
        <v>6</v>
      </c>
      <c r="C15">
        <v>6411</v>
      </c>
      <c r="D15">
        <v>3453</v>
      </c>
      <c r="E15">
        <f t="shared" si="0"/>
        <v>9864</v>
      </c>
      <c r="F15">
        <v>2.27</v>
      </c>
      <c r="G15">
        <v>12000</v>
      </c>
    </row>
    <row r="16" spans="1:13">
      <c r="A16" s="1">
        <v>42613</v>
      </c>
      <c r="B16" s="1" t="s">
        <v>6</v>
      </c>
      <c r="C16">
        <v>6423</v>
      </c>
      <c r="D16">
        <v>3441</v>
      </c>
      <c r="E16">
        <f t="shared" si="0"/>
        <v>9864</v>
      </c>
      <c r="F16">
        <v>2.27</v>
      </c>
      <c r="G16">
        <v>12000</v>
      </c>
    </row>
    <row r="17" spans="1:7">
      <c r="A17" s="1">
        <v>42646</v>
      </c>
      <c r="B17" s="1" t="s">
        <v>6</v>
      </c>
      <c r="C17">
        <v>6435</v>
      </c>
      <c r="D17">
        <v>3429</v>
      </c>
      <c r="E17">
        <f t="shared" si="0"/>
        <v>9864</v>
      </c>
      <c r="F17">
        <v>2.27</v>
      </c>
      <c r="G17">
        <v>12000</v>
      </c>
    </row>
    <row r="18" spans="1:7">
      <c r="A18" s="1">
        <v>42675</v>
      </c>
      <c r="B18" s="1" t="s">
        <v>6</v>
      </c>
      <c r="C18">
        <v>6499</v>
      </c>
      <c r="D18">
        <v>3296</v>
      </c>
      <c r="E18">
        <f t="shared" si="0"/>
        <v>9795</v>
      </c>
      <c r="F18">
        <v>2.19</v>
      </c>
      <c r="G18">
        <v>12000</v>
      </c>
    </row>
    <row r="19" spans="1:7">
      <c r="A19" s="1">
        <v>42705</v>
      </c>
      <c r="B19" s="1" t="s">
        <v>6</v>
      </c>
      <c r="C19">
        <v>6511</v>
      </c>
      <c r="D19">
        <v>3284</v>
      </c>
      <c r="E19">
        <f t="shared" si="0"/>
        <v>9795</v>
      </c>
      <c r="F19">
        <v>2.19</v>
      </c>
      <c r="G19">
        <v>12000</v>
      </c>
    </row>
    <row r="20" spans="1:7">
      <c r="A20" s="1">
        <v>42738</v>
      </c>
      <c r="B20" s="1" t="s">
        <v>6</v>
      </c>
      <c r="C20">
        <v>6523</v>
      </c>
      <c r="D20">
        <v>3272</v>
      </c>
      <c r="E20">
        <f t="shared" si="0"/>
        <v>9795</v>
      </c>
      <c r="F20">
        <v>2.19</v>
      </c>
      <c r="G20">
        <v>12000</v>
      </c>
    </row>
    <row r="21" spans="1:7">
      <c r="A21" s="1">
        <v>42769</v>
      </c>
      <c r="B21" s="1" t="s">
        <v>6</v>
      </c>
      <c r="C21">
        <v>6534</v>
      </c>
      <c r="D21">
        <v>3261</v>
      </c>
      <c r="E21">
        <f t="shared" si="0"/>
        <v>9795</v>
      </c>
      <c r="F21">
        <v>2.19</v>
      </c>
      <c r="G21">
        <v>12000</v>
      </c>
    </row>
    <row r="22" spans="1:7">
      <c r="A22" s="1">
        <v>42796</v>
      </c>
      <c r="B22" s="1" t="s">
        <v>6</v>
      </c>
      <c r="C22">
        <v>6546</v>
      </c>
      <c r="D22">
        <v>3249</v>
      </c>
      <c r="E22">
        <f t="shared" si="0"/>
        <v>9795</v>
      </c>
      <c r="F22">
        <v>2.19</v>
      </c>
      <c r="G22">
        <v>12000</v>
      </c>
    </row>
    <row r="23" spans="1:7">
      <c r="A23" s="1">
        <v>42825</v>
      </c>
      <c r="B23" s="1" t="s">
        <v>6</v>
      </c>
      <c r="C23">
        <v>6558</v>
      </c>
      <c r="D23">
        <v>3237</v>
      </c>
      <c r="E23">
        <f t="shared" si="0"/>
        <v>9795</v>
      </c>
      <c r="F23">
        <v>2.19</v>
      </c>
      <c r="G23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J8" sqref="J8"/>
    </sheetView>
  </sheetViews>
  <sheetFormatPr defaultRowHeight="16.5"/>
  <cols>
    <col min="1" max="1" width="12" customWidth="1"/>
  </cols>
  <sheetData>
    <row r="1" spans="1:13">
      <c r="C1">
        <f>SUBTOTAL(9,C3:C500)</f>
        <v>224366</v>
      </c>
      <c r="D1">
        <f>SUBTOTAL(9,D3:D500)</f>
        <v>43382</v>
      </c>
      <c r="G1">
        <f>SUBTOTAL(9,G3:G500)</f>
        <v>272000</v>
      </c>
      <c r="H1">
        <f>G1-C1-D1</f>
        <v>4252</v>
      </c>
      <c r="I1">
        <v>2015</v>
      </c>
      <c r="J1">
        <f>D1+I1</f>
        <v>45397</v>
      </c>
      <c r="K1">
        <v>1200000</v>
      </c>
      <c r="L1">
        <f>K1-C1</f>
        <v>975634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3">
      <c r="A3" s="1">
        <v>42353</v>
      </c>
      <c r="B3" s="1" t="s">
        <v>6</v>
      </c>
      <c r="C3">
        <v>12718</v>
      </c>
      <c r="D3">
        <v>3138</v>
      </c>
      <c r="E3">
        <f>C3+D3</f>
        <v>15856</v>
      </c>
      <c r="F3">
        <v>3</v>
      </c>
      <c r="G3">
        <v>16000</v>
      </c>
    </row>
    <row r="4" spans="1:13">
      <c r="A4" s="1">
        <v>42019</v>
      </c>
      <c r="B4" s="1" t="s">
        <v>6</v>
      </c>
      <c r="C4">
        <v>12927</v>
      </c>
      <c r="D4">
        <v>2889</v>
      </c>
      <c r="E4">
        <f t="shared" ref="E4:E19" si="0">C4+D4</f>
        <v>15816</v>
      </c>
      <c r="F4">
        <v>2.93</v>
      </c>
      <c r="G4">
        <v>16000</v>
      </c>
    </row>
    <row r="5" spans="1:13">
      <c r="A5" s="1">
        <v>42415</v>
      </c>
      <c r="B5" s="1" t="s">
        <v>6</v>
      </c>
      <c r="C5">
        <v>12958</v>
      </c>
      <c r="D5">
        <v>2858</v>
      </c>
      <c r="E5">
        <f t="shared" si="0"/>
        <v>15816</v>
      </c>
      <c r="F5">
        <v>2.93</v>
      </c>
      <c r="G5">
        <v>16000</v>
      </c>
    </row>
    <row r="6" spans="1:13">
      <c r="A6" s="1">
        <v>42444</v>
      </c>
      <c r="B6" s="1" t="s">
        <v>6</v>
      </c>
      <c r="C6">
        <v>13039</v>
      </c>
      <c r="D6">
        <v>2777</v>
      </c>
      <c r="E6">
        <f t="shared" si="0"/>
        <v>15816</v>
      </c>
      <c r="F6">
        <v>2.93</v>
      </c>
      <c r="G6">
        <v>16000</v>
      </c>
    </row>
    <row r="7" spans="1:13">
      <c r="A7" s="1">
        <v>42475</v>
      </c>
      <c r="B7" s="1" t="s">
        <v>6</v>
      </c>
      <c r="C7">
        <v>13052</v>
      </c>
      <c r="D7">
        <v>2727</v>
      </c>
      <c r="E7">
        <f t="shared" si="0"/>
        <v>15779</v>
      </c>
      <c r="F7">
        <v>2.85</v>
      </c>
      <c r="G7">
        <v>16000</v>
      </c>
    </row>
    <row r="8" spans="1:13">
      <c r="A8" s="1">
        <v>42505</v>
      </c>
      <c r="B8" s="1" t="s">
        <v>6</v>
      </c>
      <c r="C8">
        <v>13083</v>
      </c>
      <c r="D8">
        <v>2696</v>
      </c>
      <c r="E8">
        <f t="shared" si="0"/>
        <v>15779</v>
      </c>
      <c r="F8">
        <v>2.85</v>
      </c>
      <c r="G8">
        <v>16000</v>
      </c>
      <c r="M8" s="3"/>
    </row>
    <row r="9" spans="1:13">
      <c r="A9" s="1">
        <v>42536</v>
      </c>
      <c r="B9" s="1" t="s">
        <v>6</v>
      </c>
      <c r="C9">
        <v>13169</v>
      </c>
      <c r="D9">
        <v>2610</v>
      </c>
      <c r="E9">
        <f t="shared" si="0"/>
        <v>15779</v>
      </c>
      <c r="F9">
        <v>2.85</v>
      </c>
      <c r="G9">
        <v>16000</v>
      </c>
      <c r="M9" s="3"/>
    </row>
    <row r="10" spans="1:13">
      <c r="A10" s="1">
        <v>42566</v>
      </c>
      <c r="B10" s="1" t="s">
        <v>6</v>
      </c>
      <c r="C10">
        <v>13178</v>
      </c>
      <c r="D10">
        <v>2560</v>
      </c>
      <c r="E10">
        <f t="shared" si="0"/>
        <v>15738</v>
      </c>
      <c r="F10">
        <v>2.77</v>
      </c>
      <c r="G10">
        <v>16000</v>
      </c>
      <c r="M10" s="3"/>
    </row>
    <row r="11" spans="1:13">
      <c r="A11" s="1">
        <v>42597</v>
      </c>
      <c r="B11" s="1" t="s">
        <v>6</v>
      </c>
      <c r="C11">
        <v>13208</v>
      </c>
      <c r="D11">
        <v>2530</v>
      </c>
      <c r="E11">
        <f t="shared" si="0"/>
        <v>15738</v>
      </c>
      <c r="F11">
        <v>2.77</v>
      </c>
      <c r="G11">
        <v>16000</v>
      </c>
      <c r="M11" s="3"/>
    </row>
    <row r="12" spans="1:13">
      <c r="A12" s="1">
        <v>42628</v>
      </c>
      <c r="B12" s="1" t="s">
        <v>6</v>
      </c>
      <c r="C12">
        <v>13292</v>
      </c>
      <c r="D12">
        <v>2446</v>
      </c>
      <c r="E12">
        <f t="shared" si="0"/>
        <v>15738</v>
      </c>
      <c r="F12">
        <v>2.77</v>
      </c>
      <c r="G12">
        <v>16000</v>
      </c>
      <c r="M12" s="3"/>
    </row>
    <row r="13" spans="1:13">
      <c r="A13" s="1">
        <v>42658</v>
      </c>
      <c r="B13" s="1" t="s">
        <v>6</v>
      </c>
      <c r="C13">
        <v>13302</v>
      </c>
      <c r="D13">
        <v>2397</v>
      </c>
      <c r="E13">
        <f t="shared" si="0"/>
        <v>15699</v>
      </c>
      <c r="F13">
        <v>2.69</v>
      </c>
      <c r="G13">
        <v>16000</v>
      </c>
      <c r="M13" s="3"/>
    </row>
    <row r="14" spans="1:13">
      <c r="A14" s="1">
        <v>42689</v>
      </c>
      <c r="B14" s="1" t="s">
        <v>6</v>
      </c>
      <c r="C14">
        <v>13332</v>
      </c>
      <c r="D14">
        <v>2367</v>
      </c>
      <c r="E14">
        <f t="shared" si="0"/>
        <v>15699</v>
      </c>
      <c r="F14">
        <v>2.69</v>
      </c>
      <c r="G14">
        <v>16000</v>
      </c>
      <c r="M14" s="3"/>
    </row>
    <row r="15" spans="1:13">
      <c r="A15" s="1">
        <v>42719</v>
      </c>
      <c r="B15" s="1" t="s">
        <v>6</v>
      </c>
      <c r="C15">
        <v>13362</v>
      </c>
      <c r="D15">
        <v>2337</v>
      </c>
      <c r="E15">
        <f t="shared" si="0"/>
        <v>15699</v>
      </c>
      <c r="F15">
        <v>2.69</v>
      </c>
      <c r="G15">
        <v>16000</v>
      </c>
      <c r="M15" s="3"/>
    </row>
    <row r="16" spans="1:13">
      <c r="A16" s="1">
        <v>42751</v>
      </c>
      <c r="B16" t="s">
        <v>15</v>
      </c>
      <c r="C16">
        <v>13391</v>
      </c>
      <c r="D16">
        <v>2308</v>
      </c>
      <c r="E16">
        <f t="shared" si="0"/>
        <v>15699</v>
      </c>
      <c r="F16">
        <v>2.69</v>
      </c>
      <c r="G16">
        <v>16000</v>
      </c>
      <c r="M16" s="3"/>
    </row>
    <row r="17" spans="1:13">
      <c r="A17" s="1">
        <v>42781</v>
      </c>
      <c r="B17" s="1" t="s">
        <v>6</v>
      </c>
      <c r="C17">
        <v>13421</v>
      </c>
      <c r="D17">
        <v>2278</v>
      </c>
      <c r="E17">
        <f t="shared" si="0"/>
        <v>15699</v>
      </c>
      <c r="F17">
        <v>2.69</v>
      </c>
      <c r="G17">
        <v>16000</v>
      </c>
      <c r="M17" s="3"/>
    </row>
    <row r="18" spans="1:13">
      <c r="A18" s="1">
        <v>42809</v>
      </c>
      <c r="B18" s="1" t="s">
        <v>6</v>
      </c>
      <c r="C18">
        <v>13452</v>
      </c>
      <c r="D18">
        <v>2247</v>
      </c>
      <c r="E18">
        <f t="shared" si="0"/>
        <v>15699</v>
      </c>
      <c r="F18">
        <v>2.69</v>
      </c>
      <c r="G18">
        <v>16000</v>
      </c>
      <c r="M18" s="3"/>
    </row>
    <row r="19" spans="1:13">
      <c r="A19" s="1">
        <v>42840</v>
      </c>
      <c r="B19" s="1" t="s">
        <v>6</v>
      </c>
      <c r="C19">
        <v>13482</v>
      </c>
      <c r="D19">
        <v>2217</v>
      </c>
      <c r="E19">
        <f t="shared" si="0"/>
        <v>15699</v>
      </c>
      <c r="F19">
        <v>2.69</v>
      </c>
      <c r="G19">
        <v>16000</v>
      </c>
      <c r="M19" s="3"/>
    </row>
    <row r="20" spans="1:13">
      <c r="M20" s="3"/>
    </row>
    <row r="21" spans="1:13">
      <c r="M21" s="3"/>
    </row>
    <row r="22" spans="1:13">
      <c r="M22" s="3"/>
    </row>
    <row r="23" spans="1:13">
      <c r="M23" s="3"/>
    </row>
    <row r="24" spans="1:13">
      <c r="M24" s="3"/>
    </row>
    <row r="25" spans="1:13">
      <c r="M25" s="3"/>
    </row>
    <row r="26" spans="1:13">
      <c r="M26" s="3"/>
    </row>
    <row r="27" spans="1:13">
      <c r="M27" s="3"/>
    </row>
    <row r="28" spans="1:13">
      <c r="M28" s="3"/>
    </row>
    <row r="29" spans="1:13">
      <c r="M2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2017-04-13T06:54:47Z</dcterms:modified>
</cp:coreProperties>
</file>