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<sst xmlns="http://schemas.openxmlformats.org/spreadsheetml/2006/main" count="95" uniqueCount="14">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</sst>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16" sqref="C16"/>
    </sheetView>
  </sheetViews>
  <sheetFormatPr defaultRowHeight="16.5"/>
  <cols>
    <col min="1" max="1" width="12" customWidth="1"/>
  </cols>
  <sheetData>
    <row r="1" spans="1:11">
      <c r="C1">
        <f>SUBTOTAL(9,C3:C500)</f>
        <v>58905</v>
      </c>
      <c r="D1">
        <f>SUBTOTAL(9,D3:D500)</f>
        <v>14321</v>
      </c>
      <c r="F1">
        <f>SUBTOTAL(9,F3:F500)</f>
        <v>88000</v>
      </c>
      <c r="G1">
        <f>F1-C1-D1</f>
        <v>14774</v>
      </c>
      <c r="H1">
        <v>4530</v>
      </c>
      <c r="I1">
        <f>D1+H1</f>
        <v>18851</v>
      </c>
      <c r="J1">
        <v>500000</v>
      </c>
      <c r="K1">
        <f>J1-C1</f>
        <v>441095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B13" s="1" t="s">
        <v>6</v>
      </c>
      <c r="C13">
        <v>5153</v>
      </c>
      <c r="D13">
        <v>1622</v>
      </c>
      <c r="E13">
        <v>3.8</v>
      </c>
      <c r="F13">
        <v>8000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C3" sqref="C3:C10"/>
    </sheetView>
  </sheetViews>
  <sheetFormatPr defaultRowHeight="16.5"/>
  <cols>
    <col min="1" max="1" width="12" customWidth="1"/>
  </cols>
  <sheetData>
    <row r="1" spans="1:12">
      <c r="C1">
        <f>SUBTOTAL(9,C3:C500)</f>
        <v>49340</v>
      </c>
      <c r="D1">
        <f>SUBTOTAL(9,D3:D500)</f>
        <v>31060</v>
      </c>
      <c r="F1">
        <f>SUBTOTAL(9,F3:F500)</f>
        <v>96000</v>
      </c>
      <c r="G1">
        <f>F1-C1-D1</f>
        <v>15600</v>
      </c>
      <c r="H1">
        <v>5060</v>
      </c>
      <c r="I1">
        <v>5660</v>
      </c>
      <c r="J1">
        <f>D1+H1+I1</f>
        <v>41780</v>
      </c>
      <c r="K1">
        <v>1900000</v>
      </c>
      <c r="L1">
        <f>K1-C1</f>
        <v>1850660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C11" sqref="C11"/>
    </sheetView>
  </sheetViews>
  <sheetFormatPr defaultRowHeight="16.5"/>
  <cols>
    <col min="1" max="1" width="12" customWidth="1"/>
  </cols>
  <sheetData>
    <row r="1" spans="1:12">
      <c r="C1">
        <f>SUBTOTAL(9,C3:C500)</f>
        <v>51642</v>
      </c>
      <c r="D1">
        <f>SUBTOTAL(9,D3:D500)</f>
        <v>11662</v>
      </c>
      <c r="F1">
        <f>SUBTOTAL(9,F3:F500)</f>
        <v>64000</v>
      </c>
      <c r="G1">
        <f>F1-C1-D1</f>
        <v>696</v>
      </c>
      <c r="H1">
        <v>2015</v>
      </c>
      <c r="I1">
        <f>D1+H1</f>
        <v>13677</v>
      </c>
      <c r="J1">
        <v>1200000</v>
      </c>
      <c r="K1">
        <f>J1-C1</f>
        <v>1148358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2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2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2">
      <c r="A5" s="1">
        <v>42415</v>
      </c>
      <c r="B5" s="1" t="s">
        <v>6</v>
      </c>
      <c r="C5">
        <v>12958</v>
      </c>
      <c r="D5">
        <v>2858</v>
      </c>
      <c r="E5">
        <v>3</v>
      </c>
      <c r="F5">
        <v>16000</v>
      </c>
    </row>
    <row r="6" spans="1:12">
      <c r="A6" s="1">
        <v>42444</v>
      </c>
      <c r="B6" s="1" t="s">
        <v>6</v>
      </c>
      <c r="C6">
        <v>13039</v>
      </c>
      <c r="D6">
        <v>2777</v>
      </c>
      <c r="E6">
        <v>3</v>
      </c>
      <c r="F6">
        <v>16000</v>
      </c>
    </row>
    <row r="7" spans="1:12">
      <c r="A7" s="1"/>
      <c r="B7" s="1"/>
    </row>
    <row r="8" spans="1:12">
      <c r="A8" s="1"/>
      <c r="B8" s="1"/>
      <c r="L8" s="3"/>
    </row>
    <row r="9" spans="1:12">
      <c r="A9" s="1"/>
      <c r="B9" s="1"/>
      <c r="L9" s="3"/>
    </row>
    <row r="10" spans="1:12">
      <c r="A10" s="1"/>
      <c r="L10" s="3"/>
    </row>
    <row r="11" spans="1:12">
      <c r="A11" s="1"/>
      <c r="L11" s="3"/>
    </row>
    <row r="12" spans="1:12">
      <c r="A12" s="1"/>
      <c r="L12" s="3"/>
    </row>
    <row r="13" spans="1:12">
      <c r="A13" s="1"/>
      <c r="L13" s="3"/>
    </row>
    <row r="14" spans="1:12">
      <c r="A14" s="1"/>
      <c r="L14" s="3"/>
    </row>
    <row r="15" spans="1:12">
      <c r="L15" s="3"/>
    </row>
    <row r="16" spans="1:12">
      <c r="L16" s="3"/>
    </row>
    <row r="17" spans="12:12">
      <c r="L17" s="3"/>
    </row>
    <row r="18" spans="12:12">
      <c r="L18" s="3"/>
    </row>
    <row r="19" spans="12:12">
      <c r="L19" s="3"/>
    </row>
    <row r="20" spans="12:12">
      <c r="L20" s="3"/>
    </row>
    <row r="21" spans="12:12">
      <c r="L21" s="3"/>
    </row>
    <row r="22" spans="12:12"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2:12">
      <c r="L27" s="3"/>
    </row>
    <row r="28" spans="12:12">
      <c r="L28" s="3"/>
    </row>
    <row r="29" spans="12:12">
      <c r="L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2016-03-07T09:56:18Z</dcterms:modified>
</cp:coreProperties>
</file>