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150" windowWidth="7710" windowHeight="7545"/>
  </bookViews>
  <sheets>
    <sheet name="老婆合資(投資)" sheetId="1" r:id="rId1"/>
    <sheet name="公司資金" sheetId="4" r:id="rId2"/>
    <sheet name="專案收入" sheetId="2" r:id="rId3"/>
    <sheet name="福利金" sheetId="3" r:id="rId4"/>
    <sheet name="獲利曲線" sheetId="5" r:id="rId5"/>
  </sheets>
  <definedNames>
    <definedName name="_xlnm._FilterDatabase" localSheetId="2" hidden="1">專案收入!$A$1:$F$25</definedName>
  </definedNames>
  <calcPr calcId="124519"/>
</workbook>
</file>

<file path=xl/calcChain.xml><?xml version="1.0" encoding="utf-8"?>
<calcChain xmlns="http://schemas.openxmlformats.org/spreadsheetml/2006/main">
  <c r="I118" i="1"/>
  <c r="I103"/>
  <c r="I104"/>
  <c r="I105"/>
  <c r="I106"/>
  <c r="I107"/>
  <c r="I108"/>
  <c r="I109"/>
  <c r="I110"/>
  <c r="I111"/>
  <c r="I112"/>
  <c r="I113"/>
  <c r="I114"/>
  <c r="I115"/>
  <c r="I116"/>
  <c r="I117"/>
  <c r="I102"/>
</calcChain>
</file>

<file path=xl/sharedStrings.xml><?xml version="1.0" encoding="utf-8"?>
<sst xmlns="http://schemas.openxmlformats.org/spreadsheetml/2006/main" count="649" uniqueCount="287">
  <si>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</si>
  <si>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</si>
  <si>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</si>
  <si>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</si>
  <si>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</si>
  <si>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</si>
  <si>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</si>
  <si>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</si>
  <si>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</si>
  <si>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</si>
  <si>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</si>
  <si>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</si>
  <si>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</si>
  <si>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</si>
  <si>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</si>
  <si>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</si>
  <si>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</si>
  <si>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</si>
  <si>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</si>
  <si>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</si>
  <si>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</si>
  <si>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</si>
  <si>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</si>
  <si>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</si>
  <si>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</si>
  <si>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</si>
  <si>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</si>
  <si>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</si>
  <si>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</si>
  <si>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</si>
  <si>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</si>
  <si>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</si>
  <si>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</si>
  <si>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</si>
  <si>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</si>
  <si>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</si>
  <si>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</si>
  <si>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</si>
  <si>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</si>
  <si>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</si>
  <si>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</si>
  <si>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</si>
  <si>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</si>
  <si>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</si>
  <si>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</si>
  <si>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</si>
  <si>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</si>
  <si>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</si>
  <si>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</si>
  <si>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</si>
  <si>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</si>
  <si>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</si>
  <si>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</si>
  <si>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</si>
  <si>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</si>
  <si>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</si>
  <si>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</si>
  <si>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</si>
  <si>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</si>
  <si>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</si>
  <si>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</si>
  <si>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</si>
  <si>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</si>
  <si>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</si>
  <si>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</si>
  <si>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</si>
  <si>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</si>
  <si>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</si>
  <si>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</si>
  <si>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</si>
  <si>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</si>
  <si>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</si>
  <si>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</si>
  <si>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</si>
  <si>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</si>
  <si>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</si>
  <si>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</si>
  <si>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</si>
  <si>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</si>
  <si>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</si>
  <si>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</si>
  <si>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</si>
  <si>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</si>
  <si>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</si>
  <si>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</si>
  <si>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</si>
  <si>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</si>
  <si>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</si>
  <si>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</si>
  <si>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</si>
  <si>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</si>
  <si>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</si>
  <si>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</si>
  <si>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</si>
  <si>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</si>
  <si>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</si>
  <si>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</si>
  <si>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</si>
  <si>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</si>
  <si>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</si>
  <si>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</si>
  <si>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</si>
  <si>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</si>
  <si>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</si>
  <si>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</si>
  <si>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</si>
  <si>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</si>
  <si>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</si>
  <si>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</si>
  <si>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</si>
  <si>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</si>
  <si>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</si>
  <si>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</si>
  <si>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</si>
  <si>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</si>
  <si>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</si>
  <si>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</si>
  <si>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</si>
  <si>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</si>
  <si>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</si>
  <si>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</si>
  <si>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</si>
  <si>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</si>
  <si>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</si>
  <si>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</si>
  <si>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</si>
  <si>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</si>
  <si>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</si>
  <si>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</si>
  <si>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</si>
  <si>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</si>
  <si>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</si>
  <si>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</si>
  <si>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</si>
  <si>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</si>
  <si>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</si>
  <si>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</si>
  <si>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</si>
  <si>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</si>
  <si>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</si>
  <si>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</si>
  <si>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</si>
  <si>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</si>
  <si>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</si>
  <si>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</si>
  <si>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</si>
  <si>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</si>
  <si>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</si>
  <si>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</si>
  <si>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</si>
  <si>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</si>
  <si>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</si>
  <si>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</si>
  <si>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</si>
  <si>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</si>
  <si>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</si>
  <si>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</si>
  <si>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</si>
  <si>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</si>
  <si>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</si>
  <si>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</si>
  <si>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</si>
  <si>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</si>
  <si>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</si>
  <si>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</si>
  <si>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</si>
  <si>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</si>
  <si>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</si>
  <si>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</si>
  <si>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</si>
  <si>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</si>
  <si>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</si>
  <si>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</si>
  <si>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</si>
  <si>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</si>
  <si>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</si>
  <si>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</si>
  <si>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</si>
  <si>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</si>
  <si>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</si>
  <si>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</si>
  <si>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</si>
  <si>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</si>
  <si>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</si>
  <si>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</si>
  <si>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</si>
  <si>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</si>
  <si>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</si>
  <si>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</si>
  <si>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</si>
  <si>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</si>
  <si>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</si>
  <si>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</si>
  <si>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</si>
  <si>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</si>
  <si>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</si>
  <si>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</si>
  <si>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</si>
  <si>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</si>
  <si>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</si>
  <si>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</si>
  <si>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</si>
  <si>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</si>
  <si>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</si>
  <si>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</si>
  <si>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</si>
  <si>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</si>
  <si>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</si>
  <si>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</si>
  <si>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</si>
  <si>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</si>
  <si>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</si>
  <si>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</si>
  <si>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</si>
  <si>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</si>
  <si>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</si>
  <si>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</si>
  <si>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</si>
  <si>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</si>
  <si>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</si>
  <si>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</si>
  <si>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</si>
  <si>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</si>
  <si>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</si>
  <si>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</si>
  <si>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</si>
  <si>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</si>
  <si>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</si>
  <si>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</si>
  <si>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</si>
  <si>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</si>
  <si>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</si>
  <si>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</si>
  <si>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</si>
  <si>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</si>
  <si>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</si>
  <si>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</si>
  <si>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(4909 新復興) 2張 股息</t>
    <phoneticPr fontId="1" type="noConversion"/>
  </si>
  <si>
    <t>(1708 東鹼) 1張</t>
    <phoneticPr fontId="1" type="noConversion"/>
  </si>
  <si>
    <t>(4533 協易機)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</si>
  <si>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</si>
  <si>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</si>
  <si>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</si>
  <si>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</si>
  <si>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(4951 精拓科) 1張 (共買10張成本137849 減資1成退9980 變成9張, 成本便127863)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</si>
  <si>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</si>
  <si>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</si>
  <si>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</si>
  <si>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</si>
  <si>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</si>
  <si>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</si>
  <si>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</si>
  <si>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</si>
  <si>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</si>
  <si>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</si>
  <si>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</si>
  <si>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</si>
  <si>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</si>
  <si>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</si>
  <si>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</si>
  <si>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</si>
  <si>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</si>
  <si>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</si>
  <si>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</si>
  <si>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</si>
  <si>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</si>
  <si>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</si>
  <si>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</si>
  <si>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</si>
  <si>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</si>
  <si>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</si>
  <si>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</si>
  <si>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</si>
  <si>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</si>
  <si>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(2609 陽明) 1張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</si>
  <si>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</si>
  <si>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</si>
  <si>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</si>
  <si>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(6239 力成)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</si>
  <si>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</si>
  <si>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</si>
  <si>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 xml:space="preserve">國泰信貸65萬(手續5000) </t>
    <phoneticPr fontId="1" type="noConversion"/>
  </si>
  <si>
    <t>(2458 義隆) 8張 (這張轉資金給老婆帳戶)</t>
    <phoneticPr fontId="1" type="noConversion"/>
  </si>
  <si>
    <t xml:space="preserve">國泰信貸50萬(手續3200) </t>
    <phoneticPr fontId="1" type="noConversion"/>
  </si>
  <si>
    <t xml:space="preserve">(8109 博大) 1張 </t>
    <phoneticPr fontId="1" type="noConversion"/>
  </si>
  <si>
    <t>(4912聯德)1張 (這張轉資金給老婆帳戶)</t>
    <phoneticPr fontId="1" type="noConversion"/>
  </si>
  <si>
    <t>上課費用2400+4900+4900=12200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</si>
</sst>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  <xf numFmtId="14" fontId="0" fillId="0" borderId="0" xfId="0" quotePrefix="1" applyNumberFormat="1">
      <alignment vertical="center"/>
    </xf>
    <xf numFmtId="14" fontId="0" fillId="2" borderId="0" xfId="0" applyNumberForma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3" borderId="0" xfId="0" applyFont="1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獲利曲線!$A$2:$A$6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strCache>
            </c:strRef>
          </c:cat>
          <c:val>
            <c:numRef>
              <c:f>獲利曲線!$B$2:$B$6</c:f>
              <c:numCache>
                <c:formatCode>General</c:formatCode>
                <c:ptCount val="5"/>
                <c:pt idx="0">
                  <c:v>23983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338536</c:v>
                </c:pt>
              </c:numCache>
            </c:numRef>
          </c:val>
        </c:ser>
        <c:ser>
          <c:idx val="1"/>
          <c:order val="1"/>
          <c:tx>
            <c:strRef>
              <c:f>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獲利曲線!$A$2:$A$6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strCache>
            </c:strRef>
          </c:cat>
          <c:val>
            <c:numRef>
              <c:f>獲利曲線!$C$2:$C$6</c:f>
              <c:numCache>
                <c:formatCode>General</c:formatCode>
                <c:ptCount val="5"/>
                <c:pt idx="0">
                  <c:v>23983</c:v>
                </c:pt>
                <c:pt idx="1">
                  <c:v>44069</c:v>
                </c:pt>
                <c:pt idx="2">
                  <c:v>26477</c:v>
                </c:pt>
                <c:pt idx="3">
                  <c:v>63911</c:v>
                </c:pt>
                <c:pt idx="4">
                  <c:v>402447</c:v>
                </c:pt>
              </c:numCache>
            </c:numRef>
          </c:val>
        </c:ser>
        <c:marker val="1"/>
        <c:axId val="121827328"/>
        <c:axId val="121828864"/>
      </c:lineChart>
      <c:catAx>
        <c:axId val="121827328"/>
        <c:scaling>
          <c:orientation val="minMax"/>
        </c:scaling>
        <c:axPos val="b"/>
        <c:tickLblPos val="nextTo"/>
        <c:crossAx val="121828864"/>
        <c:crosses val="autoZero"/>
        <c:auto val="1"/>
        <c:lblAlgn val="ctr"/>
        <c:lblOffset val="100"/>
      </c:catAx>
      <c:valAx>
        <c:axId val="121828864"/>
        <c:scaling>
          <c:orientation val="minMax"/>
        </c:scaling>
        <c:axPos val="l"/>
        <c:majorGridlines/>
        <c:numFmt formatCode="General" sourceLinked="1"/>
        <c:tickLblPos val="nextTo"/>
        <c:crossAx val="1218273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0</xdr:rowOff>
    </xdr:from>
    <xdr:to>
      <xdr:col>12</xdr:col>
      <xdr:colOff>371475</xdr:colOff>
      <xdr:row>18</xdr:row>
      <xdr:rowOff>19050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3"/>
  <sheetViews>
    <sheetView tabSelected="1" topLeftCell="A175" zoomScale="85" zoomScaleNormal="85" workbookViewId="0">
      <selection activeCell="B195" sqref="B195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 t="s">
        <v>149</v>
      </c>
      <c r="C28" s="1"/>
      <c r="I28" s="5">
        <v>20748</v>
      </c>
      <c r="J28" s="5">
        <v>156477</v>
      </c>
      <c r="K28" s="5" t="s">
        <v>150</v>
      </c>
    </row>
    <row r="29" spans="1:11">
      <c r="A29" s="1">
        <v>41253</v>
      </c>
      <c r="B29">
        <v>27238</v>
      </c>
      <c r="C29" s="1">
        <v>41339</v>
      </c>
      <c r="D29">
        <v>33054</v>
      </c>
      <c r="E29" t="s">
        <v>8</v>
      </c>
      <c r="I29" s="5">
        <v>4653</v>
      </c>
      <c r="J29" s="5">
        <v>161130</v>
      </c>
      <c r="K29" s="5" t="s">
        <v>147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240</v>
      </c>
    </row>
    <row r="87" spans="1:11">
      <c r="A87" s="1">
        <v>41834</v>
      </c>
      <c r="I87">
        <v>4380</v>
      </c>
      <c r="J87" s="5">
        <v>918475</v>
      </c>
      <c r="K87" t="s">
        <v>237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>
      <c r="A91" s="1">
        <v>41814</v>
      </c>
      <c r="B91">
        <v>46242</v>
      </c>
      <c r="C91" s="1">
        <v>41891</v>
      </c>
      <c r="D91">
        <v>47965</v>
      </c>
      <c r="E91" t="s">
        <v>8</v>
      </c>
      <c r="I91">
        <v>1723</v>
      </c>
      <c r="J91" s="5">
        <v>909995</v>
      </c>
      <c r="K91" t="s">
        <v>224</v>
      </c>
    </row>
    <row r="92" spans="1:11">
      <c r="A92" s="1">
        <v>41814</v>
      </c>
      <c r="B92">
        <v>46242</v>
      </c>
      <c r="C92" s="1">
        <v>41891</v>
      </c>
      <c r="D92">
        <v>47915</v>
      </c>
      <c r="E92" t="s">
        <v>8</v>
      </c>
      <c r="I92">
        <v>1673</v>
      </c>
      <c r="J92" s="5">
        <v>911668</v>
      </c>
      <c r="K92" t="s">
        <v>224</v>
      </c>
    </row>
    <row r="93" spans="1:11">
      <c r="A93" s="1">
        <v>41800</v>
      </c>
      <c r="B93">
        <v>16770</v>
      </c>
      <c r="C93" s="1">
        <v>41891</v>
      </c>
      <c r="D93">
        <v>16880</v>
      </c>
      <c r="E93" t="s">
        <v>8</v>
      </c>
      <c r="I93">
        <v>110</v>
      </c>
      <c r="J93" s="5">
        <v>911778</v>
      </c>
      <c r="K93" t="s">
        <v>223</v>
      </c>
    </row>
    <row r="94" spans="1:11">
      <c r="A94" s="1">
        <v>41807</v>
      </c>
      <c r="B94">
        <v>30177</v>
      </c>
      <c r="C94" s="1">
        <v>41897</v>
      </c>
      <c r="D94">
        <v>32276</v>
      </c>
      <c r="E94" t="s">
        <v>8</v>
      </c>
      <c r="I94">
        <v>2099</v>
      </c>
      <c r="J94" s="5">
        <v>913877</v>
      </c>
      <c r="K94" t="s">
        <v>225</v>
      </c>
    </row>
    <row r="95" spans="1:11">
      <c r="A95" s="1">
        <v>41908</v>
      </c>
      <c r="C95" s="1"/>
      <c r="I95">
        <v>1788</v>
      </c>
      <c r="J95" s="5">
        <v>915665</v>
      </c>
      <c r="K95" t="s">
        <v>241</v>
      </c>
    </row>
    <row r="96" spans="1:11">
      <c r="A96" s="1" t="s">
        <v>242</v>
      </c>
      <c r="I96">
        <v>-5328</v>
      </c>
      <c r="J96" s="5">
        <v>910337</v>
      </c>
    </row>
    <row r="97" spans="1:11" s="10" customFormat="1">
      <c r="A97" s="9">
        <v>41703</v>
      </c>
      <c r="B97" s="10">
        <v>58053</v>
      </c>
      <c r="C97" s="1">
        <v>41904</v>
      </c>
      <c r="D97" s="10">
        <v>69930</v>
      </c>
      <c r="E97" s="10" t="s">
        <v>8</v>
      </c>
      <c r="I97" s="10">
        <v>11877</v>
      </c>
      <c r="J97" s="5">
        <v>922214</v>
      </c>
      <c r="K97" s="10" t="s">
        <v>222</v>
      </c>
    </row>
    <row r="98" spans="1:11" s="10" customFormat="1">
      <c r="A98" s="9">
        <v>41716</v>
      </c>
      <c r="B98" s="10">
        <v>58153</v>
      </c>
      <c r="C98" s="1">
        <v>41904</v>
      </c>
      <c r="D98" s="10">
        <v>69830</v>
      </c>
      <c r="E98" s="10" t="s">
        <v>8</v>
      </c>
      <c r="I98" s="10">
        <v>11677</v>
      </c>
      <c r="J98" s="5">
        <v>933891</v>
      </c>
      <c r="K98" s="10" t="s">
        <v>222</v>
      </c>
    </row>
    <row r="99" spans="1:11" s="10" customFormat="1">
      <c r="A99" s="9">
        <v>41703</v>
      </c>
      <c r="B99" s="10">
        <v>58053</v>
      </c>
      <c r="C99" s="1">
        <v>41904</v>
      </c>
      <c r="D99" s="10">
        <v>69830</v>
      </c>
      <c r="E99" s="10" t="s">
        <v>8</v>
      </c>
      <c r="I99" s="10">
        <v>11777</v>
      </c>
      <c r="J99" s="5">
        <v>945668</v>
      </c>
      <c r="K99" s="10" t="s">
        <v>222</v>
      </c>
    </row>
    <row r="100" spans="1:11" s="10" customFormat="1">
      <c r="A100" s="9">
        <v>41703</v>
      </c>
      <c r="B100" s="10">
        <v>57953</v>
      </c>
      <c r="C100" s="1">
        <v>41904</v>
      </c>
      <c r="D100" s="10">
        <v>69830</v>
      </c>
      <c r="E100" s="10" t="s">
        <v>8</v>
      </c>
      <c r="I100" s="10">
        <v>11877</v>
      </c>
      <c r="J100" s="5">
        <v>957545</v>
      </c>
      <c r="K100" s="10" t="s">
        <v>222</v>
      </c>
    </row>
    <row r="101" spans="1:11" s="10" customFormat="1">
      <c r="A101" s="9">
        <v>41715</v>
      </c>
      <c r="B101" s="10">
        <v>57853</v>
      </c>
      <c r="C101" s="1">
        <v>41904</v>
      </c>
      <c r="D101" s="10">
        <v>69830</v>
      </c>
      <c r="E101" s="10" t="s">
        <v>8</v>
      </c>
      <c r="I101" s="10">
        <v>11977</v>
      </c>
      <c r="J101" s="5">
        <v>969522</v>
      </c>
      <c r="K101" s="10" t="s">
        <v>222</v>
      </c>
    </row>
    <row r="102" spans="1:11" s="10" customFormat="1">
      <c r="A102" s="9">
        <v>41691</v>
      </c>
      <c r="B102" s="10">
        <v>56252</v>
      </c>
      <c r="C102" s="9">
        <v>41955</v>
      </c>
      <c r="D102" s="10">
        <v>63057</v>
      </c>
      <c r="E102" s="10" t="s">
        <v>203</v>
      </c>
      <c r="I102" s="10">
        <f>D102-B102</f>
        <v>6805</v>
      </c>
      <c r="J102" s="5">
        <v>976327</v>
      </c>
      <c r="K102" s="10" t="s">
        <v>221</v>
      </c>
    </row>
    <row r="103" spans="1:11" s="10" customFormat="1">
      <c r="A103" s="9">
        <v>41691</v>
      </c>
      <c r="B103" s="10">
        <v>55951</v>
      </c>
      <c r="C103" s="9">
        <v>41955</v>
      </c>
      <c r="D103" s="10">
        <v>63057</v>
      </c>
      <c r="E103" s="10" t="s">
        <v>203</v>
      </c>
      <c r="I103" s="10">
        <f t="shared" ref="I103:I118" si="0">D103-B103</f>
        <v>7106</v>
      </c>
      <c r="J103" s="5">
        <v>983433</v>
      </c>
      <c r="K103" s="10" t="s">
        <v>221</v>
      </c>
    </row>
    <row r="104" spans="1:11" s="10" customFormat="1">
      <c r="A104" s="9">
        <v>41701</v>
      </c>
      <c r="B104" s="10">
        <v>57353</v>
      </c>
      <c r="C104" s="9">
        <v>41955</v>
      </c>
      <c r="D104" s="10">
        <v>63057</v>
      </c>
      <c r="E104" s="10" t="s">
        <v>8</v>
      </c>
      <c r="I104" s="10">
        <f t="shared" si="0"/>
        <v>5704</v>
      </c>
      <c r="J104" s="5">
        <v>989137</v>
      </c>
      <c r="K104" s="10" t="s">
        <v>222</v>
      </c>
    </row>
    <row r="105" spans="1:11" s="10" customFormat="1">
      <c r="A105" s="9">
        <v>41701</v>
      </c>
      <c r="B105" s="10">
        <v>57353</v>
      </c>
      <c r="C105" s="9">
        <v>41955</v>
      </c>
      <c r="D105" s="10">
        <v>63057</v>
      </c>
      <c r="E105" s="10" t="s">
        <v>8</v>
      </c>
      <c r="I105" s="10">
        <f t="shared" si="0"/>
        <v>5704</v>
      </c>
      <c r="J105" s="5">
        <v>994841</v>
      </c>
      <c r="K105" s="10" t="s">
        <v>222</v>
      </c>
    </row>
    <row r="106" spans="1:11" s="10" customFormat="1">
      <c r="A106" s="9">
        <v>41709</v>
      </c>
      <c r="B106" s="10">
        <v>55651</v>
      </c>
      <c r="C106" s="9">
        <v>41955</v>
      </c>
      <c r="D106" s="10">
        <v>63057</v>
      </c>
      <c r="E106" s="10" t="s">
        <v>8</v>
      </c>
      <c r="I106" s="10">
        <f t="shared" si="0"/>
        <v>7406</v>
      </c>
      <c r="J106" s="5">
        <v>1002247</v>
      </c>
      <c r="K106" s="10" t="s">
        <v>222</v>
      </c>
    </row>
    <row r="107" spans="1:11" s="10" customFormat="1">
      <c r="A107" s="9">
        <v>41710</v>
      </c>
      <c r="B107" s="10">
        <v>55951</v>
      </c>
      <c r="C107" s="9">
        <v>41955</v>
      </c>
      <c r="D107" s="10">
        <v>63057</v>
      </c>
      <c r="E107" s="10" t="s">
        <v>8</v>
      </c>
      <c r="I107" s="10">
        <f t="shared" si="0"/>
        <v>7106</v>
      </c>
      <c r="J107" s="5">
        <v>1009353</v>
      </c>
      <c r="K107" s="10" t="s">
        <v>222</v>
      </c>
    </row>
    <row r="108" spans="1:11" s="10" customFormat="1">
      <c r="A108" s="9">
        <v>41710</v>
      </c>
      <c r="B108" s="10">
        <v>56051</v>
      </c>
      <c r="C108" s="9">
        <v>41955</v>
      </c>
      <c r="D108" s="10">
        <v>63057</v>
      </c>
      <c r="E108" s="10" t="s">
        <v>8</v>
      </c>
      <c r="I108" s="10">
        <f t="shared" si="0"/>
        <v>7006</v>
      </c>
      <c r="J108" s="5">
        <v>1016359</v>
      </c>
      <c r="K108" s="10" t="s">
        <v>222</v>
      </c>
    </row>
    <row r="109" spans="1:11" s="10" customFormat="1">
      <c r="A109" s="9">
        <v>41711</v>
      </c>
      <c r="B109" s="10">
        <v>56652</v>
      </c>
      <c r="C109" s="9">
        <v>41955</v>
      </c>
      <c r="D109" s="10">
        <v>63057</v>
      </c>
      <c r="E109" s="10" t="s">
        <v>8</v>
      </c>
      <c r="I109" s="10">
        <f t="shared" si="0"/>
        <v>6405</v>
      </c>
      <c r="J109" s="5">
        <v>1022764</v>
      </c>
      <c r="K109" s="10" t="s">
        <v>222</v>
      </c>
    </row>
    <row r="110" spans="1:11" s="10" customFormat="1">
      <c r="A110" s="9">
        <v>41715</v>
      </c>
      <c r="B110" s="10">
        <v>55651</v>
      </c>
      <c r="C110" s="9">
        <v>41955</v>
      </c>
      <c r="D110" s="10">
        <v>63057</v>
      </c>
      <c r="E110" s="10" t="s">
        <v>8</v>
      </c>
      <c r="I110" s="10">
        <f t="shared" si="0"/>
        <v>7406</v>
      </c>
      <c r="J110" s="5">
        <v>1030170</v>
      </c>
      <c r="K110" s="10" t="s">
        <v>222</v>
      </c>
    </row>
    <row r="111" spans="1:11" s="10" customFormat="1">
      <c r="A111" s="9">
        <v>41715</v>
      </c>
      <c r="B111" s="10">
        <v>57553</v>
      </c>
      <c r="C111" s="9">
        <v>41955</v>
      </c>
      <c r="D111" s="10">
        <v>63057</v>
      </c>
      <c r="E111" s="10" t="s">
        <v>8</v>
      </c>
      <c r="I111" s="10">
        <f t="shared" si="0"/>
        <v>5504</v>
      </c>
      <c r="J111" s="5">
        <v>1035674</v>
      </c>
      <c r="K111" s="10" t="s">
        <v>222</v>
      </c>
    </row>
    <row r="112" spans="1:11" s="10" customFormat="1">
      <c r="A112" s="9">
        <v>41715</v>
      </c>
      <c r="B112" s="10">
        <v>55751</v>
      </c>
      <c r="C112" s="9">
        <v>41955</v>
      </c>
      <c r="D112" s="10">
        <v>63057</v>
      </c>
      <c r="E112" s="10" t="s">
        <v>8</v>
      </c>
      <c r="I112" s="10">
        <f t="shared" si="0"/>
        <v>7306</v>
      </c>
      <c r="J112" s="5">
        <v>1042980</v>
      </c>
      <c r="K112" s="10" t="s">
        <v>222</v>
      </c>
    </row>
    <row r="113" spans="1:11" s="10" customFormat="1">
      <c r="A113" s="9">
        <v>41715</v>
      </c>
      <c r="B113" s="10">
        <v>55551</v>
      </c>
      <c r="C113" s="9">
        <v>41955</v>
      </c>
      <c r="D113" s="10">
        <v>63057</v>
      </c>
      <c r="E113" s="10" t="s">
        <v>8</v>
      </c>
      <c r="I113" s="10">
        <f t="shared" si="0"/>
        <v>7506</v>
      </c>
      <c r="J113" s="5">
        <v>1050486</v>
      </c>
      <c r="K113" s="10" t="s">
        <v>222</v>
      </c>
    </row>
    <row r="114" spans="1:11" s="10" customFormat="1">
      <c r="A114" s="9">
        <v>41719</v>
      </c>
      <c r="B114" s="10">
        <v>57653</v>
      </c>
      <c r="C114" s="9">
        <v>41955</v>
      </c>
      <c r="D114" s="10">
        <v>63057</v>
      </c>
      <c r="E114" s="10" t="s">
        <v>8</v>
      </c>
      <c r="I114" s="10">
        <f t="shared" si="0"/>
        <v>5404</v>
      </c>
      <c r="J114" s="5">
        <v>1055890</v>
      </c>
      <c r="K114" s="10" t="s">
        <v>222</v>
      </c>
    </row>
    <row r="115" spans="1:11" s="10" customFormat="1">
      <c r="A115" s="9">
        <v>41719</v>
      </c>
      <c r="B115" s="10">
        <v>57052</v>
      </c>
      <c r="C115" s="9">
        <v>41955</v>
      </c>
      <c r="D115" s="10">
        <v>63057</v>
      </c>
      <c r="E115" s="10" t="s">
        <v>8</v>
      </c>
      <c r="I115" s="10">
        <f t="shared" si="0"/>
        <v>6005</v>
      </c>
      <c r="J115" s="5">
        <v>1061895</v>
      </c>
      <c r="K115" s="10" t="s">
        <v>222</v>
      </c>
    </row>
    <row r="116" spans="1:11" s="10" customFormat="1">
      <c r="A116" s="9">
        <v>41723</v>
      </c>
      <c r="B116" s="10">
        <v>56051</v>
      </c>
      <c r="C116" s="9">
        <v>41955</v>
      </c>
      <c r="D116" s="10">
        <v>63057</v>
      </c>
      <c r="E116" s="10" t="s">
        <v>8</v>
      </c>
      <c r="I116" s="10">
        <f t="shared" si="0"/>
        <v>7006</v>
      </c>
      <c r="J116" s="5">
        <v>1068901</v>
      </c>
      <c r="K116" s="10" t="s">
        <v>222</v>
      </c>
    </row>
    <row r="117" spans="1:11">
      <c r="A117" s="1">
        <v>41771</v>
      </c>
      <c r="B117">
        <v>54550</v>
      </c>
      <c r="C117" s="9">
        <v>41955</v>
      </c>
      <c r="D117" s="10">
        <v>63057</v>
      </c>
      <c r="E117" t="s">
        <v>8</v>
      </c>
      <c r="I117" s="10">
        <f t="shared" si="0"/>
        <v>8507</v>
      </c>
      <c r="J117" s="5">
        <v>1077408</v>
      </c>
      <c r="K117" t="s">
        <v>222</v>
      </c>
    </row>
    <row r="118" spans="1:11">
      <c r="A118" s="1">
        <v>41967</v>
      </c>
      <c r="B118">
        <v>342141</v>
      </c>
      <c r="C118" s="9">
        <v>41968</v>
      </c>
      <c r="D118">
        <v>346212</v>
      </c>
      <c r="E118" t="s">
        <v>8</v>
      </c>
      <c r="I118" s="10">
        <f t="shared" si="0"/>
        <v>4071</v>
      </c>
      <c r="J118" s="5">
        <v>1081479</v>
      </c>
      <c r="K118" s="11" t="s">
        <v>282</v>
      </c>
    </row>
    <row r="119" spans="1:11">
      <c r="A119" s="1">
        <v>42005</v>
      </c>
      <c r="C119" s="1"/>
      <c r="I119" s="5"/>
      <c r="J119" s="5">
        <v>1821479</v>
      </c>
      <c r="K119" s="8" t="s">
        <v>280</v>
      </c>
    </row>
    <row r="120" spans="1:11">
      <c r="A120" s="1">
        <v>41960</v>
      </c>
      <c r="B120">
        <v>76966</v>
      </c>
      <c r="C120" s="1">
        <v>41983</v>
      </c>
      <c r="D120">
        <v>80688</v>
      </c>
      <c r="E120" t="s">
        <v>8</v>
      </c>
      <c r="I120">
        <v>3722</v>
      </c>
      <c r="J120" s="5">
        <v>1825201</v>
      </c>
      <c r="K120" s="11" t="s">
        <v>276</v>
      </c>
    </row>
    <row r="121" spans="1:11">
      <c r="A121" s="1">
        <v>41960</v>
      </c>
      <c r="B121">
        <v>76965</v>
      </c>
      <c r="C121" s="1">
        <v>41983</v>
      </c>
      <c r="D121">
        <v>80688</v>
      </c>
      <c r="E121" t="s">
        <v>8</v>
      </c>
      <c r="I121">
        <v>3723</v>
      </c>
      <c r="J121" s="5">
        <v>1828924</v>
      </c>
      <c r="K121" s="11" t="s">
        <v>276</v>
      </c>
    </row>
    <row r="122" spans="1:11">
      <c r="A122" s="1">
        <v>41960</v>
      </c>
      <c r="B122">
        <v>77165</v>
      </c>
      <c r="C122" s="1">
        <v>41983</v>
      </c>
      <c r="D122">
        <v>80688</v>
      </c>
      <c r="E122" t="s">
        <v>8</v>
      </c>
      <c r="I122">
        <v>3523</v>
      </c>
      <c r="J122" s="5">
        <v>1832447</v>
      </c>
      <c r="K122" s="11" t="s">
        <v>276</v>
      </c>
    </row>
    <row r="123" spans="1:11">
      <c r="A123" s="1">
        <v>41862</v>
      </c>
      <c r="B123">
        <v>13312</v>
      </c>
      <c r="E123" t="s">
        <v>8</v>
      </c>
      <c r="K123" t="s">
        <v>236</v>
      </c>
    </row>
    <row r="124" spans="1:11">
      <c r="A124" s="1">
        <v>41862</v>
      </c>
      <c r="B124">
        <v>13312</v>
      </c>
      <c r="E124" t="s">
        <v>8</v>
      </c>
      <c r="K124" t="s">
        <v>236</v>
      </c>
    </row>
    <row r="125" spans="1:11" ht="15.75" customHeight="1">
      <c r="A125" s="1">
        <v>41862</v>
      </c>
      <c r="B125">
        <v>14207</v>
      </c>
      <c r="E125" t="s">
        <v>8</v>
      </c>
      <c r="K125" t="s">
        <v>244</v>
      </c>
    </row>
    <row r="126" spans="1:11">
      <c r="A126" s="1">
        <v>41865</v>
      </c>
      <c r="B126">
        <v>14207</v>
      </c>
      <c r="E126" t="s">
        <v>8</v>
      </c>
      <c r="K126" t="s">
        <v>244</v>
      </c>
    </row>
    <row r="127" spans="1:11">
      <c r="A127" s="1">
        <v>41865</v>
      </c>
      <c r="B127">
        <v>14207</v>
      </c>
      <c r="E127" t="s">
        <v>8</v>
      </c>
      <c r="K127" t="s">
        <v>244</v>
      </c>
    </row>
    <row r="128" spans="1:11">
      <c r="A128" s="1">
        <v>41865</v>
      </c>
      <c r="B128">
        <v>14207</v>
      </c>
      <c r="E128" t="s">
        <v>8</v>
      </c>
      <c r="K128" t="s">
        <v>244</v>
      </c>
    </row>
    <row r="129" spans="1:11">
      <c r="A129" s="1">
        <v>41865</v>
      </c>
      <c r="B129">
        <v>14207</v>
      </c>
      <c r="E129" t="s">
        <v>8</v>
      </c>
      <c r="K129" t="s">
        <v>244</v>
      </c>
    </row>
    <row r="130" spans="1:11">
      <c r="A130" s="1">
        <v>41865</v>
      </c>
      <c r="B130">
        <v>14207</v>
      </c>
      <c r="E130" t="s">
        <v>8</v>
      </c>
      <c r="K130" t="s">
        <v>244</v>
      </c>
    </row>
    <row r="131" spans="1:11">
      <c r="A131" s="1">
        <v>41865</v>
      </c>
      <c r="B131">
        <v>14207</v>
      </c>
      <c r="E131" t="s">
        <v>8</v>
      </c>
      <c r="K131" t="s">
        <v>244</v>
      </c>
    </row>
    <row r="132" spans="1:11">
      <c r="A132" s="1">
        <v>41866</v>
      </c>
      <c r="B132">
        <v>14207</v>
      </c>
      <c r="E132" t="s">
        <v>8</v>
      </c>
      <c r="K132" t="s">
        <v>244</v>
      </c>
    </row>
    <row r="133" spans="1:11">
      <c r="A133" s="1">
        <v>41866</v>
      </c>
      <c r="B133">
        <v>14213</v>
      </c>
      <c r="E133" t="s">
        <v>8</v>
      </c>
      <c r="K133" t="s">
        <v>244</v>
      </c>
    </row>
    <row r="134" spans="1:11" s="2" customFormat="1">
      <c r="A134" s="13">
        <v>41883</v>
      </c>
      <c r="B134" s="2">
        <v>44538</v>
      </c>
      <c r="E134" s="2" t="s">
        <v>8</v>
      </c>
      <c r="K134" s="2" t="s">
        <v>238</v>
      </c>
    </row>
    <row r="135" spans="1:11">
      <c r="A135" s="1">
        <v>41883</v>
      </c>
      <c r="B135">
        <v>44037</v>
      </c>
      <c r="E135" t="s">
        <v>8</v>
      </c>
      <c r="K135" s="15" t="s">
        <v>277</v>
      </c>
    </row>
    <row r="136" spans="1:11" s="2" customFormat="1">
      <c r="A136" s="13">
        <v>41891</v>
      </c>
      <c r="B136" s="2">
        <v>42986</v>
      </c>
      <c r="E136" s="2" t="s">
        <v>8</v>
      </c>
      <c r="K136" s="2" t="s">
        <v>238</v>
      </c>
    </row>
    <row r="137" spans="1:11">
      <c r="A137" s="1">
        <v>41897</v>
      </c>
      <c r="B137">
        <v>42936</v>
      </c>
      <c r="E137" t="s">
        <v>8</v>
      </c>
      <c r="K137" s="15" t="s">
        <v>277</v>
      </c>
    </row>
    <row r="138" spans="1:11">
      <c r="A138" s="1">
        <v>41899</v>
      </c>
      <c r="B138">
        <v>41936</v>
      </c>
      <c r="E138" t="s">
        <v>8</v>
      </c>
      <c r="K138" s="15" t="s">
        <v>277</v>
      </c>
    </row>
    <row r="139" spans="1:11">
      <c r="A139" s="1">
        <v>41905</v>
      </c>
      <c r="B139">
        <v>39683</v>
      </c>
      <c r="E139" t="s">
        <v>8</v>
      </c>
      <c r="K139" s="15" t="s">
        <v>277</v>
      </c>
    </row>
    <row r="140" spans="1:11">
      <c r="A140" s="1">
        <v>41908</v>
      </c>
      <c r="B140">
        <v>37582</v>
      </c>
      <c r="E140" t="s">
        <v>8</v>
      </c>
      <c r="K140" s="11" t="s">
        <v>245</v>
      </c>
    </row>
    <row r="141" spans="1:11">
      <c r="A141" s="1">
        <v>41957</v>
      </c>
      <c r="B141">
        <v>36581</v>
      </c>
      <c r="E141" t="s">
        <v>8</v>
      </c>
      <c r="K141" s="11" t="s">
        <v>245</v>
      </c>
    </row>
    <row r="142" spans="1:11">
      <c r="A142" s="1">
        <v>41960</v>
      </c>
      <c r="B142">
        <v>36331</v>
      </c>
      <c r="E142" t="s">
        <v>8</v>
      </c>
      <c r="K142" s="11" t="s">
        <v>245</v>
      </c>
    </row>
    <row r="143" spans="1:11">
      <c r="A143" s="1">
        <v>41960</v>
      </c>
      <c r="B143">
        <v>36331</v>
      </c>
      <c r="E143" t="s">
        <v>8</v>
      </c>
      <c r="K143" s="11" t="s">
        <v>245</v>
      </c>
    </row>
    <row r="144" spans="1:11">
      <c r="A144" s="1">
        <v>41967</v>
      </c>
      <c r="B144">
        <v>36881</v>
      </c>
      <c r="E144" t="s">
        <v>8</v>
      </c>
      <c r="K144" s="11" t="s">
        <v>245</v>
      </c>
    </row>
    <row r="145" spans="1:11">
      <c r="A145" s="1">
        <v>41883</v>
      </c>
      <c r="B145">
        <v>56448</v>
      </c>
      <c r="E145" t="s">
        <v>8</v>
      </c>
      <c r="K145" s="15" t="s">
        <v>278</v>
      </c>
    </row>
    <row r="146" spans="1:11">
      <c r="A146" s="1">
        <v>41907</v>
      </c>
      <c r="B146">
        <v>55447</v>
      </c>
      <c r="E146" t="s">
        <v>8</v>
      </c>
      <c r="K146" s="15" t="s">
        <v>278</v>
      </c>
    </row>
    <row r="147" spans="1:11">
      <c r="A147" s="1">
        <v>41891</v>
      </c>
      <c r="B147">
        <v>16764</v>
      </c>
      <c r="E147" t="s">
        <v>8</v>
      </c>
      <c r="K147" t="s">
        <v>239</v>
      </c>
    </row>
    <row r="148" spans="1:11">
      <c r="A148" s="1">
        <v>41891</v>
      </c>
      <c r="B148">
        <v>16764</v>
      </c>
      <c r="E148" t="s">
        <v>8</v>
      </c>
      <c r="K148" t="s">
        <v>239</v>
      </c>
    </row>
    <row r="149" spans="1:11">
      <c r="A149" s="1">
        <v>41925</v>
      </c>
      <c r="B149">
        <v>31376</v>
      </c>
      <c r="E149" t="s">
        <v>8</v>
      </c>
      <c r="K149" s="15" t="s">
        <v>279</v>
      </c>
    </row>
    <row r="150" spans="1:11">
      <c r="A150" s="1">
        <v>41926</v>
      </c>
      <c r="B150">
        <v>30876</v>
      </c>
      <c r="E150" t="s">
        <v>8</v>
      </c>
      <c r="K150" s="15" t="s">
        <v>279</v>
      </c>
    </row>
    <row r="151" spans="1:11">
      <c r="A151" s="1">
        <v>41928</v>
      </c>
      <c r="B151">
        <v>29224</v>
      </c>
      <c r="E151" t="s">
        <v>8</v>
      </c>
      <c r="K151" s="11" t="s">
        <v>247</v>
      </c>
    </row>
    <row r="152" spans="1:11">
      <c r="A152" s="1">
        <v>41929</v>
      </c>
      <c r="B152">
        <v>28224</v>
      </c>
      <c r="E152" t="s">
        <v>8</v>
      </c>
      <c r="K152" s="11" t="s">
        <v>247</v>
      </c>
    </row>
    <row r="153" spans="1:11">
      <c r="A153" s="1">
        <v>41933</v>
      </c>
      <c r="B153">
        <v>28023</v>
      </c>
      <c r="E153" t="s">
        <v>8</v>
      </c>
      <c r="K153" s="11" t="s">
        <v>247</v>
      </c>
    </row>
    <row r="154" spans="1:11">
      <c r="A154" s="1">
        <v>41949</v>
      </c>
      <c r="B154">
        <v>14312</v>
      </c>
      <c r="E154" t="s">
        <v>8</v>
      </c>
      <c r="K154" t="s">
        <v>274</v>
      </c>
    </row>
    <row r="155" spans="1:11">
      <c r="A155" s="1">
        <v>41949</v>
      </c>
      <c r="B155">
        <v>14312</v>
      </c>
      <c r="E155" t="s">
        <v>8</v>
      </c>
      <c r="K155" t="s">
        <v>274</v>
      </c>
    </row>
    <row r="156" spans="1:11">
      <c r="A156" s="1">
        <v>41949</v>
      </c>
      <c r="B156">
        <v>14312</v>
      </c>
      <c r="E156" t="s">
        <v>8</v>
      </c>
      <c r="K156" t="s">
        <v>274</v>
      </c>
    </row>
    <row r="157" spans="1:11">
      <c r="A157" s="1">
        <v>41949</v>
      </c>
      <c r="B157">
        <v>14312</v>
      </c>
      <c r="E157" t="s">
        <v>8</v>
      </c>
      <c r="K157" t="s">
        <v>274</v>
      </c>
    </row>
    <row r="158" spans="1:11">
      <c r="A158" s="1">
        <v>41949</v>
      </c>
      <c r="B158">
        <v>14313</v>
      </c>
      <c r="E158" t="s">
        <v>8</v>
      </c>
      <c r="K158" t="s">
        <v>274</v>
      </c>
    </row>
    <row r="159" spans="1:11" s="5" customFormat="1">
      <c r="A159" s="4">
        <v>41960</v>
      </c>
      <c r="B159" s="5">
        <v>60051</v>
      </c>
      <c r="E159" s="5" t="s">
        <v>8</v>
      </c>
      <c r="K159" s="16" t="s">
        <v>275</v>
      </c>
    </row>
    <row r="160" spans="1:11" s="5" customFormat="1">
      <c r="A160" s="4">
        <v>41960</v>
      </c>
      <c r="B160" s="5">
        <v>59150</v>
      </c>
      <c r="E160" s="5" t="s">
        <v>8</v>
      </c>
      <c r="K160" s="16" t="s">
        <v>275</v>
      </c>
    </row>
    <row r="161" spans="1:11" s="5" customFormat="1">
      <c r="A161" s="4">
        <v>41960</v>
      </c>
      <c r="B161" s="5">
        <v>59851</v>
      </c>
      <c r="E161" s="5" t="s">
        <v>8</v>
      </c>
      <c r="K161" s="16" t="s">
        <v>275</v>
      </c>
    </row>
    <row r="162" spans="1:11" s="5" customFormat="1">
      <c r="A162" s="4">
        <v>41960</v>
      </c>
      <c r="B162" s="5">
        <v>59450</v>
      </c>
      <c r="E162" s="5" t="s">
        <v>8</v>
      </c>
      <c r="K162" s="16" t="s">
        <v>275</v>
      </c>
    </row>
    <row r="163" spans="1:11" s="5" customFormat="1">
      <c r="A163" s="4">
        <v>41960</v>
      </c>
      <c r="B163" s="5">
        <v>59050</v>
      </c>
      <c r="E163" s="5" t="s">
        <v>8</v>
      </c>
      <c r="K163" s="16" t="s">
        <v>275</v>
      </c>
    </row>
    <row r="164" spans="1:11" s="5" customFormat="1">
      <c r="A164" s="4">
        <v>41961</v>
      </c>
      <c r="B164" s="5">
        <v>59550</v>
      </c>
      <c r="E164" s="5" t="s">
        <v>8</v>
      </c>
      <c r="K164" s="16" t="s">
        <v>275</v>
      </c>
    </row>
    <row r="165" spans="1:11" s="5" customFormat="1">
      <c r="A165" s="4">
        <v>41961</v>
      </c>
      <c r="B165" s="5">
        <v>59551</v>
      </c>
      <c r="E165" s="5" t="s">
        <v>8</v>
      </c>
      <c r="K165" s="16" t="s">
        <v>275</v>
      </c>
    </row>
    <row r="166" spans="1:11" s="5" customFormat="1">
      <c r="A166" s="4">
        <v>41961</v>
      </c>
      <c r="B166" s="5">
        <v>59551</v>
      </c>
      <c r="E166" s="5" t="s">
        <v>8</v>
      </c>
      <c r="K166" s="16" t="s">
        <v>275</v>
      </c>
    </row>
    <row r="167" spans="1:11" s="5" customFormat="1">
      <c r="A167" s="4">
        <v>41961</v>
      </c>
      <c r="B167" s="5">
        <v>59550</v>
      </c>
      <c r="E167" s="5" t="s">
        <v>8</v>
      </c>
      <c r="K167" s="16" t="s">
        <v>275</v>
      </c>
    </row>
    <row r="168" spans="1:11">
      <c r="A168" s="4">
        <v>41961</v>
      </c>
      <c r="B168">
        <v>60051</v>
      </c>
      <c r="E168" t="s">
        <v>8</v>
      </c>
      <c r="K168" s="11" t="s">
        <v>275</v>
      </c>
    </row>
    <row r="169" spans="1:11" s="5" customFormat="1">
      <c r="A169" s="4">
        <v>41961</v>
      </c>
      <c r="B169" s="5">
        <v>60051</v>
      </c>
      <c r="E169" s="5" t="s">
        <v>8</v>
      </c>
      <c r="K169" s="16" t="s">
        <v>275</v>
      </c>
    </row>
    <row r="170" spans="1:11">
      <c r="A170" s="1">
        <v>41962</v>
      </c>
      <c r="B170">
        <v>59751</v>
      </c>
      <c r="E170" t="s">
        <v>8</v>
      </c>
      <c r="K170" s="11" t="s">
        <v>275</v>
      </c>
    </row>
    <row r="171" spans="1:11">
      <c r="A171" s="1">
        <v>41962</v>
      </c>
      <c r="B171">
        <v>59050</v>
      </c>
      <c r="E171" t="s">
        <v>8</v>
      </c>
      <c r="K171" s="11" t="s">
        <v>275</v>
      </c>
    </row>
    <row r="172" spans="1:11">
      <c r="A172" s="1">
        <v>41962</v>
      </c>
      <c r="B172">
        <v>59851</v>
      </c>
      <c r="E172" t="s">
        <v>8</v>
      </c>
      <c r="K172" s="11" t="s">
        <v>275</v>
      </c>
    </row>
    <row r="173" spans="1:11">
      <c r="A173" s="1">
        <v>41962</v>
      </c>
      <c r="B173">
        <v>59851</v>
      </c>
      <c r="E173" t="s">
        <v>8</v>
      </c>
      <c r="K173" s="11" t="s">
        <v>275</v>
      </c>
    </row>
    <row r="174" spans="1:11">
      <c r="A174" s="1">
        <v>41967</v>
      </c>
      <c r="B174">
        <v>59650</v>
      </c>
      <c r="E174" t="s">
        <v>8</v>
      </c>
      <c r="K174" s="11" t="s">
        <v>275</v>
      </c>
    </row>
    <row r="175" spans="1:11">
      <c r="A175" s="1">
        <v>41970</v>
      </c>
      <c r="B175">
        <v>63854</v>
      </c>
      <c r="E175" t="s">
        <v>8</v>
      </c>
      <c r="K175" s="11" t="s">
        <v>275</v>
      </c>
    </row>
    <row r="176" spans="1:11">
      <c r="A176" s="1">
        <v>41970</v>
      </c>
      <c r="B176">
        <v>63855</v>
      </c>
      <c r="E176" t="s">
        <v>8</v>
      </c>
      <c r="K176" s="11" t="s">
        <v>275</v>
      </c>
    </row>
    <row r="177" spans="1:11">
      <c r="A177" s="1">
        <v>41970</v>
      </c>
      <c r="B177">
        <v>63153</v>
      </c>
      <c r="E177" t="s">
        <v>8</v>
      </c>
      <c r="K177" s="11" t="s">
        <v>275</v>
      </c>
    </row>
    <row r="178" spans="1:11">
      <c r="A178" s="1">
        <v>41970</v>
      </c>
      <c r="B178">
        <v>63554</v>
      </c>
      <c r="E178" t="s">
        <v>8</v>
      </c>
      <c r="K178" s="11" t="s">
        <v>275</v>
      </c>
    </row>
    <row r="179" spans="1:11">
      <c r="A179" s="1">
        <v>41970</v>
      </c>
      <c r="B179">
        <v>63554</v>
      </c>
      <c r="E179" t="s">
        <v>8</v>
      </c>
      <c r="K179" s="11" t="s">
        <v>275</v>
      </c>
    </row>
    <row r="180" spans="1:11">
      <c r="A180" s="1">
        <v>41971</v>
      </c>
      <c r="B180">
        <v>62953</v>
      </c>
      <c r="E180" t="s">
        <v>8</v>
      </c>
      <c r="K180" t="s">
        <v>284</v>
      </c>
    </row>
    <row r="181" spans="1:11">
      <c r="A181" s="1">
        <v>41976</v>
      </c>
      <c r="B181">
        <v>61052</v>
      </c>
      <c r="E181" t="s">
        <v>8</v>
      </c>
      <c r="K181" t="s">
        <v>284</v>
      </c>
    </row>
    <row r="182" spans="1:11">
      <c r="A182" s="1">
        <v>41970</v>
      </c>
      <c r="B182">
        <v>63053</v>
      </c>
      <c r="C182" s="9"/>
      <c r="D182" s="10"/>
      <c r="E182" t="s">
        <v>8</v>
      </c>
      <c r="I182" s="10"/>
      <c r="J182" s="5"/>
      <c r="K182" s="11" t="s">
        <v>285</v>
      </c>
    </row>
    <row r="183" spans="1:11">
      <c r="A183" s="1">
        <v>41970</v>
      </c>
      <c r="B183">
        <v>63454</v>
      </c>
      <c r="C183" s="9"/>
      <c r="D183" s="10"/>
      <c r="E183" t="s">
        <v>8</v>
      </c>
      <c r="I183" s="10"/>
      <c r="J183" s="5"/>
      <c r="K183" s="11" t="s">
        <v>285</v>
      </c>
    </row>
    <row r="184" spans="1:11">
      <c r="A184" s="1">
        <v>41970</v>
      </c>
      <c r="B184">
        <v>63554</v>
      </c>
      <c r="C184" s="9"/>
      <c r="D184" s="10"/>
      <c r="E184" t="s">
        <v>8</v>
      </c>
      <c r="I184" s="10"/>
      <c r="J184" s="5"/>
      <c r="K184" s="11" t="s">
        <v>285</v>
      </c>
    </row>
    <row r="185" spans="1:11">
      <c r="A185" s="1">
        <v>41970</v>
      </c>
      <c r="B185">
        <v>63554</v>
      </c>
      <c r="C185" s="9"/>
      <c r="D185" s="10"/>
      <c r="E185" t="s">
        <v>8</v>
      </c>
      <c r="I185" s="10"/>
      <c r="J185" s="5"/>
      <c r="K185" s="11" t="s">
        <v>285</v>
      </c>
    </row>
    <row r="186" spans="1:11">
      <c r="A186" s="1">
        <v>41970</v>
      </c>
      <c r="B186">
        <v>64555</v>
      </c>
      <c r="C186" s="9"/>
      <c r="D186" s="10"/>
      <c r="E186" t="s">
        <v>8</v>
      </c>
      <c r="I186" s="10"/>
      <c r="J186" s="5"/>
      <c r="K186" s="11" t="s">
        <v>285</v>
      </c>
    </row>
    <row r="187" spans="1:11">
      <c r="A187" s="1">
        <v>41970</v>
      </c>
      <c r="B187">
        <v>64555</v>
      </c>
      <c r="C187" s="9"/>
      <c r="D187" s="10"/>
      <c r="E187" t="s">
        <v>8</v>
      </c>
      <c r="I187" s="10"/>
      <c r="J187" s="5"/>
      <c r="K187" s="11" t="s">
        <v>285</v>
      </c>
    </row>
    <row r="188" spans="1:11">
      <c r="A188" s="1">
        <v>41984</v>
      </c>
      <c r="B188">
        <v>64054</v>
      </c>
      <c r="C188" s="9"/>
      <c r="D188" s="10"/>
      <c r="E188" t="s">
        <v>8</v>
      </c>
      <c r="I188" s="10"/>
      <c r="J188" s="5"/>
      <c r="K188" t="s">
        <v>222</v>
      </c>
    </row>
    <row r="189" spans="1:11">
      <c r="A189" s="1">
        <v>41984</v>
      </c>
      <c r="B189">
        <v>64054</v>
      </c>
      <c r="C189" s="9"/>
      <c r="D189" s="10"/>
      <c r="E189" t="s">
        <v>8</v>
      </c>
      <c r="I189" s="10"/>
      <c r="J189" s="5"/>
      <c r="K189" t="s">
        <v>222</v>
      </c>
    </row>
    <row r="190" spans="1:11">
      <c r="A190" s="1">
        <v>41984</v>
      </c>
      <c r="B190">
        <v>63854</v>
      </c>
      <c r="C190" s="9"/>
      <c r="D190" s="10"/>
      <c r="E190" t="s">
        <v>8</v>
      </c>
      <c r="I190" s="10"/>
      <c r="J190" s="5"/>
      <c r="K190" t="s">
        <v>222</v>
      </c>
    </row>
    <row r="191" spans="1:11">
      <c r="A191" s="1">
        <v>41821</v>
      </c>
      <c r="B191">
        <v>91774</v>
      </c>
      <c r="K191" t="s">
        <v>246</v>
      </c>
    </row>
    <row r="192" spans="1:11">
      <c r="A192" s="1">
        <v>41956</v>
      </c>
      <c r="K192" s="14" t="s">
        <v>281</v>
      </c>
    </row>
    <row r="193" spans="1:11">
      <c r="A193" s="1">
        <v>41964</v>
      </c>
      <c r="K193" s="14" t="s">
        <v>283</v>
      </c>
    </row>
    <row r="194" spans="1:11">
      <c r="A194" s="1">
        <v>41987</v>
      </c>
      <c r="B194">
        <v>12200</v>
      </c>
      <c r="K194" t="s">
        <v>286</v>
      </c>
    </row>
    <row r="197" spans="1:11">
      <c r="A197" s="1">
        <v>41177</v>
      </c>
      <c r="B197">
        <v>254.9</v>
      </c>
      <c r="C197" s="1">
        <v>41200</v>
      </c>
      <c r="D197">
        <v>259.39999999999998</v>
      </c>
      <c r="E197" t="s">
        <v>142</v>
      </c>
      <c r="G197">
        <v>22800</v>
      </c>
      <c r="K197" s="5" t="s">
        <v>143</v>
      </c>
    </row>
    <row r="198" spans="1:11">
      <c r="A198" s="1">
        <v>41222</v>
      </c>
      <c r="B198">
        <v>250</v>
      </c>
      <c r="C198" s="1">
        <v>41227</v>
      </c>
      <c r="D198">
        <v>244.9</v>
      </c>
      <c r="E198" t="s">
        <v>134</v>
      </c>
      <c r="G198">
        <v>23900</v>
      </c>
      <c r="K198" s="5" t="s">
        <v>144</v>
      </c>
    </row>
    <row r="199" spans="1:11">
      <c r="A199" s="1">
        <v>41241</v>
      </c>
      <c r="B199">
        <v>257.2</v>
      </c>
      <c r="C199" s="1">
        <v>41247</v>
      </c>
      <c r="D199">
        <v>263</v>
      </c>
      <c r="E199" t="s">
        <v>142</v>
      </c>
      <c r="G199">
        <v>27400</v>
      </c>
      <c r="I199">
        <v>25935</v>
      </c>
      <c r="K199" s="5" t="s">
        <v>154</v>
      </c>
    </row>
    <row r="200" spans="1:11">
      <c r="A200" s="1">
        <v>41306</v>
      </c>
      <c r="B200">
        <v>315.89999999999998</v>
      </c>
      <c r="C200" s="1">
        <v>41309</v>
      </c>
      <c r="D200">
        <v>335</v>
      </c>
      <c r="E200" t="s">
        <v>8</v>
      </c>
      <c r="G200">
        <v>93700</v>
      </c>
    </row>
    <row r="201" spans="1:11">
      <c r="A201" s="1">
        <v>41311</v>
      </c>
      <c r="B201">
        <v>336.6</v>
      </c>
      <c r="C201" s="1">
        <v>41316</v>
      </c>
      <c r="D201">
        <v>325.2</v>
      </c>
      <c r="E201" t="s">
        <v>8</v>
      </c>
      <c r="G201">
        <v>-58800</v>
      </c>
    </row>
    <row r="202" spans="1:11">
      <c r="A202" s="1">
        <v>41313</v>
      </c>
      <c r="B202">
        <v>80500</v>
      </c>
      <c r="C202" s="1">
        <v>41313</v>
      </c>
      <c r="D202">
        <v>80390</v>
      </c>
      <c r="E202" t="s">
        <v>151</v>
      </c>
      <c r="G202">
        <v>3700</v>
      </c>
    </row>
    <row r="203" spans="1:11">
      <c r="A203" s="1">
        <v>41318</v>
      </c>
      <c r="B203">
        <v>81260</v>
      </c>
      <c r="C203" s="1">
        <v>41318</v>
      </c>
      <c r="D203">
        <v>81160</v>
      </c>
      <c r="E203" t="s">
        <v>8</v>
      </c>
      <c r="G203">
        <v>-6800</v>
      </c>
    </row>
    <row r="204" spans="1:11">
      <c r="A204" s="1">
        <v>41332</v>
      </c>
      <c r="B204">
        <v>78490</v>
      </c>
      <c r="C204" s="1">
        <v>41332</v>
      </c>
      <c r="D204">
        <v>78810</v>
      </c>
      <c r="E204" t="s">
        <v>151</v>
      </c>
      <c r="G204">
        <v>-17800</v>
      </c>
    </row>
    <row r="205" spans="1:11">
      <c r="A205" s="1">
        <v>41346</v>
      </c>
      <c r="B205">
        <v>78840</v>
      </c>
      <c r="C205" s="1">
        <v>41346</v>
      </c>
      <c r="D205">
        <v>78940</v>
      </c>
      <c r="E205" t="s">
        <v>8</v>
      </c>
      <c r="G205">
        <v>3200</v>
      </c>
    </row>
    <row r="206" spans="1:11">
      <c r="A206" s="1">
        <v>41347</v>
      </c>
      <c r="B206">
        <v>77310</v>
      </c>
      <c r="C206" s="1">
        <v>41347</v>
      </c>
      <c r="D206">
        <v>77500</v>
      </c>
      <c r="E206" t="s">
        <v>151</v>
      </c>
      <c r="G206">
        <v>-11300</v>
      </c>
    </row>
    <row r="207" spans="1:11">
      <c r="A207" s="1">
        <v>41403</v>
      </c>
      <c r="B207">
        <v>275</v>
      </c>
      <c r="C207" s="1">
        <v>41407</v>
      </c>
      <c r="D207">
        <v>295.8</v>
      </c>
      <c r="E207" t="s">
        <v>8</v>
      </c>
      <c r="G207">
        <v>102200</v>
      </c>
    </row>
    <row r="208" spans="1:11">
      <c r="A208" s="1">
        <v>41411</v>
      </c>
      <c r="B208">
        <v>278</v>
      </c>
      <c r="C208" s="1">
        <v>41411</v>
      </c>
      <c r="D208">
        <v>280</v>
      </c>
      <c r="E208" t="s">
        <v>8</v>
      </c>
      <c r="G208">
        <v>8200</v>
      </c>
    </row>
    <row r="209" spans="1:7">
      <c r="A209" s="1">
        <v>41417</v>
      </c>
      <c r="B209">
        <v>16000</v>
      </c>
      <c r="C209" s="1">
        <v>41417</v>
      </c>
      <c r="D209">
        <v>15700</v>
      </c>
      <c r="E209" t="s">
        <v>8</v>
      </c>
      <c r="G209">
        <v>-31000</v>
      </c>
    </row>
    <row r="210" spans="1:7">
      <c r="A210" s="1">
        <v>41417</v>
      </c>
      <c r="B210">
        <v>15970</v>
      </c>
      <c r="C210" s="1">
        <v>41417</v>
      </c>
      <c r="D210">
        <v>15675</v>
      </c>
      <c r="E210" t="s">
        <v>8</v>
      </c>
      <c r="G210">
        <v>-30500</v>
      </c>
    </row>
    <row r="211" spans="1:7">
      <c r="A211" s="1">
        <v>41446</v>
      </c>
      <c r="B211">
        <v>71660</v>
      </c>
      <c r="C211" s="1">
        <v>41449</v>
      </c>
      <c r="D211">
        <v>71050</v>
      </c>
      <c r="E211" t="s">
        <v>71</v>
      </c>
      <c r="G211">
        <v>28700</v>
      </c>
    </row>
    <row r="212" spans="1:7">
      <c r="A212" s="1">
        <v>41473</v>
      </c>
      <c r="B212">
        <v>243</v>
      </c>
      <c r="C212" s="1">
        <v>41474</v>
      </c>
      <c r="D212">
        <v>253.1</v>
      </c>
      <c r="E212" t="s">
        <v>8</v>
      </c>
      <c r="G212">
        <v>48700</v>
      </c>
    </row>
    <row r="213" spans="1:7">
      <c r="A213" s="1">
        <v>41485</v>
      </c>
      <c r="B213">
        <v>74000</v>
      </c>
      <c r="C213" s="1">
        <v>41486</v>
      </c>
      <c r="D213">
        <v>73650</v>
      </c>
      <c r="E213" t="s">
        <v>8</v>
      </c>
      <c r="G213">
        <v>-19300</v>
      </c>
    </row>
    <row r="214" spans="1:7">
      <c r="A214" s="1">
        <v>41486</v>
      </c>
      <c r="B214">
        <v>73900</v>
      </c>
      <c r="C214" s="1">
        <v>41486</v>
      </c>
      <c r="D214">
        <v>73750</v>
      </c>
      <c r="E214" t="s">
        <v>71</v>
      </c>
      <c r="G214">
        <v>5700</v>
      </c>
    </row>
    <row r="215" spans="1:7">
      <c r="A215" s="1">
        <v>41486</v>
      </c>
      <c r="B215">
        <v>240.5</v>
      </c>
      <c r="C215" s="1">
        <v>41486</v>
      </c>
      <c r="D215">
        <v>243.5</v>
      </c>
      <c r="E215" t="s">
        <v>180</v>
      </c>
      <c r="G215">
        <v>-16800</v>
      </c>
    </row>
    <row r="216" spans="1:7">
      <c r="A216" s="1">
        <v>41487</v>
      </c>
      <c r="B216">
        <v>242.8</v>
      </c>
      <c r="C216" s="1">
        <v>41488</v>
      </c>
      <c r="D216">
        <v>249</v>
      </c>
      <c r="E216" t="s">
        <v>180</v>
      </c>
      <c r="G216">
        <v>-32800</v>
      </c>
    </row>
    <row r="217" spans="1:7">
      <c r="A217" s="1">
        <v>41488</v>
      </c>
      <c r="B217">
        <v>75340</v>
      </c>
      <c r="C217" s="1">
        <v>41488</v>
      </c>
      <c r="D217">
        <v>74860</v>
      </c>
      <c r="E217" t="s">
        <v>175</v>
      </c>
      <c r="G217">
        <v>22200</v>
      </c>
    </row>
    <row r="218" spans="1:7">
      <c r="A218" s="1">
        <v>41502</v>
      </c>
      <c r="B218">
        <v>263</v>
      </c>
      <c r="C218" s="1">
        <v>41502</v>
      </c>
      <c r="D218">
        <v>268</v>
      </c>
      <c r="E218" t="s">
        <v>180</v>
      </c>
      <c r="G218">
        <v>-26800</v>
      </c>
    </row>
    <row r="219" spans="1:7">
      <c r="A219" s="1">
        <v>41507</v>
      </c>
      <c r="B219">
        <v>73900</v>
      </c>
      <c r="C219" s="1">
        <v>41507</v>
      </c>
      <c r="D219">
        <v>74040</v>
      </c>
      <c r="E219" t="s">
        <v>175</v>
      </c>
      <c r="G219">
        <v>5200</v>
      </c>
    </row>
    <row r="220" spans="1:7">
      <c r="A220" s="1">
        <v>41516</v>
      </c>
      <c r="B220">
        <v>270</v>
      </c>
      <c r="C220" s="1">
        <v>41519</v>
      </c>
      <c r="D220">
        <v>273</v>
      </c>
      <c r="E220" t="s">
        <v>175</v>
      </c>
      <c r="G220">
        <v>13200</v>
      </c>
    </row>
    <row r="221" spans="1:7">
      <c r="A221" s="1">
        <v>41528</v>
      </c>
      <c r="B221">
        <v>76980</v>
      </c>
      <c r="C221" s="1">
        <v>41528</v>
      </c>
      <c r="D221">
        <v>76790</v>
      </c>
      <c r="E221" t="s">
        <v>34</v>
      </c>
      <c r="G221">
        <v>-11300</v>
      </c>
    </row>
    <row r="222" spans="1:7">
      <c r="A222" s="1">
        <v>41528</v>
      </c>
      <c r="B222">
        <v>76960</v>
      </c>
      <c r="C222" s="1">
        <v>41528</v>
      </c>
      <c r="D222">
        <v>76990</v>
      </c>
      <c r="E222" t="s">
        <v>34</v>
      </c>
      <c r="G222">
        <v>-300</v>
      </c>
    </row>
    <row r="223" spans="1:7">
      <c r="A223" s="1">
        <v>41529</v>
      </c>
      <c r="B223">
        <v>76920</v>
      </c>
      <c r="C223" s="1">
        <v>41529</v>
      </c>
      <c r="D223">
        <v>76600</v>
      </c>
      <c r="E223" t="s">
        <v>34</v>
      </c>
      <c r="G223">
        <v>-17800</v>
      </c>
    </row>
    <row r="224" spans="1:7">
      <c r="A224" s="1">
        <v>41544</v>
      </c>
      <c r="B224">
        <v>270.2</v>
      </c>
      <c r="C224" s="1">
        <v>41547</v>
      </c>
      <c r="D224">
        <v>267.5</v>
      </c>
      <c r="E224" t="s">
        <v>181</v>
      </c>
      <c r="G224">
        <v>11900</v>
      </c>
    </row>
    <row r="225" spans="1:11">
      <c r="A225" s="6">
        <v>41556</v>
      </c>
      <c r="B225" s="7">
        <v>265</v>
      </c>
      <c r="C225" s="6">
        <v>41557</v>
      </c>
      <c r="D225" s="7">
        <v>260</v>
      </c>
      <c r="E225" s="7" t="s">
        <v>183</v>
      </c>
      <c r="F225" s="7"/>
      <c r="G225" s="7">
        <v>23400</v>
      </c>
    </row>
    <row r="226" spans="1:11">
      <c r="A226" s="6">
        <v>41564</v>
      </c>
      <c r="B226">
        <v>266</v>
      </c>
      <c r="C226" s="6">
        <v>41564</v>
      </c>
      <c r="D226">
        <v>270</v>
      </c>
      <c r="E226" t="s">
        <v>185</v>
      </c>
      <c r="G226">
        <v>-21600</v>
      </c>
    </row>
    <row r="227" spans="1:11">
      <c r="A227" s="6">
        <v>41634</v>
      </c>
      <c r="B227">
        <v>275</v>
      </c>
      <c r="C227" s="6">
        <v>41635</v>
      </c>
      <c r="D227">
        <v>276</v>
      </c>
      <c r="E227" t="s">
        <v>186</v>
      </c>
      <c r="G227">
        <v>3400</v>
      </c>
    </row>
    <row r="228" spans="1:11">
      <c r="A228" t="s">
        <v>187</v>
      </c>
      <c r="I228">
        <v>19035</v>
      </c>
      <c r="K228" s="5" t="s">
        <v>188</v>
      </c>
    </row>
    <row r="229" spans="1:11">
      <c r="A229" s="1">
        <v>41687</v>
      </c>
      <c r="B229">
        <v>80800</v>
      </c>
      <c r="C229" s="1">
        <v>41687</v>
      </c>
      <c r="D229">
        <v>81100</v>
      </c>
      <c r="E229" t="s">
        <v>8</v>
      </c>
      <c r="G229">
        <v>8900</v>
      </c>
    </row>
    <row r="230" spans="1:11">
      <c r="A230" s="1">
        <v>41691</v>
      </c>
      <c r="B230">
        <v>227</v>
      </c>
      <c r="C230" s="1">
        <v>41694</v>
      </c>
      <c r="D230">
        <v>221.1</v>
      </c>
      <c r="E230" t="s">
        <v>204</v>
      </c>
      <c r="G230">
        <v>-31100</v>
      </c>
    </row>
    <row r="231" spans="1:11">
      <c r="A231" t="s">
        <v>231</v>
      </c>
      <c r="I231">
        <v>-5328</v>
      </c>
      <c r="K231" s="5" t="s">
        <v>232</v>
      </c>
    </row>
    <row r="233" spans="1:11">
      <c r="A233" t="s">
        <v>243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>
        <v>41465</v>
      </c>
      <c r="B12" t="s">
        <v>255</v>
      </c>
      <c r="D12">
        <v>998</v>
      </c>
      <c r="E12">
        <v>4567</v>
      </c>
      <c r="F12" t="s">
        <v>256</v>
      </c>
    </row>
    <row r="13" spans="1:6">
      <c r="A13" s="1">
        <v>41516</v>
      </c>
      <c r="B13" t="s">
        <v>257</v>
      </c>
      <c r="D13">
        <v>1800</v>
      </c>
      <c r="E13">
        <v>2767</v>
      </c>
      <c r="F13" t="s">
        <v>256</v>
      </c>
    </row>
    <row r="14" spans="1:6">
      <c r="A14" s="1">
        <v>41519</v>
      </c>
      <c r="B14" t="s">
        <v>258</v>
      </c>
      <c r="D14">
        <v>1500</v>
      </c>
      <c r="E14">
        <v>1267</v>
      </c>
      <c r="F14" t="s">
        <v>256</v>
      </c>
    </row>
    <row r="15" spans="1:6">
      <c r="A15" s="1">
        <v>41799</v>
      </c>
      <c r="B15" t="s">
        <v>259</v>
      </c>
      <c r="D15">
        <v>1267</v>
      </c>
      <c r="E15">
        <v>0</v>
      </c>
      <c r="F15" t="s">
        <v>256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zoomScale="85" zoomScaleNormal="85" workbookViewId="0">
      <selection activeCell="C1" sqref="C1:C1048576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C27" sqref="C27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  <row r="25" spans="1:6">
      <c r="A25" s="1">
        <v>41180</v>
      </c>
      <c r="B25" t="s">
        <v>260</v>
      </c>
      <c r="C25">
        <v>300</v>
      </c>
      <c r="E25">
        <v>1432</v>
      </c>
      <c r="F25" t="s">
        <v>261</v>
      </c>
    </row>
    <row r="26" spans="1:6">
      <c r="A26" s="1">
        <v>41183</v>
      </c>
      <c r="B26" t="s">
        <v>262</v>
      </c>
      <c r="C26">
        <v>1000</v>
      </c>
      <c r="E26">
        <v>2432</v>
      </c>
      <c r="F26" t="s">
        <v>261</v>
      </c>
    </row>
    <row r="27" spans="1:6">
      <c r="A27" s="1">
        <v>41248</v>
      </c>
      <c r="B27" t="s">
        <v>263</v>
      </c>
      <c r="C27">
        <v>60</v>
      </c>
      <c r="E27">
        <v>2492</v>
      </c>
      <c r="F27" t="s">
        <v>261</v>
      </c>
    </row>
    <row r="28" spans="1:6">
      <c r="A28" s="1">
        <v>41250</v>
      </c>
      <c r="B28" t="s">
        <v>264</v>
      </c>
      <c r="C28">
        <v>100</v>
      </c>
      <c r="E28">
        <v>2592</v>
      </c>
      <c r="F28" t="s">
        <v>261</v>
      </c>
    </row>
    <row r="29" spans="1:6">
      <c r="A29" s="1">
        <v>41323</v>
      </c>
      <c r="B29" t="s">
        <v>265</v>
      </c>
      <c r="C29">
        <v>200</v>
      </c>
      <c r="E29">
        <v>2792</v>
      </c>
      <c r="F29" t="s">
        <v>261</v>
      </c>
    </row>
    <row r="30" spans="1:6">
      <c r="A30" s="1">
        <v>41325</v>
      </c>
      <c r="B30" t="s">
        <v>266</v>
      </c>
      <c r="D30">
        <v>40</v>
      </c>
      <c r="E30">
        <v>2752</v>
      </c>
      <c r="F30" t="s">
        <v>267</v>
      </c>
    </row>
    <row r="31" spans="1:6">
      <c r="A31" s="1">
        <v>41456</v>
      </c>
      <c r="B31" t="s">
        <v>268</v>
      </c>
      <c r="C31">
        <v>400</v>
      </c>
      <c r="E31">
        <v>3152</v>
      </c>
      <c r="F31" t="s">
        <v>269</v>
      </c>
    </row>
    <row r="32" spans="1:6">
      <c r="A32" s="1">
        <v>41481</v>
      </c>
      <c r="B32" t="s">
        <v>270</v>
      </c>
      <c r="D32">
        <v>352</v>
      </c>
      <c r="E32">
        <v>2800</v>
      </c>
      <c r="F32" t="s">
        <v>267</v>
      </c>
    </row>
    <row r="33" spans="1:6">
      <c r="A33" s="1">
        <v>41639</v>
      </c>
      <c r="B33" t="s">
        <v>271</v>
      </c>
      <c r="D33">
        <v>1620</v>
      </c>
      <c r="E33">
        <v>1180</v>
      </c>
      <c r="F33" t="s">
        <v>267</v>
      </c>
    </row>
    <row r="34" spans="1:6">
      <c r="A34" s="1">
        <v>41757</v>
      </c>
      <c r="B34" t="s">
        <v>268</v>
      </c>
      <c r="C34">
        <v>200</v>
      </c>
      <c r="E34">
        <v>1380</v>
      </c>
      <c r="F34" t="s">
        <v>269</v>
      </c>
    </row>
    <row r="35" spans="1:6">
      <c r="A35" s="1">
        <v>41799</v>
      </c>
      <c r="B35" t="s">
        <v>272</v>
      </c>
      <c r="D35">
        <v>1263</v>
      </c>
      <c r="E35">
        <v>117</v>
      </c>
      <c r="F35" t="s">
        <v>267</v>
      </c>
    </row>
    <row r="36" spans="1:6">
      <c r="A36" s="1">
        <v>41867</v>
      </c>
      <c r="B36" t="s">
        <v>268</v>
      </c>
      <c r="C36">
        <v>200</v>
      </c>
      <c r="E36">
        <v>317</v>
      </c>
      <c r="F36" t="s">
        <v>269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K4" sqref="K4"/>
    </sheetView>
  </sheetViews>
  <sheetFormatPr defaultRowHeight="16.5"/>
  <cols>
    <col min="1" max="1" width="10.5" bestFit="1" customWidth="1"/>
  </cols>
  <sheetData>
    <row r="1" spans="1:3">
      <c r="A1" t="s">
        <v>248</v>
      </c>
      <c r="B1" t="s">
        <v>249</v>
      </c>
      <c r="C1" t="s">
        <v>273</v>
      </c>
    </row>
    <row r="2" spans="1:3">
      <c r="A2" s="12" t="s">
        <v>250</v>
      </c>
      <c r="B2">
        <v>23983</v>
      </c>
      <c r="C2">
        <v>23983</v>
      </c>
    </row>
    <row r="3" spans="1:3">
      <c r="A3" s="12" t="s">
        <v>251</v>
      </c>
      <c r="B3">
        <v>20086</v>
      </c>
      <c r="C3">
        <v>44069</v>
      </c>
    </row>
    <row r="4" spans="1:3">
      <c r="A4" s="12" t="s">
        <v>252</v>
      </c>
      <c r="B4">
        <v>-17592</v>
      </c>
      <c r="C4">
        <v>26477</v>
      </c>
    </row>
    <row r="5" spans="1:3">
      <c r="A5" s="12" t="s">
        <v>253</v>
      </c>
      <c r="B5">
        <v>37434</v>
      </c>
      <c r="C5">
        <v>63911</v>
      </c>
    </row>
    <row r="6" spans="1:3">
      <c r="A6" s="12" t="s">
        <v>254</v>
      </c>
      <c r="B6">
        <v>338536</v>
      </c>
      <c r="C6">
        <v>402447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老婆合資(投資)</vt:lpstr>
      <vt:lpstr>公司資金</vt:lpstr>
      <vt:lpstr>專案收入</vt:lpstr>
      <vt:lpstr>福利金</vt:lpstr>
      <vt:lpstr>獲利曲線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2014-12-15T03:47:22Z</dcterms:modified>
</cp:coreProperties>
</file>