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603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2" i="1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<sst xmlns="http://schemas.openxmlformats.org/spreadsheetml/2006/main" count="674" uniqueCount="334">
  <si>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</si>
  <si>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</si>
  <si>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</si>
  <si>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</si>
  <si>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</si>
  <si>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</si>
  <si>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</si>
  <si>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</si>
  <si>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</si>
  <si>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</si>
  <si>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</si>
  <si>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</si>
  <si>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</si>
  <si>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</si>
  <si>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</si>
  <si>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</si>
  <si>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</si>
  <si>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</si>
  <si>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</si>
  <si>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</si>
  <si>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</si>
  <si>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</si>
  <si>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</si>
  <si>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</si>
  <si>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</si>
  <si>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</si>
  <si>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</si>
  <si>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</si>
  <si>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</si>
  <si>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</si>
  <si>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</si>
  <si>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</si>
  <si>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</si>
  <si>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</si>
  <si>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</si>
  <si>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</si>
  <si>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</si>
  <si>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</si>
  <si>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</si>
  <si>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</si>
  <si>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</si>
  <si>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</si>
  <si>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</si>
  <si>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</si>
  <si>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</si>
  <si>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</si>
  <si>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</si>
  <si>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</si>
  <si>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</si>
  <si>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</si>
  <si>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</si>
  <si>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</si>
  <si>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</si>
  <si>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</si>
  <si>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</si>
  <si>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</si>
  <si>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</si>
  <si>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</si>
  <si>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</si>
  <si>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</si>
  <si>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</si>
  <si>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</si>
  <si>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</si>
  <si>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</si>
  <si>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</si>
  <si>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</si>
  <si>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</si>
  <si>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</si>
  <si>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</si>
  <si>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</si>
  <si>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</si>
  <si>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</si>
  <si>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</si>
  <si>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</si>
  <si>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</si>
  <si>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</si>
  <si>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</si>
  <si>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</si>
  <si>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</si>
  <si>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</si>
  <si>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</si>
  <si>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</si>
  <si>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</si>
  <si>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</si>
  <si>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</si>
  <si>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</si>
  <si>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</si>
  <si>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</si>
  <si>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</si>
  <si>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</si>
  <si>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</si>
  <si>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</si>
  <si>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</si>
  <si>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</si>
  <si>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</si>
  <si>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</si>
  <si>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</si>
  <si>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</si>
  <si>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</si>
  <si>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</si>
  <si>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</si>
  <si>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</si>
  <si>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</si>
  <si>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</si>
  <si>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</si>
  <si>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</si>
  <si>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</si>
  <si>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</si>
  <si>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</si>
  <si>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</si>
  <si>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</si>
  <si>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</si>
  <si>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</si>
  <si>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</si>
  <si>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</si>
  <si>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</si>
  <si>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</si>
  <si>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</si>
  <si>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</si>
  <si>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</si>
  <si>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</si>
  <si>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</si>
  <si>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</si>
  <si>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</si>
  <si>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</si>
  <si>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</si>
  <si>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</si>
  <si>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</si>
  <si>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</si>
  <si>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</si>
  <si>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</si>
  <si>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</si>
  <si>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</si>
  <si>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</si>
  <si>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</si>
  <si>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</si>
  <si>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</si>
  <si>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</si>
  <si>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</si>
  <si>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</si>
  <si>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</si>
  <si>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</si>
  <si>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</si>
  <si>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</si>
  <si>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</si>
  <si>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</si>
  <si>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</si>
  <si>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</si>
  <si>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</si>
  <si>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</si>
  <si>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</si>
  <si>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</si>
  <si>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</si>
  <si>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</si>
  <si>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</si>
  <si>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</si>
  <si>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</si>
  <si>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</si>
  <si>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</si>
  <si>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</si>
  <si>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</si>
  <si>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</si>
  <si>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</si>
  <si>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</si>
  <si>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</si>
  <si>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</si>
  <si>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</si>
  <si>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</si>
  <si>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</si>
  <si>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</si>
  <si>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</si>
  <si>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</si>
  <si>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</si>
  <si>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</si>
  <si>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</si>
  <si>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</si>
  <si>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</si>
  <si>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</si>
  <si>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</si>
  <si>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</si>
  <si>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</si>
  <si>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</si>
  <si>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</si>
  <si>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</si>
  <si>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</si>
  <si>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</si>
  <si>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</si>
  <si>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</si>
  <si>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</si>
  <si>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</si>
  <si>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</si>
  <si>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</si>
  <si>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</si>
  <si>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</si>
  <si>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</si>
  <si>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</si>
  <si>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</si>
  <si>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</si>
  <si>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</si>
  <si>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</si>
  <si>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</si>
  <si>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</si>
  <si>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</si>
  <si>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</si>
  <si>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</si>
  <si>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</si>
  <si>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</si>
  <si>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</si>
  <si>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</si>
  <si>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</si>
  <si>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</si>
  <si>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</si>
  <si>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</si>
  <si>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</si>
  <si>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</si>
  <si>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</si>
  <si>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</si>
  <si>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</si>
  <si>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</si>
  <si>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</si>
  <si>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</si>
  <si>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</si>
  <si>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</si>
  <si>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</si>
  <si>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</si>
  <si>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</si>
  <si>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</si>
  <si>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</si>
  <si>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</si>
  <si>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</si>
  <si>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</si>
  <si>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</si>
  <si>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</si>
  <si>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</si>
  <si>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</si>
  <si>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</si>
  <si>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</si>
  <si>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</si>
  <si>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</si>
  <si>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</si>
  <si>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</si>
  <si>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</si>
  <si>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</si>
  <si>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</si>
  <si>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</si>
  <si>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</si>
  <si>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</si>
  <si>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</si>
  <si>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</si>
  <si>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</si>
  <si>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</si>
  <si>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</si>
  <si>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</si>
  <si>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</si>
  <si>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</si>
  <si>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</si>
  <si>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</si>
  <si>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</si>
  <si>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</si>
  <si>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</si>
  <si>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</si>
  <si>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</si>
  <si>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</si>
  <si>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</si>
  <si>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</si>
  <si>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</si>
  <si>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</si>
  <si>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</si>
  <si>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</si>
  <si>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</si>
  <si>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</si>
  <si>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</si>
  <si>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</si>
  <si>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</si>
  <si>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</si>
  <si>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</si>
  <si>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</si>
  <si>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</si>
  <si>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</si>
  <si>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</si>
  <si>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</si>
  <si>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</si>
  <si>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</si>
  <si>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</si>
  <si>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</si>
  <si>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</si>
  <si>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</si>
  <si>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</si>
  <si>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</si>
  <si>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</si>
  <si>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</si>
  <si>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</si>
  <si>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</si>
  <si>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</si>
  <si>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</si>
  <si>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</si>
  <si>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</si>
  <si>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</si>
  <si>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</si>
  <si>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</si>
  <si>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</si>
  <si>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</si>
  <si>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</si>
  <si>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</si>
  <si>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</si>
  <si>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</si>
  <si>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</si>
  <si>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</si>
  <si>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</si>
  <si>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</si>
  <si>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</si>
  <si>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</si>
  <si>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</si>
  <si>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</si>
  <si>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</si>
  <si>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</si>
  <si>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</si>
  <si>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</si>
  <si>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</si>
  <si>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</si>
  <si>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</si>
  <si>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</si>
  <si>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</si>
  <si>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</si>
  <si>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</si>
  <si>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</si>
  <si>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</si>
  <si>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</si>
  <si>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</si>
  <si>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</si>
  <si>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(4912聯德)24.382張 (原花了4483828 買 49121聯德一)28張 (買進時一張可換1763.67股) 共49.382張, 切割出25張聯德成本90.8共切割2270000</t>
    <phoneticPr fontId="1" type="noConversion"/>
  </si>
  <si>
    <t>(1340 F-勝悅)2張</t>
    <phoneticPr fontId="1" type="noConversion"/>
  </si>
  <si>
    <t>(4912聯德)11張</t>
    <phoneticPr fontId="1" type="noConversion"/>
  </si>
  <si>
    <t>(4912聯德)14張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</si>
</sst>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1508937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1906615</c:v>
                </c:pt>
              </c:numCache>
            </c:numRef>
          </c:val>
        </c:ser>
        <c:marker val="1"/>
        <c:axId val="129827584"/>
        <c:axId val="129829120"/>
      </c:lineChart>
      <c:catAx>
        <c:axId val="129827584"/>
        <c:scaling>
          <c:orientation val="minMax"/>
        </c:scaling>
        <c:axPos val="b"/>
        <c:tickLblPos val="nextTo"/>
        <c:crossAx val="129829120"/>
        <c:crosses val="autoZero"/>
        <c:auto val="1"/>
        <c:lblAlgn val="ctr"/>
        <c:lblOffset val="100"/>
      </c:catAx>
      <c:valAx>
        <c:axId val="129829120"/>
        <c:scaling>
          <c:orientation val="minMax"/>
        </c:scaling>
        <c:axPos val="l"/>
        <c:majorGridlines/>
        <c:numFmt formatCode="General" sourceLinked="1"/>
        <c:tickLblPos val="nextTo"/>
        <c:crossAx val="129827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2"/>
  <sheetViews>
    <sheetView tabSelected="1" topLeftCell="A167" zoomScale="85" zoomScaleNormal="85" workbookViewId="0">
      <selection activeCell="D182" sqref="D182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284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291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292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293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304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305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2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309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310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310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303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311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317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316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322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322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328</v>
      </c>
    </row>
    <row r="172" spans="1:10">
      <c r="A172" s="1">
        <v>41989</v>
      </c>
      <c r="B172">
        <v>62853</v>
      </c>
      <c r="C172" s="1"/>
      <c r="E172" t="s">
        <v>7</v>
      </c>
      <c r="I172">
        <f t="shared" si="2"/>
        <v>-62853</v>
      </c>
      <c r="J172" t="s">
        <v>221</v>
      </c>
    </row>
    <row r="173" spans="1:10">
      <c r="A173" s="1">
        <v>41970</v>
      </c>
      <c r="B173">
        <v>63053</v>
      </c>
      <c r="E173" t="s">
        <v>7</v>
      </c>
      <c r="J173" s="10" t="s">
        <v>278</v>
      </c>
    </row>
    <row r="174" spans="1:10">
      <c r="A174" s="1">
        <v>41970</v>
      </c>
      <c r="B174">
        <v>63454</v>
      </c>
      <c r="E174" t="s">
        <v>7</v>
      </c>
      <c r="J174" s="10" t="s">
        <v>278</v>
      </c>
    </row>
    <row r="175" spans="1:10">
      <c r="A175" s="1">
        <v>41970</v>
      </c>
      <c r="B175">
        <v>63554</v>
      </c>
      <c r="E175" t="s">
        <v>7</v>
      </c>
      <c r="J175" s="10" t="s">
        <v>278</v>
      </c>
    </row>
    <row r="176" spans="1:10">
      <c r="A176" s="1">
        <v>41970</v>
      </c>
      <c r="B176">
        <v>63554</v>
      </c>
      <c r="E176" t="s">
        <v>7</v>
      </c>
      <c r="J176" s="10" t="s">
        <v>278</v>
      </c>
    </row>
    <row r="177" spans="1:10">
      <c r="A177" s="1">
        <v>42111</v>
      </c>
      <c r="B177">
        <v>99484</v>
      </c>
      <c r="C177" s="1"/>
      <c r="E177" t="s">
        <v>7</v>
      </c>
      <c r="J177" t="s">
        <v>329</v>
      </c>
    </row>
    <row r="178" spans="1:10">
      <c r="A178" s="1">
        <v>42096</v>
      </c>
      <c r="B178">
        <v>2213828</v>
      </c>
      <c r="C178" s="1"/>
      <c r="E178" t="s">
        <v>7</v>
      </c>
      <c r="J178" t="s">
        <v>330</v>
      </c>
    </row>
    <row r="179" spans="1:10">
      <c r="A179" s="1">
        <v>42115</v>
      </c>
      <c r="B179">
        <v>1031076</v>
      </c>
      <c r="C179" s="1"/>
      <c r="E179" t="s">
        <v>7</v>
      </c>
      <c r="J179" t="s">
        <v>332</v>
      </c>
    </row>
    <row r="180" spans="1:10">
      <c r="A180" s="1">
        <v>42116</v>
      </c>
      <c r="B180">
        <v>1309700</v>
      </c>
      <c r="C180" s="1"/>
      <c r="E180" t="s">
        <v>7</v>
      </c>
      <c r="J180" t="s">
        <v>333</v>
      </c>
    </row>
    <row r="181" spans="1:10">
      <c r="A181" s="1">
        <v>42090</v>
      </c>
      <c r="B181">
        <v>113096</v>
      </c>
      <c r="C181" s="1"/>
      <c r="E181" t="s">
        <v>7</v>
      </c>
      <c r="J181" t="s">
        <v>320</v>
      </c>
    </row>
    <row r="182" spans="1:10">
      <c r="A182" s="1">
        <v>42115</v>
      </c>
      <c r="B182">
        <v>210178</v>
      </c>
      <c r="C182" s="1"/>
      <c r="E182" t="s">
        <v>7</v>
      </c>
      <c r="J182" t="s">
        <v>331</v>
      </c>
    </row>
    <row r="183" spans="1:10">
      <c r="A183" s="1">
        <v>41821</v>
      </c>
      <c r="B183">
        <v>91774</v>
      </c>
      <c r="J183" t="s">
        <v>242</v>
      </c>
    </row>
    <row r="184" spans="1:10">
      <c r="A184" s="1">
        <v>41956</v>
      </c>
      <c r="J184" s="12" t="s">
        <v>275</v>
      </c>
    </row>
    <row r="185" spans="1:10">
      <c r="A185" s="1">
        <v>41964</v>
      </c>
      <c r="J185" s="12" t="s">
        <v>318</v>
      </c>
    </row>
    <row r="186" spans="1:10">
      <c r="A186" s="1">
        <v>42088</v>
      </c>
      <c r="J186" s="12" t="s">
        <v>319</v>
      </c>
    </row>
    <row r="187" spans="1:10">
      <c r="A187" s="1">
        <v>41987</v>
      </c>
      <c r="B187">
        <v>12200</v>
      </c>
      <c r="J187" t="s">
        <v>279</v>
      </c>
    </row>
    <row r="196" spans="1:10">
      <c r="A196" s="1">
        <v>41177</v>
      </c>
      <c r="B196">
        <v>254.9</v>
      </c>
      <c r="C196" s="1">
        <v>41200</v>
      </c>
      <c r="D196">
        <v>259.39999999999998</v>
      </c>
      <c r="E196" t="s">
        <v>141</v>
      </c>
      <c r="G196">
        <v>22800</v>
      </c>
      <c r="J196" s="5" t="s">
        <v>142</v>
      </c>
    </row>
    <row r="197" spans="1:10">
      <c r="A197" s="1">
        <v>41222</v>
      </c>
      <c r="B197">
        <v>250</v>
      </c>
      <c r="C197" s="1">
        <v>41227</v>
      </c>
      <c r="D197">
        <v>244.9</v>
      </c>
      <c r="E197" t="s">
        <v>133</v>
      </c>
      <c r="G197">
        <v>23900</v>
      </c>
      <c r="J197" s="5" t="s">
        <v>143</v>
      </c>
    </row>
    <row r="198" spans="1:10">
      <c r="A198" s="1">
        <v>41241</v>
      </c>
      <c r="B198">
        <v>257.2</v>
      </c>
      <c r="C198" s="1">
        <v>41247</v>
      </c>
      <c r="D198">
        <v>263</v>
      </c>
      <c r="E198" t="s">
        <v>141</v>
      </c>
      <c r="G198">
        <v>27400</v>
      </c>
      <c r="I198">
        <v>25935</v>
      </c>
      <c r="J198" s="5" t="s">
        <v>153</v>
      </c>
    </row>
    <row r="199" spans="1:10">
      <c r="A199" s="1">
        <v>41306</v>
      </c>
      <c r="B199">
        <v>315.89999999999998</v>
      </c>
      <c r="C199" s="1">
        <v>41309</v>
      </c>
      <c r="D199">
        <v>335</v>
      </c>
      <c r="E199" t="s">
        <v>7</v>
      </c>
      <c r="G199">
        <v>93700</v>
      </c>
    </row>
    <row r="200" spans="1:10">
      <c r="A200" s="1">
        <v>41311</v>
      </c>
      <c r="B200">
        <v>336.6</v>
      </c>
      <c r="C200" s="1">
        <v>41316</v>
      </c>
      <c r="D200">
        <v>325.2</v>
      </c>
      <c r="E200" t="s">
        <v>7</v>
      </c>
      <c r="G200">
        <v>-58800</v>
      </c>
    </row>
    <row r="201" spans="1:10">
      <c r="A201" s="1">
        <v>41313</v>
      </c>
      <c r="B201">
        <v>80500</v>
      </c>
      <c r="C201" s="1">
        <v>41313</v>
      </c>
      <c r="D201">
        <v>80390</v>
      </c>
      <c r="E201" t="s">
        <v>150</v>
      </c>
      <c r="G201">
        <v>3700</v>
      </c>
    </row>
    <row r="202" spans="1:10">
      <c r="A202" s="1">
        <v>41318</v>
      </c>
      <c r="B202">
        <v>81260</v>
      </c>
      <c r="C202" s="1">
        <v>41318</v>
      </c>
      <c r="D202">
        <v>81160</v>
      </c>
      <c r="E202" t="s">
        <v>7</v>
      </c>
      <c r="G202">
        <v>-6800</v>
      </c>
    </row>
    <row r="203" spans="1:10">
      <c r="A203" s="1">
        <v>41332</v>
      </c>
      <c r="B203">
        <v>78490</v>
      </c>
      <c r="C203" s="1">
        <v>41332</v>
      </c>
      <c r="D203">
        <v>78810</v>
      </c>
      <c r="E203" t="s">
        <v>150</v>
      </c>
      <c r="G203">
        <v>-17800</v>
      </c>
    </row>
    <row r="204" spans="1:10">
      <c r="A204" s="1">
        <v>41346</v>
      </c>
      <c r="B204">
        <v>78840</v>
      </c>
      <c r="C204" s="1">
        <v>41346</v>
      </c>
      <c r="D204">
        <v>78940</v>
      </c>
      <c r="E204" t="s">
        <v>7</v>
      </c>
      <c r="G204">
        <v>3200</v>
      </c>
    </row>
    <row r="205" spans="1:10">
      <c r="A205" s="1">
        <v>41347</v>
      </c>
      <c r="B205">
        <v>77310</v>
      </c>
      <c r="C205" s="1">
        <v>41347</v>
      </c>
      <c r="D205">
        <v>77500</v>
      </c>
      <c r="E205" t="s">
        <v>150</v>
      </c>
      <c r="G205">
        <v>-11300</v>
      </c>
    </row>
    <row r="206" spans="1:10">
      <c r="A206" s="1">
        <v>41403</v>
      </c>
      <c r="B206">
        <v>275</v>
      </c>
      <c r="C206" s="1">
        <v>41407</v>
      </c>
      <c r="D206">
        <v>295.8</v>
      </c>
      <c r="E206" t="s">
        <v>7</v>
      </c>
      <c r="G206">
        <v>102200</v>
      </c>
    </row>
    <row r="207" spans="1:10">
      <c r="A207" s="1">
        <v>41411</v>
      </c>
      <c r="B207">
        <v>278</v>
      </c>
      <c r="C207" s="1">
        <v>41411</v>
      </c>
      <c r="D207">
        <v>280</v>
      </c>
      <c r="E207" t="s">
        <v>7</v>
      </c>
      <c r="G207">
        <v>8200</v>
      </c>
    </row>
    <row r="208" spans="1:10">
      <c r="A208" s="1">
        <v>41417</v>
      </c>
      <c r="B208">
        <v>16000</v>
      </c>
      <c r="C208" s="1">
        <v>41417</v>
      </c>
      <c r="D208">
        <v>15700</v>
      </c>
      <c r="E208" t="s">
        <v>7</v>
      </c>
      <c r="G208">
        <v>-31000</v>
      </c>
    </row>
    <row r="209" spans="1:7">
      <c r="A209" s="1">
        <v>41417</v>
      </c>
      <c r="B209">
        <v>15970</v>
      </c>
      <c r="C209" s="1">
        <v>41417</v>
      </c>
      <c r="D209">
        <v>15675</v>
      </c>
      <c r="E209" t="s">
        <v>7</v>
      </c>
      <c r="G209">
        <v>-30500</v>
      </c>
    </row>
    <row r="210" spans="1:7">
      <c r="A210" s="1">
        <v>41446</v>
      </c>
      <c r="B210">
        <v>71660</v>
      </c>
      <c r="C210" s="1">
        <v>41449</v>
      </c>
      <c r="D210">
        <v>71050</v>
      </c>
      <c r="E210" t="s">
        <v>70</v>
      </c>
      <c r="G210">
        <v>28700</v>
      </c>
    </row>
    <row r="211" spans="1:7">
      <c r="A211" s="1">
        <v>41473</v>
      </c>
      <c r="B211">
        <v>243</v>
      </c>
      <c r="C211" s="1">
        <v>41474</v>
      </c>
      <c r="D211">
        <v>253.1</v>
      </c>
      <c r="E211" t="s">
        <v>7</v>
      </c>
      <c r="G211">
        <v>48700</v>
      </c>
    </row>
    <row r="212" spans="1:7">
      <c r="A212" s="1">
        <v>41485</v>
      </c>
      <c r="B212">
        <v>74000</v>
      </c>
      <c r="C212" s="1">
        <v>41486</v>
      </c>
      <c r="D212">
        <v>73650</v>
      </c>
      <c r="E212" t="s">
        <v>7</v>
      </c>
      <c r="G212">
        <v>-19300</v>
      </c>
    </row>
    <row r="213" spans="1:7">
      <c r="A213" s="1">
        <v>41486</v>
      </c>
      <c r="B213">
        <v>73900</v>
      </c>
      <c r="C213" s="1">
        <v>41486</v>
      </c>
      <c r="D213">
        <v>73750</v>
      </c>
      <c r="E213" t="s">
        <v>70</v>
      </c>
      <c r="G213">
        <v>5700</v>
      </c>
    </row>
    <row r="214" spans="1:7">
      <c r="A214" s="1">
        <v>41486</v>
      </c>
      <c r="B214">
        <v>240.5</v>
      </c>
      <c r="C214" s="1">
        <v>41486</v>
      </c>
      <c r="D214">
        <v>243.5</v>
      </c>
      <c r="E214" t="s">
        <v>179</v>
      </c>
      <c r="G214">
        <v>-16800</v>
      </c>
    </row>
    <row r="215" spans="1:7">
      <c r="A215" s="1">
        <v>41487</v>
      </c>
      <c r="B215">
        <v>242.8</v>
      </c>
      <c r="C215" s="1">
        <v>41488</v>
      </c>
      <c r="D215">
        <v>249</v>
      </c>
      <c r="E215" t="s">
        <v>179</v>
      </c>
      <c r="G215">
        <v>-32800</v>
      </c>
    </row>
    <row r="216" spans="1:7">
      <c r="A216" s="1">
        <v>41488</v>
      </c>
      <c r="B216">
        <v>75340</v>
      </c>
      <c r="C216" s="1">
        <v>41488</v>
      </c>
      <c r="D216">
        <v>74860</v>
      </c>
      <c r="E216" t="s">
        <v>174</v>
      </c>
      <c r="G216">
        <v>22200</v>
      </c>
    </row>
    <row r="217" spans="1:7">
      <c r="A217" s="1">
        <v>41502</v>
      </c>
      <c r="B217">
        <v>263</v>
      </c>
      <c r="C217" s="1">
        <v>41502</v>
      </c>
      <c r="D217">
        <v>268</v>
      </c>
      <c r="E217" t="s">
        <v>179</v>
      </c>
      <c r="G217">
        <v>-26800</v>
      </c>
    </row>
    <row r="218" spans="1:7">
      <c r="A218" s="1">
        <v>41507</v>
      </c>
      <c r="B218">
        <v>73900</v>
      </c>
      <c r="C218" s="1">
        <v>41507</v>
      </c>
      <c r="D218">
        <v>74040</v>
      </c>
      <c r="E218" t="s">
        <v>174</v>
      </c>
      <c r="G218">
        <v>5200</v>
      </c>
    </row>
    <row r="219" spans="1:7">
      <c r="A219" s="1">
        <v>41516</v>
      </c>
      <c r="B219">
        <v>270</v>
      </c>
      <c r="C219" s="1">
        <v>41519</v>
      </c>
      <c r="D219">
        <v>273</v>
      </c>
      <c r="E219" t="s">
        <v>174</v>
      </c>
      <c r="G219">
        <v>13200</v>
      </c>
    </row>
    <row r="220" spans="1:7">
      <c r="A220" s="1">
        <v>41528</v>
      </c>
      <c r="B220">
        <v>76980</v>
      </c>
      <c r="C220" s="1">
        <v>41528</v>
      </c>
      <c r="D220">
        <v>76790</v>
      </c>
      <c r="E220" t="s">
        <v>33</v>
      </c>
      <c r="G220">
        <v>-11300</v>
      </c>
    </row>
    <row r="221" spans="1:7">
      <c r="A221" s="1">
        <v>41528</v>
      </c>
      <c r="B221">
        <v>76960</v>
      </c>
      <c r="C221" s="1">
        <v>41528</v>
      </c>
      <c r="D221">
        <v>76990</v>
      </c>
      <c r="E221" t="s">
        <v>33</v>
      </c>
      <c r="G221">
        <v>-300</v>
      </c>
    </row>
    <row r="222" spans="1:7">
      <c r="A222" s="1">
        <v>41529</v>
      </c>
      <c r="B222">
        <v>76920</v>
      </c>
      <c r="C222" s="1">
        <v>41529</v>
      </c>
      <c r="D222">
        <v>76600</v>
      </c>
      <c r="E222" t="s">
        <v>33</v>
      </c>
      <c r="G222">
        <v>-17800</v>
      </c>
    </row>
    <row r="223" spans="1:7">
      <c r="A223" s="1">
        <v>41544</v>
      </c>
      <c r="B223">
        <v>270.2</v>
      </c>
      <c r="C223" s="1">
        <v>41547</v>
      </c>
      <c r="D223">
        <v>267.5</v>
      </c>
      <c r="E223" t="s">
        <v>180</v>
      </c>
      <c r="G223">
        <v>11900</v>
      </c>
    </row>
    <row r="224" spans="1:7">
      <c r="A224" s="6">
        <v>41556</v>
      </c>
      <c r="B224" s="7">
        <v>265</v>
      </c>
      <c r="C224" s="6">
        <v>41557</v>
      </c>
      <c r="D224" s="7">
        <v>260</v>
      </c>
      <c r="E224" s="7" t="s">
        <v>182</v>
      </c>
      <c r="F224" s="7"/>
      <c r="G224" s="7">
        <v>23400</v>
      </c>
    </row>
    <row r="225" spans="1:10">
      <c r="A225" s="6">
        <v>41564</v>
      </c>
      <c r="B225">
        <v>266</v>
      </c>
      <c r="C225" s="6">
        <v>41564</v>
      </c>
      <c r="D225">
        <v>270</v>
      </c>
      <c r="E225" t="s">
        <v>184</v>
      </c>
      <c r="G225">
        <v>-21600</v>
      </c>
    </row>
    <row r="226" spans="1:10">
      <c r="A226" s="6">
        <v>41634</v>
      </c>
      <c r="B226">
        <v>275</v>
      </c>
      <c r="C226" s="6">
        <v>41635</v>
      </c>
      <c r="D226">
        <v>276</v>
      </c>
      <c r="E226" t="s">
        <v>185</v>
      </c>
      <c r="G226">
        <v>3400</v>
      </c>
    </row>
    <row r="227" spans="1:10">
      <c r="A227" t="s">
        <v>186</v>
      </c>
      <c r="I227">
        <v>19035</v>
      </c>
      <c r="J227" s="5" t="s">
        <v>187</v>
      </c>
    </row>
    <row r="228" spans="1:10">
      <c r="A228" s="1">
        <v>41687</v>
      </c>
      <c r="B228">
        <v>80800</v>
      </c>
      <c r="C228" s="1">
        <v>41687</v>
      </c>
      <c r="D228">
        <v>81100</v>
      </c>
      <c r="E228" t="s">
        <v>7</v>
      </c>
      <c r="G228">
        <v>8900</v>
      </c>
    </row>
    <row r="229" spans="1:10">
      <c r="A229" s="1">
        <v>41691</v>
      </c>
      <c r="B229">
        <v>227</v>
      </c>
      <c r="C229" s="1">
        <v>41694</v>
      </c>
      <c r="D229">
        <v>221.1</v>
      </c>
      <c r="E229" t="s">
        <v>203</v>
      </c>
      <c r="G229">
        <v>-31100</v>
      </c>
    </row>
    <row r="230" spans="1:10">
      <c r="A230" t="s">
        <v>230</v>
      </c>
      <c r="I230">
        <v>-5328</v>
      </c>
      <c r="J230" s="5" t="s">
        <v>231</v>
      </c>
    </row>
    <row r="232" spans="1:10">
      <c r="A232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J15" sqref="J15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282</v>
      </c>
      <c r="E1" t="s">
        <v>289</v>
      </c>
      <c r="F1" t="s">
        <v>323</v>
      </c>
      <c r="G1" t="s">
        <v>324</v>
      </c>
      <c r="H1" t="s">
        <v>288</v>
      </c>
      <c r="I1" t="s">
        <v>290</v>
      </c>
      <c r="J1" t="s">
        <v>287</v>
      </c>
      <c r="K1" t="s">
        <v>312</v>
      </c>
      <c r="L1" t="s">
        <v>313</v>
      </c>
      <c r="M1" t="s">
        <v>285</v>
      </c>
      <c r="N1" t="s">
        <v>286</v>
      </c>
      <c r="O1" t="s">
        <v>281</v>
      </c>
      <c r="P1" t="s">
        <v>306</v>
      </c>
      <c r="Q1" t="s">
        <v>307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283</v>
      </c>
      <c r="B7">
        <v>1508937</v>
      </c>
      <c r="C7">
        <f>C6+B7</f>
        <v>1906615</v>
      </c>
      <c r="D7">
        <f>D6+F6+L6</f>
        <v>1611250</v>
      </c>
      <c r="E7">
        <f>E6+B6+F6+G6-K6</f>
        <v>1881678</v>
      </c>
      <c r="H7">
        <v>1963541</v>
      </c>
      <c r="I7">
        <f t="shared" si="0"/>
        <v>51.064477731957524</v>
      </c>
      <c r="J7">
        <f>J6+B7-K7-L7</f>
        <v>1760615</v>
      </c>
      <c r="K7">
        <v>0</v>
      </c>
      <c r="L7">
        <v>0</v>
      </c>
      <c r="M7">
        <f>(B7/E7)*100</f>
        <v>80.191031621775892</v>
      </c>
      <c r="N7">
        <f t="shared" si="1"/>
        <v>39.241900136247118</v>
      </c>
      <c r="O7">
        <f>(B7/D7)*10</f>
        <v>9.3650085337470905</v>
      </c>
      <c r="P7">
        <f>(E7/D7)*10</f>
        <v>11.678373933281614</v>
      </c>
      <c r="Q7" s="12">
        <f>((E7+B7-K7+J11)/(D7))*10</f>
        <v>22.036400310318072</v>
      </c>
    </row>
    <row r="9" spans="1:17">
      <c r="L9" s="2" t="s">
        <v>314</v>
      </c>
      <c r="M9" s="2"/>
      <c r="N9" s="2"/>
    </row>
    <row r="10" spans="1:17">
      <c r="J10" s="2" t="s">
        <v>308</v>
      </c>
      <c r="L10" s="2" t="s">
        <v>315</v>
      </c>
      <c r="M10" s="2" t="s">
        <v>326</v>
      </c>
      <c r="N10" s="2" t="s">
        <v>327</v>
      </c>
    </row>
    <row r="11" spans="1:17">
      <c r="J11">
        <v>160000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294</v>
      </c>
      <c r="C1" t="s">
        <v>325</v>
      </c>
      <c r="D1" t="s">
        <v>299</v>
      </c>
      <c r="E1" t="s">
        <v>298</v>
      </c>
      <c r="F1" t="s">
        <v>295</v>
      </c>
      <c r="G1" t="s">
        <v>302</v>
      </c>
      <c r="H1" t="s">
        <v>301</v>
      </c>
    </row>
    <row r="2" spans="1:8">
      <c r="A2" s="1">
        <v>40179</v>
      </c>
      <c r="B2" t="s">
        <v>296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297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296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297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296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297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296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297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296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297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300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296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297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2015-04-22T03:47:54Z</dcterms:modified>
</cp:coreProperties>
</file>