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3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21" i="6"/>
  <c r="E20"/>
  <c r="E16" i="7"/>
  <c r="E22" i="5"/>
  <c r="E21"/>
  <c r="E19" i="6"/>
  <c r="E18"/>
  <c r="E15" i="7"/>
  <c r="E14"/>
  <c r="E13"/>
  <c r="E17" i="6" l="1"/>
  <c r="E20" i="5"/>
  <c r="E19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<sst xmlns="http://schemas.openxmlformats.org/spreadsheetml/2006/main" count="130" uniqueCount="15">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</sst>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topLeftCell="A13" workbookViewId="0">
      <selection activeCell="I16" sqref="I16"/>
    </sheetView>
  </sheetViews>
  <sheetFormatPr defaultRowHeight="16.5"/>
  <cols>
    <col min="1" max="1" width="12" customWidth="1"/>
  </cols>
  <sheetData>
    <row r="1" spans="1:12">
      <c r="C1">
        <f>SUBTOTAL(9,C3:C500)</f>
        <v>108318</v>
      </c>
      <c r="D1">
        <f>SUBTOTAL(9,D3:D500)</f>
        <v>25741</v>
      </c>
      <c r="G1">
        <f>SUBTOTAL(9,G3:G500)</f>
        <v>160000</v>
      </c>
      <c r="H1">
        <f>G1-C1-D1</f>
        <v>25941</v>
      </c>
      <c r="I1">
        <v>4530</v>
      </c>
      <c r="J1">
        <f>D1+I1</f>
        <v>30271</v>
      </c>
      <c r="K1">
        <v>500000</v>
      </c>
      <c r="L1">
        <f>K1-C1</f>
        <v>391682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22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F19">
        <v>3.73</v>
      </c>
      <c r="G19">
        <v>8000</v>
      </c>
    </row>
    <row r="20" spans="1:7">
      <c r="A20" s="1">
        <v>42623</v>
      </c>
      <c r="B20" s="1" t="s">
        <v>6</v>
      </c>
      <c r="C20">
        <v>5476</v>
      </c>
      <c r="D20">
        <v>1276</v>
      </c>
      <c r="E20">
        <f t="shared" si="0"/>
        <v>6752</v>
      </c>
      <c r="F20">
        <v>3.73</v>
      </c>
      <c r="G20">
        <v>8000</v>
      </c>
    </row>
    <row r="21" spans="1:7">
      <c r="A21" s="1">
        <v>42653</v>
      </c>
      <c r="B21" s="1" t="s">
        <v>6</v>
      </c>
      <c r="C21">
        <v>5501</v>
      </c>
      <c r="D21">
        <v>1251</v>
      </c>
      <c r="E21">
        <f t="shared" si="0"/>
        <v>6752</v>
      </c>
      <c r="F21">
        <v>3.73</v>
      </c>
      <c r="G21">
        <v>8000</v>
      </c>
    </row>
    <row r="22" spans="1:7">
      <c r="A22" s="1">
        <v>42684</v>
      </c>
      <c r="B22" s="1" t="s">
        <v>6</v>
      </c>
      <c r="C22">
        <v>5555</v>
      </c>
      <c r="D22">
        <v>1192</v>
      </c>
      <c r="E22">
        <f t="shared" si="0"/>
        <v>6747</v>
      </c>
      <c r="F22">
        <v>3.65</v>
      </c>
      <c r="G22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"/>
  <sheetViews>
    <sheetView tabSelected="1" topLeftCell="A13" workbookViewId="0">
      <selection activeCell="K1" sqref="K1"/>
    </sheetView>
  </sheetViews>
  <sheetFormatPr defaultRowHeight="16.5"/>
  <cols>
    <col min="1" max="1" width="12" customWidth="1"/>
  </cols>
  <sheetData>
    <row r="1" spans="1:13">
      <c r="C1">
        <f>SUBTOTAL(9,C3:C500)</f>
        <v>119943</v>
      </c>
      <c r="D1">
        <f>SUBTOTAL(9,D3:D500)</f>
        <v>69027</v>
      </c>
      <c r="G1">
        <f>SUBTOTAL(9,G3:G500)</f>
        <v>228000</v>
      </c>
      <c r="H1">
        <f>G1-C1-D1</f>
        <v>39030</v>
      </c>
      <c r="I1">
        <v>5060</v>
      </c>
      <c r="J1">
        <v>5660</v>
      </c>
      <c r="K1">
        <f>D1+I1+J1</f>
        <v>79747</v>
      </c>
      <c r="L1">
        <v>1900000</v>
      </c>
      <c r="M1">
        <f>L1-C1</f>
        <v>1780057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21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  <row r="18" spans="1:7">
      <c r="A18" s="1">
        <v>42675</v>
      </c>
      <c r="B18" s="1" t="s">
        <v>6</v>
      </c>
      <c r="C18">
        <v>6499</v>
      </c>
      <c r="D18">
        <v>3296</v>
      </c>
      <c r="E18">
        <f t="shared" si="0"/>
        <v>9795</v>
      </c>
      <c r="F18">
        <v>2.19</v>
      </c>
      <c r="G18">
        <v>12000</v>
      </c>
    </row>
    <row r="19" spans="1:7">
      <c r="A19" s="1">
        <v>42705</v>
      </c>
      <c r="B19" s="1" t="s">
        <v>6</v>
      </c>
      <c r="C19">
        <v>6511</v>
      </c>
      <c r="D19">
        <v>3284</v>
      </c>
      <c r="E19">
        <f t="shared" si="0"/>
        <v>9795</v>
      </c>
      <c r="F19">
        <v>2.19</v>
      </c>
      <c r="G19">
        <v>12000</v>
      </c>
    </row>
    <row r="20" spans="1:7">
      <c r="A20" s="1">
        <v>42738</v>
      </c>
      <c r="B20" s="1" t="s">
        <v>6</v>
      </c>
      <c r="C20">
        <v>6523</v>
      </c>
      <c r="D20">
        <v>3272</v>
      </c>
      <c r="E20">
        <f t="shared" si="0"/>
        <v>9795</v>
      </c>
      <c r="F20">
        <v>2.19</v>
      </c>
      <c r="G20">
        <v>12000</v>
      </c>
    </row>
    <row r="21" spans="1:7">
      <c r="A21" s="1">
        <v>42769</v>
      </c>
      <c r="B21" s="1" t="s">
        <v>6</v>
      </c>
      <c r="C21">
        <v>6534</v>
      </c>
      <c r="D21">
        <v>3261</v>
      </c>
      <c r="E21">
        <f t="shared" si="0"/>
        <v>9795</v>
      </c>
      <c r="F21">
        <v>2.19</v>
      </c>
      <c r="G21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opLeftCell="A7" workbookViewId="0">
      <selection activeCell="G16" sqref="G16"/>
    </sheetView>
  </sheetViews>
  <sheetFormatPr defaultRowHeight="16.5"/>
  <cols>
    <col min="1" max="1" width="12" customWidth="1"/>
  </cols>
  <sheetData>
    <row r="1" spans="1:13">
      <c r="C1">
        <f>SUBTOTAL(9,C3:C500)</f>
        <v>184011</v>
      </c>
      <c r="D1">
        <f>SUBTOTAL(9,D3:D500)</f>
        <v>36640</v>
      </c>
      <c r="G1">
        <f>SUBTOTAL(9,G3:G500)</f>
        <v>224000</v>
      </c>
      <c r="H1">
        <f>G1-C1-D1</f>
        <v>3349</v>
      </c>
      <c r="I1">
        <v>2015</v>
      </c>
      <c r="J1">
        <f>D1+I1</f>
        <v>38655</v>
      </c>
      <c r="K1">
        <v>1200000</v>
      </c>
      <c r="L1">
        <f>K1-C1</f>
        <v>1015989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42384</v>
      </c>
      <c r="B4" s="1" t="s">
        <v>6</v>
      </c>
      <c r="C4">
        <v>12927</v>
      </c>
      <c r="D4">
        <v>2889</v>
      </c>
      <c r="E4">
        <f t="shared" ref="E4:E16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2.69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>
        <v>42689</v>
      </c>
      <c r="B14" s="1" t="s">
        <v>6</v>
      </c>
      <c r="C14">
        <v>13332</v>
      </c>
      <c r="D14">
        <v>2367</v>
      </c>
      <c r="E14">
        <f t="shared" si="0"/>
        <v>15699</v>
      </c>
      <c r="F14">
        <v>2.69</v>
      </c>
      <c r="G14">
        <v>16000</v>
      </c>
      <c r="M14" s="3"/>
    </row>
    <row r="15" spans="1:13">
      <c r="A15" s="1">
        <v>42719</v>
      </c>
      <c r="B15" s="1" t="s">
        <v>6</v>
      </c>
      <c r="C15">
        <v>13362</v>
      </c>
      <c r="D15">
        <v>2337</v>
      </c>
      <c r="E15">
        <f t="shared" si="0"/>
        <v>15699</v>
      </c>
      <c r="F15">
        <v>2.69</v>
      </c>
      <c r="G15">
        <v>16000</v>
      </c>
      <c r="M15" s="3"/>
    </row>
    <row r="16" spans="1:13">
      <c r="A16" s="1">
        <v>42751</v>
      </c>
      <c r="B16" s="1" t="s">
        <v>6</v>
      </c>
      <c r="C16">
        <v>13391</v>
      </c>
      <c r="D16">
        <v>2308</v>
      </c>
      <c r="E16">
        <f t="shared" si="0"/>
        <v>15699</v>
      </c>
      <c r="F16">
        <v>2.69</v>
      </c>
      <c r="G16">
        <v>16000</v>
      </c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2017-02-08T07:25:10Z</dcterms:modified>
</cp:coreProperties>
</file>