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3" i="7"/>
  <c r="E17" i="6"/>
  <c r="E19" i="5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<sst xmlns="http://schemas.openxmlformats.org/spreadsheetml/2006/main" count="120" uniqueCount="15">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</sst>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F20" sqref="F20"/>
    </sheetView>
  </sheetViews>
  <sheetFormatPr defaultRowHeight="16.5"/>
  <cols>
    <col min="1" max="1" width="12" customWidth="1"/>
  </cols>
  <sheetData>
    <row r="1" spans="1:12">
      <c r="C1">
        <f>SUBTOTAL(9,C3:C500)</f>
        <v>91786</v>
      </c>
      <c r="D1">
        <f>SUBTOTAL(9,D3:D500)</f>
        <v>22022</v>
      </c>
      <c r="G1">
        <f>SUBTOTAL(9,G3:G500)</f>
        <v>136000</v>
      </c>
      <c r="H1">
        <f>G1-C1-D1</f>
        <v>22192</v>
      </c>
      <c r="I1">
        <v>4530</v>
      </c>
      <c r="J1">
        <f>D1+I1</f>
        <v>26552</v>
      </c>
      <c r="K1">
        <v>500000</v>
      </c>
      <c r="L1">
        <f>K1-C1</f>
        <v>408214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9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G19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G17" sqref="G17"/>
    </sheetView>
  </sheetViews>
  <sheetFormatPr defaultRowHeight="16.5"/>
  <cols>
    <col min="1" max="1" width="12" customWidth="1"/>
  </cols>
  <sheetData>
    <row r="1" spans="1:13">
      <c r="C1">
        <f>SUBTOTAL(9,C3:C500)</f>
        <v>93876</v>
      </c>
      <c r="D1">
        <f>SUBTOTAL(9,D3:D500)</f>
        <v>55914</v>
      </c>
      <c r="G1">
        <f>SUBTOTAL(9,G3:G500)</f>
        <v>180000</v>
      </c>
      <c r="H1">
        <f>G1-C1-D1</f>
        <v>30210</v>
      </c>
      <c r="I1">
        <v>5060</v>
      </c>
      <c r="J1">
        <v>5660</v>
      </c>
      <c r="K1">
        <f>D1+I1+J1</f>
        <v>66634</v>
      </c>
      <c r="L1">
        <v>1900000</v>
      </c>
      <c r="M1">
        <f>L1-C1</f>
        <v>1806124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7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G13" sqref="G13"/>
    </sheetView>
  </sheetViews>
  <sheetFormatPr defaultRowHeight="16.5"/>
  <cols>
    <col min="1" max="1" width="12" customWidth="1"/>
  </cols>
  <sheetData>
    <row r="1" spans="1:13">
      <c r="C1">
        <f>SUBTOTAL(9,C3:C500)</f>
        <v>143926</v>
      </c>
      <c r="D1">
        <f>SUBTOTAL(9,D3:D500)</f>
        <v>29628</v>
      </c>
      <c r="G1">
        <f>SUBTOTAL(9,G3:G500)</f>
        <v>176000</v>
      </c>
      <c r="H1">
        <f>G1-C1-D1</f>
        <v>2446</v>
      </c>
      <c r="I1">
        <v>2015</v>
      </c>
      <c r="J1">
        <f>D1+I1</f>
        <v>31643</v>
      </c>
      <c r="K1">
        <v>1200000</v>
      </c>
      <c r="L1">
        <f>K1-C1</f>
        <v>1056074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13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2.69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2016-10-02T11:12:01Z</dcterms:modified>
</cp:coreProperties>
</file>