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2016" sheetId="2" r:id="rId1"/>
    <sheet name="2015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1"/>
  <c r="D1" i="2"/>
  <c r="C1"/>
  <c r="D1" i="1"/>
  <c r="C1"/>
  <c r="F1" i="2" l="1"/>
</calcChain>
</file>

<file path=xl/sharedStrings.xml><?xml version="1.0" encoding="utf-8"?>
<sst xmlns="http://schemas.openxmlformats.org/spreadsheetml/2006/main" count="79" uniqueCount="58">
  <si>
    <t>收入</t>
    <phoneticPr fontId="1" type="noConversion"/>
  </si>
  <si>
    <t>支出</t>
    <phoneticPr fontId="1" type="noConversion"/>
  </si>
  <si>
    <t>酷航機票</t>
    <phoneticPr fontId="1" type="noConversion"/>
  </si>
  <si>
    <t>香草機票</t>
    <phoneticPr fontId="1" type="noConversion"/>
  </si>
  <si>
    <t>高鐵</t>
    <phoneticPr fontId="1" type="noConversion"/>
  </si>
  <si>
    <t>國光客運</t>
    <phoneticPr fontId="1" type="noConversion"/>
  </si>
  <si>
    <t>愛人贊助</t>
    <phoneticPr fontId="1" type="noConversion"/>
  </si>
  <si>
    <t>日期</t>
    <phoneticPr fontId="1" type="noConversion"/>
  </si>
  <si>
    <t>明細</t>
    <phoneticPr fontId="1" type="noConversion"/>
  </si>
  <si>
    <t>結餘</t>
    <phoneticPr fontId="1" type="noConversion"/>
  </si>
  <si>
    <t>奇美博物館</t>
    <phoneticPr fontId="1" type="noConversion"/>
  </si>
  <si>
    <t>涵碧樓</t>
    <phoneticPr fontId="1" type="noConversion"/>
  </si>
  <si>
    <t>吃喝玩樂</t>
    <phoneticPr fontId="1" type="noConversion"/>
  </si>
  <si>
    <t>台南棒球票</t>
    <phoneticPr fontId="1" type="noConversion"/>
  </si>
  <si>
    <t>桃園棒球票</t>
    <phoneticPr fontId="1" type="noConversion"/>
  </si>
  <si>
    <t>春捲</t>
    <phoneticPr fontId="1" type="noConversion"/>
  </si>
  <si>
    <t>車輪餅</t>
    <phoneticPr fontId="1" type="noConversion"/>
  </si>
  <si>
    <t>機車停車費</t>
    <phoneticPr fontId="1" type="noConversion"/>
  </si>
  <si>
    <t>雨衣</t>
    <phoneticPr fontId="1" type="noConversion"/>
  </si>
  <si>
    <t>火車</t>
    <phoneticPr fontId="1" type="noConversion"/>
  </si>
  <si>
    <t>日本上網卡</t>
    <phoneticPr fontId="1" type="noConversion"/>
  </si>
  <si>
    <t>火腿棒球票</t>
    <phoneticPr fontId="1" type="noConversion"/>
  </si>
  <si>
    <t>迪士尼門票</t>
    <phoneticPr fontId="1" type="noConversion"/>
  </si>
  <si>
    <t>達達保險</t>
    <phoneticPr fontId="1" type="noConversion"/>
  </si>
  <si>
    <t>婷婷保險</t>
    <phoneticPr fontId="1" type="noConversion"/>
  </si>
  <si>
    <t>機場客運</t>
    <phoneticPr fontId="1" type="noConversion"/>
  </si>
  <si>
    <t>機場吃東西</t>
    <phoneticPr fontId="1" type="noConversion"/>
  </si>
  <si>
    <t>機場買牙刷</t>
    <phoneticPr fontId="1" type="noConversion"/>
  </si>
  <si>
    <t>CVS 住宿</t>
    <phoneticPr fontId="1" type="noConversion"/>
  </si>
  <si>
    <t>東橫 住宿</t>
    <phoneticPr fontId="1" type="noConversion"/>
  </si>
  <si>
    <t>其他刷卡花費</t>
    <phoneticPr fontId="1" type="noConversion"/>
  </si>
  <si>
    <t>GAP</t>
    <phoneticPr fontId="1" type="noConversion"/>
  </si>
  <si>
    <t>Samantha</t>
    <phoneticPr fontId="1" type="noConversion"/>
  </si>
  <si>
    <t>換日幣</t>
    <phoneticPr fontId="1" type="noConversion"/>
  </si>
  <si>
    <t>DISNEY</t>
    <phoneticPr fontId="1" type="noConversion"/>
  </si>
  <si>
    <t>代買收入</t>
    <phoneticPr fontId="1" type="noConversion"/>
  </si>
  <si>
    <t>富邦現金回饋</t>
    <phoneticPr fontId="1" type="noConversion"/>
  </si>
  <si>
    <t>雲品米堤</t>
    <phoneticPr fontId="1" type="noConversion"/>
  </si>
  <si>
    <t>華南現金回饋</t>
    <phoneticPr fontId="1" type="noConversion"/>
  </si>
  <si>
    <t>中信現金回饋</t>
    <phoneticPr fontId="1" type="noConversion"/>
  </si>
  <si>
    <t>訂金</t>
    <phoneticPr fontId="1" type="noConversion"/>
  </si>
  <si>
    <t>澳盛現金回饋</t>
    <phoneticPr fontId="1" type="noConversion"/>
  </si>
  <si>
    <t>聯邦現金回饋</t>
    <phoneticPr fontId="1" type="noConversion"/>
  </si>
  <si>
    <t>去年結餘</t>
    <phoneticPr fontId="1" type="noConversion"/>
  </si>
  <si>
    <t>國泰現金回饋</t>
    <phoneticPr fontId="1" type="noConversion"/>
  </si>
  <si>
    <t>國泰首刷回饋</t>
    <phoneticPr fontId="1" type="noConversion"/>
  </si>
  <si>
    <t>花旗現金回饋</t>
    <phoneticPr fontId="1" type="noConversion"/>
  </si>
  <si>
    <t>玉山現金回饋</t>
    <phoneticPr fontId="1" type="noConversion"/>
  </si>
  <si>
    <t>台新首刷回饋</t>
    <phoneticPr fontId="1" type="noConversion"/>
  </si>
  <si>
    <t>尾款</t>
    <phoneticPr fontId="1" type="noConversion"/>
  </si>
  <si>
    <t>還媽咪歐元</t>
    <phoneticPr fontId="1" type="noConversion"/>
  </si>
  <si>
    <t>代購星巴克</t>
    <phoneticPr fontId="1" type="noConversion"/>
  </si>
  <si>
    <t>代購菠丹妮</t>
    <phoneticPr fontId="1" type="noConversion"/>
  </si>
  <si>
    <t>機場接送</t>
    <phoneticPr fontId="1" type="noConversion"/>
  </si>
  <si>
    <t>機場客運</t>
    <phoneticPr fontId="1" type="noConversion"/>
  </si>
  <si>
    <t>RESERVED 衣服</t>
    <phoneticPr fontId="1" type="noConversion"/>
  </si>
  <si>
    <t>換歐元</t>
    <phoneticPr fontId="1" type="noConversion"/>
  </si>
  <si>
    <t>宜蘭翠峰 2日遊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</si>
</sst>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12" sqref="J12"/>
    </sheetView>
  </sheetViews>
  <sheetFormatPr defaultRowHeight="16.5"/>
  <cols>
    <col min="1" max="1" width="11.5" customWidth="1"/>
    <col min="2" max="2" width="17.5" customWidth="1"/>
    <col min="3" max="3" width="9.75" customWidth="1"/>
    <col min="4" max="4" width="9.875" customWidth="1"/>
    <col min="9" max="9" width="19" customWidth="1"/>
  </cols>
  <sheetData>
    <row r="1" spans="1:10">
      <c r="B1" s="2"/>
      <c r="C1">
        <f>SUBTOTAL(9,C4:C107)</f>
        <v>270501</v>
      </c>
      <c r="D1">
        <f>SUBTOTAL(9,D3:D107)</f>
        <v>88680</v>
      </c>
      <c r="F1" s="2">
        <f>D1-C1</f>
        <v>-181821</v>
      </c>
    </row>
    <row r="2" spans="1:10">
      <c r="A2" t="s">
        <v>7</v>
      </c>
      <c r="B2" t="s">
        <v>8</v>
      </c>
      <c r="C2" t="s">
        <v>1</v>
      </c>
      <c r="D2" t="s">
        <v>0</v>
      </c>
      <c r="F2" s="2" t="s">
        <v>9</v>
      </c>
      <c r="I2" s="5" t="s">
        <v>46</v>
      </c>
      <c r="J2">
        <v>-150</v>
      </c>
    </row>
    <row r="3" spans="1:10">
      <c r="A3" s="1">
        <v>42370</v>
      </c>
      <c r="B3" t="s">
        <v>43</v>
      </c>
      <c r="D3">
        <v>3730</v>
      </c>
      <c r="F3" s="2"/>
    </row>
    <row r="4" spans="1:10">
      <c r="A4" s="1">
        <v>42404</v>
      </c>
      <c r="B4" t="s">
        <v>40</v>
      </c>
      <c r="C4" s="3">
        <v>60000</v>
      </c>
      <c r="I4" t="s">
        <v>45</v>
      </c>
      <c r="J4" s="2">
        <v>-500</v>
      </c>
    </row>
    <row r="5" spans="1:10">
      <c r="A5" s="1">
        <v>42404</v>
      </c>
      <c r="B5" t="s">
        <v>6</v>
      </c>
      <c r="C5" s="3"/>
      <c r="D5">
        <v>8000</v>
      </c>
      <c r="I5" t="s">
        <v>41</v>
      </c>
      <c r="J5" s="2">
        <v>-300</v>
      </c>
    </row>
    <row r="6" spans="1:10">
      <c r="A6" s="1">
        <v>42426</v>
      </c>
      <c r="B6" t="s">
        <v>6</v>
      </c>
      <c r="C6" s="3"/>
      <c r="D6">
        <v>15000</v>
      </c>
      <c r="I6" t="s">
        <v>42</v>
      </c>
      <c r="J6" s="2">
        <v>-700</v>
      </c>
    </row>
    <row r="7" spans="1:10">
      <c r="A7" s="1">
        <v>42460</v>
      </c>
      <c r="B7" t="s">
        <v>6</v>
      </c>
      <c r="C7" s="3"/>
      <c r="D7">
        <v>11000</v>
      </c>
      <c r="I7" t="s">
        <v>44</v>
      </c>
      <c r="J7" s="2">
        <v>-100</v>
      </c>
    </row>
    <row r="8" spans="1:10">
      <c r="A8" s="1">
        <v>42489</v>
      </c>
      <c r="B8" t="s">
        <v>6</v>
      </c>
      <c r="C8" s="3"/>
      <c r="D8">
        <v>15000</v>
      </c>
      <c r="I8" t="s">
        <v>47</v>
      </c>
      <c r="J8" s="2">
        <v>-100</v>
      </c>
    </row>
    <row r="9" spans="1:10">
      <c r="A9" s="1">
        <v>42521</v>
      </c>
      <c r="B9" t="s">
        <v>6</v>
      </c>
      <c r="C9" s="3"/>
      <c r="D9">
        <v>16000</v>
      </c>
      <c r="I9" s="5" t="s">
        <v>48</v>
      </c>
      <c r="J9" s="2">
        <v>-500</v>
      </c>
    </row>
    <row r="10" spans="1:10">
      <c r="A10" s="1">
        <v>42522</v>
      </c>
      <c r="B10" t="s">
        <v>49</v>
      </c>
      <c r="C10" s="3">
        <v>173600</v>
      </c>
      <c r="J10" s="2"/>
    </row>
    <row r="11" spans="1:10">
      <c r="A11" s="1">
        <v>42523</v>
      </c>
      <c r="B11" t="s">
        <v>56</v>
      </c>
      <c r="C11" s="3">
        <v>14730</v>
      </c>
      <c r="I11" s="4"/>
    </row>
    <row r="12" spans="1:10">
      <c r="A12" s="1">
        <v>42528</v>
      </c>
      <c r="B12" t="s">
        <v>54</v>
      </c>
      <c r="C12" s="3">
        <v>270</v>
      </c>
      <c r="I12" s="4"/>
    </row>
    <row r="13" spans="1:10">
      <c r="A13" s="1">
        <v>42539</v>
      </c>
      <c r="B13" t="s">
        <v>53</v>
      </c>
      <c r="C13" s="3">
        <v>1050</v>
      </c>
      <c r="I13" s="4"/>
    </row>
    <row r="14" spans="1:10">
      <c r="A14" s="1">
        <v>42541</v>
      </c>
      <c r="B14" t="s">
        <v>52</v>
      </c>
      <c r="C14" s="3"/>
      <c r="D14">
        <v>2800</v>
      </c>
      <c r="J14" s="3"/>
    </row>
    <row r="15" spans="1:10">
      <c r="A15" s="1">
        <v>42541</v>
      </c>
      <c r="B15" t="s">
        <v>51</v>
      </c>
      <c r="C15" s="3"/>
      <c r="D15">
        <v>1150</v>
      </c>
    </row>
    <row r="16" spans="1:10">
      <c r="A16" s="1">
        <v>42545</v>
      </c>
      <c r="B16" t="s">
        <v>55</v>
      </c>
      <c r="C16">
        <v>5350</v>
      </c>
    </row>
    <row r="17" spans="1:4">
      <c r="A17" s="1">
        <v>42551</v>
      </c>
      <c r="B17" t="s">
        <v>6</v>
      </c>
      <c r="C17" s="3"/>
      <c r="D17">
        <v>16000</v>
      </c>
    </row>
    <row r="18" spans="1:4">
      <c r="A18" s="1">
        <v>42556</v>
      </c>
      <c r="B18" t="s">
        <v>50</v>
      </c>
      <c r="C18" s="3">
        <v>10879</v>
      </c>
    </row>
    <row r="19" spans="1:4">
      <c r="A19" s="1">
        <v>42567</v>
      </c>
      <c r="B19" t="s">
        <v>57</v>
      </c>
      <c r="C19">
        <v>4622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pane ySplit="2" topLeftCell="A30" activePane="bottomLeft" state="frozen"/>
      <selection pane="bottomLeft" activeCell="C40" sqref="C40:C42"/>
    </sheetView>
  </sheetViews>
  <sheetFormatPr defaultRowHeight="16.5"/>
  <cols>
    <col min="1" max="1" width="10.5" bestFit="1" customWidth="1"/>
    <col min="2" max="2" width="13.125" customWidth="1"/>
    <col min="3" max="3" width="10.375" customWidth="1"/>
    <col min="6" max="6" width="9.5" bestFit="1" customWidth="1"/>
  </cols>
  <sheetData>
    <row r="1" spans="1:6">
      <c r="B1" s="2"/>
      <c r="C1">
        <f>SUBTOTAL(9,C3:C50)</f>
        <v>154437</v>
      </c>
      <c r="D1">
        <f>SUBTOTAL(9,D3:D50)</f>
        <v>160000</v>
      </c>
      <c r="F1" s="2">
        <f>(D1-C1)-1833</f>
        <v>3730</v>
      </c>
    </row>
    <row r="2" spans="1:6">
      <c r="A2" t="s">
        <v>7</v>
      </c>
      <c r="B2" t="s">
        <v>8</v>
      </c>
      <c r="C2" t="s">
        <v>1</v>
      </c>
      <c r="D2" t="s">
        <v>0</v>
      </c>
      <c r="F2" s="2" t="s">
        <v>9</v>
      </c>
    </row>
    <row r="3" spans="1:6">
      <c r="A3" s="1">
        <v>42019</v>
      </c>
      <c r="B3" t="s">
        <v>2</v>
      </c>
      <c r="C3">
        <v>7806</v>
      </c>
      <c r="D3">
        <v>7806</v>
      </c>
    </row>
    <row r="4" spans="1:6">
      <c r="A4" s="1">
        <v>42019</v>
      </c>
      <c r="B4" t="s">
        <v>3</v>
      </c>
      <c r="C4">
        <v>9791</v>
      </c>
      <c r="D4">
        <v>9791</v>
      </c>
    </row>
    <row r="5" spans="1:6">
      <c r="A5" s="1">
        <v>42094</v>
      </c>
      <c r="B5" t="s">
        <v>6</v>
      </c>
      <c r="D5">
        <v>30000</v>
      </c>
    </row>
    <row r="6" spans="1:6">
      <c r="A6" s="1">
        <v>42097</v>
      </c>
      <c r="B6" t="s">
        <v>13</v>
      </c>
      <c r="C6">
        <v>600</v>
      </c>
    </row>
    <row r="7" spans="1:6">
      <c r="A7" s="1">
        <v>42097</v>
      </c>
      <c r="B7" t="s">
        <v>4</v>
      </c>
      <c r="C7">
        <v>2890</v>
      </c>
    </row>
    <row r="8" spans="1:6">
      <c r="A8" s="1">
        <v>42097</v>
      </c>
      <c r="B8" t="s">
        <v>5</v>
      </c>
      <c r="C8">
        <v>880</v>
      </c>
    </row>
    <row r="9" spans="1:6">
      <c r="A9" s="1">
        <v>42097</v>
      </c>
      <c r="B9" t="s">
        <v>10</v>
      </c>
      <c r="C9">
        <v>400</v>
      </c>
    </row>
    <row r="10" spans="1:6">
      <c r="A10" s="1">
        <v>42098</v>
      </c>
      <c r="B10" t="s">
        <v>12</v>
      </c>
      <c r="C10">
        <v>3391</v>
      </c>
    </row>
    <row r="11" spans="1:6">
      <c r="A11" s="1">
        <v>42102</v>
      </c>
      <c r="B11" t="s">
        <v>11</v>
      </c>
      <c r="C11">
        <v>34320</v>
      </c>
    </row>
    <row r="12" spans="1:6">
      <c r="A12" s="1">
        <v>42113</v>
      </c>
      <c r="B12" t="s">
        <v>14</v>
      </c>
      <c r="C12">
        <v>900</v>
      </c>
    </row>
    <row r="13" spans="1:6">
      <c r="A13" s="1">
        <v>42113</v>
      </c>
      <c r="B13" t="s">
        <v>15</v>
      </c>
      <c r="C13">
        <v>70</v>
      </c>
    </row>
    <row r="14" spans="1:6">
      <c r="A14" s="1">
        <v>42113</v>
      </c>
      <c r="B14" t="s">
        <v>16</v>
      </c>
      <c r="C14">
        <v>40</v>
      </c>
    </row>
    <row r="15" spans="1:6">
      <c r="A15" s="1">
        <v>42113</v>
      </c>
      <c r="B15" t="s">
        <v>17</v>
      </c>
      <c r="C15">
        <v>30</v>
      </c>
    </row>
    <row r="16" spans="1:6">
      <c r="A16" s="1">
        <v>42113</v>
      </c>
      <c r="B16" t="s">
        <v>18</v>
      </c>
      <c r="C16">
        <v>41</v>
      </c>
    </row>
    <row r="17" spans="1:4">
      <c r="A17" s="1">
        <v>42113</v>
      </c>
      <c r="B17" t="s">
        <v>19</v>
      </c>
      <c r="C17">
        <v>56</v>
      </c>
    </row>
    <row r="18" spans="1:4">
      <c r="A18" s="1">
        <v>42124</v>
      </c>
      <c r="B18" t="s">
        <v>6</v>
      </c>
      <c r="D18">
        <v>22403</v>
      </c>
    </row>
    <row r="19" spans="1:4">
      <c r="A19" s="1">
        <v>42153</v>
      </c>
      <c r="B19" t="s">
        <v>6</v>
      </c>
      <c r="D19">
        <v>12000</v>
      </c>
    </row>
    <row r="20" spans="1:4">
      <c r="A20" s="1">
        <v>42185</v>
      </c>
      <c r="B20" t="s">
        <v>6</v>
      </c>
      <c r="D20">
        <v>18000</v>
      </c>
    </row>
    <row r="21" spans="1:4">
      <c r="A21" s="1">
        <v>42209</v>
      </c>
      <c r="B21" t="s">
        <v>20</v>
      </c>
      <c r="C21">
        <v>888</v>
      </c>
    </row>
    <row r="22" spans="1:4">
      <c r="A22" s="1">
        <v>42209</v>
      </c>
      <c r="B22" t="s">
        <v>21</v>
      </c>
      <c r="C22">
        <v>2710</v>
      </c>
    </row>
    <row r="23" spans="1:4">
      <c r="A23" s="1">
        <v>42215</v>
      </c>
      <c r="B23" t="s">
        <v>22</v>
      </c>
      <c r="C23">
        <v>6411</v>
      </c>
    </row>
    <row r="24" spans="1:4">
      <c r="A24" s="1">
        <v>42216</v>
      </c>
      <c r="B24" t="s">
        <v>6</v>
      </c>
      <c r="D24">
        <v>10000</v>
      </c>
    </row>
    <row r="25" spans="1:4">
      <c r="A25" s="1">
        <v>42225</v>
      </c>
      <c r="B25" t="s">
        <v>33</v>
      </c>
      <c r="C25">
        <v>28131</v>
      </c>
    </row>
    <row r="26" spans="1:4">
      <c r="A26" s="1">
        <v>42228</v>
      </c>
      <c r="B26" t="s">
        <v>23</v>
      </c>
      <c r="C26">
        <v>359</v>
      </c>
    </row>
    <row r="27" spans="1:4">
      <c r="A27" s="1">
        <v>42228</v>
      </c>
      <c r="B27" t="s">
        <v>24</v>
      </c>
      <c r="C27">
        <v>624</v>
      </c>
    </row>
    <row r="28" spans="1:4">
      <c r="A28" s="1">
        <v>42231</v>
      </c>
      <c r="B28" t="s">
        <v>25</v>
      </c>
      <c r="C28">
        <v>540</v>
      </c>
    </row>
    <row r="29" spans="1:4">
      <c r="A29" s="1">
        <v>42231</v>
      </c>
      <c r="B29" t="s">
        <v>26</v>
      </c>
      <c r="C29">
        <v>180</v>
      </c>
    </row>
    <row r="30" spans="1:4">
      <c r="A30" s="1">
        <v>42231</v>
      </c>
      <c r="B30" t="s">
        <v>27</v>
      </c>
      <c r="C30">
        <v>99</v>
      </c>
    </row>
    <row r="31" spans="1:4">
      <c r="A31" s="1">
        <v>42247</v>
      </c>
      <c r="B31" t="s">
        <v>6</v>
      </c>
      <c r="D31">
        <v>10000</v>
      </c>
    </row>
    <row r="32" spans="1:4">
      <c r="A32" s="1">
        <v>42251</v>
      </c>
      <c r="B32" t="s">
        <v>28</v>
      </c>
      <c r="C32">
        <v>7618</v>
      </c>
    </row>
    <row r="33" spans="1:4">
      <c r="A33" s="1">
        <v>42251</v>
      </c>
      <c r="B33" t="s">
        <v>29</v>
      </c>
      <c r="C33">
        <v>8894</v>
      </c>
    </row>
    <row r="34" spans="1:4">
      <c r="A34" s="1">
        <v>42251</v>
      </c>
      <c r="B34" t="s">
        <v>30</v>
      </c>
      <c r="C34">
        <v>7047</v>
      </c>
    </row>
    <row r="35" spans="1:4">
      <c r="A35" s="1">
        <v>42263</v>
      </c>
      <c r="B35" t="s">
        <v>32</v>
      </c>
      <c r="C35">
        <v>7467</v>
      </c>
    </row>
    <row r="36" spans="1:4">
      <c r="A36" s="1">
        <v>42263</v>
      </c>
      <c r="B36" t="s">
        <v>31</v>
      </c>
      <c r="C36">
        <v>6325</v>
      </c>
    </row>
    <row r="37" spans="1:4">
      <c r="A37" s="1">
        <v>42277</v>
      </c>
      <c r="B37" t="s">
        <v>6</v>
      </c>
      <c r="D37">
        <v>10000</v>
      </c>
    </row>
    <row r="38" spans="1:4">
      <c r="A38" s="1">
        <v>42282</v>
      </c>
      <c r="B38" t="s">
        <v>34</v>
      </c>
      <c r="C38">
        <v>7756</v>
      </c>
    </row>
    <row r="39" spans="1:4">
      <c r="A39" s="1">
        <v>42282</v>
      </c>
      <c r="B39" t="s">
        <v>35</v>
      </c>
      <c r="C39" s="2">
        <v>-6420</v>
      </c>
    </row>
    <row r="40" spans="1:4">
      <c r="A40" s="1">
        <v>42312</v>
      </c>
      <c r="B40" t="s">
        <v>36</v>
      </c>
      <c r="C40" s="2">
        <v>-510</v>
      </c>
    </row>
    <row r="41" spans="1:4">
      <c r="A41" s="1">
        <v>42312</v>
      </c>
      <c r="B41" t="s">
        <v>38</v>
      </c>
      <c r="C41" s="2">
        <v>-1190</v>
      </c>
    </row>
    <row r="42" spans="1:4">
      <c r="A42" s="1">
        <v>42312</v>
      </c>
      <c r="B42" t="s">
        <v>39</v>
      </c>
      <c r="C42" s="2">
        <v>-133</v>
      </c>
    </row>
    <row r="43" spans="1:4">
      <c r="A43" s="1">
        <v>42338</v>
      </c>
      <c r="B43" t="s">
        <v>6</v>
      </c>
      <c r="D43">
        <v>5000</v>
      </c>
    </row>
    <row r="44" spans="1:4">
      <c r="A44" s="1">
        <v>42353</v>
      </c>
      <c r="B44" t="s">
        <v>37</v>
      </c>
      <c r="C44" s="3">
        <v>16426</v>
      </c>
    </row>
    <row r="45" spans="1:4">
      <c r="A45" s="1">
        <v>42369</v>
      </c>
      <c r="B45" t="s">
        <v>6</v>
      </c>
      <c r="D45">
        <v>10000</v>
      </c>
    </row>
    <row r="46" spans="1:4">
      <c r="A46" s="1">
        <v>42399</v>
      </c>
      <c r="B46" t="s">
        <v>6</v>
      </c>
      <c r="D46">
        <v>6000</v>
      </c>
    </row>
    <row r="47" spans="1:4">
      <c r="A47" s="1">
        <v>42404</v>
      </c>
      <c r="B47" t="s">
        <v>6</v>
      </c>
      <c r="D47">
        <v>9000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</vt:lpstr>
      <vt:lpstr>2015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2016-07-18T02:51:34Z</dcterms:modified>
</cp:coreProperties>
</file>