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</sheets>
  <calcPr calcId="125725"/>
</workbook>
</file>

<file path=xl/calcChain.xml><?xml version="1.0" encoding="utf-8"?>
<calcChain xmlns="http://schemas.openxmlformats.org/spreadsheetml/2006/main">
  <c r="F1" i="6"/>
  <c r="D1"/>
  <c r="J1" s="1"/>
  <c r="C1"/>
  <c r="L1" s="1"/>
  <c r="D10" i="2"/>
  <c r="C1"/>
  <c r="C1" i="5"/>
  <c r="K1" s="1"/>
  <c r="D1"/>
  <c r="I1" s="1"/>
  <c r="F1"/>
  <c r="F1" i="4"/>
  <c r="D1"/>
  <c r="I1" s="1"/>
  <c r="C1"/>
  <c r="K1" s="1"/>
  <c r="D1" i="2"/>
  <c r="I1" s="1"/>
  <c r="F1"/>
  <c r="G1" i="6" l="1"/>
  <c r="G1" i="5"/>
  <c r="G1" i="2"/>
  <c r="K1"/>
  <c r="G1" i="4"/>
</calcChain>
</file>

<file path=xl/sharedStrings.xml><?xml version="1.0" encoding="utf-8"?>
<sst xmlns="http://schemas.openxmlformats.org/spreadsheetml/2006/main" count="70" uniqueCount="14">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</sst>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F17" sqref="F17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C1" sqref="C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M6" sqref="M6"/>
    </sheetView>
  </sheetViews>
  <sheetFormatPr defaultRowHeight="16.5"/>
  <cols>
    <col min="1" max="1" width="12" customWidth="1"/>
  </cols>
  <sheetData>
    <row r="1" spans="1:11">
      <c r="C1">
        <f>SUBTOTAL(9,C3:C500)</f>
        <v>32558</v>
      </c>
      <c r="D1">
        <f>SUBTOTAL(9,D3:D500)</f>
        <v>6742</v>
      </c>
      <c r="F1">
        <f>SUBTOTAL(9,F3:F500)</f>
        <v>48000</v>
      </c>
      <c r="G1">
        <f>F1-C1-D1</f>
        <v>8700</v>
      </c>
      <c r="H1">
        <v>4530</v>
      </c>
      <c r="I1">
        <f>D1+H1</f>
        <v>11272</v>
      </c>
      <c r="J1">
        <v>500000</v>
      </c>
      <c r="K1">
        <f>J1-C1</f>
        <v>467442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D18" sqref="D18:D19"/>
    </sheetView>
  </sheetViews>
  <sheetFormatPr defaultRowHeight="16.5"/>
  <cols>
    <col min="1" max="1" width="12" customWidth="1"/>
  </cols>
  <sheetData>
    <row r="1" spans="1:12">
      <c r="C1">
        <f>SUBTOTAL(9,C3:C500)</f>
        <v>18367</v>
      </c>
      <c r="D1">
        <f>SUBTOTAL(9,D3:D500)</f>
        <v>11837</v>
      </c>
      <c r="F1">
        <f>SUBTOTAL(9,F3:F500)</f>
        <v>36000</v>
      </c>
      <c r="G1">
        <f>F1-C1-D1</f>
        <v>5796</v>
      </c>
      <c r="H1">
        <v>5060</v>
      </c>
      <c r="I1">
        <v>5660</v>
      </c>
      <c r="J1">
        <f>D1+H1+I1</f>
        <v>22557</v>
      </c>
      <c r="K1">
        <v>1900000</v>
      </c>
      <c r="L1">
        <f>K1-C1</f>
        <v>1881633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國泰</vt:lpstr>
      <vt:lpstr>合庫</vt:lpstr>
      <vt:lpstr>匯豐</vt:lpstr>
      <vt:lpstr>富邦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2015-10-07T09:17:05Z</dcterms:modified>
</cp:coreProperties>
</file>