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'老婆合資(投資)'!$A$1:$K$315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14" i="1"/>
  <c r="C313"/>
  <c r="J271"/>
  <c r="J270"/>
  <c r="C270"/>
  <c r="J269"/>
  <c r="C269"/>
  <c r="J268"/>
  <c r="C268"/>
  <c r="C272"/>
  <c r="F8" i="5"/>
  <c r="F23" i="6"/>
  <c r="H23" s="1"/>
  <c r="C27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R8"/>
  <c r="N7"/>
  <c r="R7"/>
  <c r="J7"/>
  <c r="Q7"/>
  <c r="O7"/>
  <c r="G23" i="6"/>
  <c r="P8" i="5"/>
  <c r="Q20"/>
  <c r="N8"/>
  <c r="M25"/>
  <c r="M28"/>
  <c r="K25"/>
  <c r="B264" i="1"/>
  <c r="J264" s="1"/>
  <c r="J261"/>
  <c r="C312"/>
  <c r="J255"/>
  <c r="J257"/>
  <c r="J258"/>
  <c r="J259"/>
  <c r="J260"/>
  <c r="J256"/>
  <c r="F15" i="6"/>
  <c r="G15" s="1"/>
  <c r="F14"/>
  <c r="G14" s="1"/>
  <c r="C311" i="1" l="1"/>
  <c r="B254"/>
  <c r="J254" s="1"/>
  <c r="J250"/>
  <c r="C250"/>
  <c r="J249"/>
  <c r="C249"/>
  <c r="C301"/>
  <c r="C309"/>
  <c r="C261"/>
  <c r="C310"/>
  <c r="B248"/>
  <c r="J248" s="1"/>
  <c r="C308"/>
  <c r="C303"/>
  <c r="C302"/>
  <c r="C307"/>
  <c r="C306"/>
  <c r="C247"/>
  <c r="C305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<sst xmlns="http://schemas.openxmlformats.org/spreadsheetml/2006/main" count="936" uniqueCount="394">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</sst>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4022656"/>
        <c:axId val="134024192"/>
      </c:lineChart>
      <c:catAx>
        <c:axId val="134022656"/>
        <c:scaling>
          <c:orientation val="minMax"/>
        </c:scaling>
        <c:axPos val="b"/>
        <c:tickLblPos val="nextTo"/>
        <c:crossAx val="134024192"/>
        <c:crosses val="autoZero"/>
        <c:auto val="1"/>
        <c:lblAlgn val="ctr"/>
        <c:lblOffset val="100"/>
      </c:catAx>
      <c:valAx>
        <c:axId val="134024192"/>
        <c:scaling>
          <c:orientation val="minMax"/>
        </c:scaling>
        <c:axPos val="l"/>
        <c:majorGridlines/>
        <c:numFmt formatCode="General" sourceLinked="1"/>
        <c:tickLblPos val="nextTo"/>
        <c:crossAx val="13402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4"/>
  <sheetViews>
    <sheetView tabSelected="1" topLeftCell="A295" zoomScale="85" zoomScaleNormal="85" workbookViewId="0">
      <selection activeCell="K315" sqref="K31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1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1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1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1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</row>
    <row r="273" spans="1:11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</row>
    <row r="274" spans="1:11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</row>
    <row r="275" spans="1:11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</row>
    <row r="276" spans="1:11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</row>
    <row r="277" spans="1:11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</row>
    <row r="278" spans="1:11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</row>
    <row r="279" spans="1:11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</row>
    <row r="280" spans="1:11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</row>
    <row r="281" spans="1:11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</row>
    <row r="282" spans="1:11">
      <c r="A282" s="1">
        <v>42235</v>
      </c>
      <c r="B282" s="5">
        <v>0</v>
      </c>
      <c r="C282" s="5"/>
      <c r="D282" s="4"/>
      <c r="E282" s="5"/>
      <c r="K282" t="s">
        <v>356</v>
      </c>
    </row>
    <row r="283" spans="1:11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</row>
    <row r="284" spans="1:11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</row>
    <row r="285" spans="1:11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</row>
    <row r="286" spans="1:11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</row>
    <row r="287" spans="1:11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</row>
    <row r="288" spans="1:11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</row>
    <row r="289" spans="1:11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</row>
    <row r="290" spans="1:11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</row>
    <row r="291" spans="1:11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</row>
    <row r="292" spans="1:11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</row>
    <row r="293" spans="1:11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</row>
    <row r="294" spans="1:11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</row>
    <row r="295" spans="1:11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</row>
    <row r="296" spans="1:11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</row>
    <row r="297" spans="1:11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</row>
    <row r="298" spans="1:11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</row>
    <row r="299" spans="1:11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</row>
    <row r="300" spans="1:11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</row>
    <row r="301" spans="1:11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</row>
    <row r="302" spans="1:11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</row>
    <row r="303" spans="1:11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</row>
    <row r="304" spans="1:11">
      <c r="A304" s="4">
        <v>42293</v>
      </c>
      <c r="B304" s="5">
        <v>355252</v>
      </c>
      <c r="C304" s="5">
        <f>B304/5</f>
        <v>71050.399999999994</v>
      </c>
      <c r="D304" s="4"/>
      <c r="E304" s="5"/>
      <c r="F304" t="s">
        <v>7</v>
      </c>
      <c r="K304" t="s">
        <v>376</v>
      </c>
    </row>
    <row r="305" spans="1:11">
      <c r="A305" s="4">
        <v>42321</v>
      </c>
      <c r="B305" s="5">
        <v>128691</v>
      </c>
      <c r="C305" s="5">
        <f t="shared" ref="C305:C310" si="9">B305/2</f>
        <v>64345.5</v>
      </c>
      <c r="D305" s="4"/>
      <c r="E305" s="5"/>
      <c r="F305" t="s">
        <v>7</v>
      </c>
      <c r="K305" t="s">
        <v>353</v>
      </c>
    </row>
    <row r="306" spans="1:11">
      <c r="A306" s="4">
        <v>42325</v>
      </c>
      <c r="B306" s="5">
        <v>131493</v>
      </c>
      <c r="C306" s="5">
        <f t="shared" si="9"/>
        <v>65746.5</v>
      </c>
      <c r="D306" s="4"/>
      <c r="E306" s="5"/>
      <c r="F306" t="s">
        <v>7</v>
      </c>
      <c r="K306" t="s">
        <v>353</v>
      </c>
    </row>
    <row r="307" spans="1:11">
      <c r="A307" s="4">
        <v>42325</v>
      </c>
      <c r="B307" s="5">
        <v>132094</v>
      </c>
      <c r="C307" s="5">
        <f t="shared" si="9"/>
        <v>66047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42326</v>
      </c>
      <c r="B308" s="5">
        <v>131693</v>
      </c>
      <c r="C308" s="5">
        <f t="shared" si="9"/>
        <v>65846.5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42334</v>
      </c>
      <c r="B309" s="5">
        <v>125889</v>
      </c>
      <c r="C309" s="5">
        <f t="shared" si="9"/>
        <v>62944.5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42339</v>
      </c>
      <c r="B310" s="5">
        <v>130092</v>
      </c>
      <c r="C310" s="5">
        <f t="shared" si="9"/>
        <v>65046</v>
      </c>
      <c r="D310" s="4"/>
      <c r="E310" s="5"/>
      <c r="F310" t="s">
        <v>7</v>
      </c>
      <c r="K310" t="s">
        <v>353</v>
      </c>
    </row>
    <row r="311" spans="1:11" ht="15.75" customHeight="1">
      <c r="A311" s="4">
        <v>42342</v>
      </c>
      <c r="B311" s="5">
        <v>127891</v>
      </c>
      <c r="C311" s="5">
        <f t="shared" ref="C311" si="10">B311/2</f>
        <v>63945.5</v>
      </c>
      <c r="D311" s="4"/>
      <c r="E311" s="5"/>
      <c r="F311" t="s">
        <v>7</v>
      </c>
      <c r="K311" t="s">
        <v>353</v>
      </c>
    </row>
    <row r="312" spans="1:11" ht="15.75" customHeight="1">
      <c r="A312" s="4">
        <v>42345</v>
      </c>
      <c r="B312" s="5">
        <v>128691</v>
      </c>
      <c r="C312" s="5">
        <f t="shared" ref="C312" si="11">B312/2</f>
        <v>64345.5</v>
      </c>
      <c r="D312" s="4"/>
      <c r="E312" s="5"/>
      <c r="F312" t="s">
        <v>7</v>
      </c>
      <c r="K312" t="s">
        <v>353</v>
      </c>
    </row>
    <row r="313" spans="1:11" ht="15.75" customHeight="1">
      <c r="A313" s="4">
        <v>42399</v>
      </c>
      <c r="B313" s="5">
        <v>174148</v>
      </c>
      <c r="C313" s="5">
        <f>B313/3</f>
        <v>58049.333333333336</v>
      </c>
      <c r="D313" s="4"/>
      <c r="E313" s="5"/>
      <c r="F313" t="s">
        <v>7</v>
      </c>
      <c r="K313" t="s">
        <v>389</v>
      </c>
    </row>
    <row r="314" spans="1:11" ht="15.75" customHeight="1">
      <c r="A314" s="4">
        <v>42403</v>
      </c>
      <c r="B314" s="5">
        <v>57849</v>
      </c>
      <c r="C314" s="5">
        <f>B314/1</f>
        <v>57849</v>
      </c>
      <c r="D314" s="4"/>
      <c r="E314" s="5"/>
      <c r="F314" t="s">
        <v>7</v>
      </c>
      <c r="K314" t="s">
        <v>350</v>
      </c>
    </row>
    <row r="315" spans="1:11">
      <c r="A315" s="1">
        <v>41821</v>
      </c>
      <c r="B315">
        <v>91774</v>
      </c>
      <c r="K315" t="s">
        <v>242</v>
      </c>
    </row>
    <row r="318" spans="1:11">
      <c r="A318" s="1">
        <v>41177</v>
      </c>
      <c r="B318">
        <v>254.9</v>
      </c>
      <c r="D318" s="1">
        <v>41200</v>
      </c>
      <c r="E318">
        <v>259.39999999999998</v>
      </c>
      <c r="F318" t="s">
        <v>141</v>
      </c>
      <c r="H318">
        <v>22800</v>
      </c>
      <c r="K318" s="5" t="s">
        <v>142</v>
      </c>
    </row>
    <row r="319" spans="1:11">
      <c r="A319" s="1">
        <v>41222</v>
      </c>
      <c r="B319">
        <v>250</v>
      </c>
      <c r="D319" s="1">
        <v>41227</v>
      </c>
      <c r="E319">
        <v>244.9</v>
      </c>
      <c r="F319" t="s">
        <v>133</v>
      </c>
      <c r="H319">
        <v>23900</v>
      </c>
      <c r="K319" s="5" t="s">
        <v>143</v>
      </c>
    </row>
    <row r="320" spans="1:11">
      <c r="A320" s="1">
        <v>41241</v>
      </c>
      <c r="B320">
        <v>257.2</v>
      </c>
      <c r="D320" s="1">
        <v>41247</v>
      </c>
      <c r="E320">
        <v>263</v>
      </c>
      <c r="F320" t="s">
        <v>141</v>
      </c>
      <c r="H320">
        <v>27400</v>
      </c>
      <c r="J320">
        <v>25935</v>
      </c>
      <c r="K320" s="5" t="s">
        <v>153</v>
      </c>
    </row>
    <row r="321" spans="1:8">
      <c r="A321" s="1">
        <v>41306</v>
      </c>
      <c r="B321">
        <v>315.89999999999998</v>
      </c>
      <c r="D321" s="1">
        <v>41309</v>
      </c>
      <c r="E321">
        <v>335</v>
      </c>
      <c r="F321" t="s">
        <v>7</v>
      </c>
      <c r="H321">
        <v>93700</v>
      </c>
    </row>
    <row r="322" spans="1:8">
      <c r="A322" s="1">
        <v>41311</v>
      </c>
      <c r="B322">
        <v>336.6</v>
      </c>
      <c r="D322" s="1">
        <v>41316</v>
      </c>
      <c r="E322">
        <v>325.2</v>
      </c>
      <c r="F322" t="s">
        <v>7</v>
      </c>
      <c r="H322">
        <v>-58800</v>
      </c>
    </row>
    <row r="323" spans="1:8">
      <c r="A323" s="1">
        <v>41313</v>
      </c>
      <c r="B323">
        <v>80500</v>
      </c>
      <c r="D323" s="1">
        <v>41313</v>
      </c>
      <c r="E323">
        <v>80390</v>
      </c>
      <c r="F323" t="s">
        <v>150</v>
      </c>
      <c r="H323">
        <v>3700</v>
      </c>
    </row>
    <row r="324" spans="1:8">
      <c r="A324" s="1">
        <v>41318</v>
      </c>
      <c r="B324">
        <v>81260</v>
      </c>
      <c r="D324" s="1">
        <v>41318</v>
      </c>
      <c r="E324">
        <v>81160</v>
      </c>
      <c r="F324" t="s">
        <v>7</v>
      </c>
      <c r="H324">
        <v>-6800</v>
      </c>
    </row>
    <row r="325" spans="1:8">
      <c r="A325" s="1">
        <v>41332</v>
      </c>
      <c r="B325">
        <v>78490</v>
      </c>
      <c r="D325" s="1">
        <v>41332</v>
      </c>
      <c r="E325">
        <v>78810</v>
      </c>
      <c r="F325" t="s">
        <v>150</v>
      </c>
      <c r="H325">
        <v>-17800</v>
      </c>
    </row>
    <row r="326" spans="1:8">
      <c r="A326" s="1">
        <v>41346</v>
      </c>
      <c r="B326">
        <v>78840</v>
      </c>
      <c r="D326" s="1">
        <v>41346</v>
      </c>
      <c r="E326">
        <v>78940</v>
      </c>
      <c r="F326" t="s">
        <v>7</v>
      </c>
      <c r="H326">
        <v>3200</v>
      </c>
    </row>
    <row r="327" spans="1:8">
      <c r="A327" s="1">
        <v>41347</v>
      </c>
      <c r="B327">
        <v>77310</v>
      </c>
      <c r="D327" s="1">
        <v>41347</v>
      </c>
      <c r="E327">
        <v>77500</v>
      </c>
      <c r="F327" t="s">
        <v>150</v>
      </c>
      <c r="H327">
        <v>-11300</v>
      </c>
    </row>
    <row r="328" spans="1:8">
      <c r="A328" s="1">
        <v>41403</v>
      </c>
      <c r="B328">
        <v>275</v>
      </c>
      <c r="D328" s="1">
        <v>41407</v>
      </c>
      <c r="E328">
        <v>295.8</v>
      </c>
      <c r="F328" t="s">
        <v>7</v>
      </c>
      <c r="H328">
        <v>102200</v>
      </c>
    </row>
    <row r="329" spans="1:8">
      <c r="A329" s="1">
        <v>41411</v>
      </c>
      <c r="B329">
        <v>278</v>
      </c>
      <c r="D329" s="1">
        <v>41411</v>
      </c>
      <c r="E329">
        <v>280</v>
      </c>
      <c r="F329" t="s">
        <v>7</v>
      </c>
      <c r="H329">
        <v>8200</v>
      </c>
    </row>
    <row r="330" spans="1:8">
      <c r="A330" s="1">
        <v>41417</v>
      </c>
      <c r="B330">
        <v>16000</v>
      </c>
      <c r="D330" s="1">
        <v>41417</v>
      </c>
      <c r="E330">
        <v>15700</v>
      </c>
      <c r="F330" t="s">
        <v>7</v>
      </c>
      <c r="H330">
        <v>-31000</v>
      </c>
    </row>
    <row r="331" spans="1:8">
      <c r="A331" s="1">
        <v>41417</v>
      </c>
      <c r="B331">
        <v>15970</v>
      </c>
      <c r="D331" s="1">
        <v>41417</v>
      </c>
      <c r="E331">
        <v>15675</v>
      </c>
      <c r="F331" t="s">
        <v>7</v>
      </c>
      <c r="H331">
        <v>-30500</v>
      </c>
    </row>
    <row r="332" spans="1:8">
      <c r="A332" s="1">
        <v>41446</v>
      </c>
      <c r="B332">
        <v>71660</v>
      </c>
      <c r="D332" s="1">
        <v>41449</v>
      </c>
      <c r="E332">
        <v>71050</v>
      </c>
      <c r="F332" t="s">
        <v>70</v>
      </c>
      <c r="H332">
        <v>28700</v>
      </c>
    </row>
    <row r="333" spans="1:8">
      <c r="A333" s="1">
        <v>41473</v>
      </c>
      <c r="B333">
        <v>243</v>
      </c>
      <c r="D333" s="1">
        <v>41474</v>
      </c>
      <c r="E333">
        <v>253.1</v>
      </c>
      <c r="F333" t="s">
        <v>7</v>
      </c>
      <c r="H333">
        <v>48700</v>
      </c>
    </row>
    <row r="334" spans="1:8">
      <c r="A334" s="1">
        <v>41485</v>
      </c>
      <c r="B334">
        <v>74000</v>
      </c>
      <c r="D334" s="1">
        <v>41486</v>
      </c>
      <c r="E334">
        <v>73650</v>
      </c>
      <c r="F334" t="s">
        <v>7</v>
      </c>
      <c r="H334">
        <v>-19300</v>
      </c>
    </row>
    <row r="335" spans="1:8">
      <c r="A335" s="1">
        <v>41486</v>
      </c>
      <c r="B335">
        <v>73900</v>
      </c>
      <c r="D335" s="1">
        <v>41486</v>
      </c>
      <c r="E335">
        <v>73750</v>
      </c>
      <c r="F335" t="s">
        <v>70</v>
      </c>
      <c r="H335">
        <v>5700</v>
      </c>
    </row>
    <row r="336" spans="1:8">
      <c r="A336" s="1">
        <v>41486</v>
      </c>
      <c r="B336">
        <v>240.5</v>
      </c>
      <c r="D336" s="1">
        <v>41486</v>
      </c>
      <c r="E336">
        <v>243.5</v>
      </c>
      <c r="F336" t="s">
        <v>179</v>
      </c>
      <c r="H336">
        <v>-16800</v>
      </c>
    </row>
    <row r="337" spans="1:11">
      <c r="A337" s="1">
        <v>41487</v>
      </c>
      <c r="B337">
        <v>242.8</v>
      </c>
      <c r="D337" s="1">
        <v>41488</v>
      </c>
      <c r="E337">
        <v>249</v>
      </c>
      <c r="F337" t="s">
        <v>179</v>
      </c>
      <c r="H337">
        <v>-32800</v>
      </c>
    </row>
    <row r="338" spans="1:11">
      <c r="A338" s="1">
        <v>41488</v>
      </c>
      <c r="B338">
        <v>75340</v>
      </c>
      <c r="D338" s="1">
        <v>41488</v>
      </c>
      <c r="E338">
        <v>74860</v>
      </c>
      <c r="F338" t="s">
        <v>174</v>
      </c>
      <c r="H338">
        <v>22200</v>
      </c>
    </row>
    <row r="339" spans="1:11">
      <c r="A339" s="1">
        <v>41502</v>
      </c>
      <c r="B339">
        <v>263</v>
      </c>
      <c r="D339" s="1">
        <v>41502</v>
      </c>
      <c r="E339">
        <v>268</v>
      </c>
      <c r="F339" t="s">
        <v>179</v>
      </c>
      <c r="H339">
        <v>-26800</v>
      </c>
    </row>
    <row r="340" spans="1:11">
      <c r="A340" s="1">
        <v>41507</v>
      </c>
      <c r="B340">
        <v>73900</v>
      </c>
      <c r="D340" s="1">
        <v>41507</v>
      </c>
      <c r="E340">
        <v>74040</v>
      </c>
      <c r="F340" t="s">
        <v>174</v>
      </c>
      <c r="H340">
        <v>5200</v>
      </c>
    </row>
    <row r="341" spans="1:11">
      <c r="A341" s="1">
        <v>41516</v>
      </c>
      <c r="B341">
        <v>270</v>
      </c>
      <c r="D341" s="1">
        <v>41519</v>
      </c>
      <c r="E341">
        <v>273</v>
      </c>
      <c r="F341" t="s">
        <v>174</v>
      </c>
      <c r="H341">
        <v>13200</v>
      </c>
    </row>
    <row r="342" spans="1:11">
      <c r="A342" s="1">
        <v>41528</v>
      </c>
      <c r="B342">
        <v>76980</v>
      </c>
      <c r="D342" s="1">
        <v>41528</v>
      </c>
      <c r="E342">
        <v>76790</v>
      </c>
      <c r="F342" t="s">
        <v>33</v>
      </c>
      <c r="H342">
        <v>-11300</v>
      </c>
    </row>
    <row r="343" spans="1:11">
      <c r="A343" s="1">
        <v>41528</v>
      </c>
      <c r="B343">
        <v>76960</v>
      </c>
      <c r="D343" s="1">
        <v>41528</v>
      </c>
      <c r="E343">
        <v>76990</v>
      </c>
      <c r="F343" t="s">
        <v>33</v>
      </c>
      <c r="H343">
        <v>-300</v>
      </c>
    </row>
    <row r="344" spans="1:11">
      <c r="A344" s="1">
        <v>41529</v>
      </c>
      <c r="B344">
        <v>76920</v>
      </c>
      <c r="D344" s="1">
        <v>41529</v>
      </c>
      <c r="E344">
        <v>76600</v>
      </c>
      <c r="F344" t="s">
        <v>33</v>
      </c>
      <c r="H344">
        <v>-17800</v>
      </c>
    </row>
    <row r="345" spans="1:11">
      <c r="A345" s="1">
        <v>41544</v>
      </c>
      <c r="B345">
        <v>270.2</v>
      </c>
      <c r="D345" s="1">
        <v>41547</v>
      </c>
      <c r="E345">
        <v>267.5</v>
      </c>
      <c r="F345" t="s">
        <v>180</v>
      </c>
      <c r="H345">
        <v>11900</v>
      </c>
    </row>
    <row r="346" spans="1:11">
      <c r="A346" s="6">
        <v>41556</v>
      </c>
      <c r="B346" s="7">
        <v>265</v>
      </c>
      <c r="C346" s="7"/>
      <c r="D346" s="6">
        <v>41557</v>
      </c>
      <c r="E346" s="7">
        <v>260</v>
      </c>
      <c r="F346" s="7" t="s">
        <v>182</v>
      </c>
      <c r="G346" s="7"/>
      <c r="H346" s="7">
        <v>23400</v>
      </c>
    </row>
    <row r="347" spans="1:11">
      <c r="A347" s="6">
        <v>41564</v>
      </c>
      <c r="B347">
        <v>266</v>
      </c>
      <c r="D347" s="6">
        <v>41564</v>
      </c>
      <c r="E347">
        <v>270</v>
      </c>
      <c r="F347" t="s">
        <v>184</v>
      </c>
      <c r="H347">
        <v>-21600</v>
      </c>
    </row>
    <row r="348" spans="1:11">
      <c r="A348" s="6">
        <v>41634</v>
      </c>
      <c r="B348">
        <v>275</v>
      </c>
      <c r="D348" s="6">
        <v>41635</v>
      </c>
      <c r="E348">
        <v>276</v>
      </c>
      <c r="F348" t="s">
        <v>185</v>
      </c>
      <c r="H348">
        <v>3400</v>
      </c>
    </row>
    <row r="349" spans="1:11">
      <c r="A349" t="s">
        <v>186</v>
      </c>
      <c r="J349">
        <v>19035</v>
      </c>
      <c r="K349" s="5" t="s">
        <v>187</v>
      </c>
    </row>
    <row r="350" spans="1:11">
      <c r="A350" s="1">
        <v>41687</v>
      </c>
      <c r="B350">
        <v>80800</v>
      </c>
      <c r="D350" s="1">
        <v>41687</v>
      </c>
      <c r="E350">
        <v>81100</v>
      </c>
      <c r="F350" t="s">
        <v>7</v>
      </c>
      <c r="H350">
        <v>8900</v>
      </c>
    </row>
    <row r="351" spans="1:11">
      <c r="A351" s="1">
        <v>41691</v>
      </c>
      <c r="B351">
        <v>227</v>
      </c>
      <c r="D351" s="1">
        <v>41694</v>
      </c>
      <c r="E351">
        <v>221.1</v>
      </c>
      <c r="F351" t="s">
        <v>203</v>
      </c>
      <c r="H351">
        <v>-31100</v>
      </c>
    </row>
    <row r="352" spans="1:11">
      <c r="A352" t="s">
        <v>230</v>
      </c>
      <c r="J352">
        <v>-5328</v>
      </c>
      <c r="K352" s="5" t="s">
        <v>231</v>
      </c>
    </row>
    <row r="354" spans="1:1">
      <c r="A354" t="s">
        <v>240</v>
      </c>
    </row>
  </sheetData>
  <autoFilter ref="A1:K315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12">
        <f>((F8+B8-L8+K13-K16)/(E8))*10</f>
        <v>13.308149422625153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14.513650162533917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7" zoomScale="85" zoomScaleNormal="85" workbookViewId="0">
      <selection activeCell="H21" sqref="H21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2016-02-03T04:55:44Z</dcterms:modified>
</cp:coreProperties>
</file>