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4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C1" i="7"/>
  <c r="K1" s="1"/>
  <c r="D1"/>
  <c r="I1" s="1"/>
  <c r="F1"/>
  <c r="F1" i="6"/>
  <c r="D1"/>
  <c r="J1" s="1"/>
  <c r="C1"/>
  <c r="D10" i="2"/>
  <c r="C1"/>
  <c r="C1" i="5"/>
  <c r="D1"/>
  <c r="I1"/>
  <c r="F1"/>
  <c r="F1" i="4"/>
  <c r="D1"/>
  <c r="I1"/>
  <c r="C1"/>
  <c r="K1"/>
  <c r="D1" i="2"/>
  <c r="I1"/>
  <c r="F1"/>
  <c r="G1"/>
  <c r="K1"/>
  <c r="G1" i="4"/>
  <c r="G1" i="7" l="1"/>
  <c r="G1" i="6"/>
  <c r="L1"/>
  <c r="G1" i="5"/>
  <c r="K1"/>
</calcChain>
</file>

<file path=xl/sharedStrings.xml><?xml version="1.0" encoding="utf-8"?>
<sst xmlns="http://schemas.openxmlformats.org/spreadsheetml/2006/main" count="86" uniqueCount="14">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</sst>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J11" sqref="J11"/>
    </sheetView>
  </sheetViews>
  <sheetFormatPr defaultRowHeight="16.5"/>
  <cols>
    <col min="1" max="1" width="12" customWidth="1"/>
  </cols>
  <sheetData>
    <row r="1" spans="1:11">
      <c r="C1">
        <f>SUBTOTAL(9,C3:C500)</f>
        <v>43134</v>
      </c>
      <c r="D1">
        <f>SUBTOTAL(9,D3:D500)</f>
        <v>9743</v>
      </c>
      <c r="F1">
        <f>SUBTOTAL(9,F3:F500)</f>
        <v>64000</v>
      </c>
      <c r="G1">
        <f>F1-C1-D1</f>
        <v>11123</v>
      </c>
      <c r="H1">
        <v>4530</v>
      </c>
      <c r="I1">
        <f>D1+H1</f>
        <v>14273</v>
      </c>
      <c r="J1">
        <v>500000</v>
      </c>
      <c r="K1">
        <f>J1-C1</f>
        <v>456866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  <row r="8" spans="1:11">
      <c r="A8" s="1">
        <v>42257</v>
      </c>
      <c r="B8" s="1" t="s">
        <v>6</v>
      </c>
      <c r="C8">
        <v>5232</v>
      </c>
      <c r="D8">
        <v>1558</v>
      </c>
      <c r="E8">
        <v>3.88</v>
      </c>
      <c r="F8">
        <v>8000</v>
      </c>
    </row>
    <row r="9" spans="1:11">
      <c r="A9" s="1">
        <v>42287</v>
      </c>
      <c r="B9" s="1" t="s">
        <v>6</v>
      </c>
      <c r="C9">
        <v>5207</v>
      </c>
      <c r="D9">
        <v>1583</v>
      </c>
      <c r="E9">
        <v>3.88</v>
      </c>
      <c r="F9">
        <v>8000</v>
      </c>
    </row>
    <row r="10" spans="1:11">
      <c r="A10" s="1">
        <v>42318</v>
      </c>
      <c r="B10" s="1" t="s">
        <v>6</v>
      </c>
      <c r="C10">
        <v>5369</v>
      </c>
      <c r="D10">
        <v>1418</v>
      </c>
      <c r="E10">
        <v>3.86</v>
      </c>
      <c r="F10">
        <v>8000</v>
      </c>
    </row>
    <row r="11" spans="1:11">
      <c r="A11" s="1">
        <v>42348</v>
      </c>
    </row>
    <row r="12" spans="1:11">
      <c r="A12" s="1">
        <v>42379</v>
      </c>
    </row>
    <row r="13" spans="1:11">
      <c r="A13" s="1">
        <v>42410</v>
      </c>
    </row>
    <row r="14" spans="1:11">
      <c r="A14" s="1">
        <v>42439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D9" sqref="D9"/>
    </sheetView>
  </sheetViews>
  <sheetFormatPr defaultRowHeight="16.5"/>
  <cols>
    <col min="1" max="1" width="12" customWidth="1"/>
  </cols>
  <sheetData>
    <row r="1" spans="1:12">
      <c r="C1">
        <f>SUBTOTAL(9,C3:C500)</f>
        <v>30676</v>
      </c>
      <c r="D1">
        <f>SUBTOTAL(9,D3:D500)</f>
        <v>19664</v>
      </c>
      <c r="F1">
        <f>SUBTOTAL(9,F3:F500)</f>
        <v>60000</v>
      </c>
      <c r="G1">
        <f>F1-C1-D1</f>
        <v>9660</v>
      </c>
      <c r="H1">
        <v>5060</v>
      </c>
      <c r="I1">
        <v>5660</v>
      </c>
      <c r="J1">
        <f>D1+H1+I1</f>
        <v>30384</v>
      </c>
      <c r="K1">
        <v>1900000</v>
      </c>
      <c r="L1">
        <f>K1-C1</f>
        <v>1869324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  <row r="6" spans="1:12">
      <c r="A6" s="1">
        <v>42310</v>
      </c>
      <c r="B6" s="1" t="s">
        <v>6</v>
      </c>
      <c r="C6">
        <v>6148</v>
      </c>
      <c r="D6">
        <v>3920</v>
      </c>
      <c r="E6">
        <v>2.5</v>
      </c>
      <c r="F6">
        <v>12000</v>
      </c>
    </row>
    <row r="7" spans="1:12">
      <c r="A7" s="1">
        <v>42339</v>
      </c>
      <c r="B7" s="1" t="s">
        <v>6</v>
      </c>
      <c r="C7">
        <v>6161</v>
      </c>
      <c r="D7">
        <v>3907</v>
      </c>
      <c r="E7">
        <v>2.5</v>
      </c>
      <c r="F7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G7" sqref="G7"/>
    </sheetView>
  </sheetViews>
  <sheetFormatPr defaultRowHeight="16.5"/>
  <cols>
    <col min="1" max="1" width="12" customWidth="1"/>
  </cols>
  <sheetData>
    <row r="1" spans="1:11">
      <c r="C1">
        <f>SUBTOTAL(9,C3:C500)</f>
        <v>12718</v>
      </c>
      <c r="D1">
        <f>SUBTOTAL(9,D3:D500)</f>
        <v>3138</v>
      </c>
      <c r="F1">
        <f>SUBTOTAL(9,F3:F500)</f>
        <v>16000</v>
      </c>
      <c r="G1">
        <f>F1-C1-D1</f>
        <v>144</v>
      </c>
      <c r="H1">
        <v>2015</v>
      </c>
      <c r="I1">
        <f>D1+H1</f>
        <v>5153</v>
      </c>
      <c r="J1">
        <v>1200000</v>
      </c>
      <c r="K1">
        <f>J1-C1</f>
        <v>1187282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42353</v>
      </c>
      <c r="B3" s="1" t="s">
        <v>6</v>
      </c>
      <c r="C3">
        <v>12718</v>
      </c>
      <c r="D3">
        <v>3138</v>
      </c>
      <c r="E3">
        <v>3</v>
      </c>
      <c r="F3">
        <v>16000</v>
      </c>
    </row>
    <row r="4" spans="1:11">
      <c r="A4" s="1"/>
      <c r="B4" s="1"/>
    </row>
    <row r="5" spans="1:11">
      <c r="A5" s="1"/>
      <c r="B5" s="1"/>
    </row>
    <row r="6" spans="1:11">
      <c r="A6" s="1"/>
      <c r="B6" s="1"/>
    </row>
    <row r="7" spans="1:11">
      <c r="A7" s="1"/>
      <c r="B7" s="1"/>
    </row>
    <row r="8" spans="1:11">
      <c r="A8" s="1"/>
      <c r="B8" s="1"/>
    </row>
    <row r="9" spans="1:11">
      <c r="A9" s="1"/>
      <c r="B9" s="1"/>
    </row>
    <row r="10" spans="1:11">
      <c r="A10" s="1"/>
    </row>
    <row r="11" spans="1:11">
      <c r="A11" s="1"/>
    </row>
    <row r="12" spans="1:11">
      <c r="A12" s="1"/>
    </row>
    <row r="13" spans="1:11">
      <c r="A13" s="1"/>
    </row>
    <row r="14" spans="1:11">
      <c r="A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2015-12-04T09:00:05Z</dcterms:modified>
</cp:coreProperties>
</file>