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7935" activeTab="1"/>
  </bookViews>
  <sheets>
    <sheet name="2009" sheetId="1" r:id="rId1"/>
    <sheet name="2010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" i="2"/>
  <c r="H9" i="1"/>
  <c r="F9"/>
  <c r="H2"/>
  <c r="H8"/>
  <c r="H7"/>
  <c r="H3"/>
  <c r="H6"/>
  <c r="H5"/>
  <c r="H4"/>
</calcChain>
</file>

<file path=xl/sharedStrings.xml><?xml version="1.0" encoding="utf-8"?>
<sst xmlns="http://schemas.openxmlformats.org/spreadsheetml/2006/main" count="28" uniqueCount="14">
  <si>
    <t>進場</t>
    <phoneticPr fontId="1" type="noConversion"/>
  </si>
  <si>
    <t>出場</t>
    <phoneticPr fontId="1" type="noConversion"/>
  </si>
  <si>
    <t>多空</t>
    <phoneticPr fontId="1" type="noConversion"/>
  </si>
  <si>
    <t>空</t>
    <phoneticPr fontId="1" type="noConversion"/>
  </si>
  <si>
    <t>損益</t>
    <phoneticPr fontId="1" type="noConversion"/>
  </si>
  <si>
    <t>手續費</t>
    <phoneticPr fontId="1" type="noConversion"/>
  </si>
  <si>
    <t>本次損益</t>
    <phoneticPr fontId="1" type="noConversion"/>
  </si>
  <si>
    <t>進場日期</t>
    <phoneticPr fontId="1" type="noConversion"/>
  </si>
  <si>
    <t>出場日期</t>
    <phoneticPr fontId="1" type="noConversion"/>
  </si>
  <si>
    <t>多</t>
    <phoneticPr fontId="1" type="noConversion"/>
  </si>
  <si>
    <t>初始資金</t>
    <phoneticPr fontId="1" type="noConversion"/>
  </si>
  <si>
    <t>多</t>
    <phoneticPr fontId="1" type="noConversion"/>
  </si>
  <si>
    <t>手動出場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</si>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</sst>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H9" sqref="H2:H9"/>
    </sheetView>
  </sheetViews>
  <sheetFormatPr defaultRowHeight="16.5"/>
  <cols>
    <col min="1" max="1" width="9.5" bestFit="1" customWidth="1"/>
    <col min="3" max="3" width="9.5" bestFit="1" customWidth="1"/>
  </cols>
  <sheetData>
    <row r="1" spans="1:10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10</v>
      </c>
    </row>
    <row r="2" spans="1:10">
      <c r="A2">
        <v>2008</v>
      </c>
      <c r="F2">
        <v>20400</v>
      </c>
      <c r="G2">
        <v>1600</v>
      </c>
      <c r="H2">
        <f>F2-G2</f>
        <v>18800</v>
      </c>
      <c r="I2">
        <v>100000</v>
      </c>
    </row>
    <row r="3" spans="1:10">
      <c r="A3" s="1">
        <v>40088</v>
      </c>
      <c r="B3">
        <v>199</v>
      </c>
      <c r="C3" s="1">
        <v>40093</v>
      </c>
      <c r="D3">
        <v>204.9</v>
      </c>
      <c r="E3" t="s">
        <v>9</v>
      </c>
      <c r="F3">
        <v>29500</v>
      </c>
      <c r="G3">
        <v>1600</v>
      </c>
      <c r="H3">
        <f t="shared" ref="H3:H8" si="0">F3-G3</f>
        <v>27900</v>
      </c>
      <c r="J3" t="s">
        <v>12</v>
      </c>
    </row>
    <row r="4" spans="1:10">
      <c r="A4" s="1">
        <v>40115</v>
      </c>
      <c r="B4">
        <v>224.1</v>
      </c>
      <c r="C4" s="1">
        <v>40115</v>
      </c>
      <c r="D4">
        <v>227.7</v>
      </c>
      <c r="E4" t="s">
        <v>3</v>
      </c>
      <c r="F4">
        <v>-18000</v>
      </c>
      <c r="G4">
        <v>1600</v>
      </c>
      <c r="H4">
        <f t="shared" si="0"/>
        <v>-19600</v>
      </c>
    </row>
    <row r="5" spans="1:10">
      <c r="A5" s="2">
        <v>40115</v>
      </c>
      <c r="B5" s="3">
        <v>227.8</v>
      </c>
      <c r="C5" s="2">
        <v>40119</v>
      </c>
      <c r="D5" s="3">
        <v>223.9</v>
      </c>
      <c r="E5" s="3" t="s">
        <v>9</v>
      </c>
      <c r="F5" s="3">
        <v>-19500</v>
      </c>
      <c r="G5" s="3">
        <v>1600</v>
      </c>
      <c r="H5" s="3">
        <f t="shared" si="0"/>
        <v>-21100</v>
      </c>
    </row>
    <row r="6" spans="1:10">
      <c r="A6" s="2">
        <v>40119</v>
      </c>
      <c r="B6" s="3">
        <v>225.5</v>
      </c>
      <c r="C6" s="2">
        <v>40121</v>
      </c>
      <c r="D6" s="3">
        <v>230.3</v>
      </c>
      <c r="E6" s="3" t="s">
        <v>3</v>
      </c>
      <c r="F6" s="3">
        <v>-24000</v>
      </c>
      <c r="G6" s="3">
        <v>1600</v>
      </c>
      <c r="H6" s="3">
        <f t="shared" si="0"/>
        <v>-25600</v>
      </c>
    </row>
    <row r="7" spans="1:10">
      <c r="A7" s="2">
        <v>40121</v>
      </c>
      <c r="B7" s="3">
        <v>228.7</v>
      </c>
      <c r="C7" s="2">
        <v>40127</v>
      </c>
      <c r="D7" s="3">
        <v>230.6</v>
      </c>
      <c r="E7" s="3" t="s">
        <v>9</v>
      </c>
      <c r="F7" s="3">
        <v>9500</v>
      </c>
      <c r="G7" s="3">
        <v>1600</v>
      </c>
      <c r="H7" s="3">
        <f t="shared" si="0"/>
        <v>7900</v>
      </c>
    </row>
    <row r="8" spans="1:10">
      <c r="A8" s="2">
        <v>40127</v>
      </c>
      <c r="B8" s="3">
        <v>232.4</v>
      </c>
      <c r="C8" s="2">
        <v>40129</v>
      </c>
      <c r="D8" s="3">
        <v>236.5</v>
      </c>
      <c r="E8" s="3" t="s">
        <v>3</v>
      </c>
      <c r="F8" s="3">
        <v>-20500</v>
      </c>
      <c r="G8" s="3">
        <v>1600</v>
      </c>
      <c r="H8" s="3">
        <f t="shared" si="0"/>
        <v>-22100</v>
      </c>
    </row>
    <row r="9" spans="1:10">
      <c r="A9" s="2">
        <v>40129</v>
      </c>
      <c r="B9" s="3">
        <v>236.4</v>
      </c>
      <c r="C9" s="2">
        <v>40136</v>
      </c>
      <c r="D9" s="3">
        <v>244</v>
      </c>
      <c r="E9" s="3" t="s">
        <v>11</v>
      </c>
      <c r="F9" s="3">
        <f>(244-236.4)*5000</f>
        <v>37999.999999999971</v>
      </c>
      <c r="G9" s="3">
        <v>1600</v>
      </c>
      <c r="H9" s="3">
        <f>F9-G9</f>
        <v>36399.999999999971</v>
      </c>
      <c r="J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4" sqref="G4"/>
    </sheetView>
  </sheetViews>
  <sheetFormatPr defaultRowHeight="16.5"/>
  <sheetData>
    <row r="1" spans="1:9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10</v>
      </c>
    </row>
    <row r="2" spans="1:9">
      <c r="A2" s="1">
        <v>40213</v>
      </c>
      <c r="B2">
        <v>281.3</v>
      </c>
      <c r="C2" s="1">
        <v>40214</v>
      </c>
      <c r="D2">
        <v>269.8</v>
      </c>
      <c r="E2" t="s">
        <v>13</v>
      </c>
      <c r="F2">
        <v>-57500</v>
      </c>
      <c r="G2">
        <v>1600</v>
      </c>
      <c r="H2">
        <f>F2-G2</f>
        <v>-59100</v>
      </c>
      <c r="I2" s="4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2009</vt:lpstr>
      <vt:lpstr>2010</vt:lpstr>
      <vt:lpstr>Sheet3</vt:lpstr>
    </vt:vector>
  </TitlesOfParts>
  <Company>NEFUser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NEFUser</dc:creator>
  <cp:lastModifiedBy>NEFUser</cp:lastModifiedBy>
  <dcterms:created xsi:type="dcterms:W3CDTF">2009-11-12T14:34:34Z</dcterms:created>
  <dcterms:modified xsi:type="dcterms:W3CDTF">2010-02-05T00:16:42Z</dcterms:modified>
</cp:coreProperties>
</file>