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 s="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<sst xmlns="http://schemas.openxmlformats.org/spreadsheetml/2006/main" count="89" uniqueCount="14">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</sst>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G15" sqref="G15"/>
    </sheetView>
  </sheetViews>
  <sheetFormatPr defaultRowHeight="16.5"/>
  <cols>
    <col min="1" max="1" width="12" customWidth="1"/>
  </cols>
  <sheetData>
    <row r="1" spans="1:11">
      <c r="C1">
        <f>SUBTOTAL(9,C3:C500)</f>
        <v>48472</v>
      </c>
      <c r="D1">
        <f>SUBTOTAL(9,D3:D500)</f>
        <v>11192</v>
      </c>
      <c r="F1">
        <f>SUBTOTAL(9,F3:F500)</f>
        <v>72000</v>
      </c>
      <c r="G1">
        <f>F1-C1-D1</f>
        <v>12336</v>
      </c>
      <c r="H1">
        <v>4530</v>
      </c>
      <c r="I1">
        <f>D1+H1</f>
        <v>15722</v>
      </c>
      <c r="J1">
        <v>500000</v>
      </c>
      <c r="K1">
        <f>J1-C1</f>
        <v>451528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  <c r="B11" s="1" t="s">
        <v>6</v>
      </c>
      <c r="C11">
        <v>5338</v>
      </c>
      <c r="D11">
        <v>1449</v>
      </c>
      <c r="E11">
        <v>3.86</v>
      </c>
      <c r="F11">
        <v>8000</v>
      </c>
    </row>
    <row r="12" spans="1:11">
      <c r="A12" s="1">
        <v>42379</v>
      </c>
    </row>
    <row r="13" spans="1:11">
      <c r="A13" s="1">
        <v>42410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I17" sqref="I17"/>
    </sheetView>
  </sheetViews>
  <sheetFormatPr defaultRowHeight="16.5"/>
  <cols>
    <col min="1" max="1" width="12" customWidth="1"/>
  </cols>
  <sheetData>
    <row r="1" spans="1:12">
      <c r="C1">
        <f>SUBTOTAL(9,C3:C500)</f>
        <v>36850</v>
      </c>
      <c r="D1">
        <f>SUBTOTAL(9,D3:D500)</f>
        <v>23558</v>
      </c>
      <c r="F1">
        <f>SUBTOTAL(9,F3:F500)</f>
        <v>72000</v>
      </c>
      <c r="G1">
        <f>F1-C1-D1</f>
        <v>11592</v>
      </c>
      <c r="H1">
        <v>5060</v>
      </c>
      <c r="I1">
        <v>5660</v>
      </c>
      <c r="J1">
        <f>D1+H1+I1</f>
        <v>34278</v>
      </c>
      <c r="K1">
        <v>1900000</v>
      </c>
      <c r="L1">
        <f>K1-C1</f>
        <v>1863150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  <row r="8" spans="1:12">
      <c r="A8" s="1">
        <v>42369</v>
      </c>
      <c r="B8" s="1" t="s">
        <v>6</v>
      </c>
      <c r="C8">
        <v>6174</v>
      </c>
      <c r="D8">
        <v>3894</v>
      </c>
      <c r="E8">
        <v>2.5</v>
      </c>
      <c r="F8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F7" sqref="F7"/>
    </sheetView>
  </sheetViews>
  <sheetFormatPr defaultRowHeight="16.5"/>
  <cols>
    <col min="1" max="1" width="12" customWidth="1"/>
  </cols>
  <sheetData>
    <row r="1" spans="1:11">
      <c r="C1">
        <f>SUBTOTAL(9,C3:C500)</f>
        <v>25645</v>
      </c>
      <c r="D1">
        <f>SUBTOTAL(9,D3:D500)</f>
        <v>6027</v>
      </c>
      <c r="F1">
        <f>SUBTOTAL(9,F3:F500)</f>
        <v>32000</v>
      </c>
      <c r="G1">
        <f>F1-C1-D1</f>
        <v>328</v>
      </c>
      <c r="H1">
        <v>2015</v>
      </c>
      <c r="I1">
        <f>D1+H1</f>
        <v>8042</v>
      </c>
      <c r="J1">
        <v>1200000</v>
      </c>
      <c r="K1">
        <f>J1-C1</f>
        <v>1174355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1">
      <c r="A4" s="1">
        <v>42019</v>
      </c>
      <c r="B4" s="1" t="s">
        <v>6</v>
      </c>
      <c r="C4">
        <v>12927</v>
      </c>
      <c r="D4">
        <v>2889</v>
      </c>
      <c r="E4">
        <v>3</v>
      </c>
      <c r="F4">
        <v>16000</v>
      </c>
    </row>
    <row r="5" spans="1:11">
      <c r="A5" s="1"/>
      <c r="B5" s="1"/>
    </row>
    <row r="6" spans="1:11">
      <c r="A6" s="1"/>
      <c r="B6" s="1"/>
    </row>
    <row r="7" spans="1:11">
      <c r="A7" s="1"/>
      <c r="B7" s="1"/>
    </row>
    <row r="8" spans="1:11">
      <c r="A8" s="1"/>
      <c r="B8" s="1"/>
    </row>
    <row r="9" spans="1:11">
      <c r="A9" s="1"/>
      <c r="B9" s="1"/>
    </row>
    <row r="10" spans="1:11">
      <c r="A10" s="1"/>
    </row>
    <row r="11" spans="1:11">
      <c r="A11" s="1"/>
    </row>
    <row r="12" spans="1:11">
      <c r="A12" s="1"/>
    </row>
    <row r="13" spans="1:11">
      <c r="A13" s="1"/>
    </row>
    <row r="14" spans="1:11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2016-01-05T03:38:30Z</dcterms:modified>
</cp:coreProperties>
</file>