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9" i="5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<sst xmlns="http://schemas.openxmlformats.org/spreadsheetml/2006/main" count="118" uniqueCount="15">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</sst>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H24" sqref="H24"/>
    </sheetView>
  </sheetViews>
  <sheetFormatPr defaultRowHeight="16.5"/>
  <cols>
    <col min="1" max="1" width="12" customWidth="1"/>
  </cols>
  <sheetData>
    <row r="1" spans="1:12">
      <c r="C1">
        <f>SUBTOTAL(9,C3:C500)</f>
        <v>91786</v>
      </c>
      <c r="D1">
        <f>SUBTOTAL(9,D3:D500)</f>
        <v>22022</v>
      </c>
      <c r="G1">
        <f>SUBTOTAL(9,G3:G500)</f>
        <v>136000</v>
      </c>
      <c r="H1">
        <f>G1-C1-D1</f>
        <v>22192</v>
      </c>
      <c r="I1">
        <v>4530</v>
      </c>
      <c r="J1">
        <f>D1+I1</f>
        <v>26552</v>
      </c>
      <c r="K1">
        <v>500000</v>
      </c>
      <c r="L1">
        <f>K1-C1</f>
        <v>408214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9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G19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K27" sqref="K27"/>
    </sheetView>
  </sheetViews>
  <sheetFormatPr defaultRowHeight="16.5"/>
  <cols>
    <col min="1" max="1" width="12" customWidth="1"/>
  </cols>
  <sheetData>
    <row r="1" spans="1:13">
      <c r="C1">
        <f>SUBTOTAL(9,C3:C500)</f>
        <v>87441</v>
      </c>
      <c r="D1">
        <f>SUBTOTAL(9,D3:D500)</f>
        <v>52485</v>
      </c>
      <c r="G1">
        <f>SUBTOTAL(9,G3:G500)</f>
        <v>168000</v>
      </c>
      <c r="H1">
        <f>G1-C1-D1</f>
        <v>28074</v>
      </c>
      <c r="I1">
        <v>5060</v>
      </c>
      <c r="J1">
        <v>5660</v>
      </c>
      <c r="K1">
        <f>D1+I1+J1</f>
        <v>63205</v>
      </c>
      <c r="L1">
        <v>1900000</v>
      </c>
      <c r="M1">
        <f>L1-C1</f>
        <v>1812559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6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G20" sqref="G20"/>
    </sheetView>
  </sheetViews>
  <sheetFormatPr defaultRowHeight="16.5"/>
  <cols>
    <col min="1" max="1" width="12" customWidth="1"/>
  </cols>
  <sheetData>
    <row r="1" spans="1:13">
      <c r="C1">
        <f>SUBTOTAL(9,C3:C500)</f>
        <v>130624</v>
      </c>
      <c r="D1">
        <f>SUBTOTAL(9,D3:D500)</f>
        <v>27231</v>
      </c>
      <c r="G1">
        <f>SUBTOTAL(9,G3:G500)</f>
        <v>160000</v>
      </c>
      <c r="H1">
        <f>G1-C1-D1</f>
        <v>2145</v>
      </c>
      <c r="I1">
        <v>2015</v>
      </c>
      <c r="J1">
        <f>D1+I1</f>
        <v>29246</v>
      </c>
      <c r="K1">
        <v>1200000</v>
      </c>
      <c r="L1">
        <f>K1-C1</f>
        <v>1069376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2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2016-09-08T01:51:49Z</dcterms:modified>
</cp:coreProperties>
</file>