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xr:revisionPtr revIDLastSave="0" documentId="13_ncr:1_{7735B81D-E65C-451F-9B20-92CDB879E9FD}" xr6:coauthVersionLast="37" xr6:coauthVersionMax="37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<sst xmlns="http://schemas.openxmlformats.org/spreadsheetml/2006/main" count="200" uniqueCount="43">
  <si>
    <t>L01 BRILife Link Proteksi</t>
  </si>
  <si>
    <t>Nama Tertanggung Untuk Test-1</t>
  </si>
  <si>
    <t>Nama Pemegang Polis Untuk Test-1</t>
  </si>
  <si>
    <t>TAHUNAN</t>
  </si>
  <si>
    <t>Nama Tertanggung Untuk Test-2</t>
  </si>
  <si>
    <t>Nama Pemegang Polis Untuk Test-2</t>
  </si>
  <si>
    <t>Nama Tertanggung Untuk Test-3</t>
  </si>
  <si>
    <t>Nama Pemegang Polis Untuk Test-3</t>
  </si>
  <si>
    <t>Nama Tertanggung Untuk Test-4</t>
  </si>
  <si>
    <t>Nama Tertanggung Untuk Test-5</t>
  </si>
  <si>
    <t>Nama Tertanggung Untuk Test-6</t>
  </si>
  <si>
    <t>Nama Tertanggung Untuk Test-7</t>
  </si>
  <si>
    <t>Nama Tertanggung Untuk Test-8</t>
  </si>
  <si>
    <t>Nama Tertanggung Untuk Test-9</t>
  </si>
  <si>
    <t>Nama Tertanggung Untuk Test-10</t>
  </si>
  <si>
    <t>Nama Tertanggung Untuk Test-11</t>
  </si>
  <si>
    <t>L02 BRILife Link Proteksi</t>
  </si>
  <si>
    <t>L03 BRILife Link Proteksi</t>
  </si>
  <si>
    <t>L04 BRILife Link Proteksi</t>
  </si>
  <si>
    <t>L05 BRILife Link Proteksi</t>
  </si>
  <si>
    <t>L06 BRILife Link Proteksi</t>
  </si>
  <si>
    <t>Dana Sehat Sejahtera</t>
  </si>
  <si>
    <t>Nama Tertanggung Untuk Test-12</t>
  </si>
  <si>
    <t>Nama Tertanggung Untuk Test-13</t>
  </si>
  <si>
    <t>Dana Sehat Sejahtera DPK</t>
  </si>
  <si>
    <t>Nama Tertanggung Untuk Test-14</t>
  </si>
  <si>
    <t>Nama Tertanggung Untuk Test-15</t>
  </si>
  <si>
    <t>Nama Tertanggung Untuk Test-16</t>
  </si>
  <si>
    <t>Nama Tertanggung Untuk Test-17</t>
  </si>
  <si>
    <t>Nama Tertanggung Untuk Test-18</t>
  </si>
  <si>
    <t>Nama Tertanggung Untuk Test-19</t>
  </si>
  <si>
    <t>Nama Tertanggung Untuk Test-20</t>
  </si>
  <si>
    <t>Nama Tertanggung Untuk Test-21</t>
  </si>
  <si>
    <t>Nama Tertanggung Untuk Test-22</t>
  </si>
  <si>
    <t>Nama Tertanggung Untuk Test-23</t>
  </si>
  <si>
    <t>Nama Tertanggung Untuk Test-24</t>
  </si>
  <si>
    <t>Nama Tertanggung Untuk Test-25</t>
  </si>
  <si>
    <t>081586494837</t>
  </si>
  <si>
    <t>Pria</t>
  </si>
  <si>
    <t>Wanita</t>
  </si>
  <si>
    <t>Aminda</t>
  </si>
  <si>
    <t>Alamat 1</t>
  </si>
  <si>
    <t>Alamat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</si>
</sst>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_);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A27" sqref="A27:B27"/>
    </sheetView>
  </sheetViews>
  <sheetFormatPr defaultRowHeight="14.4" x14ac:dyDescent="0.3"/>
  <cols>
    <col min="1" max="1" width="32.88671875" bestFit="1" customWidth="1"/>
    <col min="2" max="2" width="32.88671875" customWidth="1"/>
    <col min="3" max="3" width="22.5546875" bestFit="1" customWidth="1"/>
    <col min="4" max="4" width="11.44140625" bestFit="1" customWidth="1"/>
    <col min="5" max="5" width="29.88671875" bestFit="1" customWidth="1"/>
    <col min="6" max="6" width="19" style="3" bestFit="1" customWidth="1"/>
    <col min="7" max="7" width="12.21875" style="3" bestFit="1" customWidth="1"/>
    <col min="8" max="8" width="18.44140625" style="3" bestFit="1" customWidth="1"/>
    <col min="9" max="9" width="9.88671875" bestFit="1" customWidth="1"/>
    <col min="10" max="10" width="14.109375" bestFit="1" customWidth="1"/>
    <col min="11" max="11" width="20.77734375" bestFit="1" customWidth="1"/>
    <col min="12" max="13" width="13.33203125" style="2" bestFit="1" customWidth="1"/>
    <col min="14" max="14" width="11.77734375" style="2" bestFit="1" customWidth="1"/>
    <col min="15" max="15" width="11.88671875" style="2" bestFit="1" customWidth="1"/>
    <col min="16" max="16" width="16.21875" style="1" bestFit="1" customWidth="1"/>
    <col min="17" max="17" width="9.21875" bestFit="1" customWidth="1"/>
    <col min="18" max="18" width="13.88671875" bestFit="1" customWidth="1"/>
  </cols>
  <sheetData>
    <row r="1" spans="1:18" x14ac:dyDescent="0.3">
      <c r="A1" t="s">
        <v>2</v>
      </c>
      <c r="B1" t="s">
        <v>38</v>
      </c>
      <c r="C1" t="s">
        <v>0</v>
      </c>
      <c r="D1">
        <v>60000002</v>
      </c>
      <c r="E1" t="s">
        <v>1</v>
      </c>
      <c r="F1" s="3">
        <v>1000000000</v>
      </c>
      <c r="G1" s="3">
        <v>20000000</v>
      </c>
      <c r="H1" s="3">
        <v>750000</v>
      </c>
      <c r="I1" t="s">
        <v>3</v>
      </c>
      <c r="J1">
        <v>25</v>
      </c>
      <c r="K1" t="s">
        <v>40</v>
      </c>
      <c r="L1" s="2">
        <f>50%*G1 + 3%*H1</f>
        <v>10022500</v>
      </c>
      <c r="M1" s="2">
        <f>10%*G1 + 3%*H1</f>
        <v>2022500</v>
      </c>
      <c r="N1" s="2">
        <f>5.5*G1/1000</f>
        <v>110000</v>
      </c>
      <c r="O1" s="2">
        <f>2%*G1</f>
        <v>400000</v>
      </c>
      <c r="P1" s="1" t="s">
        <v>37</v>
      </c>
      <c r="Q1" t="s">
        <v>41</v>
      </c>
      <c r="R1">
        <v>1</v>
      </c>
    </row>
    <row r="2" spans="1:18" x14ac:dyDescent="0.3">
      <c r="A2" t="s">
        <v>2</v>
      </c>
      <c r="B2" t="s">
        <v>38</v>
      </c>
      <c r="C2" t="s">
        <v>16</v>
      </c>
      <c r="D2">
        <v>60000003</v>
      </c>
      <c r="E2" t="s">
        <v>4</v>
      </c>
      <c r="F2" s="3">
        <v>1000000000</v>
      </c>
      <c r="G2" s="3">
        <v>50000000</v>
      </c>
      <c r="H2" s="3">
        <v>550000</v>
      </c>
      <c r="I2" t="s">
        <v>3</v>
      </c>
      <c r="J2">
        <v>25</v>
      </c>
      <c r="K2" t="s">
        <v>40</v>
      </c>
      <c r="L2" s="2">
        <f t="shared" ref="L2:L25" si="0">50%*G2 + 3%*H2</f>
        <v>25016500</v>
      </c>
      <c r="M2" s="2">
        <f t="shared" ref="M2:M25" si="1">10%*G2 + 3%*H2</f>
        <v>5016500</v>
      </c>
      <c r="N2" s="2">
        <f t="shared" ref="N2:N25" si="2">5.5*G2/1000</f>
        <v>275000</v>
      </c>
      <c r="O2" s="2">
        <f t="shared" ref="O2:O25" si="3">2%*G2</f>
        <v>1000000</v>
      </c>
      <c r="P2" s="1" t="s">
        <v>37</v>
      </c>
      <c r="Q2" t="s">
        <v>41</v>
      </c>
      <c r="R2">
        <v>1</v>
      </c>
    </row>
    <row r="3" spans="1:18" x14ac:dyDescent="0.3">
      <c r="A3" t="s">
        <v>2</v>
      </c>
      <c r="B3" t="s">
        <v>38</v>
      </c>
      <c r="C3" t="s">
        <v>16</v>
      </c>
      <c r="D3">
        <v>60000004</v>
      </c>
      <c r="E3" t="s">
        <v>6</v>
      </c>
      <c r="F3" s="3">
        <v>1000000000</v>
      </c>
      <c r="G3" s="3">
        <v>3000000</v>
      </c>
      <c r="H3" s="3">
        <v>650000</v>
      </c>
      <c r="I3" t="s">
        <v>3</v>
      </c>
      <c r="J3">
        <v>25</v>
      </c>
      <c r="K3" t="s">
        <v>40</v>
      </c>
      <c r="L3" s="2">
        <f t="shared" si="0"/>
        <v>1519500</v>
      </c>
      <c r="M3" s="2">
        <f t="shared" si="1"/>
        <v>319500</v>
      </c>
      <c r="N3" s="2">
        <f t="shared" si="2"/>
        <v>16500</v>
      </c>
      <c r="O3" s="2">
        <f t="shared" si="3"/>
        <v>60000</v>
      </c>
      <c r="P3" s="1" t="s">
        <v>37</v>
      </c>
      <c r="Q3" t="s">
        <v>41</v>
      </c>
      <c r="R3">
        <v>1</v>
      </c>
    </row>
    <row r="4" spans="1:18" x14ac:dyDescent="0.3">
      <c r="A4" t="s">
        <v>2</v>
      </c>
      <c r="B4" t="s">
        <v>38</v>
      </c>
      <c r="C4" t="s">
        <v>16</v>
      </c>
      <c r="D4">
        <v>60000005</v>
      </c>
      <c r="E4" t="s">
        <v>8</v>
      </c>
      <c r="F4" s="3">
        <v>1000000000</v>
      </c>
      <c r="G4" s="3">
        <v>10000000</v>
      </c>
      <c r="H4" s="3">
        <v>650000</v>
      </c>
      <c r="I4" t="s">
        <v>3</v>
      </c>
      <c r="J4">
        <v>25</v>
      </c>
      <c r="K4" t="s">
        <v>40</v>
      </c>
      <c r="L4" s="2">
        <f t="shared" si="0"/>
        <v>5019500</v>
      </c>
      <c r="M4" s="2">
        <f t="shared" si="1"/>
        <v>1019500</v>
      </c>
      <c r="N4" s="2">
        <f t="shared" si="2"/>
        <v>55000</v>
      </c>
      <c r="O4" s="2">
        <f t="shared" si="3"/>
        <v>200000</v>
      </c>
      <c r="P4" s="1" t="s">
        <v>37</v>
      </c>
      <c r="Q4" t="s">
        <v>41</v>
      </c>
      <c r="R4">
        <v>1</v>
      </c>
    </row>
    <row r="5" spans="1:18" x14ac:dyDescent="0.3">
      <c r="A5" t="s">
        <v>2</v>
      </c>
      <c r="B5" t="s">
        <v>38</v>
      </c>
      <c r="C5" t="s">
        <v>17</v>
      </c>
      <c r="D5">
        <v>60000006</v>
      </c>
      <c r="E5" t="s">
        <v>9</v>
      </c>
      <c r="F5" s="3">
        <v>1000000000</v>
      </c>
      <c r="G5" s="3">
        <v>1000000</v>
      </c>
      <c r="H5" s="3">
        <v>650000</v>
      </c>
      <c r="I5" t="s">
        <v>3</v>
      </c>
      <c r="J5">
        <v>25</v>
      </c>
      <c r="K5" t="s">
        <v>40</v>
      </c>
      <c r="L5" s="2">
        <f t="shared" si="0"/>
        <v>519500</v>
      </c>
      <c r="M5" s="2">
        <f t="shared" si="1"/>
        <v>119500</v>
      </c>
      <c r="N5" s="2">
        <f t="shared" si="2"/>
        <v>5500</v>
      </c>
      <c r="O5" s="2">
        <f t="shared" si="3"/>
        <v>20000</v>
      </c>
      <c r="P5" s="1" t="s">
        <v>37</v>
      </c>
      <c r="Q5" t="s">
        <v>41</v>
      </c>
      <c r="R5">
        <v>1</v>
      </c>
    </row>
    <row r="6" spans="1:18" x14ac:dyDescent="0.3">
      <c r="A6" t="s">
        <v>2</v>
      </c>
      <c r="B6" t="s">
        <v>38</v>
      </c>
      <c r="C6" t="s">
        <v>18</v>
      </c>
      <c r="D6">
        <v>60000007</v>
      </c>
      <c r="E6" t="s">
        <v>10</v>
      </c>
      <c r="F6" s="3">
        <v>1000000000</v>
      </c>
      <c r="G6" s="3">
        <v>4000000</v>
      </c>
      <c r="H6" s="3">
        <v>650000</v>
      </c>
      <c r="I6" t="s">
        <v>3</v>
      </c>
      <c r="J6">
        <v>25</v>
      </c>
      <c r="K6" t="s">
        <v>40</v>
      </c>
      <c r="L6" s="2">
        <f t="shared" si="0"/>
        <v>2019500</v>
      </c>
      <c r="M6" s="2">
        <f t="shared" si="1"/>
        <v>419500</v>
      </c>
      <c r="N6" s="2">
        <f t="shared" si="2"/>
        <v>22000</v>
      </c>
      <c r="O6" s="2">
        <f t="shared" si="3"/>
        <v>80000</v>
      </c>
      <c r="P6" s="1" t="s">
        <v>37</v>
      </c>
      <c r="Q6" t="s">
        <v>41</v>
      </c>
      <c r="R6">
        <v>1</v>
      </c>
    </row>
    <row r="7" spans="1:18" x14ac:dyDescent="0.3">
      <c r="A7" t="s">
        <v>2</v>
      </c>
      <c r="B7" t="s">
        <v>38</v>
      </c>
      <c r="C7" t="s">
        <v>19</v>
      </c>
      <c r="D7">
        <v>60000008</v>
      </c>
      <c r="E7" t="s">
        <v>11</v>
      </c>
      <c r="F7" s="3">
        <v>1000000000</v>
      </c>
      <c r="G7" s="3">
        <v>5000000</v>
      </c>
      <c r="H7" s="3">
        <v>650000</v>
      </c>
      <c r="I7" t="s">
        <v>3</v>
      </c>
      <c r="J7">
        <v>25</v>
      </c>
      <c r="K7" t="s">
        <v>40</v>
      </c>
      <c r="L7" s="2">
        <f t="shared" si="0"/>
        <v>2519500</v>
      </c>
      <c r="M7" s="2">
        <f t="shared" si="1"/>
        <v>519500</v>
      </c>
      <c r="N7" s="2">
        <f t="shared" si="2"/>
        <v>27500</v>
      </c>
      <c r="O7" s="2">
        <f t="shared" si="3"/>
        <v>100000</v>
      </c>
      <c r="P7" s="1" t="s">
        <v>37</v>
      </c>
      <c r="Q7" t="s">
        <v>41</v>
      </c>
      <c r="R7">
        <v>1</v>
      </c>
    </row>
    <row r="8" spans="1:18" x14ac:dyDescent="0.3">
      <c r="A8" t="s">
        <v>2</v>
      </c>
      <c r="B8" t="s">
        <v>38</v>
      </c>
      <c r="C8" t="s">
        <v>20</v>
      </c>
      <c r="D8">
        <v>60000009</v>
      </c>
      <c r="E8" t="s">
        <v>12</v>
      </c>
      <c r="F8" s="3">
        <v>1000000000</v>
      </c>
      <c r="G8" s="3">
        <v>6000000</v>
      </c>
      <c r="H8" s="3">
        <v>650000</v>
      </c>
      <c r="I8" t="s">
        <v>3</v>
      </c>
      <c r="J8">
        <v>25</v>
      </c>
      <c r="K8" t="s">
        <v>40</v>
      </c>
      <c r="L8" s="2">
        <f t="shared" si="0"/>
        <v>3019500</v>
      </c>
      <c r="M8" s="2">
        <f t="shared" si="1"/>
        <v>619500</v>
      </c>
      <c r="N8" s="2">
        <f t="shared" si="2"/>
        <v>33000</v>
      </c>
      <c r="O8" s="2">
        <f t="shared" si="3"/>
        <v>120000</v>
      </c>
      <c r="P8" s="1" t="s">
        <v>37</v>
      </c>
      <c r="Q8" t="s">
        <v>41</v>
      </c>
      <c r="R8">
        <v>1</v>
      </c>
    </row>
    <row r="9" spans="1:18" x14ac:dyDescent="0.3">
      <c r="A9" t="s">
        <v>2</v>
      </c>
      <c r="B9" t="s">
        <v>38</v>
      </c>
      <c r="C9" t="s">
        <v>21</v>
      </c>
      <c r="D9">
        <v>60000010</v>
      </c>
      <c r="E9" t="s">
        <v>13</v>
      </c>
      <c r="F9" s="3">
        <v>50000000</v>
      </c>
      <c r="G9" s="3">
        <v>1500000</v>
      </c>
      <c r="H9" s="3">
        <v>0</v>
      </c>
      <c r="I9" t="s">
        <v>3</v>
      </c>
      <c r="J9">
        <v>25</v>
      </c>
      <c r="K9" t="s">
        <v>40</v>
      </c>
      <c r="L9" s="2">
        <f t="shared" si="0"/>
        <v>750000</v>
      </c>
      <c r="M9" s="2">
        <f t="shared" si="1"/>
        <v>150000</v>
      </c>
      <c r="N9" s="2">
        <f t="shared" si="2"/>
        <v>8250</v>
      </c>
      <c r="O9" s="2">
        <f t="shared" si="3"/>
        <v>30000</v>
      </c>
      <c r="P9" s="1" t="s">
        <v>37</v>
      </c>
      <c r="Q9" t="s">
        <v>41</v>
      </c>
      <c r="R9">
        <v>1</v>
      </c>
    </row>
    <row r="10" spans="1:18" x14ac:dyDescent="0.3">
      <c r="A10" t="s">
        <v>2</v>
      </c>
      <c r="B10" t="s">
        <v>38</v>
      </c>
      <c r="C10" t="s">
        <v>21</v>
      </c>
      <c r="D10">
        <v>60000011</v>
      </c>
      <c r="E10" t="s">
        <v>14</v>
      </c>
      <c r="F10" s="3">
        <v>70000000</v>
      </c>
      <c r="G10" s="3">
        <v>2000000</v>
      </c>
      <c r="H10" s="3">
        <v>0</v>
      </c>
      <c r="I10" t="s">
        <v>3</v>
      </c>
      <c r="J10">
        <v>25</v>
      </c>
      <c r="K10" t="s">
        <v>40</v>
      </c>
      <c r="L10" s="2">
        <f t="shared" si="0"/>
        <v>1000000</v>
      </c>
      <c r="M10" s="2">
        <f t="shared" si="1"/>
        <v>200000</v>
      </c>
      <c r="N10" s="2">
        <f t="shared" si="2"/>
        <v>11000</v>
      </c>
      <c r="O10" s="2">
        <f t="shared" si="3"/>
        <v>40000</v>
      </c>
      <c r="P10" s="1" t="s">
        <v>37</v>
      </c>
      <c r="Q10" t="s">
        <v>41</v>
      </c>
      <c r="R10">
        <v>1</v>
      </c>
    </row>
    <row r="11" spans="1:18" x14ac:dyDescent="0.3">
      <c r="A11" t="s">
        <v>2</v>
      </c>
      <c r="B11" t="s">
        <v>38</v>
      </c>
      <c r="C11" t="s">
        <v>24</v>
      </c>
      <c r="D11">
        <v>60000012</v>
      </c>
      <c r="E11" t="s">
        <v>15</v>
      </c>
      <c r="F11" s="3">
        <v>100000000</v>
      </c>
      <c r="G11" s="3">
        <v>2500000</v>
      </c>
      <c r="H11" s="3">
        <v>0</v>
      </c>
      <c r="I11" t="s">
        <v>3</v>
      </c>
      <c r="J11">
        <v>25</v>
      </c>
      <c r="K11" t="s">
        <v>40</v>
      </c>
      <c r="L11" s="2">
        <f t="shared" si="0"/>
        <v>1250000</v>
      </c>
      <c r="M11" s="2">
        <f t="shared" si="1"/>
        <v>250000</v>
      </c>
      <c r="N11" s="2">
        <f t="shared" si="2"/>
        <v>13750</v>
      </c>
      <c r="O11" s="2">
        <f t="shared" si="3"/>
        <v>50000</v>
      </c>
      <c r="P11" s="1" t="s">
        <v>37</v>
      </c>
      <c r="Q11" t="s">
        <v>41</v>
      </c>
      <c r="R11">
        <v>1</v>
      </c>
    </row>
    <row r="12" spans="1:18" x14ac:dyDescent="0.3">
      <c r="A12" t="s">
        <v>2</v>
      </c>
      <c r="B12" t="s">
        <v>38</v>
      </c>
      <c r="C12" t="s">
        <v>24</v>
      </c>
      <c r="D12">
        <v>60000013</v>
      </c>
      <c r="E12" t="s">
        <v>22</v>
      </c>
      <c r="F12" s="3">
        <v>150000000</v>
      </c>
      <c r="G12" s="3">
        <v>3000000</v>
      </c>
      <c r="H12" s="3">
        <v>0</v>
      </c>
      <c r="I12" t="s">
        <v>3</v>
      </c>
      <c r="J12">
        <v>25</v>
      </c>
      <c r="K12" t="s">
        <v>40</v>
      </c>
      <c r="L12" s="2">
        <f t="shared" si="0"/>
        <v>1500000</v>
      </c>
      <c r="M12" s="2">
        <f t="shared" si="1"/>
        <v>300000</v>
      </c>
      <c r="N12" s="2">
        <f t="shared" si="2"/>
        <v>16500</v>
      </c>
      <c r="O12" s="2">
        <f t="shared" si="3"/>
        <v>60000</v>
      </c>
      <c r="P12" s="1" t="s">
        <v>37</v>
      </c>
      <c r="Q12" t="s">
        <v>41</v>
      </c>
      <c r="R12">
        <v>1</v>
      </c>
    </row>
    <row r="13" spans="1:18" x14ac:dyDescent="0.3">
      <c r="A13" t="s">
        <v>5</v>
      </c>
      <c r="B13" t="s">
        <v>39</v>
      </c>
      <c r="C13" t="s">
        <v>0</v>
      </c>
      <c r="D13">
        <v>60000014</v>
      </c>
      <c r="E13" t="s">
        <v>23</v>
      </c>
      <c r="F13" s="3">
        <v>1000000000</v>
      </c>
      <c r="G13" s="3">
        <v>800000000</v>
      </c>
      <c r="H13" s="3">
        <v>650000</v>
      </c>
      <c r="I13" t="s">
        <v>3</v>
      </c>
      <c r="J13">
        <v>25</v>
      </c>
      <c r="K13" t="s">
        <v>40</v>
      </c>
      <c r="L13" s="2">
        <f t="shared" si="0"/>
        <v>400019500</v>
      </c>
      <c r="M13" s="2">
        <f t="shared" si="1"/>
        <v>80019500</v>
      </c>
      <c r="N13" s="2">
        <f t="shared" si="2"/>
        <v>4400000</v>
      </c>
      <c r="O13" s="2">
        <f t="shared" si="3"/>
        <v>16000000</v>
      </c>
      <c r="P13" s="1" t="s">
        <v>37</v>
      </c>
      <c r="Q13" t="s">
        <v>42</v>
      </c>
      <c r="R13">
        <v>1</v>
      </c>
    </row>
    <row r="14" spans="1:18" x14ac:dyDescent="0.3">
      <c r="A14" t="s">
        <v>5</v>
      </c>
      <c r="B14" t="s">
        <v>39</v>
      </c>
      <c r="C14" t="s">
        <v>0</v>
      </c>
      <c r="D14">
        <v>60000015</v>
      </c>
      <c r="E14" t="s">
        <v>25</v>
      </c>
      <c r="F14" s="3">
        <v>1000000000</v>
      </c>
      <c r="G14" s="3">
        <v>20000000</v>
      </c>
      <c r="H14" s="3">
        <v>750000</v>
      </c>
      <c r="I14" t="s">
        <v>3</v>
      </c>
      <c r="J14">
        <v>25</v>
      </c>
      <c r="K14" t="s">
        <v>40</v>
      </c>
      <c r="L14" s="2">
        <f t="shared" si="0"/>
        <v>10022500</v>
      </c>
      <c r="M14" s="2">
        <f t="shared" si="1"/>
        <v>2022500</v>
      </c>
      <c r="N14" s="2">
        <f t="shared" si="2"/>
        <v>110000</v>
      </c>
      <c r="O14" s="2">
        <f t="shared" si="3"/>
        <v>400000</v>
      </c>
      <c r="P14" s="1" t="s">
        <v>37</v>
      </c>
      <c r="Q14" t="s">
        <v>42</v>
      </c>
      <c r="R14">
        <v>1</v>
      </c>
    </row>
    <row r="15" spans="1:18" x14ac:dyDescent="0.3">
      <c r="A15" t="s">
        <v>5</v>
      </c>
      <c r="B15" t="s">
        <v>39</v>
      </c>
      <c r="C15" t="s">
        <v>0</v>
      </c>
      <c r="D15">
        <v>60000016</v>
      </c>
      <c r="E15" t="s">
        <v>26</v>
      </c>
      <c r="F15" s="3">
        <v>1000000000</v>
      </c>
      <c r="G15" s="3">
        <v>50000000</v>
      </c>
      <c r="H15" s="3">
        <v>550000</v>
      </c>
      <c r="I15" t="s">
        <v>3</v>
      </c>
      <c r="J15">
        <v>25</v>
      </c>
      <c r="K15" t="s">
        <v>40</v>
      </c>
      <c r="L15" s="2">
        <f t="shared" si="0"/>
        <v>25016500</v>
      </c>
      <c r="M15" s="2">
        <f t="shared" si="1"/>
        <v>5016500</v>
      </c>
      <c r="N15" s="2">
        <f t="shared" si="2"/>
        <v>275000</v>
      </c>
      <c r="O15" s="2">
        <f t="shared" si="3"/>
        <v>1000000</v>
      </c>
      <c r="P15" s="1" t="s">
        <v>37</v>
      </c>
      <c r="Q15" t="s">
        <v>42</v>
      </c>
      <c r="R15">
        <v>1</v>
      </c>
    </row>
    <row r="16" spans="1:18" x14ac:dyDescent="0.3">
      <c r="A16" t="s">
        <v>5</v>
      </c>
      <c r="B16" t="s">
        <v>39</v>
      </c>
      <c r="C16" t="s">
        <v>16</v>
      </c>
      <c r="D16">
        <v>60000017</v>
      </c>
      <c r="E16" t="s">
        <v>27</v>
      </c>
      <c r="F16" s="3">
        <v>1000000000</v>
      </c>
      <c r="G16" s="3">
        <v>3000000</v>
      </c>
      <c r="H16" s="3">
        <v>650000</v>
      </c>
      <c r="I16" t="s">
        <v>3</v>
      </c>
      <c r="J16">
        <v>25</v>
      </c>
      <c r="K16" t="s">
        <v>40</v>
      </c>
      <c r="L16" s="2">
        <f t="shared" si="0"/>
        <v>1519500</v>
      </c>
      <c r="M16" s="2">
        <f t="shared" si="1"/>
        <v>319500</v>
      </c>
      <c r="N16" s="2">
        <f t="shared" si="2"/>
        <v>16500</v>
      </c>
      <c r="O16" s="2">
        <f t="shared" si="3"/>
        <v>60000</v>
      </c>
      <c r="P16" s="1" t="s">
        <v>37</v>
      </c>
      <c r="Q16" t="s">
        <v>42</v>
      </c>
      <c r="R16">
        <v>1</v>
      </c>
    </row>
    <row r="17" spans="1:18" x14ac:dyDescent="0.3">
      <c r="A17" t="s">
        <v>5</v>
      </c>
      <c r="B17" t="s">
        <v>39</v>
      </c>
      <c r="C17" t="s">
        <v>17</v>
      </c>
      <c r="D17">
        <v>60000018</v>
      </c>
      <c r="E17" t="s">
        <v>28</v>
      </c>
      <c r="F17" s="3">
        <v>1000000000</v>
      </c>
      <c r="G17" s="3">
        <v>10000000</v>
      </c>
      <c r="H17" s="3">
        <v>650000</v>
      </c>
      <c r="I17" t="s">
        <v>3</v>
      </c>
      <c r="J17">
        <v>25</v>
      </c>
      <c r="K17" t="s">
        <v>40</v>
      </c>
      <c r="L17" s="2">
        <f t="shared" si="0"/>
        <v>5019500</v>
      </c>
      <c r="M17" s="2">
        <f t="shared" si="1"/>
        <v>1019500</v>
      </c>
      <c r="N17" s="2">
        <f t="shared" si="2"/>
        <v>55000</v>
      </c>
      <c r="O17" s="2">
        <f t="shared" si="3"/>
        <v>200000</v>
      </c>
      <c r="P17" s="1" t="s">
        <v>37</v>
      </c>
      <c r="Q17" t="s">
        <v>42</v>
      </c>
      <c r="R17">
        <v>1</v>
      </c>
    </row>
    <row r="18" spans="1:18" x14ac:dyDescent="0.3">
      <c r="A18" t="s">
        <v>5</v>
      </c>
      <c r="B18" t="s">
        <v>39</v>
      </c>
      <c r="C18" t="s">
        <v>17</v>
      </c>
      <c r="D18">
        <v>60000019</v>
      </c>
      <c r="E18" t="s">
        <v>29</v>
      </c>
      <c r="F18" s="3">
        <v>1000000000</v>
      </c>
      <c r="G18" s="3">
        <v>1000000</v>
      </c>
      <c r="H18" s="3">
        <v>650000</v>
      </c>
      <c r="I18" t="s">
        <v>3</v>
      </c>
      <c r="J18">
        <v>25</v>
      </c>
      <c r="K18" t="s">
        <v>40</v>
      </c>
      <c r="L18" s="2">
        <f t="shared" si="0"/>
        <v>519500</v>
      </c>
      <c r="M18" s="2">
        <f t="shared" si="1"/>
        <v>119500</v>
      </c>
      <c r="N18" s="2">
        <f t="shared" si="2"/>
        <v>5500</v>
      </c>
      <c r="O18" s="2">
        <f t="shared" si="3"/>
        <v>20000</v>
      </c>
      <c r="P18" s="1" t="s">
        <v>37</v>
      </c>
      <c r="Q18" t="s">
        <v>42</v>
      </c>
      <c r="R18">
        <v>1</v>
      </c>
    </row>
    <row r="19" spans="1:18" x14ac:dyDescent="0.3">
      <c r="A19" t="s">
        <v>5</v>
      </c>
      <c r="B19" t="s">
        <v>39</v>
      </c>
      <c r="C19" t="s">
        <v>20</v>
      </c>
      <c r="D19">
        <v>60000020</v>
      </c>
      <c r="E19" t="s">
        <v>30</v>
      </c>
      <c r="F19" s="3">
        <v>1000000000</v>
      </c>
      <c r="G19" s="3">
        <v>4000000</v>
      </c>
      <c r="H19" s="3">
        <v>650000</v>
      </c>
      <c r="I19" t="s">
        <v>3</v>
      </c>
      <c r="J19">
        <v>25</v>
      </c>
      <c r="K19" t="s">
        <v>40</v>
      </c>
      <c r="L19" s="2">
        <f t="shared" si="0"/>
        <v>2019500</v>
      </c>
      <c r="M19" s="2">
        <f t="shared" si="1"/>
        <v>419500</v>
      </c>
      <c r="N19" s="2">
        <f t="shared" si="2"/>
        <v>22000</v>
      </c>
      <c r="O19" s="2">
        <f t="shared" si="3"/>
        <v>80000</v>
      </c>
      <c r="P19" s="1" t="s">
        <v>37</v>
      </c>
      <c r="Q19" t="s">
        <v>42</v>
      </c>
      <c r="R19">
        <v>1</v>
      </c>
    </row>
    <row r="20" spans="1:18" x14ac:dyDescent="0.3">
      <c r="A20" t="s">
        <v>5</v>
      </c>
      <c r="B20" t="s">
        <v>39</v>
      </c>
      <c r="C20" t="s">
        <v>21</v>
      </c>
      <c r="D20">
        <v>60000021</v>
      </c>
      <c r="E20" t="s">
        <v>31</v>
      </c>
      <c r="F20" s="3">
        <v>1000000000</v>
      </c>
      <c r="G20" s="3">
        <v>5000000</v>
      </c>
      <c r="H20" s="3">
        <v>0</v>
      </c>
      <c r="I20" t="s">
        <v>3</v>
      </c>
      <c r="J20">
        <v>25</v>
      </c>
      <c r="K20" t="s">
        <v>40</v>
      </c>
      <c r="L20" s="2">
        <f t="shared" si="0"/>
        <v>2500000</v>
      </c>
      <c r="M20" s="2">
        <f t="shared" si="1"/>
        <v>500000</v>
      </c>
      <c r="N20" s="2">
        <f t="shared" si="2"/>
        <v>27500</v>
      </c>
      <c r="O20" s="2">
        <f t="shared" si="3"/>
        <v>100000</v>
      </c>
      <c r="P20" s="1" t="s">
        <v>37</v>
      </c>
      <c r="Q20" t="s">
        <v>42</v>
      </c>
      <c r="R20">
        <v>1</v>
      </c>
    </row>
    <row r="21" spans="1:18" x14ac:dyDescent="0.3">
      <c r="A21" t="s">
        <v>5</v>
      </c>
      <c r="B21" t="s">
        <v>39</v>
      </c>
      <c r="C21" t="s">
        <v>24</v>
      </c>
      <c r="D21">
        <v>60000022</v>
      </c>
      <c r="E21" t="s">
        <v>32</v>
      </c>
      <c r="F21" s="3">
        <v>1000000000</v>
      </c>
      <c r="G21" s="3">
        <v>6000000</v>
      </c>
      <c r="H21" s="3">
        <v>0</v>
      </c>
      <c r="I21" t="s">
        <v>3</v>
      </c>
      <c r="J21">
        <v>25</v>
      </c>
      <c r="K21" t="s">
        <v>40</v>
      </c>
      <c r="L21" s="2">
        <f t="shared" si="0"/>
        <v>3000000</v>
      </c>
      <c r="M21" s="2">
        <f t="shared" si="1"/>
        <v>600000</v>
      </c>
      <c r="N21" s="2">
        <f t="shared" si="2"/>
        <v>33000</v>
      </c>
      <c r="O21" s="2">
        <f t="shared" si="3"/>
        <v>120000</v>
      </c>
      <c r="P21" s="1" t="s">
        <v>37</v>
      </c>
      <c r="Q21" t="s">
        <v>42</v>
      </c>
      <c r="R21">
        <v>1</v>
      </c>
    </row>
    <row r="22" spans="1:18" x14ac:dyDescent="0.3">
      <c r="A22" t="s">
        <v>7</v>
      </c>
      <c r="B22" t="s">
        <v>39</v>
      </c>
      <c r="C22" t="s">
        <v>0</v>
      </c>
      <c r="D22">
        <v>60000023</v>
      </c>
      <c r="E22" t="s">
        <v>33</v>
      </c>
      <c r="F22" s="3">
        <v>50000000</v>
      </c>
      <c r="G22" s="3">
        <v>1500000</v>
      </c>
      <c r="H22" s="3">
        <v>0</v>
      </c>
      <c r="I22" t="s">
        <v>3</v>
      </c>
      <c r="J22">
        <v>25</v>
      </c>
      <c r="K22" t="s">
        <v>40</v>
      </c>
      <c r="L22" s="2">
        <f t="shared" si="0"/>
        <v>750000</v>
      </c>
      <c r="M22" s="2">
        <f t="shared" si="1"/>
        <v>150000</v>
      </c>
      <c r="N22" s="2">
        <f t="shared" si="2"/>
        <v>8250</v>
      </c>
      <c r="O22" s="2">
        <f t="shared" si="3"/>
        <v>30000</v>
      </c>
      <c r="P22" s="1" t="s">
        <v>37</v>
      </c>
      <c r="Q22" t="s">
        <v>42</v>
      </c>
      <c r="R22">
        <v>1</v>
      </c>
    </row>
    <row r="23" spans="1:18" x14ac:dyDescent="0.3">
      <c r="A23" t="s">
        <v>7</v>
      </c>
      <c r="B23" t="s">
        <v>39</v>
      </c>
      <c r="C23" t="s">
        <v>17</v>
      </c>
      <c r="D23">
        <v>60000024</v>
      </c>
      <c r="E23" t="s">
        <v>34</v>
      </c>
      <c r="F23" s="3">
        <v>70000000</v>
      </c>
      <c r="G23" s="3">
        <v>2000000</v>
      </c>
      <c r="H23" s="3">
        <v>0</v>
      </c>
      <c r="I23" t="s">
        <v>3</v>
      </c>
      <c r="J23">
        <v>25</v>
      </c>
      <c r="K23" t="s">
        <v>40</v>
      </c>
      <c r="L23" s="2">
        <f t="shared" si="0"/>
        <v>1000000</v>
      </c>
      <c r="M23" s="2">
        <f t="shared" si="1"/>
        <v>200000</v>
      </c>
      <c r="N23" s="2">
        <f t="shared" si="2"/>
        <v>11000</v>
      </c>
      <c r="O23" s="2">
        <f t="shared" si="3"/>
        <v>40000</v>
      </c>
      <c r="P23" s="1" t="s">
        <v>37</v>
      </c>
      <c r="Q23" t="s">
        <v>42</v>
      </c>
      <c r="R23">
        <v>1</v>
      </c>
    </row>
    <row r="24" spans="1:18" x14ac:dyDescent="0.3">
      <c r="A24" t="s">
        <v>7</v>
      </c>
      <c r="B24" t="s">
        <v>39</v>
      </c>
      <c r="C24" t="s">
        <v>20</v>
      </c>
      <c r="D24">
        <v>60000025</v>
      </c>
      <c r="E24" t="s">
        <v>35</v>
      </c>
      <c r="F24" s="3">
        <v>100000000</v>
      </c>
      <c r="G24" s="3">
        <v>2500000</v>
      </c>
      <c r="H24" s="3">
        <v>0</v>
      </c>
      <c r="I24" t="s">
        <v>3</v>
      </c>
      <c r="J24">
        <v>25</v>
      </c>
      <c r="K24" t="s">
        <v>40</v>
      </c>
      <c r="L24" s="2">
        <f t="shared" si="0"/>
        <v>1250000</v>
      </c>
      <c r="M24" s="2">
        <f t="shared" si="1"/>
        <v>250000</v>
      </c>
      <c r="N24" s="2">
        <f t="shared" si="2"/>
        <v>13750</v>
      </c>
      <c r="O24" s="2">
        <f t="shared" si="3"/>
        <v>50000</v>
      </c>
      <c r="P24" s="1" t="s">
        <v>37</v>
      </c>
      <c r="Q24" t="s">
        <v>42</v>
      </c>
      <c r="R24">
        <v>1</v>
      </c>
    </row>
    <row r="25" spans="1:18" x14ac:dyDescent="0.3">
      <c r="A25" t="s">
        <v>7</v>
      </c>
      <c r="B25" t="s">
        <v>39</v>
      </c>
      <c r="C25" t="s">
        <v>24</v>
      </c>
      <c r="D25">
        <v>60000026</v>
      </c>
      <c r="E25" t="s">
        <v>36</v>
      </c>
      <c r="F25" s="3">
        <v>150000000</v>
      </c>
      <c r="G25" s="3">
        <v>3000000</v>
      </c>
      <c r="H25" s="3">
        <v>0</v>
      </c>
      <c r="I25" t="s">
        <v>3</v>
      </c>
      <c r="J25">
        <v>25</v>
      </c>
      <c r="K25" t="s">
        <v>40</v>
      </c>
      <c r="L25" s="2">
        <f t="shared" si="0"/>
        <v>1500000</v>
      </c>
      <c r="M25" s="2">
        <f t="shared" si="1"/>
        <v>300000</v>
      </c>
      <c r="N25" s="2">
        <f t="shared" si="2"/>
        <v>16500</v>
      </c>
      <c r="O25" s="2">
        <f t="shared" si="3"/>
        <v>60000</v>
      </c>
      <c r="P25" s="1" t="s">
        <v>37</v>
      </c>
      <c r="Q25" t="s">
        <v>42</v>
      </c>
      <c r="R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Moch. Agung Saputra</dc:creator>
  <cp:lastModifiedBy>Rizal</cp:lastModifiedBy>
  <dcterms:created xsi:type="dcterms:W3CDTF">2021-10-11T01:48:53Z</dcterms:created>
  <dcterms:modified xsi:type="dcterms:W3CDTF">2021-11-26T00:14:29Z</dcterms:modified>
</cp:coreProperties>
</file>