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Rizal\Downloads\"/>
    </mc:Choice>
  </mc:AlternateContent>
  <xr:revisionPtr revIDLastSave="0" documentId="13_ncr:1_{5EA9FB8D-97AC-4138-9896-600ECFDA3CD1}" xr6:coauthVersionLast="37" xr6:coauthVersionMax="37" xr10:uidLastSave="{00000000-0000-0000-0000-000000000000}"/>
  <bookViews>
    <workbookView xWindow="0" yWindow="0" windowWidth="23040" windowHeight="9204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3" i="1" l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102" i="1"/>
  <c r="O500" i="1"/>
  <c r="N500" i="1"/>
  <c r="M500" i="1"/>
  <c r="L500" i="1"/>
  <c r="O499" i="1"/>
  <c r="N499" i="1"/>
  <c r="M499" i="1"/>
  <c r="L499" i="1"/>
  <c r="O498" i="1"/>
  <c r="N498" i="1"/>
  <c r="M498" i="1"/>
  <c r="L498" i="1"/>
  <c r="O497" i="1"/>
  <c r="N497" i="1"/>
  <c r="M497" i="1"/>
  <c r="L497" i="1"/>
  <c r="O496" i="1"/>
  <c r="N496" i="1"/>
  <c r="M496" i="1"/>
  <c r="L496" i="1"/>
  <c r="O495" i="1"/>
  <c r="N495" i="1"/>
  <c r="M495" i="1"/>
  <c r="L495" i="1"/>
  <c r="O494" i="1"/>
  <c r="N494" i="1"/>
  <c r="M494" i="1"/>
  <c r="L494" i="1"/>
  <c r="O493" i="1"/>
  <c r="N493" i="1"/>
  <c r="M493" i="1"/>
  <c r="L493" i="1"/>
  <c r="O492" i="1"/>
  <c r="N492" i="1"/>
  <c r="M492" i="1"/>
  <c r="L492" i="1"/>
  <c r="O491" i="1"/>
  <c r="N491" i="1"/>
  <c r="M491" i="1"/>
  <c r="L491" i="1"/>
  <c r="O490" i="1"/>
  <c r="N490" i="1"/>
  <c r="M490" i="1"/>
  <c r="L490" i="1"/>
  <c r="O489" i="1"/>
  <c r="N489" i="1"/>
  <c r="M489" i="1"/>
  <c r="L489" i="1"/>
  <c r="O488" i="1"/>
  <c r="N488" i="1"/>
  <c r="M488" i="1"/>
  <c r="L488" i="1"/>
  <c r="O487" i="1"/>
  <c r="N487" i="1"/>
  <c r="M487" i="1"/>
  <c r="L487" i="1"/>
  <c r="O486" i="1"/>
  <c r="N486" i="1"/>
  <c r="M486" i="1"/>
  <c r="L486" i="1"/>
  <c r="O485" i="1"/>
  <c r="N485" i="1"/>
  <c r="M485" i="1"/>
  <c r="L485" i="1"/>
  <c r="O484" i="1"/>
  <c r="N484" i="1"/>
  <c r="M484" i="1"/>
  <c r="L484" i="1"/>
  <c r="O483" i="1"/>
  <c r="N483" i="1"/>
  <c r="M483" i="1"/>
  <c r="L483" i="1"/>
  <c r="O482" i="1"/>
  <c r="N482" i="1"/>
  <c r="M482" i="1"/>
  <c r="L482" i="1"/>
  <c r="O481" i="1"/>
  <c r="N481" i="1"/>
  <c r="M481" i="1"/>
  <c r="L481" i="1"/>
  <c r="O480" i="1"/>
  <c r="N480" i="1"/>
  <c r="M480" i="1"/>
  <c r="L480" i="1"/>
  <c r="O479" i="1"/>
  <c r="N479" i="1"/>
  <c r="M479" i="1"/>
  <c r="L479" i="1"/>
  <c r="O478" i="1"/>
  <c r="N478" i="1"/>
  <c r="M478" i="1"/>
  <c r="L478" i="1"/>
  <c r="O477" i="1"/>
  <c r="N477" i="1"/>
  <c r="M477" i="1"/>
  <c r="L477" i="1"/>
  <c r="O476" i="1"/>
  <c r="N476" i="1"/>
  <c r="M476" i="1"/>
  <c r="L476" i="1"/>
  <c r="O475" i="1"/>
  <c r="N475" i="1"/>
  <c r="M475" i="1"/>
  <c r="L475" i="1"/>
  <c r="O474" i="1"/>
  <c r="N474" i="1"/>
  <c r="M474" i="1"/>
  <c r="L474" i="1"/>
  <c r="O473" i="1"/>
  <c r="N473" i="1"/>
  <c r="M473" i="1"/>
  <c r="L473" i="1"/>
  <c r="O472" i="1"/>
  <c r="N472" i="1"/>
  <c r="M472" i="1"/>
  <c r="L472" i="1"/>
  <c r="O471" i="1"/>
  <c r="N471" i="1"/>
  <c r="M471" i="1"/>
  <c r="L471" i="1"/>
  <c r="O470" i="1"/>
  <c r="N470" i="1"/>
  <c r="M470" i="1"/>
  <c r="L470" i="1"/>
  <c r="O469" i="1"/>
  <c r="N469" i="1"/>
  <c r="M469" i="1"/>
  <c r="L469" i="1"/>
  <c r="O468" i="1"/>
  <c r="N468" i="1"/>
  <c r="M468" i="1"/>
  <c r="L468" i="1"/>
  <c r="O467" i="1"/>
  <c r="N467" i="1"/>
  <c r="M467" i="1"/>
  <c r="L467" i="1"/>
  <c r="O466" i="1"/>
  <c r="N466" i="1"/>
  <c r="M466" i="1"/>
  <c r="L466" i="1"/>
  <c r="O465" i="1"/>
  <c r="N465" i="1"/>
  <c r="M465" i="1"/>
  <c r="L465" i="1"/>
  <c r="O464" i="1"/>
  <c r="N464" i="1"/>
  <c r="M464" i="1"/>
  <c r="L464" i="1"/>
  <c r="O463" i="1"/>
  <c r="N463" i="1"/>
  <c r="M463" i="1"/>
  <c r="L463" i="1"/>
  <c r="O462" i="1"/>
  <c r="N462" i="1"/>
  <c r="M462" i="1"/>
  <c r="L462" i="1"/>
  <c r="O461" i="1"/>
  <c r="N461" i="1"/>
  <c r="M461" i="1"/>
  <c r="L461" i="1"/>
  <c r="O460" i="1"/>
  <c r="N460" i="1"/>
  <c r="M460" i="1"/>
  <c r="L460" i="1"/>
  <c r="O459" i="1"/>
  <c r="N459" i="1"/>
  <c r="M459" i="1"/>
  <c r="L459" i="1"/>
  <c r="O458" i="1"/>
  <c r="N458" i="1"/>
  <c r="M458" i="1"/>
  <c r="L458" i="1"/>
  <c r="O457" i="1"/>
  <c r="N457" i="1"/>
  <c r="M457" i="1"/>
  <c r="L457" i="1"/>
  <c r="O456" i="1"/>
  <c r="N456" i="1"/>
  <c r="M456" i="1"/>
  <c r="L456" i="1"/>
  <c r="O455" i="1"/>
  <c r="N455" i="1"/>
  <c r="M455" i="1"/>
  <c r="L455" i="1"/>
  <c r="O454" i="1"/>
  <c r="N454" i="1"/>
  <c r="M454" i="1"/>
  <c r="L454" i="1"/>
  <c r="O453" i="1"/>
  <c r="N453" i="1"/>
  <c r="M453" i="1"/>
  <c r="L453" i="1"/>
  <c r="O452" i="1"/>
  <c r="N452" i="1"/>
  <c r="M452" i="1"/>
  <c r="L452" i="1"/>
  <c r="O451" i="1"/>
  <c r="N451" i="1"/>
  <c r="M451" i="1"/>
  <c r="L451" i="1"/>
  <c r="O450" i="1"/>
  <c r="N450" i="1"/>
  <c r="M450" i="1"/>
  <c r="L450" i="1"/>
  <c r="O449" i="1"/>
  <c r="N449" i="1"/>
  <c r="M449" i="1"/>
  <c r="L449" i="1"/>
  <c r="O448" i="1"/>
  <c r="N448" i="1"/>
  <c r="M448" i="1"/>
  <c r="L448" i="1"/>
  <c r="O447" i="1"/>
  <c r="N447" i="1"/>
  <c r="M447" i="1"/>
  <c r="L447" i="1"/>
  <c r="O446" i="1"/>
  <c r="N446" i="1"/>
  <c r="M446" i="1"/>
  <c r="L446" i="1"/>
  <c r="O445" i="1"/>
  <c r="N445" i="1"/>
  <c r="M445" i="1"/>
  <c r="L445" i="1"/>
  <c r="O444" i="1"/>
  <c r="N444" i="1"/>
  <c r="M444" i="1"/>
  <c r="L444" i="1"/>
  <c r="O443" i="1"/>
  <c r="N443" i="1"/>
  <c r="M443" i="1"/>
  <c r="L443" i="1"/>
  <c r="O442" i="1"/>
  <c r="N442" i="1"/>
  <c r="M442" i="1"/>
  <c r="L442" i="1"/>
  <c r="O441" i="1"/>
  <c r="N441" i="1"/>
  <c r="M441" i="1"/>
  <c r="L441" i="1"/>
  <c r="O440" i="1"/>
  <c r="N440" i="1"/>
  <c r="M440" i="1"/>
  <c r="L440" i="1"/>
  <c r="O439" i="1"/>
  <c r="N439" i="1"/>
  <c r="M439" i="1"/>
  <c r="L439" i="1"/>
  <c r="O438" i="1"/>
  <c r="N438" i="1"/>
  <c r="M438" i="1"/>
  <c r="L438" i="1"/>
  <c r="O437" i="1"/>
  <c r="N437" i="1"/>
  <c r="M437" i="1"/>
  <c r="L437" i="1"/>
  <c r="O436" i="1"/>
  <c r="N436" i="1"/>
  <c r="M436" i="1"/>
  <c r="L436" i="1"/>
  <c r="O435" i="1"/>
  <c r="N435" i="1"/>
  <c r="M435" i="1"/>
  <c r="L435" i="1"/>
  <c r="O434" i="1"/>
  <c r="N434" i="1"/>
  <c r="M434" i="1"/>
  <c r="L434" i="1"/>
  <c r="O433" i="1"/>
  <c r="N433" i="1"/>
  <c r="M433" i="1"/>
  <c r="L433" i="1"/>
  <c r="O432" i="1"/>
  <c r="N432" i="1"/>
  <c r="M432" i="1"/>
  <c r="L432" i="1"/>
  <c r="O431" i="1"/>
  <c r="N431" i="1"/>
  <c r="M431" i="1"/>
  <c r="L431" i="1"/>
  <c r="O430" i="1"/>
  <c r="N430" i="1"/>
  <c r="M430" i="1"/>
  <c r="L430" i="1"/>
  <c r="O429" i="1"/>
  <c r="N429" i="1"/>
  <c r="M429" i="1"/>
  <c r="L429" i="1"/>
  <c r="O428" i="1"/>
  <c r="N428" i="1"/>
  <c r="M428" i="1"/>
  <c r="L428" i="1"/>
  <c r="O427" i="1"/>
  <c r="N427" i="1"/>
  <c r="M427" i="1"/>
  <c r="L427" i="1"/>
  <c r="O426" i="1"/>
  <c r="N426" i="1"/>
  <c r="M426" i="1"/>
  <c r="L426" i="1"/>
  <c r="O425" i="1"/>
  <c r="N425" i="1"/>
  <c r="M425" i="1"/>
  <c r="L425" i="1"/>
  <c r="O424" i="1"/>
  <c r="N424" i="1"/>
  <c r="M424" i="1"/>
  <c r="L424" i="1"/>
  <c r="O423" i="1"/>
  <c r="N423" i="1"/>
  <c r="M423" i="1"/>
  <c r="L423" i="1"/>
  <c r="O422" i="1"/>
  <c r="N422" i="1"/>
  <c r="M422" i="1"/>
  <c r="L422" i="1"/>
  <c r="O421" i="1"/>
  <c r="N421" i="1"/>
  <c r="M421" i="1"/>
  <c r="L421" i="1"/>
  <c r="O420" i="1"/>
  <c r="N420" i="1"/>
  <c r="M420" i="1"/>
  <c r="L420" i="1"/>
  <c r="O419" i="1"/>
  <c r="N419" i="1"/>
  <c r="M419" i="1"/>
  <c r="L419" i="1"/>
  <c r="O418" i="1"/>
  <c r="N418" i="1"/>
  <c r="M418" i="1"/>
  <c r="L418" i="1"/>
  <c r="O417" i="1"/>
  <c r="N417" i="1"/>
  <c r="M417" i="1"/>
  <c r="L417" i="1"/>
  <c r="O416" i="1"/>
  <c r="N416" i="1"/>
  <c r="M416" i="1"/>
  <c r="L416" i="1"/>
  <c r="O415" i="1"/>
  <c r="N415" i="1"/>
  <c r="M415" i="1"/>
  <c r="L415" i="1"/>
  <c r="O414" i="1"/>
  <c r="N414" i="1"/>
  <c r="M414" i="1"/>
  <c r="L414" i="1"/>
  <c r="O413" i="1"/>
  <c r="N413" i="1"/>
  <c r="M413" i="1"/>
  <c r="L413" i="1"/>
  <c r="O412" i="1"/>
  <c r="N412" i="1"/>
  <c r="M412" i="1"/>
  <c r="L412" i="1"/>
  <c r="O411" i="1"/>
  <c r="N411" i="1"/>
  <c r="M411" i="1"/>
  <c r="L411" i="1"/>
  <c r="O410" i="1"/>
  <c r="N410" i="1"/>
  <c r="M410" i="1"/>
  <c r="L410" i="1"/>
  <c r="O409" i="1"/>
  <c r="N409" i="1"/>
  <c r="M409" i="1"/>
  <c r="L409" i="1"/>
  <c r="O408" i="1"/>
  <c r="N408" i="1"/>
  <c r="M408" i="1"/>
  <c r="L408" i="1"/>
  <c r="O407" i="1"/>
  <c r="N407" i="1"/>
  <c r="M407" i="1"/>
  <c r="L407" i="1"/>
  <c r="O406" i="1"/>
  <c r="N406" i="1"/>
  <c r="M406" i="1"/>
  <c r="L406" i="1"/>
  <c r="O405" i="1"/>
  <c r="N405" i="1"/>
  <c r="M405" i="1"/>
  <c r="L405" i="1"/>
  <c r="O404" i="1"/>
  <c r="N404" i="1"/>
  <c r="M404" i="1"/>
  <c r="L404" i="1"/>
  <c r="O403" i="1"/>
  <c r="N403" i="1"/>
  <c r="M403" i="1"/>
  <c r="L403" i="1"/>
  <c r="O402" i="1"/>
  <c r="N402" i="1"/>
  <c r="M402" i="1"/>
  <c r="L402" i="1"/>
  <c r="O401" i="1"/>
  <c r="N401" i="1"/>
  <c r="M401" i="1"/>
  <c r="L401" i="1"/>
  <c r="O400" i="1"/>
  <c r="N400" i="1"/>
  <c r="M400" i="1"/>
  <c r="L400" i="1"/>
  <c r="O399" i="1"/>
  <c r="N399" i="1"/>
  <c r="M399" i="1"/>
  <c r="L399" i="1"/>
  <c r="O398" i="1"/>
  <c r="N398" i="1"/>
  <c r="M398" i="1"/>
  <c r="L398" i="1"/>
  <c r="O397" i="1"/>
  <c r="N397" i="1"/>
  <c r="M397" i="1"/>
  <c r="L397" i="1"/>
  <c r="O396" i="1"/>
  <c r="N396" i="1"/>
  <c r="M396" i="1"/>
  <c r="L396" i="1"/>
  <c r="O395" i="1"/>
  <c r="N395" i="1"/>
  <c r="M395" i="1"/>
  <c r="L395" i="1"/>
  <c r="O394" i="1"/>
  <c r="N394" i="1"/>
  <c r="M394" i="1"/>
  <c r="L394" i="1"/>
  <c r="O393" i="1"/>
  <c r="N393" i="1"/>
  <c r="M393" i="1"/>
  <c r="L393" i="1"/>
  <c r="O392" i="1"/>
  <c r="N392" i="1"/>
  <c r="M392" i="1"/>
  <c r="L392" i="1"/>
  <c r="O391" i="1"/>
  <c r="N391" i="1"/>
  <c r="M391" i="1"/>
  <c r="L391" i="1"/>
  <c r="O390" i="1"/>
  <c r="N390" i="1"/>
  <c r="M390" i="1"/>
  <c r="L390" i="1"/>
  <c r="O389" i="1"/>
  <c r="N389" i="1"/>
  <c r="M389" i="1"/>
  <c r="L389" i="1"/>
  <c r="O388" i="1"/>
  <c r="N388" i="1"/>
  <c r="M388" i="1"/>
  <c r="L388" i="1"/>
  <c r="O387" i="1"/>
  <c r="N387" i="1"/>
  <c r="M387" i="1"/>
  <c r="L387" i="1"/>
  <c r="O386" i="1"/>
  <c r="N386" i="1"/>
  <c r="M386" i="1"/>
  <c r="L386" i="1"/>
  <c r="O385" i="1"/>
  <c r="N385" i="1"/>
  <c r="M385" i="1"/>
  <c r="L385" i="1"/>
  <c r="O384" i="1"/>
  <c r="N384" i="1"/>
  <c r="M384" i="1"/>
  <c r="L384" i="1"/>
  <c r="O383" i="1"/>
  <c r="N383" i="1"/>
  <c r="M383" i="1"/>
  <c r="L383" i="1"/>
  <c r="O382" i="1"/>
  <c r="N382" i="1"/>
  <c r="M382" i="1"/>
  <c r="L382" i="1"/>
  <c r="O381" i="1"/>
  <c r="N381" i="1"/>
  <c r="M381" i="1"/>
  <c r="L381" i="1"/>
  <c r="O380" i="1"/>
  <c r="N380" i="1"/>
  <c r="M380" i="1"/>
  <c r="L380" i="1"/>
  <c r="O379" i="1"/>
  <c r="N379" i="1"/>
  <c r="M379" i="1"/>
  <c r="L379" i="1"/>
  <c r="O378" i="1"/>
  <c r="N378" i="1"/>
  <c r="M378" i="1"/>
  <c r="L378" i="1"/>
  <c r="O377" i="1"/>
  <c r="N377" i="1"/>
  <c r="M377" i="1"/>
  <c r="L377" i="1"/>
  <c r="O376" i="1"/>
  <c r="N376" i="1"/>
  <c r="M376" i="1"/>
  <c r="L376" i="1"/>
  <c r="O375" i="1"/>
  <c r="N375" i="1"/>
  <c r="M375" i="1"/>
  <c r="L375" i="1"/>
  <c r="O374" i="1"/>
  <c r="N374" i="1"/>
  <c r="M374" i="1"/>
  <c r="L374" i="1"/>
  <c r="O373" i="1"/>
  <c r="N373" i="1"/>
  <c r="M373" i="1"/>
  <c r="L373" i="1"/>
  <c r="O372" i="1"/>
  <c r="N372" i="1"/>
  <c r="M372" i="1"/>
  <c r="L372" i="1"/>
  <c r="O371" i="1"/>
  <c r="N371" i="1"/>
  <c r="M371" i="1"/>
  <c r="L371" i="1"/>
  <c r="O370" i="1"/>
  <c r="N370" i="1"/>
  <c r="M370" i="1"/>
  <c r="L370" i="1"/>
  <c r="O369" i="1"/>
  <c r="N369" i="1"/>
  <c r="M369" i="1"/>
  <c r="L369" i="1"/>
  <c r="O368" i="1"/>
  <c r="N368" i="1"/>
  <c r="M368" i="1"/>
  <c r="L368" i="1"/>
  <c r="O367" i="1"/>
  <c r="N367" i="1"/>
  <c r="M367" i="1"/>
  <c r="L367" i="1"/>
  <c r="O366" i="1"/>
  <c r="N366" i="1"/>
  <c r="M366" i="1"/>
  <c r="L366" i="1"/>
  <c r="O365" i="1"/>
  <c r="N365" i="1"/>
  <c r="M365" i="1"/>
  <c r="L365" i="1"/>
  <c r="O364" i="1"/>
  <c r="N364" i="1"/>
  <c r="M364" i="1"/>
  <c r="L364" i="1"/>
  <c r="O363" i="1"/>
  <c r="N363" i="1"/>
  <c r="M363" i="1"/>
  <c r="L363" i="1"/>
  <c r="O362" i="1"/>
  <c r="N362" i="1"/>
  <c r="M362" i="1"/>
  <c r="L362" i="1"/>
  <c r="O361" i="1"/>
  <c r="N361" i="1"/>
  <c r="M361" i="1"/>
  <c r="L361" i="1"/>
  <c r="O360" i="1"/>
  <c r="N360" i="1"/>
  <c r="M360" i="1"/>
  <c r="L360" i="1"/>
  <c r="O359" i="1"/>
  <c r="N359" i="1"/>
  <c r="M359" i="1"/>
  <c r="L359" i="1"/>
  <c r="O358" i="1"/>
  <c r="N358" i="1"/>
  <c r="M358" i="1"/>
  <c r="L358" i="1"/>
  <c r="O357" i="1"/>
  <c r="N357" i="1"/>
  <c r="M357" i="1"/>
  <c r="L357" i="1"/>
  <c r="O356" i="1"/>
  <c r="N356" i="1"/>
  <c r="M356" i="1"/>
  <c r="L356" i="1"/>
  <c r="O355" i="1"/>
  <c r="N355" i="1"/>
  <c r="M355" i="1"/>
  <c r="L355" i="1"/>
  <c r="O354" i="1"/>
  <c r="N354" i="1"/>
  <c r="M354" i="1"/>
  <c r="L354" i="1"/>
  <c r="O353" i="1"/>
  <c r="N353" i="1"/>
  <c r="M353" i="1"/>
  <c r="L353" i="1"/>
  <c r="O352" i="1"/>
  <c r="N352" i="1"/>
  <c r="M352" i="1"/>
  <c r="L352" i="1"/>
  <c r="O351" i="1"/>
  <c r="N351" i="1"/>
  <c r="M351" i="1"/>
  <c r="L351" i="1"/>
  <c r="O350" i="1"/>
  <c r="N350" i="1"/>
  <c r="M350" i="1"/>
  <c r="L350" i="1"/>
  <c r="O349" i="1"/>
  <c r="N349" i="1"/>
  <c r="M349" i="1"/>
  <c r="L349" i="1"/>
  <c r="O348" i="1"/>
  <c r="N348" i="1"/>
  <c r="M348" i="1"/>
  <c r="L348" i="1"/>
  <c r="O347" i="1"/>
  <c r="N347" i="1"/>
  <c r="M347" i="1"/>
  <c r="L347" i="1"/>
  <c r="O346" i="1"/>
  <c r="N346" i="1"/>
  <c r="M346" i="1"/>
  <c r="L346" i="1"/>
  <c r="O345" i="1"/>
  <c r="N345" i="1"/>
  <c r="M345" i="1"/>
  <c r="L345" i="1"/>
  <c r="O344" i="1"/>
  <c r="N344" i="1"/>
  <c r="M344" i="1"/>
  <c r="L344" i="1"/>
  <c r="O343" i="1"/>
  <c r="N343" i="1"/>
  <c r="M343" i="1"/>
  <c r="L343" i="1"/>
  <c r="O342" i="1"/>
  <c r="N342" i="1"/>
  <c r="M342" i="1"/>
  <c r="L342" i="1"/>
  <c r="O341" i="1"/>
  <c r="N341" i="1"/>
  <c r="M341" i="1"/>
  <c r="L341" i="1"/>
  <c r="O340" i="1"/>
  <c r="N340" i="1"/>
  <c r="M340" i="1"/>
  <c r="L340" i="1"/>
  <c r="O339" i="1"/>
  <c r="N339" i="1"/>
  <c r="M339" i="1"/>
  <c r="L339" i="1"/>
  <c r="O338" i="1"/>
  <c r="N338" i="1"/>
  <c r="M338" i="1"/>
  <c r="L338" i="1"/>
  <c r="O337" i="1"/>
  <c r="N337" i="1"/>
  <c r="M337" i="1"/>
  <c r="L337" i="1"/>
  <c r="O336" i="1"/>
  <c r="N336" i="1"/>
  <c r="M336" i="1"/>
  <c r="L336" i="1"/>
  <c r="O335" i="1"/>
  <c r="N335" i="1"/>
  <c r="M335" i="1"/>
  <c r="L335" i="1"/>
  <c r="O334" i="1"/>
  <c r="N334" i="1"/>
  <c r="M334" i="1"/>
  <c r="L334" i="1"/>
  <c r="O333" i="1"/>
  <c r="N333" i="1"/>
  <c r="M333" i="1"/>
  <c r="L333" i="1"/>
  <c r="O332" i="1"/>
  <c r="N332" i="1"/>
  <c r="M332" i="1"/>
  <c r="L332" i="1"/>
  <c r="O331" i="1"/>
  <c r="N331" i="1"/>
  <c r="M331" i="1"/>
  <c r="L331" i="1"/>
  <c r="O330" i="1"/>
  <c r="N330" i="1"/>
  <c r="M330" i="1"/>
  <c r="L330" i="1"/>
  <c r="O329" i="1"/>
  <c r="N329" i="1"/>
  <c r="M329" i="1"/>
  <c r="L329" i="1"/>
  <c r="O328" i="1"/>
  <c r="N328" i="1"/>
  <c r="M328" i="1"/>
  <c r="L328" i="1"/>
  <c r="O327" i="1"/>
  <c r="N327" i="1"/>
  <c r="M327" i="1"/>
  <c r="L327" i="1"/>
  <c r="O326" i="1"/>
  <c r="N326" i="1"/>
  <c r="M326" i="1"/>
  <c r="L326" i="1"/>
  <c r="O325" i="1"/>
  <c r="N325" i="1"/>
  <c r="M325" i="1"/>
  <c r="L325" i="1"/>
  <c r="O324" i="1"/>
  <c r="N324" i="1"/>
  <c r="M324" i="1"/>
  <c r="L324" i="1"/>
  <c r="O323" i="1"/>
  <c r="N323" i="1"/>
  <c r="M323" i="1"/>
  <c r="L323" i="1"/>
  <c r="O322" i="1"/>
  <c r="N322" i="1"/>
  <c r="M322" i="1"/>
  <c r="L322" i="1"/>
  <c r="O321" i="1"/>
  <c r="N321" i="1"/>
  <c r="M321" i="1"/>
  <c r="L321" i="1"/>
  <c r="O320" i="1"/>
  <c r="N320" i="1"/>
  <c r="M320" i="1"/>
  <c r="L320" i="1"/>
  <c r="O319" i="1"/>
  <c r="N319" i="1"/>
  <c r="M319" i="1"/>
  <c r="L319" i="1"/>
  <c r="O318" i="1"/>
  <c r="N318" i="1"/>
  <c r="M318" i="1"/>
  <c r="L318" i="1"/>
  <c r="O317" i="1"/>
  <c r="N317" i="1"/>
  <c r="M317" i="1"/>
  <c r="L317" i="1"/>
  <c r="O316" i="1"/>
  <c r="N316" i="1"/>
  <c r="M316" i="1"/>
  <c r="L316" i="1"/>
  <c r="O315" i="1"/>
  <c r="N315" i="1"/>
  <c r="M315" i="1"/>
  <c r="L315" i="1"/>
  <c r="O314" i="1"/>
  <c r="N314" i="1"/>
  <c r="M314" i="1"/>
  <c r="L314" i="1"/>
  <c r="O313" i="1"/>
  <c r="N313" i="1"/>
  <c r="M313" i="1"/>
  <c r="L313" i="1"/>
  <c r="O312" i="1"/>
  <c r="N312" i="1"/>
  <c r="M312" i="1"/>
  <c r="L312" i="1"/>
  <c r="O311" i="1"/>
  <c r="N311" i="1"/>
  <c r="M311" i="1"/>
  <c r="L311" i="1"/>
  <c r="O310" i="1"/>
  <c r="N310" i="1"/>
  <c r="M310" i="1"/>
  <c r="L310" i="1"/>
  <c r="O309" i="1"/>
  <c r="N309" i="1"/>
  <c r="M309" i="1"/>
  <c r="L309" i="1"/>
  <c r="O308" i="1"/>
  <c r="N308" i="1"/>
  <c r="M308" i="1"/>
  <c r="L308" i="1"/>
  <c r="O307" i="1"/>
  <c r="N307" i="1"/>
  <c r="M307" i="1"/>
  <c r="L307" i="1"/>
  <c r="O306" i="1"/>
  <c r="N306" i="1"/>
  <c r="M306" i="1"/>
  <c r="L306" i="1"/>
  <c r="O305" i="1"/>
  <c r="N305" i="1"/>
  <c r="M305" i="1"/>
  <c r="L305" i="1"/>
  <c r="O304" i="1"/>
  <c r="N304" i="1"/>
  <c r="M304" i="1"/>
  <c r="L304" i="1"/>
  <c r="O303" i="1"/>
  <c r="N303" i="1"/>
  <c r="M303" i="1"/>
  <c r="L303" i="1"/>
  <c r="O302" i="1"/>
  <c r="N302" i="1"/>
  <c r="M302" i="1"/>
  <c r="L302" i="1"/>
  <c r="O301" i="1"/>
  <c r="N301" i="1"/>
  <c r="M301" i="1"/>
  <c r="L301" i="1"/>
  <c r="O300" i="1"/>
  <c r="N300" i="1"/>
  <c r="M300" i="1"/>
  <c r="L300" i="1"/>
  <c r="O299" i="1"/>
  <c r="N299" i="1"/>
  <c r="M299" i="1"/>
  <c r="L299" i="1"/>
  <c r="O298" i="1"/>
  <c r="N298" i="1"/>
  <c r="M298" i="1"/>
  <c r="L298" i="1"/>
  <c r="O297" i="1"/>
  <c r="N297" i="1"/>
  <c r="M297" i="1"/>
  <c r="L297" i="1"/>
  <c r="O296" i="1"/>
  <c r="N296" i="1"/>
  <c r="M296" i="1"/>
  <c r="L296" i="1"/>
  <c r="O295" i="1"/>
  <c r="N295" i="1"/>
  <c r="M295" i="1"/>
  <c r="L295" i="1"/>
  <c r="O294" i="1"/>
  <c r="N294" i="1"/>
  <c r="M294" i="1"/>
  <c r="L294" i="1"/>
  <c r="O293" i="1"/>
  <c r="N293" i="1"/>
  <c r="M293" i="1"/>
  <c r="L293" i="1"/>
  <c r="O292" i="1"/>
  <c r="N292" i="1"/>
  <c r="M292" i="1"/>
  <c r="L292" i="1"/>
  <c r="O291" i="1"/>
  <c r="N291" i="1"/>
  <c r="M291" i="1"/>
  <c r="L291" i="1"/>
  <c r="O290" i="1"/>
  <c r="N290" i="1"/>
  <c r="M290" i="1"/>
  <c r="L290" i="1"/>
  <c r="O289" i="1"/>
  <c r="N289" i="1"/>
  <c r="M289" i="1"/>
  <c r="L289" i="1"/>
  <c r="O288" i="1"/>
  <c r="N288" i="1"/>
  <c r="M288" i="1"/>
  <c r="L288" i="1"/>
  <c r="O287" i="1"/>
  <c r="N287" i="1"/>
  <c r="M287" i="1"/>
  <c r="L287" i="1"/>
  <c r="O286" i="1"/>
  <c r="N286" i="1"/>
  <c r="M286" i="1"/>
  <c r="L286" i="1"/>
  <c r="O285" i="1"/>
  <c r="N285" i="1"/>
  <c r="M285" i="1"/>
  <c r="L285" i="1"/>
  <c r="O284" i="1"/>
  <c r="N284" i="1"/>
  <c r="M284" i="1"/>
  <c r="L284" i="1"/>
  <c r="O283" i="1"/>
  <c r="N283" i="1"/>
  <c r="M283" i="1"/>
  <c r="L283" i="1"/>
  <c r="O282" i="1"/>
  <c r="N282" i="1"/>
  <c r="M282" i="1"/>
  <c r="L282" i="1"/>
  <c r="O281" i="1"/>
  <c r="N281" i="1"/>
  <c r="M281" i="1"/>
  <c r="L281" i="1"/>
  <c r="O280" i="1"/>
  <c r="N280" i="1"/>
  <c r="M280" i="1"/>
  <c r="L280" i="1"/>
  <c r="O279" i="1"/>
  <c r="N279" i="1"/>
  <c r="M279" i="1"/>
  <c r="L279" i="1"/>
  <c r="O278" i="1"/>
  <c r="N278" i="1"/>
  <c r="M278" i="1"/>
  <c r="L278" i="1"/>
  <c r="O277" i="1"/>
  <c r="N277" i="1"/>
  <c r="M277" i="1"/>
  <c r="L277" i="1"/>
  <c r="O276" i="1"/>
  <c r="N276" i="1"/>
  <c r="M276" i="1"/>
  <c r="L276" i="1"/>
  <c r="O275" i="1"/>
  <c r="N275" i="1"/>
  <c r="M275" i="1"/>
  <c r="L275" i="1"/>
  <c r="O274" i="1"/>
  <c r="N274" i="1"/>
  <c r="M274" i="1"/>
  <c r="L274" i="1"/>
  <c r="O273" i="1"/>
  <c r="N273" i="1"/>
  <c r="M273" i="1"/>
  <c r="L273" i="1"/>
  <c r="O272" i="1"/>
  <c r="N272" i="1"/>
  <c r="M272" i="1"/>
  <c r="L272" i="1"/>
  <c r="O271" i="1"/>
  <c r="N271" i="1"/>
  <c r="M271" i="1"/>
  <c r="L271" i="1"/>
  <c r="O270" i="1"/>
  <c r="N270" i="1"/>
  <c r="M270" i="1"/>
  <c r="L270" i="1"/>
  <c r="O269" i="1"/>
  <c r="N269" i="1"/>
  <c r="M269" i="1"/>
  <c r="L269" i="1"/>
  <c r="O268" i="1"/>
  <c r="N268" i="1"/>
  <c r="M268" i="1"/>
  <c r="L268" i="1"/>
  <c r="O267" i="1"/>
  <c r="N267" i="1"/>
  <c r="M267" i="1"/>
  <c r="L267" i="1"/>
  <c r="O266" i="1"/>
  <c r="N266" i="1"/>
  <c r="M266" i="1"/>
  <c r="L266" i="1"/>
  <c r="O265" i="1"/>
  <c r="N265" i="1"/>
  <c r="M265" i="1"/>
  <c r="L265" i="1"/>
  <c r="O264" i="1"/>
  <c r="N264" i="1"/>
  <c r="M264" i="1"/>
  <c r="L264" i="1"/>
  <c r="O263" i="1"/>
  <c r="N263" i="1"/>
  <c r="M263" i="1"/>
  <c r="L263" i="1"/>
  <c r="O262" i="1"/>
  <c r="N262" i="1"/>
  <c r="M262" i="1"/>
  <c r="L262" i="1"/>
  <c r="O261" i="1"/>
  <c r="N261" i="1"/>
  <c r="M261" i="1"/>
  <c r="L261" i="1"/>
  <c r="O260" i="1"/>
  <c r="N260" i="1"/>
  <c r="M260" i="1"/>
  <c r="L260" i="1"/>
  <c r="O259" i="1"/>
  <c r="N259" i="1"/>
  <c r="M259" i="1"/>
  <c r="L259" i="1"/>
  <c r="O258" i="1"/>
  <c r="N258" i="1"/>
  <c r="M258" i="1"/>
  <c r="L258" i="1"/>
  <c r="O257" i="1"/>
  <c r="N257" i="1"/>
  <c r="M257" i="1"/>
  <c r="L257" i="1"/>
  <c r="O256" i="1"/>
  <c r="N256" i="1"/>
  <c r="M256" i="1"/>
  <c r="L256" i="1"/>
  <c r="O255" i="1"/>
  <c r="N255" i="1"/>
  <c r="M255" i="1"/>
  <c r="L255" i="1"/>
  <c r="O254" i="1"/>
  <c r="N254" i="1"/>
  <c r="M254" i="1"/>
  <c r="L254" i="1"/>
  <c r="O253" i="1"/>
  <c r="N253" i="1"/>
  <c r="M253" i="1"/>
  <c r="L253" i="1"/>
  <c r="O252" i="1"/>
  <c r="N252" i="1"/>
  <c r="M252" i="1"/>
  <c r="L252" i="1"/>
  <c r="O251" i="1"/>
  <c r="N251" i="1"/>
  <c r="M251" i="1"/>
  <c r="L251" i="1"/>
  <c r="O250" i="1"/>
  <c r="N250" i="1"/>
  <c r="M250" i="1"/>
  <c r="L250" i="1"/>
  <c r="O249" i="1"/>
  <c r="N249" i="1"/>
  <c r="M249" i="1"/>
  <c r="L249" i="1"/>
  <c r="O248" i="1"/>
  <c r="N248" i="1"/>
  <c r="M248" i="1"/>
  <c r="L248" i="1"/>
  <c r="O247" i="1"/>
  <c r="N247" i="1"/>
  <c r="M247" i="1"/>
  <c r="L247" i="1"/>
  <c r="O246" i="1"/>
  <c r="N246" i="1"/>
  <c r="M246" i="1"/>
  <c r="L246" i="1"/>
  <c r="O245" i="1"/>
  <c r="N245" i="1"/>
  <c r="M245" i="1"/>
  <c r="L245" i="1"/>
  <c r="O244" i="1"/>
  <c r="N244" i="1"/>
  <c r="M244" i="1"/>
  <c r="L244" i="1"/>
  <c r="O243" i="1"/>
  <c r="N243" i="1"/>
  <c r="M243" i="1"/>
  <c r="L243" i="1"/>
  <c r="O242" i="1"/>
  <c r="N242" i="1"/>
  <c r="M242" i="1"/>
  <c r="L242" i="1"/>
  <c r="O241" i="1"/>
  <c r="N241" i="1"/>
  <c r="M241" i="1"/>
  <c r="L241" i="1"/>
  <c r="O240" i="1"/>
  <c r="N240" i="1"/>
  <c r="M240" i="1"/>
  <c r="L240" i="1"/>
  <c r="O239" i="1"/>
  <c r="N239" i="1"/>
  <c r="M239" i="1"/>
  <c r="L239" i="1"/>
  <c r="O238" i="1"/>
  <c r="N238" i="1"/>
  <c r="M238" i="1"/>
  <c r="L238" i="1"/>
  <c r="O237" i="1"/>
  <c r="N237" i="1"/>
  <c r="M237" i="1"/>
  <c r="L237" i="1"/>
  <c r="O236" i="1"/>
  <c r="N236" i="1"/>
  <c r="M236" i="1"/>
  <c r="L236" i="1"/>
  <c r="O235" i="1"/>
  <c r="N235" i="1"/>
  <c r="M235" i="1"/>
  <c r="L235" i="1"/>
  <c r="O234" i="1"/>
  <c r="N234" i="1"/>
  <c r="M234" i="1"/>
  <c r="L234" i="1"/>
  <c r="O233" i="1"/>
  <c r="N233" i="1"/>
  <c r="M233" i="1"/>
  <c r="L233" i="1"/>
  <c r="O232" i="1"/>
  <c r="N232" i="1"/>
  <c r="M232" i="1"/>
  <c r="L232" i="1"/>
  <c r="O231" i="1"/>
  <c r="N231" i="1"/>
  <c r="M231" i="1"/>
  <c r="L231" i="1"/>
  <c r="O230" i="1"/>
  <c r="N230" i="1"/>
  <c r="M230" i="1"/>
  <c r="L230" i="1"/>
  <c r="O229" i="1"/>
  <c r="N229" i="1"/>
  <c r="M229" i="1"/>
  <c r="L229" i="1"/>
  <c r="O228" i="1"/>
  <c r="N228" i="1"/>
  <c r="M228" i="1"/>
  <c r="L228" i="1"/>
  <c r="O227" i="1"/>
  <c r="N227" i="1"/>
  <c r="M227" i="1"/>
  <c r="L227" i="1"/>
  <c r="O226" i="1"/>
  <c r="N226" i="1"/>
  <c r="M226" i="1"/>
  <c r="L226" i="1"/>
  <c r="O225" i="1"/>
  <c r="N225" i="1"/>
  <c r="M225" i="1"/>
  <c r="L225" i="1"/>
  <c r="O224" i="1"/>
  <c r="N224" i="1"/>
  <c r="M224" i="1"/>
  <c r="L224" i="1"/>
  <c r="O223" i="1"/>
  <c r="N223" i="1"/>
  <c r="M223" i="1"/>
  <c r="L223" i="1"/>
  <c r="O222" i="1"/>
  <c r="N222" i="1"/>
  <c r="M222" i="1"/>
  <c r="L222" i="1"/>
  <c r="O221" i="1"/>
  <c r="N221" i="1"/>
  <c r="M221" i="1"/>
  <c r="L221" i="1"/>
  <c r="O220" i="1"/>
  <c r="N220" i="1"/>
  <c r="M220" i="1"/>
  <c r="L220" i="1"/>
  <c r="O219" i="1"/>
  <c r="N219" i="1"/>
  <c r="M219" i="1"/>
  <c r="L219" i="1"/>
  <c r="O218" i="1"/>
  <c r="N218" i="1"/>
  <c r="M218" i="1"/>
  <c r="L218" i="1"/>
  <c r="O217" i="1"/>
  <c r="N217" i="1"/>
  <c r="M217" i="1"/>
  <c r="L217" i="1"/>
  <c r="O216" i="1"/>
  <c r="N216" i="1"/>
  <c r="M216" i="1"/>
  <c r="L216" i="1"/>
  <c r="O215" i="1"/>
  <c r="N215" i="1"/>
  <c r="M215" i="1"/>
  <c r="L215" i="1"/>
  <c r="O214" i="1"/>
  <c r="N214" i="1"/>
  <c r="M214" i="1"/>
  <c r="L214" i="1"/>
  <c r="O213" i="1"/>
  <c r="N213" i="1"/>
  <c r="M213" i="1"/>
  <c r="L213" i="1"/>
  <c r="O212" i="1"/>
  <c r="N212" i="1"/>
  <c r="M212" i="1"/>
  <c r="L212" i="1"/>
  <c r="O211" i="1"/>
  <c r="N211" i="1"/>
  <c r="M211" i="1"/>
  <c r="L211" i="1"/>
  <c r="O210" i="1"/>
  <c r="N210" i="1"/>
  <c r="M210" i="1"/>
  <c r="L210" i="1"/>
  <c r="O209" i="1"/>
  <c r="N209" i="1"/>
  <c r="M209" i="1"/>
  <c r="L209" i="1"/>
  <c r="O208" i="1"/>
  <c r="N208" i="1"/>
  <c r="M208" i="1"/>
  <c r="L208" i="1"/>
  <c r="O207" i="1"/>
  <c r="N207" i="1"/>
  <c r="M207" i="1"/>
  <c r="L207" i="1"/>
  <c r="O206" i="1"/>
  <c r="N206" i="1"/>
  <c r="M206" i="1"/>
  <c r="L206" i="1"/>
  <c r="O205" i="1"/>
  <c r="N205" i="1"/>
  <c r="M205" i="1"/>
  <c r="L205" i="1"/>
  <c r="O204" i="1"/>
  <c r="N204" i="1"/>
  <c r="M204" i="1"/>
  <c r="L204" i="1"/>
  <c r="O203" i="1"/>
  <c r="N203" i="1"/>
  <c r="M203" i="1"/>
  <c r="L203" i="1"/>
  <c r="O202" i="1"/>
  <c r="N202" i="1"/>
  <c r="M202" i="1"/>
  <c r="L202" i="1"/>
  <c r="O201" i="1"/>
  <c r="N201" i="1"/>
  <c r="M201" i="1"/>
  <c r="L201" i="1"/>
  <c r="O200" i="1"/>
  <c r="N200" i="1"/>
  <c r="M200" i="1"/>
  <c r="L200" i="1"/>
  <c r="O199" i="1"/>
  <c r="N199" i="1"/>
  <c r="M199" i="1"/>
  <c r="L199" i="1"/>
  <c r="O198" i="1"/>
  <c r="N198" i="1"/>
  <c r="M198" i="1"/>
  <c r="L198" i="1"/>
  <c r="O197" i="1"/>
  <c r="N197" i="1"/>
  <c r="M197" i="1"/>
  <c r="L197" i="1"/>
  <c r="O196" i="1"/>
  <c r="N196" i="1"/>
  <c r="M196" i="1"/>
  <c r="L196" i="1"/>
  <c r="O195" i="1"/>
  <c r="N195" i="1"/>
  <c r="M195" i="1"/>
  <c r="L195" i="1"/>
  <c r="O194" i="1"/>
  <c r="N194" i="1"/>
  <c r="M194" i="1"/>
  <c r="L194" i="1"/>
  <c r="O193" i="1"/>
  <c r="N193" i="1"/>
  <c r="M193" i="1"/>
  <c r="L193" i="1"/>
  <c r="O192" i="1"/>
  <c r="N192" i="1"/>
  <c r="M192" i="1"/>
  <c r="L192" i="1"/>
  <c r="O191" i="1"/>
  <c r="N191" i="1"/>
  <c r="M191" i="1"/>
  <c r="L191" i="1"/>
  <c r="O190" i="1"/>
  <c r="N190" i="1"/>
  <c r="M190" i="1"/>
  <c r="L190" i="1"/>
  <c r="O189" i="1"/>
  <c r="N189" i="1"/>
  <c r="M189" i="1"/>
  <c r="L189" i="1"/>
  <c r="O188" i="1"/>
  <c r="N188" i="1"/>
  <c r="M188" i="1"/>
  <c r="L188" i="1"/>
  <c r="O187" i="1"/>
  <c r="N187" i="1"/>
  <c r="M187" i="1"/>
  <c r="L187" i="1"/>
  <c r="O186" i="1"/>
  <c r="N186" i="1"/>
  <c r="M186" i="1"/>
  <c r="L186" i="1"/>
  <c r="O185" i="1"/>
  <c r="N185" i="1"/>
  <c r="M185" i="1"/>
  <c r="L185" i="1"/>
  <c r="O184" i="1"/>
  <c r="N184" i="1"/>
  <c r="M184" i="1"/>
  <c r="L184" i="1"/>
  <c r="O183" i="1"/>
  <c r="N183" i="1"/>
  <c r="M183" i="1"/>
  <c r="L183" i="1"/>
  <c r="O182" i="1"/>
  <c r="N182" i="1"/>
  <c r="M182" i="1"/>
  <c r="L182" i="1"/>
  <c r="O181" i="1"/>
  <c r="N181" i="1"/>
  <c r="M181" i="1"/>
  <c r="L181" i="1"/>
  <c r="O180" i="1"/>
  <c r="N180" i="1"/>
  <c r="M180" i="1"/>
  <c r="L180" i="1"/>
  <c r="O179" i="1"/>
  <c r="N179" i="1"/>
  <c r="M179" i="1"/>
  <c r="L179" i="1"/>
  <c r="O178" i="1"/>
  <c r="N178" i="1"/>
  <c r="M178" i="1"/>
  <c r="L178" i="1"/>
  <c r="O177" i="1"/>
  <c r="N177" i="1"/>
  <c r="M177" i="1"/>
  <c r="L177" i="1"/>
  <c r="O176" i="1"/>
  <c r="N176" i="1"/>
  <c r="M176" i="1"/>
  <c r="L176" i="1"/>
  <c r="O175" i="1"/>
  <c r="N175" i="1"/>
  <c r="M175" i="1"/>
  <c r="L175" i="1"/>
  <c r="O174" i="1"/>
  <c r="N174" i="1"/>
  <c r="M174" i="1"/>
  <c r="L174" i="1"/>
  <c r="O173" i="1"/>
  <c r="N173" i="1"/>
  <c r="M173" i="1"/>
  <c r="L173" i="1"/>
  <c r="O172" i="1"/>
  <c r="N172" i="1"/>
  <c r="M172" i="1"/>
  <c r="L172" i="1"/>
  <c r="O171" i="1"/>
  <c r="N171" i="1"/>
  <c r="M171" i="1"/>
  <c r="L171" i="1"/>
  <c r="O170" i="1"/>
  <c r="N170" i="1"/>
  <c r="M170" i="1"/>
  <c r="L170" i="1"/>
  <c r="O169" i="1"/>
  <c r="N169" i="1"/>
  <c r="M169" i="1"/>
  <c r="L169" i="1"/>
  <c r="O168" i="1"/>
  <c r="N168" i="1"/>
  <c r="M168" i="1"/>
  <c r="L168" i="1"/>
  <c r="O167" i="1"/>
  <c r="N167" i="1"/>
  <c r="M167" i="1"/>
  <c r="L167" i="1"/>
  <c r="O166" i="1"/>
  <c r="N166" i="1"/>
  <c r="M166" i="1"/>
  <c r="L166" i="1"/>
  <c r="O165" i="1"/>
  <c r="N165" i="1"/>
  <c r="M165" i="1"/>
  <c r="L165" i="1"/>
  <c r="O164" i="1"/>
  <c r="N164" i="1"/>
  <c r="M164" i="1"/>
  <c r="L164" i="1"/>
  <c r="O163" i="1"/>
  <c r="N163" i="1"/>
  <c r="M163" i="1"/>
  <c r="L163" i="1"/>
  <c r="O162" i="1"/>
  <c r="N162" i="1"/>
  <c r="M162" i="1"/>
  <c r="L162" i="1"/>
  <c r="O161" i="1"/>
  <c r="N161" i="1"/>
  <c r="M161" i="1"/>
  <c r="L161" i="1"/>
  <c r="O160" i="1"/>
  <c r="N160" i="1"/>
  <c r="M160" i="1"/>
  <c r="L160" i="1"/>
  <c r="O159" i="1"/>
  <c r="N159" i="1"/>
  <c r="M159" i="1"/>
  <c r="L159" i="1"/>
  <c r="O158" i="1"/>
  <c r="N158" i="1"/>
  <c r="M158" i="1"/>
  <c r="L158" i="1"/>
  <c r="O157" i="1"/>
  <c r="N157" i="1"/>
  <c r="M157" i="1"/>
  <c r="L157" i="1"/>
  <c r="O156" i="1"/>
  <c r="N156" i="1"/>
  <c r="M156" i="1"/>
  <c r="L156" i="1"/>
  <c r="O155" i="1"/>
  <c r="N155" i="1"/>
  <c r="M155" i="1"/>
  <c r="L155" i="1"/>
  <c r="O154" i="1"/>
  <c r="N154" i="1"/>
  <c r="M154" i="1"/>
  <c r="L154" i="1"/>
  <c r="O153" i="1"/>
  <c r="N153" i="1"/>
  <c r="M153" i="1"/>
  <c r="L153" i="1"/>
  <c r="O152" i="1"/>
  <c r="N152" i="1"/>
  <c r="M152" i="1"/>
  <c r="L152" i="1"/>
  <c r="O151" i="1"/>
  <c r="N151" i="1"/>
  <c r="M151" i="1"/>
  <c r="L151" i="1"/>
  <c r="O150" i="1"/>
  <c r="N150" i="1"/>
  <c r="M150" i="1"/>
  <c r="L150" i="1"/>
  <c r="O149" i="1"/>
  <c r="N149" i="1"/>
  <c r="M149" i="1"/>
  <c r="L149" i="1"/>
  <c r="O148" i="1"/>
  <c r="N148" i="1"/>
  <c r="M148" i="1"/>
  <c r="L148" i="1"/>
  <c r="O147" i="1"/>
  <c r="N147" i="1"/>
  <c r="M147" i="1"/>
  <c r="L147" i="1"/>
  <c r="O146" i="1"/>
  <c r="N146" i="1"/>
  <c r="M146" i="1"/>
  <c r="L146" i="1"/>
  <c r="O145" i="1"/>
  <c r="N145" i="1"/>
  <c r="M145" i="1"/>
  <c r="L145" i="1"/>
  <c r="O144" i="1"/>
  <c r="N144" i="1"/>
  <c r="M144" i="1"/>
  <c r="L144" i="1"/>
  <c r="O143" i="1"/>
  <c r="N143" i="1"/>
  <c r="M143" i="1"/>
  <c r="L143" i="1"/>
  <c r="O142" i="1"/>
  <c r="N142" i="1"/>
  <c r="M142" i="1"/>
  <c r="L142" i="1"/>
  <c r="O141" i="1"/>
  <c r="N141" i="1"/>
  <c r="M141" i="1"/>
  <c r="L141" i="1"/>
  <c r="O140" i="1"/>
  <c r="N140" i="1"/>
  <c r="M140" i="1"/>
  <c r="L140" i="1"/>
  <c r="O139" i="1"/>
  <c r="N139" i="1"/>
  <c r="M139" i="1"/>
  <c r="L139" i="1"/>
  <c r="O138" i="1"/>
  <c r="N138" i="1"/>
  <c r="M138" i="1"/>
  <c r="L138" i="1"/>
  <c r="O137" i="1"/>
  <c r="N137" i="1"/>
  <c r="M137" i="1"/>
  <c r="L137" i="1"/>
  <c r="O136" i="1"/>
  <c r="N136" i="1"/>
  <c r="M136" i="1"/>
  <c r="L136" i="1"/>
  <c r="O135" i="1"/>
  <c r="N135" i="1"/>
  <c r="M135" i="1"/>
  <c r="L135" i="1"/>
  <c r="O134" i="1"/>
  <c r="N134" i="1"/>
  <c r="M134" i="1"/>
  <c r="L134" i="1"/>
  <c r="O133" i="1"/>
  <c r="N133" i="1"/>
  <c r="M133" i="1"/>
  <c r="L133" i="1"/>
  <c r="O132" i="1"/>
  <c r="N132" i="1"/>
  <c r="M132" i="1"/>
  <c r="L132" i="1"/>
  <c r="O131" i="1"/>
  <c r="N131" i="1"/>
  <c r="M131" i="1"/>
  <c r="L131" i="1"/>
  <c r="O130" i="1"/>
  <c r="N130" i="1"/>
  <c r="M130" i="1"/>
  <c r="L130" i="1"/>
  <c r="O129" i="1"/>
  <c r="N129" i="1"/>
  <c r="M129" i="1"/>
  <c r="L129" i="1"/>
  <c r="O128" i="1"/>
  <c r="N128" i="1"/>
  <c r="M128" i="1"/>
  <c r="L128" i="1"/>
  <c r="O127" i="1"/>
  <c r="N127" i="1"/>
  <c r="M127" i="1"/>
  <c r="L127" i="1"/>
  <c r="O126" i="1"/>
  <c r="N126" i="1"/>
  <c r="M126" i="1"/>
  <c r="L126" i="1"/>
  <c r="O125" i="1"/>
  <c r="N125" i="1"/>
  <c r="M125" i="1"/>
  <c r="L125" i="1"/>
  <c r="O124" i="1"/>
  <c r="N124" i="1"/>
  <c r="M124" i="1"/>
  <c r="L124" i="1"/>
  <c r="O123" i="1"/>
  <c r="N123" i="1"/>
  <c r="M123" i="1"/>
  <c r="L123" i="1"/>
  <c r="O122" i="1"/>
  <c r="N122" i="1"/>
  <c r="M122" i="1"/>
  <c r="L122" i="1"/>
  <c r="O121" i="1"/>
  <c r="N121" i="1"/>
  <c r="M121" i="1"/>
  <c r="L121" i="1"/>
  <c r="O120" i="1"/>
  <c r="N120" i="1"/>
  <c r="M120" i="1"/>
  <c r="L120" i="1"/>
  <c r="O119" i="1"/>
  <c r="N119" i="1"/>
  <c r="M119" i="1"/>
  <c r="L119" i="1"/>
  <c r="O118" i="1"/>
  <c r="N118" i="1"/>
  <c r="M118" i="1"/>
  <c r="L118" i="1"/>
  <c r="O117" i="1"/>
  <c r="N117" i="1"/>
  <c r="M117" i="1"/>
  <c r="L117" i="1"/>
  <c r="O116" i="1"/>
  <c r="N116" i="1"/>
  <c r="M116" i="1"/>
  <c r="L116" i="1"/>
  <c r="O115" i="1"/>
  <c r="N115" i="1"/>
  <c r="M115" i="1"/>
  <c r="L115" i="1"/>
  <c r="O114" i="1"/>
  <c r="N114" i="1"/>
  <c r="M114" i="1"/>
  <c r="L114" i="1"/>
  <c r="O113" i="1"/>
  <c r="N113" i="1"/>
  <c r="M113" i="1"/>
  <c r="L113" i="1"/>
  <c r="O112" i="1"/>
  <c r="N112" i="1"/>
  <c r="M112" i="1"/>
  <c r="L112" i="1"/>
  <c r="O111" i="1"/>
  <c r="N111" i="1"/>
  <c r="M111" i="1"/>
  <c r="L111" i="1"/>
  <c r="O110" i="1"/>
  <c r="N110" i="1"/>
  <c r="M110" i="1"/>
  <c r="L110" i="1"/>
  <c r="O109" i="1"/>
  <c r="N109" i="1"/>
  <c r="M109" i="1"/>
  <c r="L109" i="1"/>
  <c r="O108" i="1"/>
  <c r="N108" i="1"/>
  <c r="M108" i="1"/>
  <c r="L108" i="1"/>
  <c r="O107" i="1"/>
  <c r="N107" i="1"/>
  <c r="M107" i="1"/>
  <c r="L107" i="1"/>
  <c r="O106" i="1"/>
  <c r="N106" i="1"/>
  <c r="M106" i="1"/>
  <c r="L106" i="1"/>
  <c r="O105" i="1"/>
  <c r="N105" i="1"/>
  <c r="M105" i="1"/>
  <c r="L105" i="1"/>
  <c r="O104" i="1"/>
  <c r="N104" i="1"/>
  <c r="M104" i="1"/>
  <c r="L104" i="1"/>
  <c r="O103" i="1"/>
  <c r="N103" i="1"/>
  <c r="M103" i="1"/>
  <c r="L103" i="1"/>
  <c r="O102" i="1"/>
  <c r="N102" i="1"/>
  <c r="M102" i="1"/>
  <c r="L102" i="1"/>
  <c r="O101" i="1"/>
  <c r="N101" i="1"/>
  <c r="M101" i="1"/>
  <c r="L101" i="1"/>
  <c r="O100" i="1"/>
  <c r="N100" i="1"/>
  <c r="M100" i="1"/>
  <c r="L100" i="1"/>
  <c r="O99" i="1"/>
  <c r="N99" i="1"/>
  <c r="M99" i="1"/>
  <c r="L99" i="1"/>
  <c r="O98" i="1"/>
  <c r="N98" i="1"/>
  <c r="M98" i="1"/>
  <c r="L98" i="1"/>
  <c r="O97" i="1"/>
  <c r="N97" i="1"/>
  <c r="M97" i="1"/>
  <c r="L97" i="1"/>
  <c r="O96" i="1"/>
  <c r="N96" i="1"/>
  <c r="M96" i="1"/>
  <c r="L96" i="1"/>
  <c r="O95" i="1"/>
  <c r="N95" i="1"/>
  <c r="M95" i="1"/>
  <c r="L95" i="1"/>
  <c r="O94" i="1"/>
  <c r="N94" i="1"/>
  <c r="M94" i="1"/>
  <c r="L94" i="1"/>
  <c r="O93" i="1"/>
  <c r="N93" i="1"/>
  <c r="M93" i="1"/>
  <c r="L93" i="1"/>
  <c r="O92" i="1"/>
  <c r="N92" i="1"/>
  <c r="M92" i="1"/>
  <c r="L92" i="1"/>
  <c r="O91" i="1"/>
  <c r="N91" i="1"/>
  <c r="M91" i="1"/>
  <c r="L91" i="1"/>
  <c r="O90" i="1"/>
  <c r="N90" i="1"/>
  <c r="M90" i="1"/>
  <c r="L90" i="1"/>
  <c r="O89" i="1"/>
  <c r="N89" i="1"/>
  <c r="M89" i="1"/>
  <c r="L89" i="1"/>
  <c r="O88" i="1"/>
  <c r="N88" i="1"/>
  <c r="M88" i="1"/>
  <c r="L88" i="1"/>
  <c r="O87" i="1"/>
  <c r="N87" i="1"/>
  <c r="M87" i="1"/>
  <c r="L87" i="1"/>
  <c r="O86" i="1"/>
  <c r="N86" i="1"/>
  <c r="M86" i="1"/>
  <c r="L86" i="1"/>
  <c r="O85" i="1"/>
  <c r="N85" i="1"/>
  <c r="M85" i="1"/>
  <c r="L85" i="1"/>
  <c r="O84" i="1"/>
  <c r="N84" i="1"/>
  <c r="M84" i="1"/>
  <c r="L84" i="1"/>
  <c r="O83" i="1"/>
  <c r="N83" i="1"/>
  <c r="M83" i="1"/>
  <c r="L83" i="1"/>
  <c r="O82" i="1"/>
  <c r="N82" i="1"/>
  <c r="M82" i="1"/>
  <c r="L82" i="1"/>
  <c r="O81" i="1"/>
  <c r="N81" i="1"/>
  <c r="M81" i="1"/>
  <c r="L81" i="1"/>
  <c r="O80" i="1"/>
  <c r="N80" i="1"/>
  <c r="M80" i="1"/>
  <c r="L80" i="1"/>
  <c r="O79" i="1"/>
  <c r="N79" i="1"/>
  <c r="M79" i="1"/>
  <c r="L79" i="1"/>
  <c r="O78" i="1"/>
  <c r="N78" i="1"/>
  <c r="M78" i="1"/>
  <c r="L78" i="1"/>
  <c r="O77" i="1"/>
  <c r="N77" i="1"/>
  <c r="M77" i="1"/>
  <c r="L77" i="1"/>
  <c r="O76" i="1"/>
  <c r="N76" i="1"/>
  <c r="M76" i="1"/>
  <c r="L76" i="1"/>
  <c r="O75" i="1"/>
  <c r="N75" i="1"/>
  <c r="M75" i="1"/>
  <c r="L75" i="1"/>
  <c r="O74" i="1"/>
  <c r="N74" i="1"/>
  <c r="M74" i="1"/>
  <c r="L74" i="1"/>
  <c r="O73" i="1"/>
  <c r="N73" i="1"/>
  <c r="M73" i="1"/>
  <c r="L73" i="1"/>
  <c r="O72" i="1"/>
  <c r="N72" i="1"/>
  <c r="M72" i="1"/>
  <c r="L72" i="1"/>
  <c r="O71" i="1"/>
  <c r="N71" i="1"/>
  <c r="M71" i="1"/>
  <c r="L71" i="1"/>
  <c r="O70" i="1"/>
  <c r="N70" i="1"/>
  <c r="M70" i="1"/>
  <c r="L70" i="1"/>
  <c r="O69" i="1"/>
  <c r="N69" i="1"/>
  <c r="M69" i="1"/>
  <c r="L69" i="1"/>
  <c r="O68" i="1"/>
  <c r="N68" i="1"/>
  <c r="M68" i="1"/>
  <c r="L68" i="1"/>
  <c r="O67" i="1"/>
  <c r="N67" i="1"/>
  <c r="M67" i="1"/>
  <c r="L67" i="1"/>
  <c r="O66" i="1"/>
  <c r="N66" i="1"/>
  <c r="M66" i="1"/>
  <c r="L66" i="1"/>
  <c r="O65" i="1"/>
  <c r="N65" i="1"/>
  <c r="M65" i="1"/>
  <c r="L65" i="1"/>
  <c r="O64" i="1"/>
  <c r="N64" i="1"/>
  <c r="M64" i="1"/>
  <c r="L64" i="1"/>
  <c r="O63" i="1"/>
  <c r="N63" i="1"/>
  <c r="M63" i="1"/>
  <c r="L63" i="1"/>
  <c r="O62" i="1"/>
  <c r="N62" i="1"/>
  <c r="M62" i="1"/>
  <c r="L62" i="1"/>
  <c r="O61" i="1"/>
  <c r="N61" i="1"/>
  <c r="M61" i="1"/>
  <c r="L61" i="1"/>
  <c r="O60" i="1"/>
  <c r="N60" i="1"/>
  <c r="M60" i="1"/>
  <c r="L60" i="1"/>
  <c r="O59" i="1"/>
  <c r="N59" i="1"/>
  <c r="M59" i="1"/>
  <c r="L59" i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D26" i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1" i="1"/>
  <c r="L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</calcChain>
</file>

<file path=xl/sharedStrings.xml><?xml version="1.0" encoding="utf-8"?>
<sst xmlns="http://schemas.openxmlformats.org/spreadsheetml/2006/main" count="4000" uniqueCount="123">
  <si>
    <t>L01 BRILife Link Proteksi</t>
  </si>
  <si>
    <t>Nama Tertanggung Untuk Test-1</t>
  </si>
  <si>
    <t>Nama Pemegang Polis Untuk Test-1</t>
  </si>
  <si>
    <t>TAHUNAN</t>
  </si>
  <si>
    <t>Nama Tertanggung Untuk Test-2</t>
  </si>
  <si>
    <t>Nama Pemegang Polis Untuk Test-2</t>
  </si>
  <si>
    <t>Nama Tertanggung Untuk Test-3</t>
  </si>
  <si>
    <t>Nama Pemegang Polis Untuk Test-3</t>
  </si>
  <si>
    <t>Nama Tertanggung Untuk Test-4</t>
  </si>
  <si>
    <t>Nama Tertanggung Untuk Test-5</t>
  </si>
  <si>
    <t>Nama Tertanggung Untuk Test-6</t>
  </si>
  <si>
    <t>Nama Tertanggung Untuk Test-7</t>
  </si>
  <si>
    <t>Nama Tertanggung Untuk Test-8</t>
  </si>
  <si>
    <t>Nama Tertanggung Untuk Test-9</t>
  </si>
  <si>
    <t>Nama Tertanggung Untuk Test-10</t>
  </si>
  <si>
    <t>Nama Tertanggung Untuk Test-11</t>
  </si>
  <si>
    <t>L02 BRILife Link Proteksi</t>
  </si>
  <si>
    <t>L03 BRILife Link Proteksi</t>
  </si>
  <si>
    <t>L04 BRILife Link Proteksi</t>
  </si>
  <si>
    <t>L05 BRILife Link Proteksi</t>
  </si>
  <si>
    <t>L06 BRILife Link Proteksi</t>
  </si>
  <si>
    <t>Dana Sehat Sejahtera</t>
  </si>
  <si>
    <t>Nama Tertanggung Untuk Test-12</t>
  </si>
  <si>
    <t>Nama Tertanggung Untuk Test-13</t>
  </si>
  <si>
    <t>Dana Sehat Sejahtera DPK</t>
  </si>
  <si>
    <t>Nama Tertanggung Untuk Test-14</t>
  </si>
  <si>
    <t>Nama Tertanggung Untuk Test-15</t>
  </si>
  <si>
    <t>Nama Tertanggung Untuk Test-16</t>
  </si>
  <si>
    <t>Nama Tertanggung Untuk Test-17</t>
  </si>
  <si>
    <t>Nama Tertanggung Untuk Test-18</t>
  </si>
  <si>
    <t>Nama Tertanggung Untuk Test-19</t>
  </si>
  <si>
    <t>Nama Tertanggung Untuk Test-20</t>
  </si>
  <si>
    <t>Nama Tertanggung Untuk Test-21</t>
  </si>
  <si>
    <t>Nama Tertanggung Untuk Test-22</t>
  </si>
  <si>
    <t>Nama Tertanggung Untuk Test-23</t>
  </si>
  <si>
    <t>Nama Tertanggung Untuk Test-24</t>
  </si>
  <si>
    <t>Nama Tertanggung Untuk Test-25</t>
  </si>
  <si>
    <t>Pria</t>
  </si>
  <si>
    <t>Wanita</t>
  </si>
  <si>
    <t>Aminda</t>
  </si>
  <si>
    <t>Alamat 1</t>
  </si>
  <si>
    <t>Alamat 13</t>
  </si>
  <si>
    <t>08086586789012</t>
  </si>
  <si>
    <t>Nama Pemegang Polis Untuk Test-4</t>
  </si>
  <si>
    <t>Nama Pemegang Polis Untuk Test-5</t>
  </si>
  <si>
    <t>Nama Pemegang Polis Untuk Test-6</t>
  </si>
  <si>
    <t>Nama Pemegang Polis Untuk Test-7</t>
  </si>
  <si>
    <t>Nama Pemegang Polis Untuk Test-8</t>
  </si>
  <si>
    <t>Nama Tertanggung Untuk Test-28</t>
  </si>
  <si>
    <t>Nama Tertanggung Untuk Test-29</t>
  </si>
  <si>
    <t>Nama Tertanggung Untuk Test-30</t>
  </si>
  <si>
    <t>Nama Tertanggung Untuk Test-31</t>
  </si>
  <si>
    <t>Nama Tertanggung Untuk Test-32</t>
  </si>
  <si>
    <t>Nama Tertanggung Untuk Test-33</t>
  </si>
  <si>
    <t>Nama Tertanggung Untuk Test-34</t>
  </si>
  <si>
    <t>Nama Tertanggung Untuk Test-35</t>
  </si>
  <si>
    <t>Nama Tertanggung Untuk Test-36</t>
  </si>
  <si>
    <t>Nama Tertanggung Untuk Test-37</t>
  </si>
  <si>
    <t>Nama Tertanggung Untuk Test-38</t>
  </si>
  <si>
    <t>Nama Tertanggung Untuk Test-39</t>
  </si>
  <si>
    <t>Nama Tertanggung Untuk Test-40</t>
  </si>
  <si>
    <t>Nama Tertanggung Untuk Test-41</t>
  </si>
  <si>
    <t>Nama Tertanggung Untuk Test-42</t>
  </si>
  <si>
    <t>Nama Tertanggung Untuk Test-43</t>
  </si>
  <si>
    <t>Nama Tertanggung Untuk Test-44</t>
  </si>
  <si>
    <t>Nama Tertanggung Untuk Test-45</t>
  </si>
  <si>
    <t>Nama Tertanggung Untuk Test-46</t>
  </si>
  <si>
    <t>Nama Tertanggung Untuk Test-47</t>
  </si>
  <si>
    <t>Nama Tertanggung Untuk Test-48</t>
  </si>
  <si>
    <t>Nama Tertanggung Untuk Test-49</t>
  </si>
  <si>
    <t>Nama Tertanggung Untuk Test-50</t>
  </si>
  <si>
    <t>Nama Tertanggung Untuk Test-51</t>
  </si>
  <si>
    <t>Nama Tertanggung Untuk Test-52</t>
  </si>
  <si>
    <t>Nama Tertanggung Untuk Test-53</t>
  </si>
  <si>
    <t>Nama Tertanggung Untuk Test-54</t>
  </si>
  <si>
    <t>Nama Tertanggung Untuk Test-55</t>
  </si>
  <si>
    <t>Nama Tertanggung Untuk Test-56</t>
  </si>
  <si>
    <t>Nama Tertanggung Untuk Test-57</t>
  </si>
  <si>
    <t>Nama Tertanggung Untuk Test-58</t>
  </si>
  <si>
    <t>Nama Tertanggung Untuk Test-59</t>
  </si>
  <si>
    <t>Nama Tertanggung Untuk Test-60</t>
  </si>
  <si>
    <t>Nama Tertanggung Untuk Test-61</t>
  </si>
  <si>
    <t>Nama Tertanggung Untuk Test-62</t>
  </si>
  <si>
    <t>Nama Tertanggung Untuk Test-63</t>
  </si>
  <si>
    <t>Nama Tertanggung Untuk Test-64</t>
  </si>
  <si>
    <t>Nama Tertanggung Untuk Test-65</t>
  </si>
  <si>
    <t>Nama Tertanggung Untuk Test-66</t>
  </si>
  <si>
    <t>Nama Tertanggung Untuk Test-67</t>
  </si>
  <si>
    <t>Nama Tertanggung Untuk Test-68</t>
  </si>
  <si>
    <t>Nama Tertanggung Untuk Test-69</t>
  </si>
  <si>
    <t>Nama Tertanggung Untuk Test-70</t>
  </si>
  <si>
    <t>Nama Tertanggung Untuk Test-71</t>
  </si>
  <si>
    <t>Nama Tertanggung Untuk Test-72</t>
  </si>
  <si>
    <t>Nama Tertanggung Untuk Test-73</t>
  </si>
  <si>
    <t>Nama Tertanggung Untuk Test-74</t>
  </si>
  <si>
    <t>Nama Tertanggung Untuk Test-75</t>
  </si>
  <si>
    <t>Nama Tertanggung Untuk Test-76</t>
  </si>
  <si>
    <t>Nama Tertanggung Untuk Test-77</t>
  </si>
  <si>
    <t>Nama Tertanggung Untuk Test-78</t>
  </si>
  <si>
    <t>Nama Tertanggung Untuk Test-79</t>
  </si>
  <si>
    <t>Nama Tertanggung Untuk Test-80</t>
  </si>
  <si>
    <t>Nama Tertanggung Untuk Test-81</t>
  </si>
  <si>
    <t>Nama Tertanggung Untuk Test-82</t>
  </si>
  <si>
    <t>Nama Tertanggung Untuk Test-83</t>
  </si>
  <si>
    <t>Nama Tertanggung Untuk Test-84</t>
  </si>
  <si>
    <t>Nama Tertanggung Untuk Test-85</t>
  </si>
  <si>
    <t>Nama Tertanggung Untuk Test-86</t>
  </si>
  <si>
    <t>Nama Tertanggung Untuk Test-87</t>
  </si>
  <si>
    <t>Nama Tertanggung Untuk Test-88</t>
  </si>
  <si>
    <t>Nama Tertanggung Untuk Test-89</t>
  </si>
  <si>
    <t>Nama Tertanggung Untuk Test-90</t>
  </si>
  <si>
    <t>Nama Tertanggung Untuk Test-91</t>
  </si>
  <si>
    <t>Nama Tertanggung Untuk Test-92</t>
  </si>
  <si>
    <t>Nama Tertanggung Untuk Test-93</t>
  </si>
  <si>
    <t>Nama Tertanggung Untuk Test-94</t>
  </si>
  <si>
    <t>Nama Tertanggung Untuk Test-95</t>
  </si>
  <si>
    <t>Nama Tertanggung Untuk Test-96</t>
  </si>
  <si>
    <t>Nama Tertanggung Untuk Test-97</t>
  </si>
  <si>
    <t>Nama Tertanggung Untuk Test-98</t>
  </si>
  <si>
    <t>Nama Tertanggung Untuk Test-99</t>
  </si>
  <si>
    <t>Nama Tertanggung Untuk Test-100</t>
  </si>
  <si>
    <t>Nama Tertanggung Untuk Test-101</t>
  </si>
  <si>
    <t>Nama Tertanggung Untuk Test-102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</si>
</sst>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_);\(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0"/>
  <sheetViews>
    <sheetView tabSelected="1" topLeftCell="A473" workbookViewId="0">
      <selection activeCell="D501" sqref="D501"/>
    </sheetView>
  </sheetViews>
  <sheetFormatPr defaultRowHeight="14.4" x14ac:dyDescent="0.3"/>
  <cols>
    <col min="1" max="1" width="32.88671875" bestFit="1" customWidth="1"/>
    <col min="2" max="2" width="13.44140625" customWidth="1"/>
    <col min="3" max="3" width="22.5546875" bestFit="1" customWidth="1"/>
    <col min="4" max="4" width="14.6640625" customWidth="1"/>
    <col min="5" max="5" width="29.88671875" bestFit="1" customWidth="1"/>
    <col min="6" max="6" width="19" style="3" bestFit="1" customWidth="1"/>
    <col min="7" max="7" width="12.21875" style="3" bestFit="1" customWidth="1"/>
    <col min="8" max="8" width="18.44140625" style="3" bestFit="1" customWidth="1"/>
    <col min="9" max="9" width="9.88671875" bestFit="1" customWidth="1"/>
    <col min="10" max="10" width="14.109375" bestFit="1" customWidth="1"/>
    <col min="11" max="11" width="20.77734375" bestFit="1" customWidth="1"/>
    <col min="12" max="13" width="13.33203125" style="2" bestFit="1" customWidth="1"/>
    <col min="14" max="14" width="11.77734375" style="2" bestFit="1" customWidth="1"/>
    <col min="15" max="15" width="11.88671875" style="2" bestFit="1" customWidth="1"/>
    <col min="16" max="16" width="16.21875" style="1" bestFit="1" customWidth="1"/>
    <col min="17" max="17" width="9.21875" bestFit="1" customWidth="1"/>
    <col min="18" max="18" width="13.88671875" bestFit="1" customWidth="1"/>
  </cols>
  <sheetData>
    <row r="1" spans="1:18" x14ac:dyDescent="0.3">
      <c r="A1" t="s">
        <v>2</v>
      </c>
      <c r="B1" t="s">
        <v>37</v>
      </c>
      <c r="C1" t="s">
        <v>0</v>
      </c>
      <c r="D1">
        <v>60000002</v>
      </c>
      <c r="E1" t="s">
        <v>1</v>
      </c>
      <c r="F1" s="3">
        <v>1000000000</v>
      </c>
      <c r="G1" s="3">
        <v>20000000</v>
      </c>
      <c r="H1" s="3">
        <v>750000</v>
      </c>
      <c r="I1" t="s">
        <v>3</v>
      </c>
      <c r="J1">
        <v>25</v>
      </c>
      <c r="K1" t="s">
        <v>39</v>
      </c>
      <c r="L1" s="2">
        <f>50%*G1 + 3%*H1</f>
        <v>10022500</v>
      </c>
      <c r="M1" s="2">
        <f>10%*G1 + 3%*H1</f>
        <v>2022500</v>
      </c>
      <c r="N1" s="2">
        <f>5.5*G1/1000</f>
        <v>110000</v>
      </c>
      <c r="O1" s="2">
        <f>2%*G1</f>
        <v>400000</v>
      </c>
      <c r="P1" s="1" t="s">
        <v>42</v>
      </c>
      <c r="Q1" t="s">
        <v>40</v>
      </c>
      <c r="R1">
        <v>1</v>
      </c>
    </row>
    <row r="2" spans="1:18" x14ac:dyDescent="0.3">
      <c r="A2" t="s">
        <v>2</v>
      </c>
      <c r="B2" t="s">
        <v>37</v>
      </c>
      <c r="C2" t="s">
        <v>16</v>
      </c>
      <c r="D2">
        <v>60000003</v>
      </c>
      <c r="E2" t="s">
        <v>4</v>
      </c>
      <c r="F2" s="3">
        <v>1000000000</v>
      </c>
      <c r="G2" s="3">
        <v>50000000</v>
      </c>
      <c r="H2" s="3">
        <v>550000</v>
      </c>
      <c r="I2" t="s">
        <v>3</v>
      </c>
      <c r="J2">
        <v>25</v>
      </c>
      <c r="K2" t="s">
        <v>39</v>
      </c>
      <c r="L2" s="2">
        <f t="shared" ref="L2:L25" si="0">50%*G2 + 3%*H2</f>
        <v>25016500</v>
      </c>
      <c r="M2" s="2">
        <f t="shared" ref="M2:M25" si="1">10%*G2 + 3%*H2</f>
        <v>5016500</v>
      </c>
      <c r="N2" s="2">
        <f t="shared" ref="N2:N25" si="2">5.5*G2/1000</f>
        <v>275000</v>
      </c>
      <c r="O2" s="2">
        <f t="shared" ref="O2:O25" si="3">2%*G2</f>
        <v>1000000</v>
      </c>
      <c r="P2" s="1" t="s">
        <v>42</v>
      </c>
      <c r="Q2" t="s">
        <v>40</v>
      </c>
      <c r="R2">
        <v>1</v>
      </c>
    </row>
    <row r="3" spans="1:18" x14ac:dyDescent="0.3">
      <c r="A3" t="s">
        <v>2</v>
      </c>
      <c r="B3" t="s">
        <v>37</v>
      </c>
      <c r="C3" t="s">
        <v>16</v>
      </c>
      <c r="D3">
        <v>60000004</v>
      </c>
      <c r="E3" t="s">
        <v>6</v>
      </c>
      <c r="F3" s="3">
        <v>1000000000</v>
      </c>
      <c r="G3" s="3">
        <v>3000000</v>
      </c>
      <c r="H3" s="3">
        <v>650000</v>
      </c>
      <c r="I3" t="s">
        <v>3</v>
      </c>
      <c r="J3">
        <v>25</v>
      </c>
      <c r="K3" t="s">
        <v>39</v>
      </c>
      <c r="L3" s="2">
        <f t="shared" si="0"/>
        <v>1519500</v>
      </c>
      <c r="M3" s="2">
        <f t="shared" si="1"/>
        <v>319500</v>
      </c>
      <c r="N3" s="2">
        <f t="shared" si="2"/>
        <v>16500</v>
      </c>
      <c r="O3" s="2">
        <f t="shared" si="3"/>
        <v>60000</v>
      </c>
      <c r="P3" s="1" t="s">
        <v>42</v>
      </c>
      <c r="Q3" t="s">
        <v>40</v>
      </c>
      <c r="R3">
        <v>1</v>
      </c>
    </row>
    <row r="4" spans="1:18" x14ac:dyDescent="0.3">
      <c r="A4" t="s">
        <v>2</v>
      </c>
      <c r="B4" t="s">
        <v>37</v>
      </c>
      <c r="C4" t="s">
        <v>16</v>
      </c>
      <c r="D4">
        <v>60000005</v>
      </c>
      <c r="E4" t="s">
        <v>8</v>
      </c>
      <c r="F4" s="3">
        <v>1000000000</v>
      </c>
      <c r="G4" s="3">
        <v>10000000</v>
      </c>
      <c r="H4" s="3">
        <v>650000</v>
      </c>
      <c r="I4" t="s">
        <v>3</v>
      </c>
      <c r="J4">
        <v>25</v>
      </c>
      <c r="K4" t="s">
        <v>39</v>
      </c>
      <c r="L4" s="2">
        <f t="shared" si="0"/>
        <v>5019500</v>
      </c>
      <c r="M4" s="2">
        <f t="shared" si="1"/>
        <v>1019500</v>
      </c>
      <c r="N4" s="2">
        <f t="shared" si="2"/>
        <v>55000</v>
      </c>
      <c r="O4" s="2">
        <f t="shared" si="3"/>
        <v>200000</v>
      </c>
      <c r="P4" s="1" t="s">
        <v>42</v>
      </c>
      <c r="Q4" t="s">
        <v>40</v>
      </c>
      <c r="R4">
        <v>1</v>
      </c>
    </row>
    <row r="5" spans="1:18" x14ac:dyDescent="0.3">
      <c r="A5" t="s">
        <v>2</v>
      </c>
      <c r="B5" t="s">
        <v>37</v>
      </c>
      <c r="C5" t="s">
        <v>17</v>
      </c>
      <c r="D5">
        <v>60000006</v>
      </c>
      <c r="E5" t="s">
        <v>9</v>
      </c>
      <c r="F5" s="3">
        <v>1000000000</v>
      </c>
      <c r="G5" s="3">
        <v>1000000</v>
      </c>
      <c r="H5" s="3">
        <v>650000</v>
      </c>
      <c r="I5" t="s">
        <v>3</v>
      </c>
      <c r="J5">
        <v>25</v>
      </c>
      <c r="K5" t="s">
        <v>39</v>
      </c>
      <c r="L5" s="2">
        <f t="shared" si="0"/>
        <v>519500</v>
      </c>
      <c r="M5" s="2">
        <f t="shared" si="1"/>
        <v>119500</v>
      </c>
      <c r="N5" s="2">
        <f t="shared" si="2"/>
        <v>5500</v>
      </c>
      <c r="O5" s="2">
        <f t="shared" si="3"/>
        <v>20000</v>
      </c>
      <c r="P5" s="1" t="s">
        <v>42</v>
      </c>
      <c r="Q5" t="s">
        <v>40</v>
      </c>
      <c r="R5">
        <v>1</v>
      </c>
    </row>
    <row r="6" spans="1:18" x14ac:dyDescent="0.3">
      <c r="A6" t="s">
        <v>2</v>
      </c>
      <c r="B6" t="s">
        <v>37</v>
      </c>
      <c r="C6" t="s">
        <v>18</v>
      </c>
      <c r="D6">
        <v>60000007</v>
      </c>
      <c r="E6" t="s">
        <v>10</v>
      </c>
      <c r="F6" s="3">
        <v>1000000000</v>
      </c>
      <c r="G6" s="3">
        <v>4000000</v>
      </c>
      <c r="H6" s="3">
        <v>650000</v>
      </c>
      <c r="I6" t="s">
        <v>3</v>
      </c>
      <c r="J6">
        <v>25</v>
      </c>
      <c r="K6" t="s">
        <v>39</v>
      </c>
      <c r="L6" s="2">
        <f t="shared" si="0"/>
        <v>2019500</v>
      </c>
      <c r="M6" s="2">
        <f t="shared" si="1"/>
        <v>419500</v>
      </c>
      <c r="N6" s="2">
        <f t="shared" si="2"/>
        <v>22000</v>
      </c>
      <c r="O6" s="2">
        <f t="shared" si="3"/>
        <v>80000</v>
      </c>
      <c r="P6" s="1" t="s">
        <v>42</v>
      </c>
      <c r="Q6" t="s">
        <v>40</v>
      </c>
      <c r="R6">
        <v>1</v>
      </c>
    </row>
    <row r="7" spans="1:18" x14ac:dyDescent="0.3">
      <c r="A7" t="s">
        <v>2</v>
      </c>
      <c r="B7" t="s">
        <v>37</v>
      </c>
      <c r="C7" t="s">
        <v>19</v>
      </c>
      <c r="D7">
        <v>60000008</v>
      </c>
      <c r="E7" t="s">
        <v>11</v>
      </c>
      <c r="F7" s="3">
        <v>1000000000</v>
      </c>
      <c r="G7" s="3">
        <v>5000000</v>
      </c>
      <c r="H7" s="3">
        <v>650000</v>
      </c>
      <c r="I7" t="s">
        <v>3</v>
      </c>
      <c r="J7">
        <v>25</v>
      </c>
      <c r="K7" t="s">
        <v>39</v>
      </c>
      <c r="L7" s="2">
        <f t="shared" si="0"/>
        <v>2519500</v>
      </c>
      <c r="M7" s="2">
        <f t="shared" si="1"/>
        <v>519500</v>
      </c>
      <c r="N7" s="2">
        <f t="shared" si="2"/>
        <v>27500</v>
      </c>
      <c r="O7" s="2">
        <f t="shared" si="3"/>
        <v>100000</v>
      </c>
      <c r="P7" s="1" t="s">
        <v>42</v>
      </c>
      <c r="Q7" t="s">
        <v>40</v>
      </c>
      <c r="R7">
        <v>1</v>
      </c>
    </row>
    <row r="8" spans="1:18" x14ac:dyDescent="0.3">
      <c r="A8" t="s">
        <v>2</v>
      </c>
      <c r="B8" t="s">
        <v>37</v>
      </c>
      <c r="C8" t="s">
        <v>20</v>
      </c>
      <c r="D8">
        <v>60000009</v>
      </c>
      <c r="E8" t="s">
        <v>12</v>
      </c>
      <c r="F8" s="3">
        <v>1000000000</v>
      </c>
      <c r="G8" s="3">
        <v>6000000</v>
      </c>
      <c r="H8" s="3">
        <v>650000</v>
      </c>
      <c r="I8" t="s">
        <v>3</v>
      </c>
      <c r="J8">
        <v>25</v>
      </c>
      <c r="K8" t="s">
        <v>39</v>
      </c>
      <c r="L8" s="2">
        <f t="shared" si="0"/>
        <v>3019500</v>
      </c>
      <c r="M8" s="2">
        <f t="shared" si="1"/>
        <v>619500</v>
      </c>
      <c r="N8" s="2">
        <f t="shared" si="2"/>
        <v>33000</v>
      </c>
      <c r="O8" s="2">
        <f t="shared" si="3"/>
        <v>120000</v>
      </c>
      <c r="P8" s="1" t="s">
        <v>42</v>
      </c>
      <c r="Q8" t="s">
        <v>40</v>
      </c>
      <c r="R8">
        <v>1</v>
      </c>
    </row>
    <row r="9" spans="1:18" x14ac:dyDescent="0.3">
      <c r="A9" t="s">
        <v>2</v>
      </c>
      <c r="B9" t="s">
        <v>37</v>
      </c>
      <c r="C9" t="s">
        <v>21</v>
      </c>
      <c r="D9">
        <v>60000010</v>
      </c>
      <c r="E9" t="s">
        <v>13</v>
      </c>
      <c r="F9" s="3">
        <v>50000000</v>
      </c>
      <c r="G9" s="3">
        <v>1500000</v>
      </c>
      <c r="H9" s="3">
        <v>0</v>
      </c>
      <c r="I9" t="s">
        <v>3</v>
      </c>
      <c r="J9">
        <v>25</v>
      </c>
      <c r="K9" t="s">
        <v>39</v>
      </c>
      <c r="L9" s="2">
        <f t="shared" si="0"/>
        <v>750000</v>
      </c>
      <c r="M9" s="2">
        <f t="shared" si="1"/>
        <v>150000</v>
      </c>
      <c r="N9" s="2">
        <f t="shared" si="2"/>
        <v>8250</v>
      </c>
      <c r="O9" s="2">
        <f t="shared" si="3"/>
        <v>30000</v>
      </c>
      <c r="P9" s="1" t="s">
        <v>42</v>
      </c>
      <c r="Q9" t="s">
        <v>40</v>
      </c>
      <c r="R9">
        <v>1</v>
      </c>
    </row>
    <row r="10" spans="1:18" x14ac:dyDescent="0.3">
      <c r="A10" t="s">
        <v>2</v>
      </c>
      <c r="B10" t="s">
        <v>37</v>
      </c>
      <c r="C10" t="s">
        <v>21</v>
      </c>
      <c r="D10">
        <v>60000011</v>
      </c>
      <c r="E10" t="s">
        <v>14</v>
      </c>
      <c r="F10" s="3">
        <v>70000000</v>
      </c>
      <c r="G10" s="3">
        <v>2000000</v>
      </c>
      <c r="H10" s="3">
        <v>0</v>
      </c>
      <c r="I10" t="s">
        <v>3</v>
      </c>
      <c r="J10">
        <v>25</v>
      </c>
      <c r="K10" t="s">
        <v>39</v>
      </c>
      <c r="L10" s="2">
        <f t="shared" si="0"/>
        <v>1000000</v>
      </c>
      <c r="M10" s="2">
        <f t="shared" si="1"/>
        <v>200000</v>
      </c>
      <c r="N10" s="2">
        <f t="shared" si="2"/>
        <v>11000</v>
      </c>
      <c r="O10" s="2">
        <f t="shared" si="3"/>
        <v>40000</v>
      </c>
      <c r="P10" s="1" t="s">
        <v>42</v>
      </c>
      <c r="Q10" t="s">
        <v>40</v>
      </c>
      <c r="R10">
        <v>1</v>
      </c>
    </row>
    <row r="11" spans="1:18" x14ac:dyDescent="0.3">
      <c r="A11" t="s">
        <v>2</v>
      </c>
      <c r="B11" t="s">
        <v>37</v>
      </c>
      <c r="C11" t="s">
        <v>24</v>
      </c>
      <c r="D11">
        <v>60000012</v>
      </c>
      <c r="E11" t="s">
        <v>15</v>
      </c>
      <c r="F11" s="3">
        <v>100000000</v>
      </c>
      <c r="G11" s="3">
        <v>2500000</v>
      </c>
      <c r="H11" s="3">
        <v>0</v>
      </c>
      <c r="I11" t="s">
        <v>3</v>
      </c>
      <c r="J11">
        <v>25</v>
      </c>
      <c r="K11" t="s">
        <v>39</v>
      </c>
      <c r="L11" s="2">
        <f t="shared" si="0"/>
        <v>1250000</v>
      </c>
      <c r="M11" s="2">
        <f t="shared" si="1"/>
        <v>250000</v>
      </c>
      <c r="N11" s="2">
        <f t="shared" si="2"/>
        <v>13750</v>
      </c>
      <c r="O11" s="2">
        <f t="shared" si="3"/>
        <v>50000</v>
      </c>
      <c r="P11" s="1" t="s">
        <v>42</v>
      </c>
      <c r="Q11" t="s">
        <v>40</v>
      </c>
      <c r="R11">
        <v>1</v>
      </c>
    </row>
    <row r="12" spans="1:18" x14ac:dyDescent="0.3">
      <c r="A12" t="s">
        <v>2</v>
      </c>
      <c r="B12" t="s">
        <v>37</v>
      </c>
      <c r="C12" t="s">
        <v>24</v>
      </c>
      <c r="D12">
        <v>60000013</v>
      </c>
      <c r="E12" t="s">
        <v>22</v>
      </c>
      <c r="F12" s="3">
        <v>150000000</v>
      </c>
      <c r="G12" s="3">
        <v>3000000</v>
      </c>
      <c r="H12" s="3">
        <v>0</v>
      </c>
      <c r="I12" t="s">
        <v>3</v>
      </c>
      <c r="J12">
        <v>25</v>
      </c>
      <c r="K12" t="s">
        <v>39</v>
      </c>
      <c r="L12" s="2">
        <f t="shared" si="0"/>
        <v>1500000</v>
      </c>
      <c r="M12" s="2">
        <f t="shared" si="1"/>
        <v>300000</v>
      </c>
      <c r="N12" s="2">
        <f t="shared" si="2"/>
        <v>16500</v>
      </c>
      <c r="O12" s="2">
        <f t="shared" si="3"/>
        <v>60000</v>
      </c>
      <c r="P12" s="1" t="s">
        <v>42</v>
      </c>
      <c r="Q12" t="s">
        <v>40</v>
      </c>
      <c r="R12">
        <v>1</v>
      </c>
    </row>
    <row r="13" spans="1:18" x14ac:dyDescent="0.3">
      <c r="A13" t="s">
        <v>5</v>
      </c>
      <c r="B13" t="s">
        <v>38</v>
      </c>
      <c r="C13" t="s">
        <v>0</v>
      </c>
      <c r="D13">
        <v>60000014</v>
      </c>
      <c r="E13" t="s">
        <v>23</v>
      </c>
      <c r="F13" s="3">
        <v>1000000000</v>
      </c>
      <c r="G13" s="3">
        <v>800000000</v>
      </c>
      <c r="H13" s="3">
        <v>650000</v>
      </c>
      <c r="I13" t="s">
        <v>3</v>
      </c>
      <c r="J13">
        <v>25</v>
      </c>
      <c r="K13" t="s">
        <v>39</v>
      </c>
      <c r="L13" s="2">
        <f t="shared" si="0"/>
        <v>400019500</v>
      </c>
      <c r="M13" s="2">
        <f t="shared" si="1"/>
        <v>80019500</v>
      </c>
      <c r="N13" s="2">
        <f t="shared" si="2"/>
        <v>4400000</v>
      </c>
      <c r="O13" s="2">
        <f t="shared" si="3"/>
        <v>16000000</v>
      </c>
      <c r="P13" s="1" t="s">
        <v>42</v>
      </c>
      <c r="Q13" t="s">
        <v>41</v>
      </c>
      <c r="R13">
        <v>1</v>
      </c>
    </row>
    <row r="14" spans="1:18" x14ac:dyDescent="0.3">
      <c r="A14" t="s">
        <v>5</v>
      </c>
      <c r="B14" t="s">
        <v>38</v>
      </c>
      <c r="C14" t="s">
        <v>0</v>
      </c>
      <c r="D14">
        <v>60000015</v>
      </c>
      <c r="E14" t="s">
        <v>25</v>
      </c>
      <c r="F14" s="3">
        <v>1000000000</v>
      </c>
      <c r="G14" s="3">
        <v>20000000</v>
      </c>
      <c r="H14" s="3">
        <v>750000</v>
      </c>
      <c r="I14" t="s">
        <v>3</v>
      </c>
      <c r="J14">
        <v>25</v>
      </c>
      <c r="K14" t="s">
        <v>39</v>
      </c>
      <c r="L14" s="2">
        <f t="shared" si="0"/>
        <v>10022500</v>
      </c>
      <c r="M14" s="2">
        <f t="shared" si="1"/>
        <v>2022500</v>
      </c>
      <c r="N14" s="2">
        <f t="shared" si="2"/>
        <v>110000</v>
      </c>
      <c r="O14" s="2">
        <f t="shared" si="3"/>
        <v>400000</v>
      </c>
      <c r="P14" s="1" t="s">
        <v>42</v>
      </c>
      <c r="Q14" t="s">
        <v>41</v>
      </c>
      <c r="R14">
        <v>1</v>
      </c>
    </row>
    <row r="15" spans="1:18" x14ac:dyDescent="0.3">
      <c r="A15" t="s">
        <v>5</v>
      </c>
      <c r="B15" t="s">
        <v>38</v>
      </c>
      <c r="C15" t="s">
        <v>0</v>
      </c>
      <c r="D15">
        <v>60000016</v>
      </c>
      <c r="E15" t="s">
        <v>26</v>
      </c>
      <c r="F15" s="3">
        <v>1000000000</v>
      </c>
      <c r="G15" s="3">
        <v>50000000</v>
      </c>
      <c r="H15" s="3">
        <v>550000</v>
      </c>
      <c r="I15" t="s">
        <v>3</v>
      </c>
      <c r="J15">
        <v>25</v>
      </c>
      <c r="K15" t="s">
        <v>39</v>
      </c>
      <c r="L15" s="2">
        <f t="shared" si="0"/>
        <v>25016500</v>
      </c>
      <c r="M15" s="2">
        <f t="shared" si="1"/>
        <v>5016500</v>
      </c>
      <c r="N15" s="2">
        <f t="shared" si="2"/>
        <v>275000</v>
      </c>
      <c r="O15" s="2">
        <f t="shared" si="3"/>
        <v>1000000</v>
      </c>
      <c r="P15" s="1" t="s">
        <v>42</v>
      </c>
      <c r="Q15" t="s">
        <v>41</v>
      </c>
      <c r="R15">
        <v>1</v>
      </c>
    </row>
    <row r="16" spans="1:18" x14ac:dyDescent="0.3">
      <c r="A16" t="s">
        <v>5</v>
      </c>
      <c r="B16" t="s">
        <v>38</v>
      </c>
      <c r="C16" t="s">
        <v>16</v>
      </c>
      <c r="D16">
        <v>60000017</v>
      </c>
      <c r="E16" t="s">
        <v>27</v>
      </c>
      <c r="F16" s="3">
        <v>1000000000</v>
      </c>
      <c r="G16" s="3">
        <v>3000000</v>
      </c>
      <c r="H16" s="3">
        <v>650000</v>
      </c>
      <c r="I16" t="s">
        <v>3</v>
      </c>
      <c r="J16">
        <v>25</v>
      </c>
      <c r="K16" t="s">
        <v>39</v>
      </c>
      <c r="L16" s="2">
        <f t="shared" si="0"/>
        <v>1519500</v>
      </c>
      <c r="M16" s="2">
        <f t="shared" si="1"/>
        <v>319500</v>
      </c>
      <c r="N16" s="2">
        <f t="shared" si="2"/>
        <v>16500</v>
      </c>
      <c r="O16" s="2">
        <f t="shared" si="3"/>
        <v>60000</v>
      </c>
      <c r="P16" s="1" t="s">
        <v>42</v>
      </c>
      <c r="Q16" t="s">
        <v>41</v>
      </c>
      <c r="R16">
        <v>1</v>
      </c>
    </row>
    <row r="17" spans="1:18" x14ac:dyDescent="0.3">
      <c r="A17" t="s">
        <v>5</v>
      </c>
      <c r="B17" t="s">
        <v>38</v>
      </c>
      <c r="C17" t="s">
        <v>17</v>
      </c>
      <c r="D17">
        <v>60000018</v>
      </c>
      <c r="E17" t="s">
        <v>28</v>
      </c>
      <c r="F17" s="3">
        <v>1000000000</v>
      </c>
      <c r="G17" s="3">
        <v>10000000</v>
      </c>
      <c r="H17" s="3">
        <v>650000</v>
      </c>
      <c r="I17" t="s">
        <v>3</v>
      </c>
      <c r="J17">
        <v>25</v>
      </c>
      <c r="K17" t="s">
        <v>39</v>
      </c>
      <c r="L17" s="2">
        <f t="shared" si="0"/>
        <v>5019500</v>
      </c>
      <c r="M17" s="2">
        <f t="shared" si="1"/>
        <v>1019500</v>
      </c>
      <c r="N17" s="2">
        <f t="shared" si="2"/>
        <v>55000</v>
      </c>
      <c r="O17" s="2">
        <f t="shared" si="3"/>
        <v>200000</v>
      </c>
      <c r="P17" s="1" t="s">
        <v>42</v>
      </c>
      <c r="Q17" t="s">
        <v>41</v>
      </c>
      <c r="R17">
        <v>1</v>
      </c>
    </row>
    <row r="18" spans="1:18" x14ac:dyDescent="0.3">
      <c r="A18" t="s">
        <v>5</v>
      </c>
      <c r="B18" t="s">
        <v>38</v>
      </c>
      <c r="C18" t="s">
        <v>17</v>
      </c>
      <c r="D18">
        <v>60000019</v>
      </c>
      <c r="E18" t="s">
        <v>29</v>
      </c>
      <c r="F18" s="3">
        <v>1000000000</v>
      </c>
      <c r="G18" s="3">
        <v>1000000</v>
      </c>
      <c r="H18" s="3">
        <v>650000</v>
      </c>
      <c r="I18" t="s">
        <v>3</v>
      </c>
      <c r="J18">
        <v>25</v>
      </c>
      <c r="K18" t="s">
        <v>39</v>
      </c>
      <c r="L18" s="2">
        <f t="shared" si="0"/>
        <v>519500</v>
      </c>
      <c r="M18" s="2">
        <f t="shared" si="1"/>
        <v>119500</v>
      </c>
      <c r="N18" s="2">
        <f t="shared" si="2"/>
        <v>5500</v>
      </c>
      <c r="O18" s="2">
        <f t="shared" si="3"/>
        <v>20000</v>
      </c>
      <c r="P18" s="1" t="s">
        <v>42</v>
      </c>
      <c r="Q18" t="s">
        <v>41</v>
      </c>
      <c r="R18">
        <v>1</v>
      </c>
    </row>
    <row r="19" spans="1:18" x14ac:dyDescent="0.3">
      <c r="A19" t="s">
        <v>5</v>
      </c>
      <c r="B19" t="s">
        <v>38</v>
      </c>
      <c r="C19" t="s">
        <v>20</v>
      </c>
      <c r="D19">
        <v>60000020</v>
      </c>
      <c r="E19" t="s">
        <v>30</v>
      </c>
      <c r="F19" s="3">
        <v>1000000000</v>
      </c>
      <c r="G19" s="3">
        <v>4000000</v>
      </c>
      <c r="H19" s="3">
        <v>650000</v>
      </c>
      <c r="I19" t="s">
        <v>3</v>
      </c>
      <c r="J19">
        <v>25</v>
      </c>
      <c r="K19" t="s">
        <v>39</v>
      </c>
      <c r="L19" s="2">
        <f t="shared" si="0"/>
        <v>2019500</v>
      </c>
      <c r="M19" s="2">
        <f t="shared" si="1"/>
        <v>419500</v>
      </c>
      <c r="N19" s="2">
        <f t="shared" si="2"/>
        <v>22000</v>
      </c>
      <c r="O19" s="2">
        <f t="shared" si="3"/>
        <v>80000</v>
      </c>
      <c r="P19" s="1" t="s">
        <v>42</v>
      </c>
      <c r="Q19" t="s">
        <v>41</v>
      </c>
      <c r="R19">
        <v>1</v>
      </c>
    </row>
    <row r="20" spans="1:18" x14ac:dyDescent="0.3">
      <c r="A20" t="s">
        <v>5</v>
      </c>
      <c r="B20" t="s">
        <v>38</v>
      </c>
      <c r="C20" t="s">
        <v>21</v>
      </c>
      <c r="D20">
        <v>60000021</v>
      </c>
      <c r="E20" t="s">
        <v>31</v>
      </c>
      <c r="F20" s="3">
        <v>1000000000</v>
      </c>
      <c r="G20" s="3">
        <v>5000000</v>
      </c>
      <c r="H20" s="3">
        <v>0</v>
      </c>
      <c r="I20" t="s">
        <v>3</v>
      </c>
      <c r="J20">
        <v>25</v>
      </c>
      <c r="K20" t="s">
        <v>39</v>
      </c>
      <c r="L20" s="2">
        <f t="shared" si="0"/>
        <v>2500000</v>
      </c>
      <c r="M20" s="2">
        <f t="shared" si="1"/>
        <v>500000</v>
      </c>
      <c r="N20" s="2">
        <f t="shared" si="2"/>
        <v>27500</v>
      </c>
      <c r="O20" s="2">
        <f t="shared" si="3"/>
        <v>100000</v>
      </c>
      <c r="P20" s="1" t="s">
        <v>42</v>
      </c>
      <c r="Q20" t="s">
        <v>41</v>
      </c>
      <c r="R20">
        <v>1</v>
      </c>
    </row>
    <row r="21" spans="1:18" x14ac:dyDescent="0.3">
      <c r="A21" t="s">
        <v>5</v>
      </c>
      <c r="B21" t="s">
        <v>38</v>
      </c>
      <c r="C21" t="s">
        <v>24</v>
      </c>
      <c r="D21">
        <v>60000022</v>
      </c>
      <c r="E21" t="s">
        <v>32</v>
      </c>
      <c r="F21" s="3">
        <v>1000000000</v>
      </c>
      <c r="G21" s="3">
        <v>6000000</v>
      </c>
      <c r="H21" s="3">
        <v>0</v>
      </c>
      <c r="I21" t="s">
        <v>3</v>
      </c>
      <c r="J21">
        <v>25</v>
      </c>
      <c r="K21" t="s">
        <v>39</v>
      </c>
      <c r="L21" s="2">
        <f t="shared" si="0"/>
        <v>3000000</v>
      </c>
      <c r="M21" s="2">
        <f t="shared" si="1"/>
        <v>600000</v>
      </c>
      <c r="N21" s="2">
        <f t="shared" si="2"/>
        <v>33000</v>
      </c>
      <c r="O21" s="2">
        <f t="shared" si="3"/>
        <v>120000</v>
      </c>
      <c r="P21" s="1" t="s">
        <v>42</v>
      </c>
      <c r="Q21" t="s">
        <v>41</v>
      </c>
      <c r="R21">
        <v>1</v>
      </c>
    </row>
    <row r="22" spans="1:18" x14ac:dyDescent="0.3">
      <c r="A22" t="s">
        <v>7</v>
      </c>
      <c r="B22" t="s">
        <v>38</v>
      </c>
      <c r="C22" t="s">
        <v>0</v>
      </c>
      <c r="D22">
        <v>60000023</v>
      </c>
      <c r="E22" t="s">
        <v>33</v>
      </c>
      <c r="F22" s="3">
        <v>50000000</v>
      </c>
      <c r="G22" s="3">
        <v>1500000</v>
      </c>
      <c r="H22" s="3">
        <v>0</v>
      </c>
      <c r="I22" t="s">
        <v>3</v>
      </c>
      <c r="J22">
        <v>25</v>
      </c>
      <c r="K22" t="s">
        <v>39</v>
      </c>
      <c r="L22" s="2">
        <f t="shared" si="0"/>
        <v>750000</v>
      </c>
      <c r="M22" s="2">
        <f t="shared" si="1"/>
        <v>150000</v>
      </c>
      <c r="N22" s="2">
        <f t="shared" si="2"/>
        <v>8250</v>
      </c>
      <c r="O22" s="2">
        <f t="shared" si="3"/>
        <v>30000</v>
      </c>
      <c r="P22" s="1" t="s">
        <v>42</v>
      </c>
      <c r="Q22" t="s">
        <v>41</v>
      </c>
      <c r="R22">
        <v>1</v>
      </c>
    </row>
    <row r="23" spans="1:18" x14ac:dyDescent="0.3">
      <c r="A23" t="s">
        <v>7</v>
      </c>
      <c r="B23" t="s">
        <v>38</v>
      </c>
      <c r="C23" t="s">
        <v>17</v>
      </c>
      <c r="D23">
        <v>60000024</v>
      </c>
      <c r="E23" t="s">
        <v>34</v>
      </c>
      <c r="F23" s="3">
        <v>70000000</v>
      </c>
      <c r="G23" s="3">
        <v>2000000</v>
      </c>
      <c r="H23" s="3">
        <v>0</v>
      </c>
      <c r="I23" t="s">
        <v>3</v>
      </c>
      <c r="J23">
        <v>25</v>
      </c>
      <c r="K23" t="s">
        <v>39</v>
      </c>
      <c r="L23" s="2">
        <f t="shared" si="0"/>
        <v>1000000</v>
      </c>
      <c r="M23" s="2">
        <f t="shared" si="1"/>
        <v>200000</v>
      </c>
      <c r="N23" s="2">
        <f t="shared" si="2"/>
        <v>11000</v>
      </c>
      <c r="O23" s="2">
        <f t="shared" si="3"/>
        <v>40000</v>
      </c>
      <c r="P23" s="1" t="s">
        <v>42</v>
      </c>
      <c r="Q23" t="s">
        <v>41</v>
      </c>
      <c r="R23">
        <v>1</v>
      </c>
    </row>
    <row r="24" spans="1:18" x14ac:dyDescent="0.3">
      <c r="A24" t="s">
        <v>7</v>
      </c>
      <c r="B24" t="s">
        <v>38</v>
      </c>
      <c r="C24" t="s">
        <v>20</v>
      </c>
      <c r="D24">
        <v>60000025</v>
      </c>
      <c r="E24" t="s">
        <v>35</v>
      </c>
      <c r="F24" s="3">
        <v>100000000</v>
      </c>
      <c r="G24" s="3">
        <v>2500000</v>
      </c>
      <c r="H24" s="3">
        <v>0</v>
      </c>
      <c r="I24" t="s">
        <v>3</v>
      </c>
      <c r="J24">
        <v>25</v>
      </c>
      <c r="K24" t="s">
        <v>39</v>
      </c>
      <c r="L24" s="2">
        <f t="shared" si="0"/>
        <v>1250000</v>
      </c>
      <c r="M24" s="2">
        <f t="shared" si="1"/>
        <v>250000</v>
      </c>
      <c r="N24" s="2">
        <f t="shared" si="2"/>
        <v>13750</v>
      </c>
      <c r="O24" s="2">
        <f t="shared" si="3"/>
        <v>50000</v>
      </c>
      <c r="P24" s="1" t="s">
        <v>42</v>
      </c>
      <c r="Q24" t="s">
        <v>41</v>
      </c>
      <c r="R24">
        <v>1</v>
      </c>
    </row>
    <row r="25" spans="1:18" x14ac:dyDescent="0.3">
      <c r="A25" t="s">
        <v>7</v>
      </c>
      <c r="B25" t="s">
        <v>38</v>
      </c>
      <c r="C25" t="s">
        <v>24</v>
      </c>
      <c r="D25">
        <v>60000026</v>
      </c>
      <c r="E25" t="s">
        <v>36</v>
      </c>
      <c r="F25" s="3">
        <v>150000000</v>
      </c>
      <c r="G25" s="3">
        <v>3000000</v>
      </c>
      <c r="H25" s="3">
        <v>0</v>
      </c>
      <c r="I25" t="s">
        <v>3</v>
      </c>
      <c r="J25">
        <v>25</v>
      </c>
      <c r="K25" t="s">
        <v>39</v>
      </c>
      <c r="L25" s="2">
        <f t="shared" si="0"/>
        <v>1500000</v>
      </c>
      <c r="M25" s="2">
        <f t="shared" si="1"/>
        <v>300000</v>
      </c>
      <c r="N25" s="2">
        <f t="shared" si="2"/>
        <v>16500</v>
      </c>
      <c r="O25" s="2">
        <f t="shared" si="3"/>
        <v>60000</v>
      </c>
      <c r="P25" s="1" t="s">
        <v>42</v>
      </c>
      <c r="Q25" t="s">
        <v>41</v>
      </c>
      <c r="R25">
        <v>1</v>
      </c>
    </row>
    <row r="26" spans="1:18" x14ac:dyDescent="0.3">
      <c r="A26" t="s">
        <v>43</v>
      </c>
      <c r="B26" t="s">
        <v>37</v>
      </c>
      <c r="C26" t="s">
        <v>0</v>
      </c>
      <c r="D26">
        <f>D25+1</f>
        <v>60000027</v>
      </c>
      <c r="E26" t="s">
        <v>36</v>
      </c>
      <c r="F26" s="3">
        <v>150000000</v>
      </c>
      <c r="G26" s="3">
        <v>2500000</v>
      </c>
      <c r="H26" s="3">
        <v>0</v>
      </c>
      <c r="I26" t="s">
        <v>3</v>
      </c>
      <c r="J26">
        <v>25</v>
      </c>
      <c r="K26" t="s">
        <v>39</v>
      </c>
      <c r="L26" s="2">
        <f t="shared" ref="L26:L89" si="4">50%*G26 + 3%*H26</f>
        <v>1250000</v>
      </c>
      <c r="M26" s="2">
        <f t="shared" ref="M26:M89" si="5">10%*G26 + 3%*H26</f>
        <v>250000</v>
      </c>
      <c r="N26" s="2">
        <f t="shared" ref="N26:N89" si="6">5.5*G26/1000</f>
        <v>13750</v>
      </c>
      <c r="O26" s="2">
        <f t="shared" ref="O26:O89" si="7">2%*G26</f>
        <v>50000</v>
      </c>
      <c r="P26" s="1" t="s">
        <v>42</v>
      </c>
      <c r="Q26" t="s">
        <v>41</v>
      </c>
      <c r="R26">
        <v>1</v>
      </c>
    </row>
    <row r="27" spans="1:18" x14ac:dyDescent="0.3">
      <c r="A27" t="s">
        <v>43</v>
      </c>
      <c r="B27" t="s">
        <v>37</v>
      </c>
      <c r="C27" t="s">
        <v>16</v>
      </c>
      <c r="D27">
        <f t="shared" ref="D27:D36" si="8">D26+1</f>
        <v>60000028</v>
      </c>
      <c r="E27" t="s">
        <v>48</v>
      </c>
      <c r="F27" s="3">
        <v>150000000</v>
      </c>
      <c r="G27" s="3">
        <v>3000000</v>
      </c>
      <c r="H27" s="3">
        <v>0</v>
      </c>
      <c r="I27" t="s">
        <v>3</v>
      </c>
      <c r="J27">
        <v>25</v>
      </c>
      <c r="K27" t="s">
        <v>39</v>
      </c>
      <c r="L27" s="2">
        <f t="shared" si="4"/>
        <v>1500000</v>
      </c>
      <c r="M27" s="2">
        <f t="shared" si="5"/>
        <v>300000</v>
      </c>
      <c r="N27" s="2">
        <f t="shared" si="6"/>
        <v>16500</v>
      </c>
      <c r="O27" s="2">
        <f t="shared" si="7"/>
        <v>60000</v>
      </c>
      <c r="P27" s="1" t="s">
        <v>42</v>
      </c>
      <c r="Q27" t="s">
        <v>41</v>
      </c>
      <c r="R27">
        <v>1</v>
      </c>
    </row>
    <row r="28" spans="1:18" x14ac:dyDescent="0.3">
      <c r="A28" t="s">
        <v>43</v>
      </c>
      <c r="B28" t="s">
        <v>37</v>
      </c>
      <c r="C28" t="s">
        <v>16</v>
      </c>
      <c r="D28">
        <f t="shared" si="8"/>
        <v>60000029</v>
      </c>
      <c r="E28" t="s">
        <v>49</v>
      </c>
      <c r="F28" s="3">
        <v>150000000</v>
      </c>
      <c r="G28" s="3">
        <v>2500000</v>
      </c>
      <c r="H28" s="3">
        <v>0</v>
      </c>
      <c r="I28" t="s">
        <v>3</v>
      </c>
      <c r="J28">
        <v>25</v>
      </c>
      <c r="K28" t="s">
        <v>39</v>
      </c>
      <c r="L28" s="2">
        <f t="shared" si="4"/>
        <v>1250000</v>
      </c>
      <c r="M28" s="2">
        <f t="shared" si="5"/>
        <v>250000</v>
      </c>
      <c r="N28" s="2">
        <f t="shared" si="6"/>
        <v>13750</v>
      </c>
      <c r="O28" s="2">
        <f t="shared" si="7"/>
        <v>50000</v>
      </c>
      <c r="P28" s="1" t="s">
        <v>42</v>
      </c>
      <c r="Q28" t="s">
        <v>41</v>
      </c>
      <c r="R28">
        <v>1</v>
      </c>
    </row>
    <row r="29" spans="1:18" x14ac:dyDescent="0.3">
      <c r="A29" t="s">
        <v>43</v>
      </c>
      <c r="B29" t="s">
        <v>37</v>
      </c>
      <c r="C29" t="s">
        <v>16</v>
      </c>
      <c r="D29">
        <f t="shared" si="8"/>
        <v>60000030</v>
      </c>
      <c r="E29" t="s">
        <v>50</v>
      </c>
      <c r="F29" s="3">
        <v>150000000</v>
      </c>
      <c r="G29" s="3">
        <v>3000000</v>
      </c>
      <c r="H29" s="3">
        <v>0</v>
      </c>
      <c r="I29" t="s">
        <v>3</v>
      </c>
      <c r="J29">
        <v>25</v>
      </c>
      <c r="K29" t="s">
        <v>39</v>
      </c>
      <c r="L29" s="2">
        <f t="shared" si="4"/>
        <v>1500000</v>
      </c>
      <c r="M29" s="2">
        <f t="shared" si="5"/>
        <v>300000</v>
      </c>
      <c r="N29" s="2">
        <f t="shared" si="6"/>
        <v>16500</v>
      </c>
      <c r="O29" s="2">
        <f t="shared" si="7"/>
        <v>60000</v>
      </c>
      <c r="P29" s="1" t="s">
        <v>42</v>
      </c>
      <c r="Q29" t="s">
        <v>41</v>
      </c>
      <c r="R29">
        <v>1</v>
      </c>
    </row>
    <row r="30" spans="1:18" x14ac:dyDescent="0.3">
      <c r="A30" t="s">
        <v>43</v>
      </c>
      <c r="B30" t="s">
        <v>37</v>
      </c>
      <c r="C30" t="s">
        <v>17</v>
      </c>
      <c r="D30">
        <f t="shared" si="8"/>
        <v>60000031</v>
      </c>
      <c r="E30" t="s">
        <v>51</v>
      </c>
      <c r="F30" s="3">
        <v>150000000</v>
      </c>
      <c r="G30" s="3">
        <v>2500000</v>
      </c>
      <c r="H30" s="3">
        <v>0</v>
      </c>
      <c r="I30" t="s">
        <v>3</v>
      </c>
      <c r="J30">
        <v>25</v>
      </c>
      <c r="K30" t="s">
        <v>39</v>
      </c>
      <c r="L30" s="2">
        <f t="shared" si="4"/>
        <v>1250000</v>
      </c>
      <c r="M30" s="2">
        <f t="shared" si="5"/>
        <v>250000</v>
      </c>
      <c r="N30" s="2">
        <f t="shared" si="6"/>
        <v>13750</v>
      </c>
      <c r="O30" s="2">
        <f t="shared" si="7"/>
        <v>50000</v>
      </c>
      <c r="P30" s="1" t="s">
        <v>42</v>
      </c>
      <c r="Q30" t="s">
        <v>41</v>
      </c>
      <c r="R30">
        <v>1</v>
      </c>
    </row>
    <row r="31" spans="1:18" x14ac:dyDescent="0.3">
      <c r="A31" t="s">
        <v>43</v>
      </c>
      <c r="B31" t="s">
        <v>37</v>
      </c>
      <c r="C31" t="s">
        <v>18</v>
      </c>
      <c r="D31">
        <f t="shared" si="8"/>
        <v>60000032</v>
      </c>
      <c r="E31" t="s">
        <v>52</v>
      </c>
      <c r="F31" s="3">
        <v>150000000</v>
      </c>
      <c r="G31" s="3">
        <v>3000000</v>
      </c>
      <c r="H31" s="3">
        <v>0</v>
      </c>
      <c r="I31" t="s">
        <v>3</v>
      </c>
      <c r="J31">
        <v>25</v>
      </c>
      <c r="K31" t="s">
        <v>39</v>
      </c>
      <c r="L31" s="2">
        <f t="shared" si="4"/>
        <v>1500000</v>
      </c>
      <c r="M31" s="2">
        <f t="shared" si="5"/>
        <v>300000</v>
      </c>
      <c r="N31" s="2">
        <f t="shared" si="6"/>
        <v>16500</v>
      </c>
      <c r="O31" s="2">
        <f t="shared" si="7"/>
        <v>60000</v>
      </c>
      <c r="P31" s="1" t="s">
        <v>42</v>
      </c>
      <c r="Q31" t="s">
        <v>41</v>
      </c>
      <c r="R31">
        <v>1</v>
      </c>
    </row>
    <row r="32" spans="1:18" x14ac:dyDescent="0.3">
      <c r="A32" t="s">
        <v>43</v>
      </c>
      <c r="B32" t="s">
        <v>37</v>
      </c>
      <c r="C32" t="s">
        <v>19</v>
      </c>
      <c r="D32">
        <f t="shared" si="8"/>
        <v>60000033</v>
      </c>
      <c r="E32" t="s">
        <v>53</v>
      </c>
      <c r="F32" s="3">
        <v>150000000</v>
      </c>
      <c r="G32" s="3">
        <v>2500000</v>
      </c>
      <c r="H32" s="3">
        <v>0</v>
      </c>
      <c r="I32" t="s">
        <v>3</v>
      </c>
      <c r="J32">
        <v>25</v>
      </c>
      <c r="K32" t="s">
        <v>39</v>
      </c>
      <c r="L32" s="2">
        <f t="shared" si="4"/>
        <v>1250000</v>
      </c>
      <c r="M32" s="2">
        <f t="shared" si="5"/>
        <v>250000</v>
      </c>
      <c r="N32" s="2">
        <f t="shared" si="6"/>
        <v>13750</v>
      </c>
      <c r="O32" s="2">
        <f t="shared" si="7"/>
        <v>50000</v>
      </c>
      <c r="P32" s="1" t="s">
        <v>42</v>
      </c>
      <c r="Q32" t="s">
        <v>41</v>
      </c>
      <c r="R32">
        <v>1</v>
      </c>
    </row>
    <row r="33" spans="1:18" x14ac:dyDescent="0.3">
      <c r="A33" t="s">
        <v>43</v>
      </c>
      <c r="B33" t="s">
        <v>37</v>
      </c>
      <c r="C33" t="s">
        <v>20</v>
      </c>
      <c r="D33">
        <f t="shared" si="8"/>
        <v>60000034</v>
      </c>
      <c r="E33" t="s">
        <v>54</v>
      </c>
      <c r="F33" s="3">
        <v>150000000</v>
      </c>
      <c r="G33" s="3">
        <v>3000000</v>
      </c>
      <c r="H33" s="3">
        <v>0</v>
      </c>
      <c r="I33" t="s">
        <v>3</v>
      </c>
      <c r="J33">
        <v>25</v>
      </c>
      <c r="K33" t="s">
        <v>39</v>
      </c>
      <c r="L33" s="2">
        <f t="shared" si="4"/>
        <v>1500000</v>
      </c>
      <c r="M33" s="2">
        <f t="shared" si="5"/>
        <v>300000</v>
      </c>
      <c r="N33" s="2">
        <f t="shared" si="6"/>
        <v>16500</v>
      </c>
      <c r="O33" s="2">
        <f t="shared" si="7"/>
        <v>60000</v>
      </c>
      <c r="P33" s="1" t="s">
        <v>42</v>
      </c>
      <c r="Q33" t="s">
        <v>41</v>
      </c>
      <c r="R33">
        <v>1</v>
      </c>
    </row>
    <row r="34" spans="1:18" x14ac:dyDescent="0.3">
      <c r="A34" t="s">
        <v>43</v>
      </c>
      <c r="B34" t="s">
        <v>37</v>
      </c>
      <c r="C34" t="s">
        <v>21</v>
      </c>
      <c r="D34">
        <f t="shared" si="8"/>
        <v>60000035</v>
      </c>
      <c r="E34" t="s">
        <v>55</v>
      </c>
      <c r="F34" s="3">
        <v>150000000</v>
      </c>
      <c r="G34" s="3">
        <v>2500000</v>
      </c>
      <c r="H34" s="3">
        <v>0</v>
      </c>
      <c r="I34" t="s">
        <v>3</v>
      </c>
      <c r="J34">
        <v>25</v>
      </c>
      <c r="K34" t="s">
        <v>39</v>
      </c>
      <c r="L34" s="2">
        <f t="shared" si="4"/>
        <v>1250000</v>
      </c>
      <c r="M34" s="2">
        <f t="shared" si="5"/>
        <v>250000</v>
      </c>
      <c r="N34" s="2">
        <f t="shared" si="6"/>
        <v>13750</v>
      </c>
      <c r="O34" s="2">
        <f t="shared" si="7"/>
        <v>50000</v>
      </c>
      <c r="P34" s="1" t="s">
        <v>42</v>
      </c>
      <c r="Q34" t="s">
        <v>41</v>
      </c>
      <c r="R34">
        <v>1</v>
      </c>
    </row>
    <row r="35" spans="1:18" x14ac:dyDescent="0.3">
      <c r="A35" t="s">
        <v>43</v>
      </c>
      <c r="B35" t="s">
        <v>37</v>
      </c>
      <c r="C35" t="s">
        <v>21</v>
      </c>
      <c r="D35">
        <f t="shared" si="8"/>
        <v>60000036</v>
      </c>
      <c r="E35" t="s">
        <v>56</v>
      </c>
      <c r="F35" s="3">
        <v>150000000</v>
      </c>
      <c r="G35" s="3">
        <v>3000000</v>
      </c>
      <c r="H35" s="3">
        <v>0</v>
      </c>
      <c r="I35" t="s">
        <v>3</v>
      </c>
      <c r="J35">
        <v>25</v>
      </c>
      <c r="K35" t="s">
        <v>39</v>
      </c>
      <c r="L35" s="2">
        <f t="shared" si="4"/>
        <v>1500000</v>
      </c>
      <c r="M35" s="2">
        <f t="shared" si="5"/>
        <v>300000</v>
      </c>
      <c r="N35" s="2">
        <f t="shared" si="6"/>
        <v>16500</v>
      </c>
      <c r="O35" s="2">
        <f t="shared" si="7"/>
        <v>60000</v>
      </c>
      <c r="P35" s="1" t="s">
        <v>42</v>
      </c>
      <c r="Q35" t="s">
        <v>41</v>
      </c>
      <c r="R35">
        <v>1</v>
      </c>
    </row>
    <row r="36" spans="1:18" x14ac:dyDescent="0.3">
      <c r="A36" t="s">
        <v>43</v>
      </c>
      <c r="B36" t="s">
        <v>37</v>
      </c>
      <c r="C36" t="s">
        <v>24</v>
      </c>
      <c r="D36">
        <f t="shared" si="8"/>
        <v>60000037</v>
      </c>
      <c r="E36" t="s">
        <v>57</v>
      </c>
      <c r="F36" s="3">
        <v>150000000</v>
      </c>
      <c r="G36" s="3">
        <v>2500000</v>
      </c>
      <c r="H36" s="3">
        <v>0</v>
      </c>
      <c r="I36" t="s">
        <v>3</v>
      </c>
      <c r="J36">
        <v>25</v>
      </c>
      <c r="K36" t="s">
        <v>39</v>
      </c>
      <c r="L36" s="2">
        <f t="shared" si="4"/>
        <v>1250000</v>
      </c>
      <c r="M36" s="2">
        <f t="shared" si="5"/>
        <v>250000</v>
      </c>
      <c r="N36" s="2">
        <f t="shared" si="6"/>
        <v>13750</v>
      </c>
      <c r="O36" s="2">
        <f t="shared" si="7"/>
        <v>50000</v>
      </c>
      <c r="P36" s="1" t="s">
        <v>42</v>
      </c>
      <c r="Q36" t="s">
        <v>41</v>
      </c>
      <c r="R36">
        <v>1</v>
      </c>
    </row>
    <row r="37" spans="1:18" x14ac:dyDescent="0.3">
      <c r="A37" t="s">
        <v>43</v>
      </c>
      <c r="B37" t="s">
        <v>37</v>
      </c>
      <c r="C37" t="s">
        <v>24</v>
      </c>
      <c r="D37">
        <f>D36+1</f>
        <v>60000038</v>
      </c>
      <c r="E37" t="s">
        <v>58</v>
      </c>
      <c r="F37" s="3">
        <v>50000000</v>
      </c>
      <c r="G37" s="3">
        <v>3000000</v>
      </c>
      <c r="H37" s="3">
        <v>0</v>
      </c>
      <c r="I37" t="s">
        <v>3</v>
      </c>
      <c r="J37">
        <v>25</v>
      </c>
      <c r="K37" t="s">
        <v>39</v>
      </c>
      <c r="L37" s="2">
        <f t="shared" si="4"/>
        <v>1500000</v>
      </c>
      <c r="M37" s="2">
        <f t="shared" si="5"/>
        <v>300000</v>
      </c>
      <c r="N37" s="2">
        <f t="shared" si="6"/>
        <v>16500</v>
      </c>
      <c r="O37" s="2">
        <f t="shared" si="7"/>
        <v>60000</v>
      </c>
      <c r="P37" s="1" t="s">
        <v>42</v>
      </c>
      <c r="Q37" t="s">
        <v>41</v>
      </c>
      <c r="R37">
        <v>1</v>
      </c>
    </row>
    <row r="38" spans="1:18" x14ac:dyDescent="0.3">
      <c r="A38" t="s">
        <v>43</v>
      </c>
      <c r="B38" t="s">
        <v>37</v>
      </c>
      <c r="C38" t="s">
        <v>0</v>
      </c>
      <c r="D38">
        <f t="shared" ref="D38:E101" si="9">D37+1</f>
        <v>60000039</v>
      </c>
      <c r="E38" t="s">
        <v>59</v>
      </c>
      <c r="F38" s="3">
        <v>50000000</v>
      </c>
      <c r="G38" s="3">
        <v>2500000</v>
      </c>
      <c r="H38" s="3">
        <v>0</v>
      </c>
      <c r="I38" t="s">
        <v>3</v>
      </c>
      <c r="J38">
        <v>25</v>
      </c>
      <c r="K38" t="s">
        <v>39</v>
      </c>
      <c r="L38" s="2">
        <f t="shared" si="4"/>
        <v>1250000</v>
      </c>
      <c r="M38" s="2">
        <f t="shared" si="5"/>
        <v>250000</v>
      </c>
      <c r="N38" s="2">
        <f t="shared" si="6"/>
        <v>13750</v>
      </c>
      <c r="O38" s="2">
        <f t="shared" si="7"/>
        <v>50000</v>
      </c>
      <c r="P38" s="1" t="s">
        <v>42</v>
      </c>
      <c r="Q38" t="s">
        <v>41</v>
      </c>
      <c r="R38">
        <v>1</v>
      </c>
    </row>
    <row r="39" spans="1:18" x14ac:dyDescent="0.3">
      <c r="A39" t="s">
        <v>44</v>
      </c>
      <c r="B39" t="s">
        <v>37</v>
      </c>
      <c r="C39" t="s">
        <v>16</v>
      </c>
      <c r="D39">
        <f t="shared" si="9"/>
        <v>60000040</v>
      </c>
      <c r="E39" t="s">
        <v>60</v>
      </c>
      <c r="F39" s="3">
        <v>50000000</v>
      </c>
      <c r="G39" s="3">
        <v>3000000</v>
      </c>
      <c r="H39" s="3">
        <v>0</v>
      </c>
      <c r="I39" t="s">
        <v>3</v>
      </c>
      <c r="J39">
        <v>25</v>
      </c>
      <c r="K39" t="s">
        <v>39</v>
      </c>
      <c r="L39" s="2">
        <f t="shared" si="4"/>
        <v>1500000</v>
      </c>
      <c r="M39" s="2">
        <f t="shared" si="5"/>
        <v>300000</v>
      </c>
      <c r="N39" s="2">
        <f t="shared" si="6"/>
        <v>16500</v>
      </c>
      <c r="O39" s="2">
        <f t="shared" si="7"/>
        <v>60000</v>
      </c>
      <c r="P39" s="1" t="s">
        <v>42</v>
      </c>
      <c r="Q39" t="s">
        <v>41</v>
      </c>
      <c r="R39">
        <v>1</v>
      </c>
    </row>
    <row r="40" spans="1:18" x14ac:dyDescent="0.3">
      <c r="A40" t="s">
        <v>44</v>
      </c>
      <c r="B40" t="s">
        <v>37</v>
      </c>
      <c r="C40" t="s">
        <v>16</v>
      </c>
      <c r="D40">
        <f t="shared" si="9"/>
        <v>60000041</v>
      </c>
      <c r="E40" t="s">
        <v>61</v>
      </c>
      <c r="F40" s="3">
        <v>50000000</v>
      </c>
      <c r="G40" s="3">
        <v>2500000</v>
      </c>
      <c r="H40" s="3">
        <v>0</v>
      </c>
      <c r="I40" t="s">
        <v>3</v>
      </c>
      <c r="J40">
        <v>25</v>
      </c>
      <c r="K40" t="s">
        <v>39</v>
      </c>
      <c r="L40" s="2">
        <f t="shared" si="4"/>
        <v>1250000</v>
      </c>
      <c r="M40" s="2">
        <f t="shared" si="5"/>
        <v>250000</v>
      </c>
      <c r="N40" s="2">
        <f t="shared" si="6"/>
        <v>13750</v>
      </c>
      <c r="O40" s="2">
        <f t="shared" si="7"/>
        <v>50000</v>
      </c>
      <c r="P40" s="1" t="s">
        <v>42</v>
      </c>
      <c r="Q40" t="s">
        <v>41</v>
      </c>
      <c r="R40">
        <v>1</v>
      </c>
    </row>
    <row r="41" spans="1:18" x14ac:dyDescent="0.3">
      <c r="A41" t="s">
        <v>44</v>
      </c>
      <c r="B41" t="s">
        <v>37</v>
      </c>
      <c r="C41" t="s">
        <v>16</v>
      </c>
      <c r="D41">
        <f t="shared" si="9"/>
        <v>60000042</v>
      </c>
      <c r="E41" t="s">
        <v>62</v>
      </c>
      <c r="F41" s="3">
        <v>50000000</v>
      </c>
      <c r="G41" s="3">
        <v>3000000</v>
      </c>
      <c r="H41" s="3">
        <v>0</v>
      </c>
      <c r="I41" t="s">
        <v>3</v>
      </c>
      <c r="J41">
        <v>25</v>
      </c>
      <c r="K41" t="s">
        <v>39</v>
      </c>
      <c r="L41" s="2">
        <f t="shared" si="4"/>
        <v>1500000</v>
      </c>
      <c r="M41" s="2">
        <f t="shared" si="5"/>
        <v>300000</v>
      </c>
      <c r="N41" s="2">
        <f t="shared" si="6"/>
        <v>16500</v>
      </c>
      <c r="O41" s="2">
        <f t="shared" si="7"/>
        <v>60000</v>
      </c>
      <c r="P41" s="1" t="s">
        <v>42</v>
      </c>
      <c r="Q41" t="s">
        <v>41</v>
      </c>
      <c r="R41">
        <v>1</v>
      </c>
    </row>
    <row r="42" spans="1:18" x14ac:dyDescent="0.3">
      <c r="A42" t="s">
        <v>44</v>
      </c>
      <c r="B42" t="s">
        <v>37</v>
      </c>
      <c r="C42" t="s">
        <v>17</v>
      </c>
      <c r="D42">
        <f t="shared" si="9"/>
        <v>60000043</v>
      </c>
      <c r="E42" t="s">
        <v>63</v>
      </c>
      <c r="F42" s="3">
        <v>50000000</v>
      </c>
      <c r="G42" s="3">
        <v>2500000</v>
      </c>
      <c r="H42" s="3">
        <v>0</v>
      </c>
      <c r="I42" t="s">
        <v>3</v>
      </c>
      <c r="J42">
        <v>25</v>
      </c>
      <c r="K42" t="s">
        <v>39</v>
      </c>
      <c r="L42" s="2">
        <f t="shared" si="4"/>
        <v>1250000</v>
      </c>
      <c r="M42" s="2">
        <f t="shared" si="5"/>
        <v>250000</v>
      </c>
      <c r="N42" s="2">
        <f t="shared" si="6"/>
        <v>13750</v>
      </c>
      <c r="O42" s="2">
        <f t="shared" si="7"/>
        <v>50000</v>
      </c>
      <c r="P42" s="1" t="s">
        <v>42</v>
      </c>
      <c r="Q42" t="s">
        <v>41</v>
      </c>
      <c r="R42">
        <v>1</v>
      </c>
    </row>
    <row r="43" spans="1:18" x14ac:dyDescent="0.3">
      <c r="A43" t="s">
        <v>44</v>
      </c>
      <c r="B43" t="s">
        <v>37</v>
      </c>
      <c r="C43" t="s">
        <v>18</v>
      </c>
      <c r="D43">
        <f t="shared" si="9"/>
        <v>60000044</v>
      </c>
      <c r="E43" t="s">
        <v>64</v>
      </c>
      <c r="F43" s="3">
        <v>50000000</v>
      </c>
      <c r="G43" s="3">
        <v>3000000</v>
      </c>
      <c r="H43" s="3">
        <v>0</v>
      </c>
      <c r="I43" t="s">
        <v>3</v>
      </c>
      <c r="J43">
        <v>25</v>
      </c>
      <c r="K43" t="s">
        <v>39</v>
      </c>
      <c r="L43" s="2">
        <f t="shared" si="4"/>
        <v>1500000</v>
      </c>
      <c r="M43" s="2">
        <f t="shared" si="5"/>
        <v>300000</v>
      </c>
      <c r="N43" s="2">
        <f t="shared" si="6"/>
        <v>16500</v>
      </c>
      <c r="O43" s="2">
        <f t="shared" si="7"/>
        <v>60000</v>
      </c>
      <c r="P43" s="1" t="s">
        <v>42</v>
      </c>
      <c r="Q43" t="s">
        <v>41</v>
      </c>
      <c r="R43">
        <v>1</v>
      </c>
    </row>
    <row r="44" spans="1:18" x14ac:dyDescent="0.3">
      <c r="A44" t="s">
        <v>44</v>
      </c>
      <c r="B44" t="s">
        <v>37</v>
      </c>
      <c r="C44" t="s">
        <v>19</v>
      </c>
      <c r="D44">
        <f t="shared" si="9"/>
        <v>60000045</v>
      </c>
      <c r="E44" t="s">
        <v>65</v>
      </c>
      <c r="F44" s="3">
        <v>50000000</v>
      </c>
      <c r="G44" s="3">
        <v>2500000</v>
      </c>
      <c r="H44" s="3">
        <v>0</v>
      </c>
      <c r="I44" t="s">
        <v>3</v>
      </c>
      <c r="J44">
        <v>25</v>
      </c>
      <c r="K44" t="s">
        <v>39</v>
      </c>
      <c r="L44" s="2">
        <f t="shared" si="4"/>
        <v>1250000</v>
      </c>
      <c r="M44" s="2">
        <f t="shared" si="5"/>
        <v>250000</v>
      </c>
      <c r="N44" s="2">
        <f t="shared" si="6"/>
        <v>13750</v>
      </c>
      <c r="O44" s="2">
        <f t="shared" si="7"/>
        <v>50000</v>
      </c>
      <c r="P44" s="1" t="s">
        <v>42</v>
      </c>
      <c r="Q44" t="s">
        <v>41</v>
      </c>
      <c r="R44">
        <v>1</v>
      </c>
    </row>
    <row r="45" spans="1:18" x14ac:dyDescent="0.3">
      <c r="A45" t="s">
        <v>44</v>
      </c>
      <c r="B45" t="s">
        <v>37</v>
      </c>
      <c r="C45" t="s">
        <v>20</v>
      </c>
      <c r="D45">
        <f t="shared" si="9"/>
        <v>60000046</v>
      </c>
      <c r="E45" t="s">
        <v>66</v>
      </c>
      <c r="F45" s="3">
        <v>50000000</v>
      </c>
      <c r="G45" s="3">
        <v>3000000</v>
      </c>
      <c r="H45" s="3">
        <v>0</v>
      </c>
      <c r="I45" t="s">
        <v>3</v>
      </c>
      <c r="J45">
        <v>25</v>
      </c>
      <c r="K45" t="s">
        <v>39</v>
      </c>
      <c r="L45" s="2">
        <f t="shared" si="4"/>
        <v>1500000</v>
      </c>
      <c r="M45" s="2">
        <f t="shared" si="5"/>
        <v>300000</v>
      </c>
      <c r="N45" s="2">
        <f t="shared" si="6"/>
        <v>16500</v>
      </c>
      <c r="O45" s="2">
        <f t="shared" si="7"/>
        <v>60000</v>
      </c>
      <c r="P45" s="1" t="s">
        <v>42</v>
      </c>
      <c r="Q45" t="s">
        <v>41</v>
      </c>
      <c r="R45">
        <v>1</v>
      </c>
    </row>
    <row r="46" spans="1:18" x14ac:dyDescent="0.3">
      <c r="A46" t="s">
        <v>44</v>
      </c>
      <c r="B46" t="s">
        <v>37</v>
      </c>
      <c r="C46" t="s">
        <v>21</v>
      </c>
      <c r="D46">
        <f t="shared" si="9"/>
        <v>60000047</v>
      </c>
      <c r="E46" t="s">
        <v>67</v>
      </c>
      <c r="F46" s="3">
        <v>50000000</v>
      </c>
      <c r="G46" s="3">
        <v>2500000</v>
      </c>
      <c r="H46" s="3">
        <v>0</v>
      </c>
      <c r="I46" t="s">
        <v>3</v>
      </c>
      <c r="J46">
        <v>25</v>
      </c>
      <c r="K46" t="s">
        <v>39</v>
      </c>
      <c r="L46" s="2">
        <f t="shared" si="4"/>
        <v>1250000</v>
      </c>
      <c r="M46" s="2">
        <f t="shared" si="5"/>
        <v>250000</v>
      </c>
      <c r="N46" s="2">
        <f t="shared" si="6"/>
        <v>13750</v>
      </c>
      <c r="O46" s="2">
        <f t="shared" si="7"/>
        <v>50000</v>
      </c>
      <c r="P46" s="1" t="s">
        <v>42</v>
      </c>
      <c r="Q46" t="s">
        <v>41</v>
      </c>
      <c r="R46">
        <v>1</v>
      </c>
    </row>
    <row r="47" spans="1:18" x14ac:dyDescent="0.3">
      <c r="A47" t="s">
        <v>44</v>
      </c>
      <c r="B47" t="s">
        <v>37</v>
      </c>
      <c r="C47" t="s">
        <v>21</v>
      </c>
      <c r="D47">
        <f t="shared" si="9"/>
        <v>60000048</v>
      </c>
      <c r="E47" t="s">
        <v>68</v>
      </c>
      <c r="F47" s="3">
        <v>50000000</v>
      </c>
      <c r="G47" s="3">
        <v>3000000</v>
      </c>
      <c r="H47" s="3">
        <v>0</v>
      </c>
      <c r="I47" t="s">
        <v>3</v>
      </c>
      <c r="J47">
        <v>25</v>
      </c>
      <c r="K47" t="s">
        <v>39</v>
      </c>
      <c r="L47" s="2">
        <f t="shared" si="4"/>
        <v>1500000</v>
      </c>
      <c r="M47" s="2">
        <f t="shared" si="5"/>
        <v>300000</v>
      </c>
      <c r="N47" s="2">
        <f t="shared" si="6"/>
        <v>16500</v>
      </c>
      <c r="O47" s="2">
        <f t="shared" si="7"/>
        <v>60000</v>
      </c>
      <c r="P47" s="1" t="s">
        <v>42</v>
      </c>
      <c r="Q47" t="s">
        <v>41</v>
      </c>
      <c r="R47">
        <v>1</v>
      </c>
    </row>
    <row r="48" spans="1:18" x14ac:dyDescent="0.3">
      <c r="A48" t="s">
        <v>44</v>
      </c>
      <c r="B48" t="s">
        <v>37</v>
      </c>
      <c r="C48" t="s">
        <v>24</v>
      </c>
      <c r="D48">
        <f t="shared" si="9"/>
        <v>60000049</v>
      </c>
      <c r="E48" t="s">
        <v>69</v>
      </c>
      <c r="F48" s="3">
        <v>50000000</v>
      </c>
      <c r="G48" s="3">
        <v>2500000</v>
      </c>
      <c r="H48" s="3">
        <v>0</v>
      </c>
      <c r="I48" t="s">
        <v>3</v>
      </c>
      <c r="J48">
        <v>25</v>
      </c>
      <c r="K48" t="s">
        <v>39</v>
      </c>
      <c r="L48" s="2">
        <f t="shared" si="4"/>
        <v>1250000</v>
      </c>
      <c r="M48" s="2">
        <f t="shared" si="5"/>
        <v>250000</v>
      </c>
      <c r="N48" s="2">
        <f t="shared" si="6"/>
        <v>13750</v>
      </c>
      <c r="O48" s="2">
        <f t="shared" si="7"/>
        <v>50000</v>
      </c>
      <c r="P48" s="1" t="s">
        <v>42</v>
      </c>
      <c r="Q48" t="s">
        <v>41</v>
      </c>
      <c r="R48">
        <v>1</v>
      </c>
    </row>
    <row r="49" spans="1:18" x14ac:dyDescent="0.3">
      <c r="A49" t="s">
        <v>44</v>
      </c>
      <c r="B49" t="s">
        <v>37</v>
      </c>
      <c r="C49" t="s">
        <v>24</v>
      </c>
      <c r="D49">
        <f t="shared" si="9"/>
        <v>60000050</v>
      </c>
      <c r="E49" t="s">
        <v>70</v>
      </c>
      <c r="F49" s="3">
        <v>50000000</v>
      </c>
      <c r="G49" s="3">
        <v>3000000</v>
      </c>
      <c r="H49" s="3">
        <v>0</v>
      </c>
      <c r="I49" t="s">
        <v>3</v>
      </c>
      <c r="J49">
        <v>25</v>
      </c>
      <c r="K49" t="s">
        <v>39</v>
      </c>
      <c r="L49" s="2">
        <f t="shared" si="4"/>
        <v>1500000</v>
      </c>
      <c r="M49" s="2">
        <f t="shared" si="5"/>
        <v>300000</v>
      </c>
      <c r="N49" s="2">
        <f t="shared" si="6"/>
        <v>16500</v>
      </c>
      <c r="O49" s="2">
        <f t="shared" si="7"/>
        <v>60000</v>
      </c>
      <c r="P49" s="1" t="s">
        <v>42</v>
      </c>
      <c r="Q49" t="s">
        <v>41</v>
      </c>
      <c r="R49">
        <v>1</v>
      </c>
    </row>
    <row r="50" spans="1:18" x14ac:dyDescent="0.3">
      <c r="A50" t="s">
        <v>44</v>
      </c>
      <c r="B50" t="s">
        <v>37</v>
      </c>
      <c r="C50" t="s">
        <v>0</v>
      </c>
      <c r="D50">
        <f t="shared" si="9"/>
        <v>60000051</v>
      </c>
      <c r="E50" t="s">
        <v>71</v>
      </c>
      <c r="F50" s="3">
        <v>50000000</v>
      </c>
      <c r="G50" s="3">
        <v>2500000</v>
      </c>
      <c r="H50" s="3">
        <v>0</v>
      </c>
      <c r="I50" t="s">
        <v>3</v>
      </c>
      <c r="J50">
        <v>25</v>
      </c>
      <c r="K50" t="s">
        <v>39</v>
      </c>
      <c r="L50" s="2">
        <f t="shared" si="4"/>
        <v>1250000</v>
      </c>
      <c r="M50" s="2">
        <f t="shared" si="5"/>
        <v>250000</v>
      </c>
      <c r="N50" s="2">
        <f t="shared" si="6"/>
        <v>13750</v>
      </c>
      <c r="O50" s="2">
        <f t="shared" si="7"/>
        <v>50000</v>
      </c>
      <c r="P50" s="1" t="s">
        <v>42</v>
      </c>
      <c r="Q50" t="s">
        <v>41</v>
      </c>
      <c r="R50">
        <v>1</v>
      </c>
    </row>
    <row r="51" spans="1:18" x14ac:dyDescent="0.3">
      <c r="A51" t="s">
        <v>44</v>
      </c>
      <c r="B51" t="s">
        <v>37</v>
      </c>
      <c r="C51" t="s">
        <v>16</v>
      </c>
      <c r="D51">
        <f t="shared" si="9"/>
        <v>60000052</v>
      </c>
      <c r="E51" t="s">
        <v>72</v>
      </c>
      <c r="F51" s="3">
        <v>50000000</v>
      </c>
      <c r="G51" s="3">
        <v>3000000</v>
      </c>
      <c r="H51" s="3">
        <v>0</v>
      </c>
      <c r="I51" t="s">
        <v>3</v>
      </c>
      <c r="J51">
        <v>25</v>
      </c>
      <c r="K51" t="s">
        <v>39</v>
      </c>
      <c r="L51" s="2">
        <f t="shared" si="4"/>
        <v>1500000</v>
      </c>
      <c r="M51" s="2">
        <f t="shared" si="5"/>
        <v>300000</v>
      </c>
      <c r="N51" s="2">
        <f t="shared" si="6"/>
        <v>16500</v>
      </c>
      <c r="O51" s="2">
        <f t="shared" si="7"/>
        <v>60000</v>
      </c>
      <c r="P51" s="1" t="s">
        <v>42</v>
      </c>
      <c r="Q51" t="s">
        <v>41</v>
      </c>
      <c r="R51">
        <v>1</v>
      </c>
    </row>
    <row r="52" spans="1:18" x14ac:dyDescent="0.3">
      <c r="A52" t="s">
        <v>44</v>
      </c>
      <c r="B52" t="s">
        <v>37</v>
      </c>
      <c r="C52" t="s">
        <v>16</v>
      </c>
      <c r="D52">
        <f t="shared" si="9"/>
        <v>60000053</v>
      </c>
      <c r="E52" t="s">
        <v>73</v>
      </c>
      <c r="F52" s="3">
        <v>50000000</v>
      </c>
      <c r="G52" s="3">
        <v>2500000</v>
      </c>
      <c r="H52" s="3">
        <v>0</v>
      </c>
      <c r="I52" t="s">
        <v>3</v>
      </c>
      <c r="J52">
        <v>25</v>
      </c>
      <c r="K52" t="s">
        <v>39</v>
      </c>
      <c r="L52" s="2">
        <f t="shared" si="4"/>
        <v>1250000</v>
      </c>
      <c r="M52" s="2">
        <f t="shared" si="5"/>
        <v>250000</v>
      </c>
      <c r="N52" s="2">
        <f t="shared" si="6"/>
        <v>13750</v>
      </c>
      <c r="O52" s="2">
        <f t="shared" si="7"/>
        <v>50000</v>
      </c>
      <c r="P52" s="1" t="s">
        <v>42</v>
      </c>
      <c r="Q52" t="s">
        <v>41</v>
      </c>
      <c r="R52">
        <v>1</v>
      </c>
    </row>
    <row r="53" spans="1:18" x14ac:dyDescent="0.3">
      <c r="A53" t="s">
        <v>44</v>
      </c>
      <c r="B53" t="s">
        <v>37</v>
      </c>
      <c r="C53" t="s">
        <v>16</v>
      </c>
      <c r="D53">
        <f t="shared" si="9"/>
        <v>60000054</v>
      </c>
      <c r="E53" t="s">
        <v>74</v>
      </c>
      <c r="F53" s="3">
        <v>70000000</v>
      </c>
      <c r="G53" s="3">
        <v>3000000</v>
      </c>
      <c r="H53" s="3">
        <v>0</v>
      </c>
      <c r="I53" t="s">
        <v>3</v>
      </c>
      <c r="J53">
        <v>25</v>
      </c>
      <c r="K53" t="s">
        <v>39</v>
      </c>
      <c r="L53" s="2">
        <f t="shared" si="4"/>
        <v>1500000</v>
      </c>
      <c r="M53" s="2">
        <f t="shared" si="5"/>
        <v>300000</v>
      </c>
      <c r="N53" s="2">
        <f t="shared" si="6"/>
        <v>16500</v>
      </c>
      <c r="O53" s="2">
        <f t="shared" si="7"/>
        <v>60000</v>
      </c>
      <c r="P53" s="1" t="s">
        <v>42</v>
      </c>
      <c r="Q53" t="s">
        <v>41</v>
      </c>
      <c r="R53">
        <v>1</v>
      </c>
    </row>
    <row r="54" spans="1:18" x14ac:dyDescent="0.3">
      <c r="A54" t="s">
        <v>44</v>
      </c>
      <c r="B54" t="s">
        <v>37</v>
      </c>
      <c r="C54" t="s">
        <v>17</v>
      </c>
      <c r="D54">
        <f t="shared" si="9"/>
        <v>60000055</v>
      </c>
      <c r="E54" t="s">
        <v>75</v>
      </c>
      <c r="F54" s="3">
        <v>70000000</v>
      </c>
      <c r="G54" s="3">
        <v>2500000</v>
      </c>
      <c r="H54" s="3">
        <v>0</v>
      </c>
      <c r="I54" t="s">
        <v>3</v>
      </c>
      <c r="J54">
        <v>25</v>
      </c>
      <c r="K54" t="s">
        <v>39</v>
      </c>
      <c r="L54" s="2">
        <f t="shared" si="4"/>
        <v>1250000</v>
      </c>
      <c r="M54" s="2">
        <f t="shared" si="5"/>
        <v>250000</v>
      </c>
      <c r="N54" s="2">
        <f t="shared" si="6"/>
        <v>13750</v>
      </c>
      <c r="O54" s="2">
        <f t="shared" si="7"/>
        <v>50000</v>
      </c>
      <c r="P54" s="1" t="s">
        <v>42</v>
      </c>
      <c r="Q54" t="s">
        <v>41</v>
      </c>
      <c r="R54">
        <v>1</v>
      </c>
    </row>
    <row r="55" spans="1:18" x14ac:dyDescent="0.3">
      <c r="A55" t="s">
        <v>44</v>
      </c>
      <c r="B55" t="s">
        <v>37</v>
      </c>
      <c r="C55" t="s">
        <v>18</v>
      </c>
      <c r="D55">
        <f t="shared" si="9"/>
        <v>60000056</v>
      </c>
      <c r="E55" t="s">
        <v>76</v>
      </c>
      <c r="F55" s="3">
        <v>70000000</v>
      </c>
      <c r="G55" s="3">
        <v>3000000</v>
      </c>
      <c r="H55" s="3">
        <v>0</v>
      </c>
      <c r="I55" t="s">
        <v>3</v>
      </c>
      <c r="J55">
        <v>25</v>
      </c>
      <c r="K55" t="s">
        <v>39</v>
      </c>
      <c r="L55" s="2">
        <f t="shared" si="4"/>
        <v>1500000</v>
      </c>
      <c r="M55" s="2">
        <f t="shared" si="5"/>
        <v>300000</v>
      </c>
      <c r="N55" s="2">
        <f t="shared" si="6"/>
        <v>16500</v>
      </c>
      <c r="O55" s="2">
        <f t="shared" si="7"/>
        <v>60000</v>
      </c>
      <c r="P55" s="1" t="s">
        <v>42</v>
      </c>
      <c r="Q55" t="s">
        <v>41</v>
      </c>
      <c r="R55">
        <v>1</v>
      </c>
    </row>
    <row r="56" spans="1:18" x14ac:dyDescent="0.3">
      <c r="A56" t="s">
        <v>44</v>
      </c>
      <c r="B56" t="s">
        <v>37</v>
      </c>
      <c r="C56" t="s">
        <v>19</v>
      </c>
      <c r="D56">
        <f t="shared" si="9"/>
        <v>60000057</v>
      </c>
      <c r="E56" t="s">
        <v>77</v>
      </c>
      <c r="F56" s="3">
        <v>70000000</v>
      </c>
      <c r="G56" s="3">
        <v>2500000</v>
      </c>
      <c r="H56" s="3">
        <v>0</v>
      </c>
      <c r="I56" t="s">
        <v>3</v>
      </c>
      <c r="J56">
        <v>25</v>
      </c>
      <c r="K56" t="s">
        <v>39</v>
      </c>
      <c r="L56" s="2">
        <f t="shared" si="4"/>
        <v>1250000</v>
      </c>
      <c r="M56" s="2">
        <f t="shared" si="5"/>
        <v>250000</v>
      </c>
      <c r="N56" s="2">
        <f t="shared" si="6"/>
        <v>13750</v>
      </c>
      <c r="O56" s="2">
        <f t="shared" si="7"/>
        <v>50000</v>
      </c>
      <c r="P56" s="1" t="s">
        <v>42</v>
      </c>
      <c r="Q56" t="s">
        <v>41</v>
      </c>
      <c r="R56">
        <v>1</v>
      </c>
    </row>
    <row r="57" spans="1:18" x14ac:dyDescent="0.3">
      <c r="A57" t="s">
        <v>44</v>
      </c>
      <c r="B57" t="s">
        <v>37</v>
      </c>
      <c r="C57" t="s">
        <v>20</v>
      </c>
      <c r="D57">
        <f t="shared" si="9"/>
        <v>60000058</v>
      </c>
      <c r="E57" t="s">
        <v>78</v>
      </c>
      <c r="F57" s="3">
        <v>70000000</v>
      </c>
      <c r="G57" s="3">
        <v>3000000</v>
      </c>
      <c r="H57" s="3">
        <v>0</v>
      </c>
      <c r="I57" t="s">
        <v>3</v>
      </c>
      <c r="J57">
        <v>25</v>
      </c>
      <c r="K57" t="s">
        <v>39</v>
      </c>
      <c r="L57" s="2">
        <f t="shared" si="4"/>
        <v>1500000</v>
      </c>
      <c r="M57" s="2">
        <f t="shared" si="5"/>
        <v>300000</v>
      </c>
      <c r="N57" s="2">
        <f t="shared" si="6"/>
        <v>16500</v>
      </c>
      <c r="O57" s="2">
        <f t="shared" si="7"/>
        <v>60000</v>
      </c>
      <c r="P57" s="1" t="s">
        <v>42</v>
      </c>
      <c r="Q57" t="s">
        <v>41</v>
      </c>
      <c r="R57">
        <v>1</v>
      </c>
    </row>
    <row r="58" spans="1:18" x14ac:dyDescent="0.3">
      <c r="A58" t="s">
        <v>44</v>
      </c>
      <c r="B58" t="s">
        <v>37</v>
      </c>
      <c r="C58" t="s">
        <v>21</v>
      </c>
      <c r="D58">
        <f t="shared" si="9"/>
        <v>60000059</v>
      </c>
      <c r="E58" t="s">
        <v>79</v>
      </c>
      <c r="F58" s="3">
        <v>70000000</v>
      </c>
      <c r="G58" s="3">
        <v>2500000</v>
      </c>
      <c r="H58" s="3">
        <v>0</v>
      </c>
      <c r="I58" t="s">
        <v>3</v>
      </c>
      <c r="J58">
        <v>25</v>
      </c>
      <c r="K58" t="s">
        <v>39</v>
      </c>
      <c r="L58" s="2">
        <f t="shared" si="4"/>
        <v>1250000</v>
      </c>
      <c r="M58" s="2">
        <f t="shared" si="5"/>
        <v>250000</v>
      </c>
      <c r="N58" s="2">
        <f t="shared" si="6"/>
        <v>13750</v>
      </c>
      <c r="O58" s="2">
        <f t="shared" si="7"/>
        <v>50000</v>
      </c>
      <c r="P58" s="1" t="s">
        <v>42</v>
      </c>
      <c r="Q58" t="s">
        <v>41</v>
      </c>
      <c r="R58">
        <v>1</v>
      </c>
    </row>
    <row r="59" spans="1:18" x14ac:dyDescent="0.3">
      <c r="A59" t="s">
        <v>44</v>
      </c>
      <c r="B59" t="s">
        <v>37</v>
      </c>
      <c r="C59" t="s">
        <v>21</v>
      </c>
      <c r="D59">
        <f t="shared" si="9"/>
        <v>60000060</v>
      </c>
      <c r="E59" t="s">
        <v>80</v>
      </c>
      <c r="F59" s="3">
        <v>70000000</v>
      </c>
      <c r="G59" s="3">
        <v>3000000</v>
      </c>
      <c r="H59" s="3">
        <v>0</v>
      </c>
      <c r="I59" t="s">
        <v>3</v>
      </c>
      <c r="J59">
        <v>25</v>
      </c>
      <c r="K59" t="s">
        <v>39</v>
      </c>
      <c r="L59" s="2">
        <f t="shared" si="4"/>
        <v>1500000</v>
      </c>
      <c r="M59" s="2">
        <f t="shared" si="5"/>
        <v>300000</v>
      </c>
      <c r="N59" s="2">
        <f t="shared" si="6"/>
        <v>16500</v>
      </c>
      <c r="O59" s="2">
        <f t="shared" si="7"/>
        <v>60000</v>
      </c>
      <c r="P59" s="1" t="s">
        <v>42</v>
      </c>
      <c r="Q59" t="s">
        <v>41</v>
      </c>
      <c r="R59">
        <v>1</v>
      </c>
    </row>
    <row r="60" spans="1:18" x14ac:dyDescent="0.3">
      <c r="A60" t="s">
        <v>44</v>
      </c>
      <c r="B60" t="s">
        <v>37</v>
      </c>
      <c r="C60" t="s">
        <v>24</v>
      </c>
      <c r="D60">
        <f t="shared" si="9"/>
        <v>60000061</v>
      </c>
      <c r="E60" t="s">
        <v>81</v>
      </c>
      <c r="F60" s="3">
        <v>70000000</v>
      </c>
      <c r="G60" s="3">
        <v>2500000</v>
      </c>
      <c r="H60" s="3">
        <v>0</v>
      </c>
      <c r="I60" t="s">
        <v>3</v>
      </c>
      <c r="J60">
        <v>25</v>
      </c>
      <c r="K60" t="s">
        <v>39</v>
      </c>
      <c r="L60" s="2">
        <f t="shared" si="4"/>
        <v>1250000</v>
      </c>
      <c r="M60" s="2">
        <f t="shared" si="5"/>
        <v>250000</v>
      </c>
      <c r="N60" s="2">
        <f t="shared" si="6"/>
        <v>13750</v>
      </c>
      <c r="O60" s="2">
        <f t="shared" si="7"/>
        <v>50000</v>
      </c>
      <c r="P60" s="1" t="s">
        <v>42</v>
      </c>
      <c r="Q60" t="s">
        <v>41</v>
      </c>
      <c r="R60">
        <v>1</v>
      </c>
    </row>
    <row r="61" spans="1:18" x14ac:dyDescent="0.3">
      <c r="A61" t="s">
        <v>44</v>
      </c>
      <c r="B61" t="s">
        <v>37</v>
      </c>
      <c r="C61" t="s">
        <v>24</v>
      </c>
      <c r="D61">
        <f t="shared" si="9"/>
        <v>60000062</v>
      </c>
      <c r="E61" t="s">
        <v>82</v>
      </c>
      <c r="F61" s="3">
        <v>70000000</v>
      </c>
      <c r="G61" s="3">
        <v>3000000</v>
      </c>
      <c r="H61" s="3">
        <v>0</v>
      </c>
      <c r="I61" t="s">
        <v>3</v>
      </c>
      <c r="J61">
        <v>25</v>
      </c>
      <c r="K61" t="s">
        <v>39</v>
      </c>
      <c r="L61" s="2">
        <f t="shared" si="4"/>
        <v>1500000</v>
      </c>
      <c r="M61" s="2">
        <f t="shared" si="5"/>
        <v>300000</v>
      </c>
      <c r="N61" s="2">
        <f t="shared" si="6"/>
        <v>16500</v>
      </c>
      <c r="O61" s="2">
        <f t="shared" si="7"/>
        <v>60000</v>
      </c>
      <c r="P61" s="1" t="s">
        <v>42</v>
      </c>
      <c r="Q61" t="s">
        <v>41</v>
      </c>
      <c r="R61">
        <v>1</v>
      </c>
    </row>
    <row r="62" spans="1:18" x14ac:dyDescent="0.3">
      <c r="A62" t="s">
        <v>44</v>
      </c>
      <c r="B62" t="s">
        <v>37</v>
      </c>
      <c r="C62" t="s">
        <v>0</v>
      </c>
      <c r="D62">
        <f t="shared" si="9"/>
        <v>60000063</v>
      </c>
      <c r="E62" t="s">
        <v>83</v>
      </c>
      <c r="F62" s="3">
        <v>70000000</v>
      </c>
      <c r="G62" s="3">
        <v>2500000</v>
      </c>
      <c r="H62" s="3">
        <v>0</v>
      </c>
      <c r="I62" t="s">
        <v>3</v>
      </c>
      <c r="J62">
        <v>25</v>
      </c>
      <c r="K62" t="s">
        <v>39</v>
      </c>
      <c r="L62" s="2">
        <f t="shared" si="4"/>
        <v>1250000</v>
      </c>
      <c r="M62" s="2">
        <f t="shared" si="5"/>
        <v>250000</v>
      </c>
      <c r="N62" s="2">
        <f t="shared" si="6"/>
        <v>13750</v>
      </c>
      <c r="O62" s="2">
        <f t="shared" si="7"/>
        <v>50000</v>
      </c>
      <c r="P62" s="1" t="s">
        <v>42</v>
      </c>
      <c r="Q62" t="s">
        <v>41</v>
      </c>
      <c r="R62">
        <v>1</v>
      </c>
    </row>
    <row r="63" spans="1:18" x14ac:dyDescent="0.3">
      <c r="A63" t="s">
        <v>44</v>
      </c>
      <c r="B63" t="s">
        <v>37</v>
      </c>
      <c r="C63" t="s">
        <v>16</v>
      </c>
      <c r="D63">
        <f t="shared" si="9"/>
        <v>60000064</v>
      </c>
      <c r="E63" t="s">
        <v>84</v>
      </c>
      <c r="F63" s="3">
        <v>70000000</v>
      </c>
      <c r="G63" s="3">
        <v>3000000</v>
      </c>
      <c r="H63" s="3">
        <v>0</v>
      </c>
      <c r="I63" t="s">
        <v>3</v>
      </c>
      <c r="J63">
        <v>25</v>
      </c>
      <c r="K63" t="s">
        <v>39</v>
      </c>
      <c r="L63" s="2">
        <f t="shared" si="4"/>
        <v>1500000</v>
      </c>
      <c r="M63" s="2">
        <f t="shared" si="5"/>
        <v>300000</v>
      </c>
      <c r="N63" s="2">
        <f t="shared" si="6"/>
        <v>16500</v>
      </c>
      <c r="O63" s="2">
        <f t="shared" si="7"/>
        <v>60000</v>
      </c>
      <c r="P63" s="1" t="s">
        <v>42</v>
      </c>
      <c r="Q63" t="s">
        <v>41</v>
      </c>
      <c r="R63">
        <v>1</v>
      </c>
    </row>
    <row r="64" spans="1:18" x14ac:dyDescent="0.3">
      <c r="A64" t="s">
        <v>44</v>
      </c>
      <c r="B64" t="s">
        <v>37</v>
      </c>
      <c r="C64" t="s">
        <v>16</v>
      </c>
      <c r="D64">
        <f t="shared" si="9"/>
        <v>60000065</v>
      </c>
      <c r="E64" t="s">
        <v>85</v>
      </c>
      <c r="F64" s="3">
        <v>70000000</v>
      </c>
      <c r="G64" s="3">
        <v>2500000</v>
      </c>
      <c r="H64" s="3">
        <v>0</v>
      </c>
      <c r="I64" t="s">
        <v>3</v>
      </c>
      <c r="J64">
        <v>25</v>
      </c>
      <c r="K64" t="s">
        <v>39</v>
      </c>
      <c r="L64" s="2">
        <f t="shared" si="4"/>
        <v>1250000</v>
      </c>
      <c r="M64" s="2">
        <f t="shared" si="5"/>
        <v>250000</v>
      </c>
      <c r="N64" s="2">
        <f t="shared" si="6"/>
        <v>13750</v>
      </c>
      <c r="O64" s="2">
        <f t="shared" si="7"/>
        <v>50000</v>
      </c>
      <c r="P64" s="1" t="s">
        <v>42</v>
      </c>
      <c r="Q64" t="s">
        <v>41</v>
      </c>
      <c r="R64">
        <v>1</v>
      </c>
    </row>
    <row r="65" spans="1:18" x14ac:dyDescent="0.3">
      <c r="A65" t="s">
        <v>44</v>
      </c>
      <c r="B65" t="s">
        <v>37</v>
      </c>
      <c r="C65" t="s">
        <v>16</v>
      </c>
      <c r="D65">
        <f t="shared" si="9"/>
        <v>60000066</v>
      </c>
      <c r="E65" t="s">
        <v>86</v>
      </c>
      <c r="F65" s="3">
        <v>70000000</v>
      </c>
      <c r="G65" s="3">
        <v>3000000</v>
      </c>
      <c r="H65" s="3">
        <v>0</v>
      </c>
      <c r="I65" t="s">
        <v>3</v>
      </c>
      <c r="J65">
        <v>25</v>
      </c>
      <c r="K65" t="s">
        <v>39</v>
      </c>
      <c r="L65" s="2">
        <f t="shared" si="4"/>
        <v>1500000</v>
      </c>
      <c r="M65" s="2">
        <f t="shared" si="5"/>
        <v>300000</v>
      </c>
      <c r="N65" s="2">
        <f t="shared" si="6"/>
        <v>16500</v>
      </c>
      <c r="O65" s="2">
        <f t="shared" si="7"/>
        <v>60000</v>
      </c>
      <c r="P65" s="1" t="s">
        <v>42</v>
      </c>
      <c r="Q65" t="s">
        <v>41</v>
      </c>
      <c r="R65">
        <v>1</v>
      </c>
    </row>
    <row r="66" spans="1:18" x14ac:dyDescent="0.3">
      <c r="A66" t="s">
        <v>44</v>
      </c>
      <c r="B66" t="s">
        <v>37</v>
      </c>
      <c r="C66" t="s">
        <v>17</v>
      </c>
      <c r="D66">
        <f t="shared" si="9"/>
        <v>60000067</v>
      </c>
      <c r="E66" t="s">
        <v>87</v>
      </c>
      <c r="F66" s="3">
        <v>70000000</v>
      </c>
      <c r="G66" s="3">
        <v>2500000</v>
      </c>
      <c r="H66" s="3">
        <v>0</v>
      </c>
      <c r="I66" t="s">
        <v>3</v>
      </c>
      <c r="J66">
        <v>25</v>
      </c>
      <c r="K66" t="s">
        <v>39</v>
      </c>
      <c r="L66" s="2">
        <f t="shared" si="4"/>
        <v>1250000</v>
      </c>
      <c r="M66" s="2">
        <f t="shared" si="5"/>
        <v>250000</v>
      </c>
      <c r="N66" s="2">
        <f t="shared" si="6"/>
        <v>13750</v>
      </c>
      <c r="O66" s="2">
        <f t="shared" si="7"/>
        <v>50000</v>
      </c>
      <c r="P66" s="1" t="s">
        <v>42</v>
      </c>
      <c r="Q66" t="s">
        <v>41</v>
      </c>
      <c r="R66">
        <v>1</v>
      </c>
    </row>
    <row r="67" spans="1:18" x14ac:dyDescent="0.3">
      <c r="A67" t="s">
        <v>44</v>
      </c>
      <c r="B67" t="s">
        <v>37</v>
      </c>
      <c r="C67" t="s">
        <v>18</v>
      </c>
      <c r="D67">
        <f t="shared" si="9"/>
        <v>60000068</v>
      </c>
      <c r="E67" t="s">
        <v>88</v>
      </c>
      <c r="F67" s="3">
        <v>70000000</v>
      </c>
      <c r="G67" s="3">
        <v>3000000</v>
      </c>
      <c r="H67" s="3">
        <v>0</v>
      </c>
      <c r="I67" t="s">
        <v>3</v>
      </c>
      <c r="J67">
        <v>25</v>
      </c>
      <c r="K67" t="s">
        <v>39</v>
      </c>
      <c r="L67" s="2">
        <f t="shared" si="4"/>
        <v>1500000</v>
      </c>
      <c r="M67" s="2">
        <f t="shared" si="5"/>
        <v>300000</v>
      </c>
      <c r="N67" s="2">
        <f t="shared" si="6"/>
        <v>16500</v>
      </c>
      <c r="O67" s="2">
        <f t="shared" si="7"/>
        <v>60000</v>
      </c>
      <c r="P67" s="1" t="s">
        <v>42</v>
      </c>
      <c r="Q67" t="s">
        <v>41</v>
      </c>
      <c r="R67">
        <v>1</v>
      </c>
    </row>
    <row r="68" spans="1:18" x14ac:dyDescent="0.3">
      <c r="A68" t="s">
        <v>44</v>
      </c>
      <c r="B68" t="s">
        <v>37</v>
      </c>
      <c r="C68" t="s">
        <v>19</v>
      </c>
      <c r="D68">
        <f t="shared" si="9"/>
        <v>60000069</v>
      </c>
      <c r="E68" t="s">
        <v>89</v>
      </c>
      <c r="F68" s="3">
        <v>70000000</v>
      </c>
      <c r="G68" s="3">
        <v>2500000</v>
      </c>
      <c r="H68" s="3">
        <v>0</v>
      </c>
      <c r="I68" t="s">
        <v>3</v>
      </c>
      <c r="J68">
        <v>25</v>
      </c>
      <c r="K68" t="s">
        <v>39</v>
      </c>
      <c r="L68" s="2">
        <f t="shared" si="4"/>
        <v>1250000</v>
      </c>
      <c r="M68" s="2">
        <f t="shared" si="5"/>
        <v>250000</v>
      </c>
      <c r="N68" s="2">
        <f t="shared" si="6"/>
        <v>13750</v>
      </c>
      <c r="O68" s="2">
        <f t="shared" si="7"/>
        <v>50000</v>
      </c>
      <c r="P68" s="1" t="s">
        <v>42</v>
      </c>
      <c r="Q68" t="s">
        <v>41</v>
      </c>
      <c r="R68">
        <v>1</v>
      </c>
    </row>
    <row r="69" spans="1:18" x14ac:dyDescent="0.3">
      <c r="A69" t="s">
        <v>44</v>
      </c>
      <c r="B69" t="s">
        <v>37</v>
      </c>
      <c r="C69" t="s">
        <v>20</v>
      </c>
      <c r="D69">
        <f t="shared" si="9"/>
        <v>60000070</v>
      </c>
      <c r="E69" t="s">
        <v>90</v>
      </c>
      <c r="F69" s="3">
        <v>70000000</v>
      </c>
      <c r="G69" s="3">
        <v>3000000</v>
      </c>
      <c r="H69" s="3">
        <v>0</v>
      </c>
      <c r="I69" t="s">
        <v>3</v>
      </c>
      <c r="J69">
        <v>25</v>
      </c>
      <c r="K69" t="s">
        <v>39</v>
      </c>
      <c r="L69" s="2">
        <f t="shared" si="4"/>
        <v>1500000</v>
      </c>
      <c r="M69" s="2">
        <f t="shared" si="5"/>
        <v>300000</v>
      </c>
      <c r="N69" s="2">
        <f t="shared" si="6"/>
        <v>16500</v>
      </c>
      <c r="O69" s="2">
        <f t="shared" si="7"/>
        <v>60000</v>
      </c>
      <c r="P69" s="1" t="s">
        <v>42</v>
      </c>
      <c r="Q69" t="s">
        <v>41</v>
      </c>
      <c r="R69">
        <v>1</v>
      </c>
    </row>
    <row r="70" spans="1:18" x14ac:dyDescent="0.3">
      <c r="A70" t="s">
        <v>44</v>
      </c>
      <c r="B70" t="s">
        <v>37</v>
      </c>
      <c r="C70" t="s">
        <v>21</v>
      </c>
      <c r="D70">
        <f t="shared" si="9"/>
        <v>60000071</v>
      </c>
      <c r="E70" t="s">
        <v>91</v>
      </c>
      <c r="F70" s="3">
        <v>70000000</v>
      </c>
      <c r="G70" s="3">
        <v>2500000</v>
      </c>
      <c r="H70" s="3">
        <v>0</v>
      </c>
      <c r="I70" t="s">
        <v>3</v>
      </c>
      <c r="J70">
        <v>25</v>
      </c>
      <c r="K70" t="s">
        <v>39</v>
      </c>
      <c r="L70" s="2">
        <f t="shared" si="4"/>
        <v>1250000</v>
      </c>
      <c r="M70" s="2">
        <f t="shared" si="5"/>
        <v>250000</v>
      </c>
      <c r="N70" s="2">
        <f t="shared" si="6"/>
        <v>13750</v>
      </c>
      <c r="O70" s="2">
        <f t="shared" si="7"/>
        <v>50000</v>
      </c>
      <c r="P70" s="1" t="s">
        <v>42</v>
      </c>
      <c r="Q70" t="s">
        <v>41</v>
      </c>
      <c r="R70">
        <v>1</v>
      </c>
    </row>
    <row r="71" spans="1:18" x14ac:dyDescent="0.3">
      <c r="A71" t="s">
        <v>44</v>
      </c>
      <c r="B71" t="s">
        <v>37</v>
      </c>
      <c r="C71" t="s">
        <v>21</v>
      </c>
      <c r="D71">
        <f t="shared" si="9"/>
        <v>60000072</v>
      </c>
      <c r="E71" t="s">
        <v>92</v>
      </c>
      <c r="F71" s="3">
        <v>70000000</v>
      </c>
      <c r="G71" s="3">
        <v>3000000</v>
      </c>
      <c r="H71" s="3">
        <v>0</v>
      </c>
      <c r="I71" t="s">
        <v>3</v>
      </c>
      <c r="J71">
        <v>25</v>
      </c>
      <c r="K71" t="s">
        <v>39</v>
      </c>
      <c r="L71" s="2">
        <f t="shared" si="4"/>
        <v>1500000</v>
      </c>
      <c r="M71" s="2">
        <f t="shared" si="5"/>
        <v>300000</v>
      </c>
      <c r="N71" s="2">
        <f t="shared" si="6"/>
        <v>16500</v>
      </c>
      <c r="O71" s="2">
        <f t="shared" si="7"/>
        <v>60000</v>
      </c>
      <c r="P71" s="1" t="s">
        <v>42</v>
      </c>
      <c r="Q71" t="s">
        <v>41</v>
      </c>
      <c r="R71">
        <v>1</v>
      </c>
    </row>
    <row r="72" spans="1:18" x14ac:dyDescent="0.3">
      <c r="A72" t="s">
        <v>44</v>
      </c>
      <c r="B72" t="s">
        <v>37</v>
      </c>
      <c r="C72" t="s">
        <v>24</v>
      </c>
      <c r="D72">
        <f t="shared" si="9"/>
        <v>60000073</v>
      </c>
      <c r="E72" t="s">
        <v>93</v>
      </c>
      <c r="F72" s="3">
        <v>70000000</v>
      </c>
      <c r="G72" s="3">
        <v>2500000</v>
      </c>
      <c r="H72" s="3">
        <v>0</v>
      </c>
      <c r="I72" t="s">
        <v>3</v>
      </c>
      <c r="J72">
        <v>25</v>
      </c>
      <c r="K72" t="s">
        <v>39</v>
      </c>
      <c r="L72" s="2">
        <f t="shared" si="4"/>
        <v>1250000</v>
      </c>
      <c r="M72" s="2">
        <f t="shared" si="5"/>
        <v>250000</v>
      </c>
      <c r="N72" s="2">
        <f t="shared" si="6"/>
        <v>13750</v>
      </c>
      <c r="O72" s="2">
        <f t="shared" si="7"/>
        <v>50000</v>
      </c>
      <c r="P72" s="1" t="s">
        <v>42</v>
      </c>
      <c r="Q72" t="s">
        <v>41</v>
      </c>
      <c r="R72">
        <v>1</v>
      </c>
    </row>
    <row r="73" spans="1:18" x14ac:dyDescent="0.3">
      <c r="A73" t="s">
        <v>44</v>
      </c>
      <c r="B73" t="s">
        <v>37</v>
      </c>
      <c r="C73" t="s">
        <v>24</v>
      </c>
      <c r="D73">
        <f t="shared" si="9"/>
        <v>60000074</v>
      </c>
      <c r="E73" t="s">
        <v>94</v>
      </c>
      <c r="F73" s="3">
        <v>8000000</v>
      </c>
      <c r="G73" s="3">
        <v>3000000</v>
      </c>
      <c r="H73" s="3">
        <v>0</v>
      </c>
      <c r="I73" t="s">
        <v>3</v>
      </c>
      <c r="J73">
        <v>25</v>
      </c>
      <c r="K73" t="s">
        <v>39</v>
      </c>
      <c r="L73" s="2">
        <f t="shared" si="4"/>
        <v>1500000</v>
      </c>
      <c r="M73" s="2">
        <f t="shared" si="5"/>
        <v>300000</v>
      </c>
      <c r="N73" s="2">
        <f t="shared" si="6"/>
        <v>16500</v>
      </c>
      <c r="O73" s="2">
        <f t="shared" si="7"/>
        <v>60000</v>
      </c>
      <c r="P73" s="1" t="s">
        <v>42</v>
      </c>
      <c r="Q73" t="s">
        <v>41</v>
      </c>
      <c r="R73">
        <v>1</v>
      </c>
    </row>
    <row r="74" spans="1:18" x14ac:dyDescent="0.3">
      <c r="A74" t="s">
        <v>45</v>
      </c>
      <c r="B74" t="s">
        <v>37</v>
      </c>
      <c r="C74" t="s">
        <v>0</v>
      </c>
      <c r="D74">
        <f t="shared" si="9"/>
        <v>60000075</v>
      </c>
      <c r="E74" t="s">
        <v>95</v>
      </c>
      <c r="F74" s="3">
        <v>8000000</v>
      </c>
      <c r="G74" s="3">
        <v>2500000</v>
      </c>
      <c r="H74" s="3">
        <v>0</v>
      </c>
      <c r="I74" t="s">
        <v>3</v>
      </c>
      <c r="J74">
        <v>25</v>
      </c>
      <c r="K74" t="s">
        <v>39</v>
      </c>
      <c r="L74" s="2">
        <f t="shared" si="4"/>
        <v>1250000</v>
      </c>
      <c r="M74" s="2">
        <f t="shared" si="5"/>
        <v>250000</v>
      </c>
      <c r="N74" s="2">
        <f t="shared" si="6"/>
        <v>13750</v>
      </c>
      <c r="O74" s="2">
        <f t="shared" si="7"/>
        <v>50000</v>
      </c>
      <c r="P74" s="1" t="s">
        <v>42</v>
      </c>
      <c r="Q74" t="s">
        <v>41</v>
      </c>
      <c r="R74">
        <v>1</v>
      </c>
    </row>
    <row r="75" spans="1:18" x14ac:dyDescent="0.3">
      <c r="A75" t="s">
        <v>45</v>
      </c>
      <c r="B75" t="s">
        <v>37</v>
      </c>
      <c r="C75" t="s">
        <v>16</v>
      </c>
      <c r="D75">
        <f t="shared" si="9"/>
        <v>60000076</v>
      </c>
      <c r="E75" t="s">
        <v>96</v>
      </c>
      <c r="F75" s="3">
        <v>8000000</v>
      </c>
      <c r="G75" s="3">
        <v>3000000</v>
      </c>
      <c r="H75" s="3">
        <v>0</v>
      </c>
      <c r="I75" t="s">
        <v>3</v>
      </c>
      <c r="J75">
        <v>25</v>
      </c>
      <c r="K75" t="s">
        <v>39</v>
      </c>
      <c r="L75" s="2">
        <f t="shared" si="4"/>
        <v>1500000</v>
      </c>
      <c r="M75" s="2">
        <f t="shared" si="5"/>
        <v>300000</v>
      </c>
      <c r="N75" s="2">
        <f t="shared" si="6"/>
        <v>16500</v>
      </c>
      <c r="O75" s="2">
        <f t="shared" si="7"/>
        <v>60000</v>
      </c>
      <c r="P75" s="1" t="s">
        <v>42</v>
      </c>
      <c r="Q75" t="s">
        <v>41</v>
      </c>
      <c r="R75">
        <v>1</v>
      </c>
    </row>
    <row r="76" spans="1:18" x14ac:dyDescent="0.3">
      <c r="A76" t="s">
        <v>45</v>
      </c>
      <c r="B76" t="s">
        <v>37</v>
      </c>
      <c r="C76" t="s">
        <v>16</v>
      </c>
      <c r="D76">
        <f t="shared" si="9"/>
        <v>60000077</v>
      </c>
      <c r="E76" t="s">
        <v>97</v>
      </c>
      <c r="F76" s="3">
        <v>8000000</v>
      </c>
      <c r="G76" s="3">
        <v>2500000</v>
      </c>
      <c r="H76" s="3">
        <v>0</v>
      </c>
      <c r="I76" t="s">
        <v>3</v>
      </c>
      <c r="J76">
        <v>25</v>
      </c>
      <c r="K76" t="s">
        <v>39</v>
      </c>
      <c r="L76" s="2">
        <f t="shared" si="4"/>
        <v>1250000</v>
      </c>
      <c r="M76" s="2">
        <f t="shared" si="5"/>
        <v>250000</v>
      </c>
      <c r="N76" s="2">
        <f t="shared" si="6"/>
        <v>13750</v>
      </c>
      <c r="O76" s="2">
        <f t="shared" si="7"/>
        <v>50000</v>
      </c>
      <c r="P76" s="1" t="s">
        <v>42</v>
      </c>
      <c r="Q76" t="s">
        <v>41</v>
      </c>
      <c r="R76">
        <v>1</v>
      </c>
    </row>
    <row r="77" spans="1:18" x14ac:dyDescent="0.3">
      <c r="A77" t="s">
        <v>45</v>
      </c>
      <c r="B77" t="s">
        <v>37</v>
      </c>
      <c r="C77" t="s">
        <v>16</v>
      </c>
      <c r="D77">
        <f t="shared" si="9"/>
        <v>60000078</v>
      </c>
      <c r="E77" t="s">
        <v>98</v>
      </c>
      <c r="F77" s="3">
        <v>8000000</v>
      </c>
      <c r="G77" s="3">
        <v>3000000</v>
      </c>
      <c r="H77" s="3">
        <v>0</v>
      </c>
      <c r="I77" t="s">
        <v>3</v>
      </c>
      <c r="J77">
        <v>25</v>
      </c>
      <c r="K77" t="s">
        <v>39</v>
      </c>
      <c r="L77" s="2">
        <f t="shared" si="4"/>
        <v>1500000</v>
      </c>
      <c r="M77" s="2">
        <f t="shared" si="5"/>
        <v>300000</v>
      </c>
      <c r="N77" s="2">
        <f t="shared" si="6"/>
        <v>16500</v>
      </c>
      <c r="O77" s="2">
        <f t="shared" si="7"/>
        <v>60000</v>
      </c>
      <c r="P77" s="1" t="s">
        <v>42</v>
      </c>
      <c r="Q77" t="s">
        <v>41</v>
      </c>
      <c r="R77">
        <v>1</v>
      </c>
    </row>
    <row r="78" spans="1:18" x14ac:dyDescent="0.3">
      <c r="A78" t="s">
        <v>45</v>
      </c>
      <c r="B78" t="s">
        <v>37</v>
      </c>
      <c r="C78" t="s">
        <v>17</v>
      </c>
      <c r="D78">
        <f t="shared" si="9"/>
        <v>60000079</v>
      </c>
      <c r="E78" t="s">
        <v>99</v>
      </c>
      <c r="F78" s="3">
        <v>8000000</v>
      </c>
      <c r="G78" s="3">
        <v>2500000</v>
      </c>
      <c r="H78" s="3">
        <v>0</v>
      </c>
      <c r="I78" t="s">
        <v>3</v>
      </c>
      <c r="J78">
        <v>25</v>
      </c>
      <c r="K78" t="s">
        <v>39</v>
      </c>
      <c r="L78" s="2">
        <f t="shared" si="4"/>
        <v>1250000</v>
      </c>
      <c r="M78" s="2">
        <f t="shared" si="5"/>
        <v>250000</v>
      </c>
      <c r="N78" s="2">
        <f t="shared" si="6"/>
        <v>13750</v>
      </c>
      <c r="O78" s="2">
        <f t="shared" si="7"/>
        <v>50000</v>
      </c>
      <c r="P78" s="1" t="s">
        <v>42</v>
      </c>
      <c r="Q78" t="s">
        <v>41</v>
      </c>
      <c r="R78">
        <v>1</v>
      </c>
    </row>
    <row r="79" spans="1:18" x14ac:dyDescent="0.3">
      <c r="A79" t="s">
        <v>45</v>
      </c>
      <c r="B79" t="s">
        <v>37</v>
      </c>
      <c r="C79" t="s">
        <v>18</v>
      </c>
      <c r="D79">
        <f t="shared" si="9"/>
        <v>60000080</v>
      </c>
      <c r="E79" t="s">
        <v>100</v>
      </c>
      <c r="F79" s="3">
        <v>8000000</v>
      </c>
      <c r="G79" s="3">
        <v>3000000</v>
      </c>
      <c r="H79" s="3">
        <v>0</v>
      </c>
      <c r="I79" t="s">
        <v>3</v>
      </c>
      <c r="J79">
        <v>25</v>
      </c>
      <c r="K79" t="s">
        <v>39</v>
      </c>
      <c r="L79" s="2">
        <f t="shared" si="4"/>
        <v>1500000</v>
      </c>
      <c r="M79" s="2">
        <f t="shared" si="5"/>
        <v>300000</v>
      </c>
      <c r="N79" s="2">
        <f t="shared" si="6"/>
        <v>16500</v>
      </c>
      <c r="O79" s="2">
        <f t="shared" si="7"/>
        <v>60000</v>
      </c>
      <c r="P79" s="1" t="s">
        <v>42</v>
      </c>
      <c r="Q79" t="s">
        <v>41</v>
      </c>
      <c r="R79">
        <v>1</v>
      </c>
    </row>
    <row r="80" spans="1:18" x14ac:dyDescent="0.3">
      <c r="A80" t="s">
        <v>45</v>
      </c>
      <c r="B80" t="s">
        <v>37</v>
      </c>
      <c r="C80" t="s">
        <v>19</v>
      </c>
      <c r="D80">
        <f t="shared" si="9"/>
        <v>60000081</v>
      </c>
      <c r="E80" t="s">
        <v>101</v>
      </c>
      <c r="F80" s="3">
        <v>8000000</v>
      </c>
      <c r="G80" s="3">
        <v>2500000</v>
      </c>
      <c r="H80" s="3">
        <v>0</v>
      </c>
      <c r="I80" t="s">
        <v>3</v>
      </c>
      <c r="J80">
        <v>25</v>
      </c>
      <c r="K80" t="s">
        <v>39</v>
      </c>
      <c r="L80" s="2">
        <f t="shared" si="4"/>
        <v>1250000</v>
      </c>
      <c r="M80" s="2">
        <f t="shared" si="5"/>
        <v>250000</v>
      </c>
      <c r="N80" s="2">
        <f t="shared" si="6"/>
        <v>13750</v>
      </c>
      <c r="O80" s="2">
        <f t="shared" si="7"/>
        <v>50000</v>
      </c>
      <c r="P80" s="1" t="s">
        <v>42</v>
      </c>
      <c r="Q80" t="s">
        <v>41</v>
      </c>
      <c r="R80">
        <v>1</v>
      </c>
    </row>
    <row r="81" spans="1:18" x14ac:dyDescent="0.3">
      <c r="A81" t="s">
        <v>45</v>
      </c>
      <c r="B81" t="s">
        <v>37</v>
      </c>
      <c r="C81" t="s">
        <v>20</v>
      </c>
      <c r="D81">
        <f t="shared" si="9"/>
        <v>60000082</v>
      </c>
      <c r="E81" t="s">
        <v>102</v>
      </c>
      <c r="F81" s="3">
        <v>8000000</v>
      </c>
      <c r="G81" s="3">
        <v>3000000</v>
      </c>
      <c r="H81" s="3">
        <v>0</v>
      </c>
      <c r="I81" t="s">
        <v>3</v>
      </c>
      <c r="J81">
        <v>25</v>
      </c>
      <c r="K81" t="s">
        <v>39</v>
      </c>
      <c r="L81" s="2">
        <f t="shared" si="4"/>
        <v>1500000</v>
      </c>
      <c r="M81" s="2">
        <f t="shared" si="5"/>
        <v>300000</v>
      </c>
      <c r="N81" s="2">
        <f t="shared" si="6"/>
        <v>16500</v>
      </c>
      <c r="O81" s="2">
        <f t="shared" si="7"/>
        <v>60000</v>
      </c>
      <c r="P81" s="1" t="s">
        <v>42</v>
      </c>
      <c r="Q81" t="s">
        <v>41</v>
      </c>
      <c r="R81">
        <v>1</v>
      </c>
    </row>
    <row r="82" spans="1:18" x14ac:dyDescent="0.3">
      <c r="A82" t="s">
        <v>45</v>
      </c>
      <c r="B82" t="s">
        <v>37</v>
      </c>
      <c r="C82" t="s">
        <v>21</v>
      </c>
      <c r="D82">
        <f t="shared" si="9"/>
        <v>60000083</v>
      </c>
      <c r="E82" t="s">
        <v>103</v>
      </c>
      <c r="F82" s="3">
        <v>8000000</v>
      </c>
      <c r="G82" s="3">
        <v>2500000</v>
      </c>
      <c r="H82" s="3">
        <v>0</v>
      </c>
      <c r="I82" t="s">
        <v>3</v>
      </c>
      <c r="J82">
        <v>25</v>
      </c>
      <c r="K82" t="s">
        <v>39</v>
      </c>
      <c r="L82" s="2">
        <f t="shared" si="4"/>
        <v>1250000</v>
      </c>
      <c r="M82" s="2">
        <f t="shared" si="5"/>
        <v>250000</v>
      </c>
      <c r="N82" s="2">
        <f t="shared" si="6"/>
        <v>13750</v>
      </c>
      <c r="O82" s="2">
        <f t="shared" si="7"/>
        <v>50000</v>
      </c>
      <c r="P82" s="1" t="s">
        <v>42</v>
      </c>
      <c r="Q82" t="s">
        <v>41</v>
      </c>
      <c r="R82">
        <v>1</v>
      </c>
    </row>
    <row r="83" spans="1:18" x14ac:dyDescent="0.3">
      <c r="A83" t="s">
        <v>45</v>
      </c>
      <c r="B83" t="s">
        <v>37</v>
      </c>
      <c r="C83" t="s">
        <v>21</v>
      </c>
      <c r="D83">
        <f t="shared" si="9"/>
        <v>60000084</v>
      </c>
      <c r="E83" t="s">
        <v>104</v>
      </c>
      <c r="F83" s="3">
        <v>8000000</v>
      </c>
      <c r="G83" s="3">
        <v>3000000</v>
      </c>
      <c r="H83" s="3">
        <v>0</v>
      </c>
      <c r="I83" t="s">
        <v>3</v>
      </c>
      <c r="J83">
        <v>25</v>
      </c>
      <c r="K83" t="s">
        <v>39</v>
      </c>
      <c r="L83" s="2">
        <f t="shared" si="4"/>
        <v>1500000</v>
      </c>
      <c r="M83" s="2">
        <f t="shared" si="5"/>
        <v>300000</v>
      </c>
      <c r="N83" s="2">
        <f t="shared" si="6"/>
        <v>16500</v>
      </c>
      <c r="O83" s="2">
        <f t="shared" si="7"/>
        <v>60000</v>
      </c>
      <c r="P83" s="1" t="s">
        <v>42</v>
      </c>
      <c r="Q83" t="s">
        <v>41</v>
      </c>
      <c r="R83">
        <v>1</v>
      </c>
    </row>
    <row r="84" spans="1:18" x14ac:dyDescent="0.3">
      <c r="A84" t="s">
        <v>45</v>
      </c>
      <c r="B84" t="s">
        <v>37</v>
      </c>
      <c r="C84" t="s">
        <v>24</v>
      </c>
      <c r="D84">
        <f t="shared" si="9"/>
        <v>60000085</v>
      </c>
      <c r="E84" t="s">
        <v>105</v>
      </c>
      <c r="F84" s="3">
        <v>8000000</v>
      </c>
      <c r="G84" s="3">
        <v>2500000</v>
      </c>
      <c r="H84" s="3">
        <v>0</v>
      </c>
      <c r="I84" t="s">
        <v>3</v>
      </c>
      <c r="J84">
        <v>25</v>
      </c>
      <c r="K84" t="s">
        <v>39</v>
      </c>
      <c r="L84" s="2">
        <f t="shared" si="4"/>
        <v>1250000</v>
      </c>
      <c r="M84" s="2">
        <f t="shared" si="5"/>
        <v>250000</v>
      </c>
      <c r="N84" s="2">
        <f t="shared" si="6"/>
        <v>13750</v>
      </c>
      <c r="O84" s="2">
        <f t="shared" si="7"/>
        <v>50000</v>
      </c>
      <c r="P84" s="1" t="s">
        <v>42</v>
      </c>
      <c r="Q84" t="s">
        <v>41</v>
      </c>
      <c r="R84">
        <v>1</v>
      </c>
    </row>
    <row r="85" spans="1:18" x14ac:dyDescent="0.3">
      <c r="A85" t="s">
        <v>45</v>
      </c>
      <c r="B85" t="s">
        <v>37</v>
      </c>
      <c r="C85" t="s">
        <v>24</v>
      </c>
      <c r="D85">
        <f t="shared" si="9"/>
        <v>60000086</v>
      </c>
      <c r="E85" t="s">
        <v>106</v>
      </c>
      <c r="F85" s="3">
        <v>8000000</v>
      </c>
      <c r="G85" s="3">
        <v>3000000</v>
      </c>
      <c r="H85" s="3">
        <v>0</v>
      </c>
      <c r="I85" t="s">
        <v>3</v>
      </c>
      <c r="J85">
        <v>25</v>
      </c>
      <c r="K85" t="s">
        <v>39</v>
      </c>
      <c r="L85" s="2">
        <f t="shared" si="4"/>
        <v>1500000</v>
      </c>
      <c r="M85" s="2">
        <f t="shared" si="5"/>
        <v>300000</v>
      </c>
      <c r="N85" s="2">
        <f t="shared" si="6"/>
        <v>16500</v>
      </c>
      <c r="O85" s="2">
        <f t="shared" si="7"/>
        <v>60000</v>
      </c>
      <c r="P85" s="1" t="s">
        <v>42</v>
      </c>
      <c r="Q85" t="s">
        <v>41</v>
      </c>
      <c r="R85">
        <v>1</v>
      </c>
    </row>
    <row r="86" spans="1:18" x14ac:dyDescent="0.3">
      <c r="A86" t="s">
        <v>46</v>
      </c>
      <c r="B86" t="s">
        <v>37</v>
      </c>
      <c r="C86" t="s">
        <v>0</v>
      </c>
      <c r="D86">
        <f t="shared" si="9"/>
        <v>60000087</v>
      </c>
      <c r="E86" t="s">
        <v>107</v>
      </c>
      <c r="F86" s="3">
        <v>8000000</v>
      </c>
      <c r="G86" s="3">
        <v>2500000</v>
      </c>
      <c r="H86" s="3">
        <v>0</v>
      </c>
      <c r="I86" t="s">
        <v>3</v>
      </c>
      <c r="J86">
        <v>25</v>
      </c>
      <c r="K86" t="s">
        <v>39</v>
      </c>
      <c r="L86" s="2">
        <f t="shared" si="4"/>
        <v>1250000</v>
      </c>
      <c r="M86" s="2">
        <f t="shared" si="5"/>
        <v>250000</v>
      </c>
      <c r="N86" s="2">
        <f t="shared" si="6"/>
        <v>13750</v>
      </c>
      <c r="O86" s="2">
        <f t="shared" si="7"/>
        <v>50000</v>
      </c>
      <c r="P86" s="1" t="s">
        <v>42</v>
      </c>
      <c r="Q86" t="s">
        <v>41</v>
      </c>
      <c r="R86">
        <v>1</v>
      </c>
    </row>
    <row r="87" spans="1:18" x14ac:dyDescent="0.3">
      <c r="A87" t="s">
        <v>46</v>
      </c>
      <c r="B87" t="s">
        <v>37</v>
      </c>
      <c r="C87" t="s">
        <v>16</v>
      </c>
      <c r="D87">
        <f t="shared" si="9"/>
        <v>60000088</v>
      </c>
      <c r="E87" t="s">
        <v>108</v>
      </c>
      <c r="F87" s="3">
        <v>8000000</v>
      </c>
      <c r="G87" s="3">
        <v>3000000</v>
      </c>
      <c r="H87" s="3">
        <v>0</v>
      </c>
      <c r="I87" t="s">
        <v>3</v>
      </c>
      <c r="J87">
        <v>25</v>
      </c>
      <c r="K87" t="s">
        <v>39</v>
      </c>
      <c r="L87" s="2">
        <f t="shared" si="4"/>
        <v>1500000</v>
      </c>
      <c r="M87" s="2">
        <f t="shared" si="5"/>
        <v>300000</v>
      </c>
      <c r="N87" s="2">
        <f t="shared" si="6"/>
        <v>16500</v>
      </c>
      <c r="O87" s="2">
        <f t="shared" si="7"/>
        <v>60000</v>
      </c>
      <c r="P87" s="1" t="s">
        <v>42</v>
      </c>
      <c r="Q87" t="s">
        <v>41</v>
      </c>
      <c r="R87">
        <v>1</v>
      </c>
    </row>
    <row r="88" spans="1:18" x14ac:dyDescent="0.3">
      <c r="A88" t="s">
        <v>46</v>
      </c>
      <c r="B88" t="s">
        <v>37</v>
      </c>
      <c r="C88" t="s">
        <v>16</v>
      </c>
      <c r="D88">
        <f t="shared" si="9"/>
        <v>60000089</v>
      </c>
      <c r="E88" t="s">
        <v>109</v>
      </c>
      <c r="F88" s="3">
        <v>2500000</v>
      </c>
      <c r="G88" s="3">
        <v>2500000</v>
      </c>
      <c r="H88" s="3">
        <v>0</v>
      </c>
      <c r="I88" t="s">
        <v>3</v>
      </c>
      <c r="J88">
        <v>25</v>
      </c>
      <c r="K88" t="s">
        <v>39</v>
      </c>
      <c r="L88" s="2">
        <f t="shared" si="4"/>
        <v>1250000</v>
      </c>
      <c r="M88" s="2">
        <f t="shared" si="5"/>
        <v>250000</v>
      </c>
      <c r="N88" s="2">
        <f t="shared" si="6"/>
        <v>13750</v>
      </c>
      <c r="O88" s="2">
        <f t="shared" si="7"/>
        <v>50000</v>
      </c>
      <c r="P88" s="1" t="s">
        <v>42</v>
      </c>
      <c r="Q88" t="s">
        <v>41</v>
      </c>
      <c r="R88">
        <v>1</v>
      </c>
    </row>
    <row r="89" spans="1:18" x14ac:dyDescent="0.3">
      <c r="A89" t="s">
        <v>46</v>
      </c>
      <c r="B89" t="s">
        <v>37</v>
      </c>
      <c r="C89" t="s">
        <v>16</v>
      </c>
      <c r="D89">
        <f t="shared" si="9"/>
        <v>60000090</v>
      </c>
      <c r="E89" t="s">
        <v>110</v>
      </c>
      <c r="F89" s="3">
        <v>2500000</v>
      </c>
      <c r="G89" s="3">
        <v>3000000</v>
      </c>
      <c r="H89" s="3">
        <v>0</v>
      </c>
      <c r="I89" t="s">
        <v>3</v>
      </c>
      <c r="J89">
        <v>25</v>
      </c>
      <c r="K89" t="s">
        <v>39</v>
      </c>
      <c r="L89" s="2">
        <f t="shared" si="4"/>
        <v>1500000</v>
      </c>
      <c r="M89" s="2">
        <f t="shared" si="5"/>
        <v>300000</v>
      </c>
      <c r="N89" s="2">
        <f t="shared" si="6"/>
        <v>16500</v>
      </c>
      <c r="O89" s="2">
        <f t="shared" si="7"/>
        <v>60000</v>
      </c>
      <c r="P89" s="1" t="s">
        <v>42</v>
      </c>
      <c r="Q89" t="s">
        <v>41</v>
      </c>
      <c r="R89">
        <v>1</v>
      </c>
    </row>
    <row r="90" spans="1:18" x14ac:dyDescent="0.3">
      <c r="A90" t="s">
        <v>46</v>
      </c>
      <c r="B90" t="s">
        <v>37</v>
      </c>
      <c r="C90" t="s">
        <v>17</v>
      </c>
      <c r="D90">
        <f t="shared" si="9"/>
        <v>60000091</v>
      </c>
      <c r="E90" t="s">
        <v>111</v>
      </c>
      <c r="F90" s="3">
        <v>2500000</v>
      </c>
      <c r="G90" s="3">
        <v>2500000</v>
      </c>
      <c r="H90" s="3">
        <v>0</v>
      </c>
      <c r="I90" t="s">
        <v>3</v>
      </c>
      <c r="J90">
        <v>25</v>
      </c>
      <c r="K90" t="s">
        <v>39</v>
      </c>
      <c r="L90" s="2">
        <f t="shared" ref="L90:L101" si="10">50%*G90 + 3%*H90</f>
        <v>1250000</v>
      </c>
      <c r="M90" s="2">
        <f t="shared" ref="M90:M101" si="11">10%*G90 + 3%*H90</f>
        <v>250000</v>
      </c>
      <c r="N90" s="2">
        <f t="shared" ref="N90:N101" si="12">5.5*G90/1000</f>
        <v>13750</v>
      </c>
      <c r="O90" s="2">
        <f t="shared" ref="O90:O101" si="13">2%*G90</f>
        <v>50000</v>
      </c>
      <c r="P90" s="1" t="s">
        <v>42</v>
      </c>
      <c r="Q90" t="s">
        <v>41</v>
      </c>
      <c r="R90">
        <v>1</v>
      </c>
    </row>
    <row r="91" spans="1:18" x14ac:dyDescent="0.3">
      <c r="A91" t="s">
        <v>46</v>
      </c>
      <c r="B91" t="s">
        <v>37</v>
      </c>
      <c r="C91" t="s">
        <v>18</v>
      </c>
      <c r="D91">
        <f t="shared" si="9"/>
        <v>60000092</v>
      </c>
      <c r="E91" t="s">
        <v>112</v>
      </c>
      <c r="F91" s="3">
        <v>2500000</v>
      </c>
      <c r="G91" s="3">
        <v>3000000</v>
      </c>
      <c r="H91" s="3">
        <v>0</v>
      </c>
      <c r="I91" t="s">
        <v>3</v>
      </c>
      <c r="J91">
        <v>25</v>
      </c>
      <c r="K91" t="s">
        <v>39</v>
      </c>
      <c r="L91" s="2">
        <f t="shared" si="10"/>
        <v>1500000</v>
      </c>
      <c r="M91" s="2">
        <f t="shared" si="11"/>
        <v>300000</v>
      </c>
      <c r="N91" s="2">
        <f t="shared" si="12"/>
        <v>16500</v>
      </c>
      <c r="O91" s="2">
        <f t="shared" si="13"/>
        <v>60000</v>
      </c>
      <c r="P91" s="1" t="s">
        <v>42</v>
      </c>
      <c r="Q91" t="s">
        <v>41</v>
      </c>
      <c r="R91">
        <v>1</v>
      </c>
    </row>
    <row r="92" spans="1:18" x14ac:dyDescent="0.3">
      <c r="A92" t="s">
        <v>46</v>
      </c>
      <c r="B92" t="s">
        <v>37</v>
      </c>
      <c r="C92" t="s">
        <v>19</v>
      </c>
      <c r="D92">
        <f t="shared" si="9"/>
        <v>60000093</v>
      </c>
      <c r="E92" t="s">
        <v>113</v>
      </c>
      <c r="F92" s="3">
        <v>2500000</v>
      </c>
      <c r="G92" s="3">
        <v>2500000</v>
      </c>
      <c r="H92" s="3">
        <v>0</v>
      </c>
      <c r="I92" t="s">
        <v>3</v>
      </c>
      <c r="J92">
        <v>25</v>
      </c>
      <c r="K92" t="s">
        <v>39</v>
      </c>
      <c r="L92" s="2">
        <f t="shared" si="10"/>
        <v>1250000</v>
      </c>
      <c r="M92" s="2">
        <f t="shared" si="11"/>
        <v>250000</v>
      </c>
      <c r="N92" s="2">
        <f t="shared" si="12"/>
        <v>13750</v>
      </c>
      <c r="O92" s="2">
        <f t="shared" si="13"/>
        <v>50000</v>
      </c>
      <c r="P92" s="1" t="s">
        <v>42</v>
      </c>
      <c r="Q92" t="s">
        <v>41</v>
      </c>
      <c r="R92">
        <v>1</v>
      </c>
    </row>
    <row r="93" spans="1:18" x14ac:dyDescent="0.3">
      <c r="A93" t="s">
        <v>46</v>
      </c>
      <c r="B93" t="s">
        <v>37</v>
      </c>
      <c r="C93" t="s">
        <v>20</v>
      </c>
      <c r="D93">
        <f t="shared" si="9"/>
        <v>60000094</v>
      </c>
      <c r="E93" t="s">
        <v>114</v>
      </c>
      <c r="F93" s="3">
        <v>2500000</v>
      </c>
      <c r="G93" s="3">
        <v>3000000</v>
      </c>
      <c r="H93" s="3">
        <v>0</v>
      </c>
      <c r="I93" t="s">
        <v>3</v>
      </c>
      <c r="J93">
        <v>25</v>
      </c>
      <c r="K93" t="s">
        <v>39</v>
      </c>
      <c r="L93" s="2">
        <f t="shared" si="10"/>
        <v>1500000</v>
      </c>
      <c r="M93" s="2">
        <f t="shared" si="11"/>
        <v>300000</v>
      </c>
      <c r="N93" s="2">
        <f t="shared" si="12"/>
        <v>16500</v>
      </c>
      <c r="O93" s="2">
        <f t="shared" si="13"/>
        <v>60000</v>
      </c>
      <c r="P93" s="1" t="s">
        <v>42</v>
      </c>
      <c r="Q93" t="s">
        <v>41</v>
      </c>
      <c r="R93">
        <v>1</v>
      </c>
    </row>
    <row r="94" spans="1:18" x14ac:dyDescent="0.3">
      <c r="A94" t="s">
        <v>47</v>
      </c>
      <c r="B94" t="s">
        <v>37</v>
      </c>
      <c r="C94" t="s">
        <v>21</v>
      </c>
      <c r="D94">
        <f t="shared" si="9"/>
        <v>60000095</v>
      </c>
      <c r="E94" t="s">
        <v>115</v>
      </c>
      <c r="F94" s="3">
        <v>2500000</v>
      </c>
      <c r="G94" s="3">
        <v>2500000</v>
      </c>
      <c r="H94" s="3">
        <v>0</v>
      </c>
      <c r="I94" t="s">
        <v>3</v>
      </c>
      <c r="J94">
        <v>25</v>
      </c>
      <c r="K94" t="s">
        <v>39</v>
      </c>
      <c r="L94" s="2">
        <f t="shared" si="10"/>
        <v>1250000</v>
      </c>
      <c r="M94" s="2">
        <f t="shared" si="11"/>
        <v>250000</v>
      </c>
      <c r="N94" s="2">
        <f t="shared" si="12"/>
        <v>13750</v>
      </c>
      <c r="O94" s="2">
        <f t="shared" si="13"/>
        <v>50000</v>
      </c>
      <c r="P94" s="1" t="s">
        <v>42</v>
      </c>
      <c r="Q94" t="s">
        <v>41</v>
      </c>
      <c r="R94">
        <v>1</v>
      </c>
    </row>
    <row r="95" spans="1:18" x14ac:dyDescent="0.3">
      <c r="A95" t="s">
        <v>47</v>
      </c>
      <c r="B95" t="s">
        <v>37</v>
      </c>
      <c r="C95" t="s">
        <v>21</v>
      </c>
      <c r="D95">
        <f t="shared" si="9"/>
        <v>60000096</v>
      </c>
      <c r="E95" t="s">
        <v>116</v>
      </c>
      <c r="F95" s="3">
        <v>2500000</v>
      </c>
      <c r="G95" s="3">
        <v>3000000</v>
      </c>
      <c r="H95" s="3">
        <v>0</v>
      </c>
      <c r="I95" t="s">
        <v>3</v>
      </c>
      <c r="J95">
        <v>25</v>
      </c>
      <c r="K95" t="s">
        <v>39</v>
      </c>
      <c r="L95" s="2">
        <f t="shared" si="10"/>
        <v>1500000</v>
      </c>
      <c r="M95" s="2">
        <f t="shared" si="11"/>
        <v>300000</v>
      </c>
      <c r="N95" s="2">
        <f t="shared" si="12"/>
        <v>16500</v>
      </c>
      <c r="O95" s="2">
        <f t="shared" si="13"/>
        <v>60000</v>
      </c>
      <c r="P95" s="1" t="s">
        <v>42</v>
      </c>
      <c r="Q95" t="s">
        <v>41</v>
      </c>
      <c r="R95">
        <v>1</v>
      </c>
    </row>
    <row r="96" spans="1:18" x14ac:dyDescent="0.3">
      <c r="A96" t="s">
        <v>47</v>
      </c>
      <c r="B96" t="s">
        <v>37</v>
      </c>
      <c r="C96" t="s">
        <v>24</v>
      </c>
      <c r="D96">
        <f t="shared" si="9"/>
        <v>60000097</v>
      </c>
      <c r="E96" t="s">
        <v>117</v>
      </c>
      <c r="F96" s="3">
        <v>2500000</v>
      </c>
      <c r="G96" s="3">
        <v>2500000</v>
      </c>
      <c r="H96" s="3">
        <v>0</v>
      </c>
      <c r="I96" t="s">
        <v>3</v>
      </c>
      <c r="J96">
        <v>25</v>
      </c>
      <c r="K96" t="s">
        <v>39</v>
      </c>
      <c r="L96" s="2">
        <f t="shared" si="10"/>
        <v>1250000</v>
      </c>
      <c r="M96" s="2">
        <f t="shared" si="11"/>
        <v>250000</v>
      </c>
      <c r="N96" s="2">
        <f t="shared" si="12"/>
        <v>13750</v>
      </c>
      <c r="O96" s="2">
        <f t="shared" si="13"/>
        <v>50000</v>
      </c>
      <c r="P96" s="1" t="s">
        <v>42</v>
      </c>
      <c r="Q96" t="s">
        <v>41</v>
      </c>
      <c r="R96">
        <v>1</v>
      </c>
    </row>
    <row r="97" spans="1:18" x14ac:dyDescent="0.3">
      <c r="A97" t="s">
        <v>47</v>
      </c>
      <c r="B97" t="s">
        <v>37</v>
      </c>
      <c r="C97" t="s">
        <v>24</v>
      </c>
      <c r="D97">
        <f t="shared" si="9"/>
        <v>60000098</v>
      </c>
      <c r="E97" t="s">
        <v>118</v>
      </c>
      <c r="F97" s="3">
        <v>2500000</v>
      </c>
      <c r="G97" s="3">
        <v>3000000</v>
      </c>
      <c r="H97" s="3">
        <v>0</v>
      </c>
      <c r="I97" t="s">
        <v>3</v>
      </c>
      <c r="J97">
        <v>25</v>
      </c>
      <c r="K97" t="s">
        <v>39</v>
      </c>
      <c r="L97" s="2">
        <f t="shared" si="10"/>
        <v>1500000</v>
      </c>
      <c r="M97" s="2">
        <f t="shared" si="11"/>
        <v>300000</v>
      </c>
      <c r="N97" s="2">
        <f t="shared" si="12"/>
        <v>16500</v>
      </c>
      <c r="O97" s="2">
        <f t="shared" si="13"/>
        <v>60000</v>
      </c>
      <c r="P97" s="1" t="s">
        <v>42</v>
      </c>
      <c r="Q97" t="s">
        <v>41</v>
      </c>
      <c r="R97">
        <v>1</v>
      </c>
    </row>
    <row r="98" spans="1:18" x14ac:dyDescent="0.3">
      <c r="A98" t="s">
        <v>47</v>
      </c>
      <c r="B98" t="s">
        <v>37</v>
      </c>
      <c r="C98" t="s">
        <v>19</v>
      </c>
      <c r="D98">
        <f t="shared" si="9"/>
        <v>60000099</v>
      </c>
      <c r="E98" t="s">
        <v>119</v>
      </c>
      <c r="F98" s="3">
        <v>2500000</v>
      </c>
      <c r="G98" s="3">
        <v>2500000</v>
      </c>
      <c r="H98" s="3">
        <v>0</v>
      </c>
      <c r="I98" t="s">
        <v>3</v>
      </c>
      <c r="J98">
        <v>25</v>
      </c>
      <c r="K98" t="s">
        <v>39</v>
      </c>
      <c r="L98" s="2">
        <f t="shared" si="10"/>
        <v>1250000</v>
      </c>
      <c r="M98" s="2">
        <f t="shared" si="11"/>
        <v>250000</v>
      </c>
      <c r="N98" s="2">
        <f t="shared" si="12"/>
        <v>13750</v>
      </c>
      <c r="O98" s="2">
        <f t="shared" si="13"/>
        <v>50000</v>
      </c>
      <c r="P98" s="1" t="s">
        <v>42</v>
      </c>
      <c r="Q98" t="s">
        <v>41</v>
      </c>
      <c r="R98">
        <v>1</v>
      </c>
    </row>
    <row r="99" spans="1:18" x14ac:dyDescent="0.3">
      <c r="A99" t="s">
        <v>47</v>
      </c>
      <c r="B99" t="s">
        <v>37</v>
      </c>
      <c r="C99" t="s">
        <v>20</v>
      </c>
      <c r="D99">
        <f t="shared" si="9"/>
        <v>60000100</v>
      </c>
      <c r="E99" t="s">
        <v>120</v>
      </c>
      <c r="F99" s="3">
        <v>2500000</v>
      </c>
      <c r="G99" s="3">
        <v>3000000</v>
      </c>
      <c r="H99" s="3">
        <v>0</v>
      </c>
      <c r="I99" t="s">
        <v>3</v>
      </c>
      <c r="J99">
        <v>25</v>
      </c>
      <c r="K99" t="s">
        <v>39</v>
      </c>
      <c r="L99" s="2">
        <f t="shared" si="10"/>
        <v>1500000</v>
      </c>
      <c r="M99" s="2">
        <f t="shared" si="11"/>
        <v>300000</v>
      </c>
      <c r="N99" s="2">
        <f t="shared" si="12"/>
        <v>16500</v>
      </c>
      <c r="O99" s="2">
        <f t="shared" si="13"/>
        <v>60000</v>
      </c>
      <c r="P99" s="1" t="s">
        <v>42</v>
      </c>
      <c r="Q99" t="s">
        <v>41</v>
      </c>
      <c r="R99">
        <v>1</v>
      </c>
    </row>
    <row r="100" spans="1:18" x14ac:dyDescent="0.3">
      <c r="A100" t="s">
        <v>47</v>
      </c>
      <c r="B100" t="s">
        <v>37</v>
      </c>
      <c r="C100" t="s">
        <v>21</v>
      </c>
      <c r="D100">
        <f t="shared" si="9"/>
        <v>60000101</v>
      </c>
      <c r="E100" t="s">
        <v>121</v>
      </c>
      <c r="F100" s="3">
        <v>2500000</v>
      </c>
      <c r="G100" s="3">
        <v>2500000</v>
      </c>
      <c r="H100" s="3">
        <v>0</v>
      </c>
      <c r="I100" t="s">
        <v>3</v>
      </c>
      <c r="J100">
        <v>25</v>
      </c>
      <c r="K100" t="s">
        <v>39</v>
      </c>
      <c r="L100" s="2">
        <f t="shared" si="10"/>
        <v>1250000</v>
      </c>
      <c r="M100" s="2">
        <f t="shared" si="11"/>
        <v>250000</v>
      </c>
      <c r="N100" s="2">
        <f t="shared" si="12"/>
        <v>13750</v>
      </c>
      <c r="O100" s="2">
        <f t="shared" si="13"/>
        <v>50000</v>
      </c>
      <c r="P100" s="1" t="s">
        <v>42</v>
      </c>
      <c r="Q100" t="s">
        <v>41</v>
      </c>
      <c r="R100">
        <v>1</v>
      </c>
    </row>
    <row r="101" spans="1:18" x14ac:dyDescent="0.3">
      <c r="A101" t="s">
        <v>47</v>
      </c>
      <c r="B101" t="s">
        <v>37</v>
      </c>
      <c r="C101" t="s">
        <v>21</v>
      </c>
      <c r="D101">
        <f t="shared" si="9"/>
        <v>60000102</v>
      </c>
      <c r="E101" t="s">
        <v>122</v>
      </c>
      <c r="F101" s="3">
        <v>2500000</v>
      </c>
      <c r="G101" s="3">
        <v>3000000</v>
      </c>
      <c r="H101" s="3">
        <v>0</v>
      </c>
      <c r="I101" t="s">
        <v>3</v>
      </c>
      <c r="J101">
        <v>25</v>
      </c>
      <c r="K101" t="s">
        <v>39</v>
      </c>
      <c r="L101" s="2">
        <f t="shared" si="10"/>
        <v>1500000</v>
      </c>
      <c r="M101" s="2">
        <f t="shared" si="11"/>
        <v>300000</v>
      </c>
      <c r="N101" s="2">
        <f t="shared" si="12"/>
        <v>16500</v>
      </c>
      <c r="O101" s="2">
        <f t="shared" si="13"/>
        <v>60000</v>
      </c>
      <c r="P101" s="1" t="s">
        <v>42</v>
      </c>
      <c r="Q101" t="s">
        <v>41</v>
      </c>
      <c r="R101">
        <v>1</v>
      </c>
    </row>
    <row r="102" spans="1:18" x14ac:dyDescent="0.3">
      <c r="A102" t="s">
        <v>2</v>
      </c>
      <c r="B102" t="s">
        <v>37</v>
      </c>
      <c r="C102" t="s">
        <v>0</v>
      </c>
      <c r="D102">
        <f>D101+1</f>
        <v>60000103</v>
      </c>
      <c r="E102" t="s">
        <v>1</v>
      </c>
      <c r="F102" s="3">
        <v>1000000000</v>
      </c>
      <c r="G102" s="3">
        <v>20000000</v>
      </c>
      <c r="H102" s="3">
        <v>750000</v>
      </c>
      <c r="I102" t="s">
        <v>3</v>
      </c>
      <c r="J102">
        <v>25</v>
      </c>
      <c r="K102" t="s">
        <v>39</v>
      </c>
      <c r="L102" s="2">
        <f>50%*G102 + 3%*H102</f>
        <v>10022500</v>
      </c>
      <c r="M102" s="2">
        <f>10%*G102 + 3%*H102</f>
        <v>2022500</v>
      </c>
      <c r="N102" s="2">
        <f>5.5*G102/1000</f>
        <v>110000</v>
      </c>
      <c r="O102" s="2">
        <f>2%*G102</f>
        <v>400000</v>
      </c>
      <c r="P102" s="1" t="s">
        <v>42</v>
      </c>
      <c r="Q102" t="s">
        <v>40</v>
      </c>
      <c r="R102">
        <v>1</v>
      </c>
    </row>
    <row r="103" spans="1:18" x14ac:dyDescent="0.3">
      <c r="A103" t="s">
        <v>2</v>
      </c>
      <c r="B103" t="s">
        <v>37</v>
      </c>
      <c r="C103" t="s">
        <v>16</v>
      </c>
      <c r="D103">
        <f t="shared" ref="D103:D166" si="14">D102+1</f>
        <v>60000104</v>
      </c>
      <c r="E103" t="s">
        <v>4</v>
      </c>
      <c r="F103" s="3">
        <v>1000000000</v>
      </c>
      <c r="G103" s="3">
        <v>50000000</v>
      </c>
      <c r="H103" s="3">
        <v>550000</v>
      </c>
      <c r="I103" t="s">
        <v>3</v>
      </c>
      <c r="J103">
        <v>25</v>
      </c>
      <c r="K103" t="s">
        <v>39</v>
      </c>
      <c r="L103" s="2">
        <f t="shared" ref="L103:L166" si="15">50%*G103 + 3%*H103</f>
        <v>25016500</v>
      </c>
      <c r="M103" s="2">
        <f t="shared" ref="M103:M166" si="16">10%*G103 + 3%*H103</f>
        <v>5016500</v>
      </c>
      <c r="N103" s="2">
        <f t="shared" ref="N103:N166" si="17">5.5*G103/1000</f>
        <v>275000</v>
      </c>
      <c r="O103" s="2">
        <f t="shared" ref="O103:O166" si="18">2%*G103</f>
        <v>1000000</v>
      </c>
      <c r="P103" s="1" t="s">
        <v>42</v>
      </c>
      <c r="Q103" t="s">
        <v>40</v>
      </c>
      <c r="R103">
        <v>1</v>
      </c>
    </row>
    <row r="104" spans="1:18" x14ac:dyDescent="0.3">
      <c r="A104" t="s">
        <v>2</v>
      </c>
      <c r="B104" t="s">
        <v>37</v>
      </c>
      <c r="C104" t="s">
        <v>16</v>
      </c>
      <c r="D104">
        <f t="shared" si="14"/>
        <v>60000105</v>
      </c>
      <c r="E104" t="s">
        <v>6</v>
      </c>
      <c r="F104" s="3">
        <v>1000000000</v>
      </c>
      <c r="G104" s="3">
        <v>3000000</v>
      </c>
      <c r="H104" s="3">
        <v>650000</v>
      </c>
      <c r="I104" t="s">
        <v>3</v>
      </c>
      <c r="J104">
        <v>25</v>
      </c>
      <c r="K104" t="s">
        <v>39</v>
      </c>
      <c r="L104" s="2">
        <f t="shared" si="15"/>
        <v>1519500</v>
      </c>
      <c r="M104" s="2">
        <f t="shared" si="16"/>
        <v>319500</v>
      </c>
      <c r="N104" s="2">
        <f t="shared" si="17"/>
        <v>16500</v>
      </c>
      <c r="O104" s="2">
        <f t="shared" si="18"/>
        <v>60000</v>
      </c>
      <c r="P104" s="1" t="s">
        <v>42</v>
      </c>
      <c r="Q104" t="s">
        <v>40</v>
      </c>
      <c r="R104">
        <v>1</v>
      </c>
    </row>
    <row r="105" spans="1:18" x14ac:dyDescent="0.3">
      <c r="A105" t="s">
        <v>2</v>
      </c>
      <c r="B105" t="s">
        <v>37</v>
      </c>
      <c r="C105" t="s">
        <v>16</v>
      </c>
      <c r="D105">
        <f t="shared" si="14"/>
        <v>60000106</v>
      </c>
      <c r="E105" t="s">
        <v>8</v>
      </c>
      <c r="F105" s="3">
        <v>1000000000</v>
      </c>
      <c r="G105" s="3">
        <v>10000000</v>
      </c>
      <c r="H105" s="3">
        <v>650000</v>
      </c>
      <c r="I105" t="s">
        <v>3</v>
      </c>
      <c r="J105">
        <v>25</v>
      </c>
      <c r="K105" t="s">
        <v>39</v>
      </c>
      <c r="L105" s="2">
        <f t="shared" si="15"/>
        <v>5019500</v>
      </c>
      <c r="M105" s="2">
        <f t="shared" si="16"/>
        <v>1019500</v>
      </c>
      <c r="N105" s="2">
        <f t="shared" si="17"/>
        <v>55000</v>
      </c>
      <c r="O105" s="2">
        <f t="shared" si="18"/>
        <v>200000</v>
      </c>
      <c r="P105" s="1" t="s">
        <v>42</v>
      </c>
      <c r="Q105" t="s">
        <v>40</v>
      </c>
      <c r="R105">
        <v>1</v>
      </c>
    </row>
    <row r="106" spans="1:18" x14ac:dyDescent="0.3">
      <c r="A106" t="s">
        <v>2</v>
      </c>
      <c r="B106" t="s">
        <v>37</v>
      </c>
      <c r="C106" t="s">
        <v>17</v>
      </c>
      <c r="D106">
        <f t="shared" si="14"/>
        <v>60000107</v>
      </c>
      <c r="E106" t="s">
        <v>9</v>
      </c>
      <c r="F106" s="3">
        <v>1000000000</v>
      </c>
      <c r="G106" s="3">
        <v>1000000</v>
      </c>
      <c r="H106" s="3">
        <v>650000</v>
      </c>
      <c r="I106" t="s">
        <v>3</v>
      </c>
      <c r="J106">
        <v>25</v>
      </c>
      <c r="K106" t="s">
        <v>39</v>
      </c>
      <c r="L106" s="2">
        <f t="shared" si="15"/>
        <v>519500</v>
      </c>
      <c r="M106" s="2">
        <f t="shared" si="16"/>
        <v>119500</v>
      </c>
      <c r="N106" s="2">
        <f t="shared" si="17"/>
        <v>5500</v>
      </c>
      <c r="O106" s="2">
        <f t="shared" si="18"/>
        <v>20000</v>
      </c>
      <c r="P106" s="1" t="s">
        <v>42</v>
      </c>
      <c r="Q106" t="s">
        <v>40</v>
      </c>
      <c r="R106">
        <v>1</v>
      </c>
    </row>
    <row r="107" spans="1:18" x14ac:dyDescent="0.3">
      <c r="A107" t="s">
        <v>2</v>
      </c>
      <c r="B107" t="s">
        <v>37</v>
      </c>
      <c r="C107" t="s">
        <v>18</v>
      </c>
      <c r="D107">
        <f t="shared" si="14"/>
        <v>60000108</v>
      </c>
      <c r="E107" t="s">
        <v>10</v>
      </c>
      <c r="F107" s="3">
        <v>1000000000</v>
      </c>
      <c r="G107" s="3">
        <v>4000000</v>
      </c>
      <c r="H107" s="3">
        <v>650000</v>
      </c>
      <c r="I107" t="s">
        <v>3</v>
      </c>
      <c r="J107">
        <v>25</v>
      </c>
      <c r="K107" t="s">
        <v>39</v>
      </c>
      <c r="L107" s="2">
        <f t="shared" si="15"/>
        <v>2019500</v>
      </c>
      <c r="M107" s="2">
        <f t="shared" si="16"/>
        <v>419500</v>
      </c>
      <c r="N107" s="2">
        <f t="shared" si="17"/>
        <v>22000</v>
      </c>
      <c r="O107" s="2">
        <f t="shared" si="18"/>
        <v>80000</v>
      </c>
      <c r="P107" s="1" t="s">
        <v>42</v>
      </c>
      <c r="Q107" t="s">
        <v>40</v>
      </c>
      <c r="R107">
        <v>1</v>
      </c>
    </row>
    <row r="108" spans="1:18" x14ac:dyDescent="0.3">
      <c r="A108" t="s">
        <v>2</v>
      </c>
      <c r="B108" t="s">
        <v>37</v>
      </c>
      <c r="C108" t="s">
        <v>19</v>
      </c>
      <c r="D108">
        <f t="shared" si="14"/>
        <v>60000109</v>
      </c>
      <c r="E108" t="s">
        <v>11</v>
      </c>
      <c r="F108" s="3">
        <v>1000000000</v>
      </c>
      <c r="G108" s="3">
        <v>5000000</v>
      </c>
      <c r="H108" s="3">
        <v>650000</v>
      </c>
      <c r="I108" t="s">
        <v>3</v>
      </c>
      <c r="J108">
        <v>25</v>
      </c>
      <c r="K108" t="s">
        <v>39</v>
      </c>
      <c r="L108" s="2">
        <f t="shared" si="15"/>
        <v>2519500</v>
      </c>
      <c r="M108" s="2">
        <f t="shared" si="16"/>
        <v>519500</v>
      </c>
      <c r="N108" s="2">
        <f t="shared" si="17"/>
        <v>27500</v>
      </c>
      <c r="O108" s="2">
        <f t="shared" si="18"/>
        <v>100000</v>
      </c>
      <c r="P108" s="1" t="s">
        <v>42</v>
      </c>
      <c r="Q108" t="s">
        <v>40</v>
      </c>
      <c r="R108">
        <v>1</v>
      </c>
    </row>
    <row r="109" spans="1:18" x14ac:dyDescent="0.3">
      <c r="A109" t="s">
        <v>2</v>
      </c>
      <c r="B109" t="s">
        <v>37</v>
      </c>
      <c r="C109" t="s">
        <v>20</v>
      </c>
      <c r="D109">
        <f t="shared" si="14"/>
        <v>60000110</v>
      </c>
      <c r="E109" t="s">
        <v>12</v>
      </c>
      <c r="F109" s="3">
        <v>1000000000</v>
      </c>
      <c r="G109" s="3">
        <v>6000000</v>
      </c>
      <c r="H109" s="3">
        <v>650000</v>
      </c>
      <c r="I109" t="s">
        <v>3</v>
      </c>
      <c r="J109">
        <v>25</v>
      </c>
      <c r="K109" t="s">
        <v>39</v>
      </c>
      <c r="L109" s="2">
        <f t="shared" si="15"/>
        <v>3019500</v>
      </c>
      <c r="M109" s="2">
        <f t="shared" si="16"/>
        <v>619500</v>
      </c>
      <c r="N109" s="2">
        <f t="shared" si="17"/>
        <v>33000</v>
      </c>
      <c r="O109" s="2">
        <f t="shared" si="18"/>
        <v>120000</v>
      </c>
      <c r="P109" s="1" t="s">
        <v>42</v>
      </c>
      <c r="Q109" t="s">
        <v>40</v>
      </c>
      <c r="R109">
        <v>1</v>
      </c>
    </row>
    <row r="110" spans="1:18" x14ac:dyDescent="0.3">
      <c r="A110" t="s">
        <v>2</v>
      </c>
      <c r="B110" t="s">
        <v>37</v>
      </c>
      <c r="C110" t="s">
        <v>21</v>
      </c>
      <c r="D110">
        <f t="shared" si="14"/>
        <v>60000111</v>
      </c>
      <c r="E110" t="s">
        <v>13</v>
      </c>
      <c r="F110" s="3">
        <v>50000000</v>
      </c>
      <c r="G110" s="3">
        <v>1500000</v>
      </c>
      <c r="H110" s="3">
        <v>0</v>
      </c>
      <c r="I110" t="s">
        <v>3</v>
      </c>
      <c r="J110">
        <v>25</v>
      </c>
      <c r="K110" t="s">
        <v>39</v>
      </c>
      <c r="L110" s="2">
        <f t="shared" si="15"/>
        <v>750000</v>
      </c>
      <c r="M110" s="2">
        <f t="shared" si="16"/>
        <v>150000</v>
      </c>
      <c r="N110" s="2">
        <f t="shared" si="17"/>
        <v>8250</v>
      </c>
      <c r="O110" s="2">
        <f t="shared" si="18"/>
        <v>30000</v>
      </c>
      <c r="P110" s="1" t="s">
        <v>42</v>
      </c>
      <c r="Q110" t="s">
        <v>40</v>
      </c>
      <c r="R110">
        <v>1</v>
      </c>
    </row>
    <row r="111" spans="1:18" x14ac:dyDescent="0.3">
      <c r="A111" t="s">
        <v>2</v>
      </c>
      <c r="B111" t="s">
        <v>37</v>
      </c>
      <c r="C111" t="s">
        <v>21</v>
      </c>
      <c r="D111">
        <f t="shared" si="14"/>
        <v>60000112</v>
      </c>
      <c r="E111" t="s">
        <v>14</v>
      </c>
      <c r="F111" s="3">
        <v>70000000</v>
      </c>
      <c r="G111" s="3">
        <v>2000000</v>
      </c>
      <c r="H111" s="3">
        <v>0</v>
      </c>
      <c r="I111" t="s">
        <v>3</v>
      </c>
      <c r="J111">
        <v>25</v>
      </c>
      <c r="K111" t="s">
        <v>39</v>
      </c>
      <c r="L111" s="2">
        <f t="shared" si="15"/>
        <v>1000000</v>
      </c>
      <c r="M111" s="2">
        <f t="shared" si="16"/>
        <v>200000</v>
      </c>
      <c r="N111" s="2">
        <f t="shared" si="17"/>
        <v>11000</v>
      </c>
      <c r="O111" s="2">
        <f t="shared" si="18"/>
        <v>40000</v>
      </c>
      <c r="P111" s="1" t="s">
        <v>42</v>
      </c>
      <c r="Q111" t="s">
        <v>40</v>
      </c>
      <c r="R111">
        <v>1</v>
      </c>
    </row>
    <row r="112" spans="1:18" x14ac:dyDescent="0.3">
      <c r="A112" t="s">
        <v>2</v>
      </c>
      <c r="B112" t="s">
        <v>37</v>
      </c>
      <c r="C112" t="s">
        <v>24</v>
      </c>
      <c r="D112">
        <f t="shared" si="14"/>
        <v>60000113</v>
      </c>
      <c r="E112" t="s">
        <v>15</v>
      </c>
      <c r="F112" s="3">
        <v>100000000</v>
      </c>
      <c r="G112" s="3">
        <v>2500000</v>
      </c>
      <c r="H112" s="3">
        <v>0</v>
      </c>
      <c r="I112" t="s">
        <v>3</v>
      </c>
      <c r="J112">
        <v>25</v>
      </c>
      <c r="K112" t="s">
        <v>39</v>
      </c>
      <c r="L112" s="2">
        <f t="shared" si="15"/>
        <v>1250000</v>
      </c>
      <c r="M112" s="2">
        <f t="shared" si="16"/>
        <v>250000</v>
      </c>
      <c r="N112" s="2">
        <f t="shared" si="17"/>
        <v>13750</v>
      </c>
      <c r="O112" s="2">
        <f t="shared" si="18"/>
        <v>50000</v>
      </c>
      <c r="P112" s="1" t="s">
        <v>42</v>
      </c>
      <c r="Q112" t="s">
        <v>40</v>
      </c>
      <c r="R112">
        <v>1</v>
      </c>
    </row>
    <row r="113" spans="1:18" x14ac:dyDescent="0.3">
      <c r="A113" t="s">
        <v>2</v>
      </c>
      <c r="B113" t="s">
        <v>37</v>
      </c>
      <c r="C113" t="s">
        <v>24</v>
      </c>
      <c r="D113">
        <f t="shared" si="14"/>
        <v>60000114</v>
      </c>
      <c r="E113" t="s">
        <v>22</v>
      </c>
      <c r="F113" s="3">
        <v>150000000</v>
      </c>
      <c r="G113" s="3">
        <v>3000000</v>
      </c>
      <c r="H113" s="3">
        <v>0</v>
      </c>
      <c r="I113" t="s">
        <v>3</v>
      </c>
      <c r="J113">
        <v>25</v>
      </c>
      <c r="K113" t="s">
        <v>39</v>
      </c>
      <c r="L113" s="2">
        <f t="shared" si="15"/>
        <v>1500000</v>
      </c>
      <c r="M113" s="2">
        <f t="shared" si="16"/>
        <v>300000</v>
      </c>
      <c r="N113" s="2">
        <f t="shared" si="17"/>
        <v>16500</v>
      </c>
      <c r="O113" s="2">
        <f t="shared" si="18"/>
        <v>60000</v>
      </c>
      <c r="P113" s="1" t="s">
        <v>42</v>
      </c>
      <c r="Q113" t="s">
        <v>40</v>
      </c>
      <c r="R113">
        <v>1</v>
      </c>
    </row>
    <row r="114" spans="1:18" x14ac:dyDescent="0.3">
      <c r="A114" t="s">
        <v>5</v>
      </c>
      <c r="B114" t="s">
        <v>38</v>
      </c>
      <c r="C114" t="s">
        <v>0</v>
      </c>
      <c r="D114">
        <f t="shared" si="14"/>
        <v>60000115</v>
      </c>
      <c r="E114" t="s">
        <v>23</v>
      </c>
      <c r="F114" s="3">
        <v>1000000000</v>
      </c>
      <c r="G114" s="3">
        <v>800000000</v>
      </c>
      <c r="H114" s="3">
        <v>650000</v>
      </c>
      <c r="I114" t="s">
        <v>3</v>
      </c>
      <c r="J114">
        <v>25</v>
      </c>
      <c r="K114" t="s">
        <v>39</v>
      </c>
      <c r="L114" s="2">
        <f t="shared" si="15"/>
        <v>400019500</v>
      </c>
      <c r="M114" s="2">
        <f t="shared" si="16"/>
        <v>80019500</v>
      </c>
      <c r="N114" s="2">
        <f t="shared" si="17"/>
        <v>4400000</v>
      </c>
      <c r="O114" s="2">
        <f t="shared" si="18"/>
        <v>16000000</v>
      </c>
      <c r="P114" s="1" t="s">
        <v>42</v>
      </c>
      <c r="Q114" t="s">
        <v>41</v>
      </c>
      <c r="R114">
        <v>1</v>
      </c>
    </row>
    <row r="115" spans="1:18" x14ac:dyDescent="0.3">
      <c r="A115" t="s">
        <v>5</v>
      </c>
      <c r="B115" t="s">
        <v>38</v>
      </c>
      <c r="C115" t="s">
        <v>0</v>
      </c>
      <c r="D115">
        <f t="shared" si="14"/>
        <v>60000116</v>
      </c>
      <c r="E115" t="s">
        <v>25</v>
      </c>
      <c r="F115" s="3">
        <v>1000000000</v>
      </c>
      <c r="G115" s="3">
        <v>20000000</v>
      </c>
      <c r="H115" s="3">
        <v>750000</v>
      </c>
      <c r="I115" t="s">
        <v>3</v>
      </c>
      <c r="J115">
        <v>25</v>
      </c>
      <c r="K115" t="s">
        <v>39</v>
      </c>
      <c r="L115" s="2">
        <f t="shared" si="15"/>
        <v>10022500</v>
      </c>
      <c r="M115" s="2">
        <f t="shared" si="16"/>
        <v>2022500</v>
      </c>
      <c r="N115" s="2">
        <f t="shared" si="17"/>
        <v>110000</v>
      </c>
      <c r="O115" s="2">
        <f t="shared" si="18"/>
        <v>400000</v>
      </c>
      <c r="P115" s="1" t="s">
        <v>42</v>
      </c>
      <c r="Q115" t="s">
        <v>41</v>
      </c>
      <c r="R115">
        <v>1</v>
      </c>
    </row>
    <row r="116" spans="1:18" x14ac:dyDescent="0.3">
      <c r="A116" t="s">
        <v>5</v>
      </c>
      <c r="B116" t="s">
        <v>38</v>
      </c>
      <c r="C116" t="s">
        <v>0</v>
      </c>
      <c r="D116">
        <f t="shared" si="14"/>
        <v>60000117</v>
      </c>
      <c r="E116" t="s">
        <v>26</v>
      </c>
      <c r="F116" s="3">
        <v>1000000000</v>
      </c>
      <c r="G116" s="3">
        <v>50000000</v>
      </c>
      <c r="H116" s="3">
        <v>550000</v>
      </c>
      <c r="I116" t="s">
        <v>3</v>
      </c>
      <c r="J116">
        <v>25</v>
      </c>
      <c r="K116" t="s">
        <v>39</v>
      </c>
      <c r="L116" s="2">
        <f t="shared" si="15"/>
        <v>25016500</v>
      </c>
      <c r="M116" s="2">
        <f t="shared" si="16"/>
        <v>5016500</v>
      </c>
      <c r="N116" s="2">
        <f t="shared" si="17"/>
        <v>275000</v>
      </c>
      <c r="O116" s="2">
        <f t="shared" si="18"/>
        <v>1000000</v>
      </c>
      <c r="P116" s="1" t="s">
        <v>42</v>
      </c>
      <c r="Q116" t="s">
        <v>41</v>
      </c>
      <c r="R116">
        <v>1</v>
      </c>
    </row>
    <row r="117" spans="1:18" x14ac:dyDescent="0.3">
      <c r="A117" t="s">
        <v>5</v>
      </c>
      <c r="B117" t="s">
        <v>38</v>
      </c>
      <c r="C117" t="s">
        <v>16</v>
      </c>
      <c r="D117">
        <f t="shared" si="14"/>
        <v>60000118</v>
      </c>
      <c r="E117" t="s">
        <v>27</v>
      </c>
      <c r="F117" s="3">
        <v>1000000000</v>
      </c>
      <c r="G117" s="3">
        <v>3000000</v>
      </c>
      <c r="H117" s="3">
        <v>650000</v>
      </c>
      <c r="I117" t="s">
        <v>3</v>
      </c>
      <c r="J117">
        <v>25</v>
      </c>
      <c r="K117" t="s">
        <v>39</v>
      </c>
      <c r="L117" s="2">
        <f t="shared" si="15"/>
        <v>1519500</v>
      </c>
      <c r="M117" s="2">
        <f t="shared" si="16"/>
        <v>319500</v>
      </c>
      <c r="N117" s="2">
        <f t="shared" si="17"/>
        <v>16500</v>
      </c>
      <c r="O117" s="2">
        <f t="shared" si="18"/>
        <v>60000</v>
      </c>
      <c r="P117" s="1" t="s">
        <v>42</v>
      </c>
      <c r="Q117" t="s">
        <v>41</v>
      </c>
      <c r="R117">
        <v>1</v>
      </c>
    </row>
    <row r="118" spans="1:18" x14ac:dyDescent="0.3">
      <c r="A118" t="s">
        <v>5</v>
      </c>
      <c r="B118" t="s">
        <v>38</v>
      </c>
      <c r="C118" t="s">
        <v>17</v>
      </c>
      <c r="D118">
        <f t="shared" si="14"/>
        <v>60000119</v>
      </c>
      <c r="E118" t="s">
        <v>28</v>
      </c>
      <c r="F118" s="3">
        <v>1000000000</v>
      </c>
      <c r="G118" s="3">
        <v>10000000</v>
      </c>
      <c r="H118" s="3">
        <v>650000</v>
      </c>
      <c r="I118" t="s">
        <v>3</v>
      </c>
      <c r="J118">
        <v>25</v>
      </c>
      <c r="K118" t="s">
        <v>39</v>
      </c>
      <c r="L118" s="2">
        <f t="shared" si="15"/>
        <v>5019500</v>
      </c>
      <c r="M118" s="2">
        <f t="shared" si="16"/>
        <v>1019500</v>
      </c>
      <c r="N118" s="2">
        <f t="shared" si="17"/>
        <v>55000</v>
      </c>
      <c r="O118" s="2">
        <f t="shared" si="18"/>
        <v>200000</v>
      </c>
      <c r="P118" s="1" t="s">
        <v>42</v>
      </c>
      <c r="Q118" t="s">
        <v>41</v>
      </c>
      <c r="R118">
        <v>1</v>
      </c>
    </row>
    <row r="119" spans="1:18" x14ac:dyDescent="0.3">
      <c r="A119" t="s">
        <v>5</v>
      </c>
      <c r="B119" t="s">
        <v>38</v>
      </c>
      <c r="C119" t="s">
        <v>17</v>
      </c>
      <c r="D119">
        <f t="shared" si="14"/>
        <v>60000120</v>
      </c>
      <c r="E119" t="s">
        <v>29</v>
      </c>
      <c r="F119" s="3">
        <v>1000000000</v>
      </c>
      <c r="G119" s="3">
        <v>1000000</v>
      </c>
      <c r="H119" s="3">
        <v>650000</v>
      </c>
      <c r="I119" t="s">
        <v>3</v>
      </c>
      <c r="J119">
        <v>25</v>
      </c>
      <c r="K119" t="s">
        <v>39</v>
      </c>
      <c r="L119" s="2">
        <f t="shared" si="15"/>
        <v>519500</v>
      </c>
      <c r="M119" s="2">
        <f t="shared" si="16"/>
        <v>119500</v>
      </c>
      <c r="N119" s="2">
        <f t="shared" si="17"/>
        <v>5500</v>
      </c>
      <c r="O119" s="2">
        <f t="shared" si="18"/>
        <v>20000</v>
      </c>
      <c r="P119" s="1" t="s">
        <v>42</v>
      </c>
      <c r="Q119" t="s">
        <v>41</v>
      </c>
      <c r="R119">
        <v>1</v>
      </c>
    </row>
    <row r="120" spans="1:18" x14ac:dyDescent="0.3">
      <c r="A120" t="s">
        <v>5</v>
      </c>
      <c r="B120" t="s">
        <v>38</v>
      </c>
      <c r="C120" t="s">
        <v>20</v>
      </c>
      <c r="D120">
        <f t="shared" si="14"/>
        <v>60000121</v>
      </c>
      <c r="E120" t="s">
        <v>30</v>
      </c>
      <c r="F120" s="3">
        <v>1000000000</v>
      </c>
      <c r="G120" s="3">
        <v>4000000</v>
      </c>
      <c r="H120" s="3">
        <v>650000</v>
      </c>
      <c r="I120" t="s">
        <v>3</v>
      </c>
      <c r="J120">
        <v>25</v>
      </c>
      <c r="K120" t="s">
        <v>39</v>
      </c>
      <c r="L120" s="2">
        <f t="shared" si="15"/>
        <v>2019500</v>
      </c>
      <c r="M120" s="2">
        <f t="shared" si="16"/>
        <v>419500</v>
      </c>
      <c r="N120" s="2">
        <f t="shared" si="17"/>
        <v>22000</v>
      </c>
      <c r="O120" s="2">
        <f t="shared" si="18"/>
        <v>80000</v>
      </c>
      <c r="P120" s="1" t="s">
        <v>42</v>
      </c>
      <c r="Q120" t="s">
        <v>41</v>
      </c>
      <c r="R120">
        <v>1</v>
      </c>
    </row>
    <row r="121" spans="1:18" x14ac:dyDescent="0.3">
      <c r="A121" t="s">
        <v>5</v>
      </c>
      <c r="B121" t="s">
        <v>38</v>
      </c>
      <c r="C121" t="s">
        <v>21</v>
      </c>
      <c r="D121">
        <f t="shared" si="14"/>
        <v>60000122</v>
      </c>
      <c r="E121" t="s">
        <v>31</v>
      </c>
      <c r="F121" s="3">
        <v>1000000000</v>
      </c>
      <c r="G121" s="3">
        <v>5000000</v>
      </c>
      <c r="H121" s="3">
        <v>0</v>
      </c>
      <c r="I121" t="s">
        <v>3</v>
      </c>
      <c r="J121">
        <v>25</v>
      </c>
      <c r="K121" t="s">
        <v>39</v>
      </c>
      <c r="L121" s="2">
        <f t="shared" si="15"/>
        <v>2500000</v>
      </c>
      <c r="M121" s="2">
        <f t="shared" si="16"/>
        <v>500000</v>
      </c>
      <c r="N121" s="2">
        <f t="shared" si="17"/>
        <v>27500</v>
      </c>
      <c r="O121" s="2">
        <f t="shared" si="18"/>
        <v>100000</v>
      </c>
      <c r="P121" s="1" t="s">
        <v>42</v>
      </c>
      <c r="Q121" t="s">
        <v>41</v>
      </c>
      <c r="R121">
        <v>1</v>
      </c>
    </row>
    <row r="122" spans="1:18" x14ac:dyDescent="0.3">
      <c r="A122" t="s">
        <v>5</v>
      </c>
      <c r="B122" t="s">
        <v>38</v>
      </c>
      <c r="C122" t="s">
        <v>24</v>
      </c>
      <c r="D122">
        <f t="shared" si="14"/>
        <v>60000123</v>
      </c>
      <c r="E122" t="s">
        <v>32</v>
      </c>
      <c r="F122" s="3">
        <v>1000000000</v>
      </c>
      <c r="G122" s="3">
        <v>6000000</v>
      </c>
      <c r="H122" s="3">
        <v>0</v>
      </c>
      <c r="I122" t="s">
        <v>3</v>
      </c>
      <c r="J122">
        <v>25</v>
      </c>
      <c r="K122" t="s">
        <v>39</v>
      </c>
      <c r="L122" s="2">
        <f t="shared" si="15"/>
        <v>3000000</v>
      </c>
      <c r="M122" s="2">
        <f t="shared" si="16"/>
        <v>600000</v>
      </c>
      <c r="N122" s="2">
        <f t="shared" si="17"/>
        <v>33000</v>
      </c>
      <c r="O122" s="2">
        <f t="shared" si="18"/>
        <v>120000</v>
      </c>
      <c r="P122" s="1" t="s">
        <v>42</v>
      </c>
      <c r="Q122" t="s">
        <v>41</v>
      </c>
      <c r="R122">
        <v>1</v>
      </c>
    </row>
    <row r="123" spans="1:18" x14ac:dyDescent="0.3">
      <c r="A123" t="s">
        <v>7</v>
      </c>
      <c r="B123" t="s">
        <v>38</v>
      </c>
      <c r="C123" t="s">
        <v>0</v>
      </c>
      <c r="D123">
        <f t="shared" si="14"/>
        <v>60000124</v>
      </c>
      <c r="E123" t="s">
        <v>33</v>
      </c>
      <c r="F123" s="3">
        <v>50000000</v>
      </c>
      <c r="G123" s="3">
        <v>1500000</v>
      </c>
      <c r="H123" s="3">
        <v>0</v>
      </c>
      <c r="I123" t="s">
        <v>3</v>
      </c>
      <c r="J123">
        <v>25</v>
      </c>
      <c r="K123" t="s">
        <v>39</v>
      </c>
      <c r="L123" s="2">
        <f t="shared" si="15"/>
        <v>750000</v>
      </c>
      <c r="M123" s="2">
        <f t="shared" si="16"/>
        <v>150000</v>
      </c>
      <c r="N123" s="2">
        <f t="shared" si="17"/>
        <v>8250</v>
      </c>
      <c r="O123" s="2">
        <f t="shared" si="18"/>
        <v>30000</v>
      </c>
      <c r="P123" s="1" t="s">
        <v>42</v>
      </c>
      <c r="Q123" t="s">
        <v>41</v>
      </c>
      <c r="R123">
        <v>1</v>
      </c>
    </row>
    <row r="124" spans="1:18" x14ac:dyDescent="0.3">
      <c r="A124" t="s">
        <v>7</v>
      </c>
      <c r="B124" t="s">
        <v>38</v>
      </c>
      <c r="C124" t="s">
        <v>17</v>
      </c>
      <c r="D124">
        <f t="shared" si="14"/>
        <v>60000125</v>
      </c>
      <c r="E124" t="s">
        <v>34</v>
      </c>
      <c r="F124" s="3">
        <v>70000000</v>
      </c>
      <c r="G124" s="3">
        <v>2000000</v>
      </c>
      <c r="H124" s="3">
        <v>0</v>
      </c>
      <c r="I124" t="s">
        <v>3</v>
      </c>
      <c r="J124">
        <v>25</v>
      </c>
      <c r="K124" t="s">
        <v>39</v>
      </c>
      <c r="L124" s="2">
        <f t="shared" si="15"/>
        <v>1000000</v>
      </c>
      <c r="M124" s="2">
        <f t="shared" si="16"/>
        <v>200000</v>
      </c>
      <c r="N124" s="2">
        <f t="shared" si="17"/>
        <v>11000</v>
      </c>
      <c r="O124" s="2">
        <f t="shared" si="18"/>
        <v>40000</v>
      </c>
      <c r="P124" s="1" t="s">
        <v>42</v>
      </c>
      <c r="Q124" t="s">
        <v>41</v>
      </c>
      <c r="R124">
        <v>1</v>
      </c>
    </row>
    <row r="125" spans="1:18" x14ac:dyDescent="0.3">
      <c r="A125" t="s">
        <v>7</v>
      </c>
      <c r="B125" t="s">
        <v>38</v>
      </c>
      <c r="C125" t="s">
        <v>20</v>
      </c>
      <c r="D125">
        <f t="shared" si="14"/>
        <v>60000126</v>
      </c>
      <c r="E125" t="s">
        <v>35</v>
      </c>
      <c r="F125" s="3">
        <v>100000000</v>
      </c>
      <c r="G125" s="3">
        <v>2500000</v>
      </c>
      <c r="H125" s="3">
        <v>0</v>
      </c>
      <c r="I125" t="s">
        <v>3</v>
      </c>
      <c r="J125">
        <v>25</v>
      </c>
      <c r="K125" t="s">
        <v>39</v>
      </c>
      <c r="L125" s="2">
        <f t="shared" si="15"/>
        <v>1250000</v>
      </c>
      <c r="M125" s="2">
        <f t="shared" si="16"/>
        <v>250000</v>
      </c>
      <c r="N125" s="2">
        <f t="shared" si="17"/>
        <v>13750</v>
      </c>
      <c r="O125" s="2">
        <f t="shared" si="18"/>
        <v>50000</v>
      </c>
      <c r="P125" s="1" t="s">
        <v>42</v>
      </c>
      <c r="Q125" t="s">
        <v>41</v>
      </c>
      <c r="R125">
        <v>1</v>
      </c>
    </row>
    <row r="126" spans="1:18" x14ac:dyDescent="0.3">
      <c r="A126" t="s">
        <v>7</v>
      </c>
      <c r="B126" t="s">
        <v>38</v>
      </c>
      <c r="C126" t="s">
        <v>24</v>
      </c>
      <c r="D126">
        <f t="shared" si="14"/>
        <v>60000127</v>
      </c>
      <c r="E126" t="s">
        <v>36</v>
      </c>
      <c r="F126" s="3">
        <v>150000000</v>
      </c>
      <c r="G126" s="3">
        <v>3000000</v>
      </c>
      <c r="H126" s="3">
        <v>0</v>
      </c>
      <c r="I126" t="s">
        <v>3</v>
      </c>
      <c r="J126">
        <v>25</v>
      </c>
      <c r="K126" t="s">
        <v>39</v>
      </c>
      <c r="L126" s="2">
        <f t="shared" si="15"/>
        <v>1500000</v>
      </c>
      <c r="M126" s="2">
        <f t="shared" si="16"/>
        <v>300000</v>
      </c>
      <c r="N126" s="2">
        <f t="shared" si="17"/>
        <v>16500</v>
      </c>
      <c r="O126" s="2">
        <f t="shared" si="18"/>
        <v>60000</v>
      </c>
      <c r="P126" s="1" t="s">
        <v>42</v>
      </c>
      <c r="Q126" t="s">
        <v>41</v>
      </c>
      <c r="R126">
        <v>1</v>
      </c>
    </row>
    <row r="127" spans="1:18" x14ac:dyDescent="0.3">
      <c r="A127" t="s">
        <v>43</v>
      </c>
      <c r="B127" t="s">
        <v>37</v>
      </c>
      <c r="C127" t="s">
        <v>0</v>
      </c>
      <c r="D127">
        <f t="shared" si="14"/>
        <v>60000128</v>
      </c>
      <c r="E127" t="s">
        <v>36</v>
      </c>
      <c r="F127" s="3">
        <v>150000000</v>
      </c>
      <c r="G127" s="3">
        <v>2500000</v>
      </c>
      <c r="H127" s="3">
        <v>0</v>
      </c>
      <c r="I127" t="s">
        <v>3</v>
      </c>
      <c r="J127">
        <v>25</v>
      </c>
      <c r="K127" t="s">
        <v>39</v>
      </c>
      <c r="L127" s="2">
        <f t="shared" si="15"/>
        <v>1250000</v>
      </c>
      <c r="M127" s="2">
        <f t="shared" si="16"/>
        <v>250000</v>
      </c>
      <c r="N127" s="2">
        <f t="shared" si="17"/>
        <v>13750</v>
      </c>
      <c r="O127" s="2">
        <f t="shared" si="18"/>
        <v>50000</v>
      </c>
      <c r="P127" s="1" t="s">
        <v>42</v>
      </c>
      <c r="Q127" t="s">
        <v>41</v>
      </c>
      <c r="R127">
        <v>1</v>
      </c>
    </row>
    <row r="128" spans="1:18" x14ac:dyDescent="0.3">
      <c r="A128" t="s">
        <v>43</v>
      </c>
      <c r="B128" t="s">
        <v>37</v>
      </c>
      <c r="C128" t="s">
        <v>16</v>
      </c>
      <c r="D128">
        <f t="shared" si="14"/>
        <v>60000129</v>
      </c>
      <c r="E128" t="s">
        <v>48</v>
      </c>
      <c r="F128" s="3">
        <v>150000000</v>
      </c>
      <c r="G128" s="3">
        <v>3000000</v>
      </c>
      <c r="H128" s="3">
        <v>0</v>
      </c>
      <c r="I128" t="s">
        <v>3</v>
      </c>
      <c r="J128">
        <v>25</v>
      </c>
      <c r="K128" t="s">
        <v>39</v>
      </c>
      <c r="L128" s="2">
        <f t="shared" si="15"/>
        <v>1500000</v>
      </c>
      <c r="M128" s="2">
        <f t="shared" si="16"/>
        <v>300000</v>
      </c>
      <c r="N128" s="2">
        <f t="shared" si="17"/>
        <v>16500</v>
      </c>
      <c r="O128" s="2">
        <f t="shared" si="18"/>
        <v>60000</v>
      </c>
      <c r="P128" s="1" t="s">
        <v>42</v>
      </c>
      <c r="Q128" t="s">
        <v>41</v>
      </c>
      <c r="R128">
        <v>1</v>
      </c>
    </row>
    <row r="129" spans="1:18" x14ac:dyDescent="0.3">
      <c r="A129" t="s">
        <v>43</v>
      </c>
      <c r="B129" t="s">
        <v>37</v>
      </c>
      <c r="C129" t="s">
        <v>16</v>
      </c>
      <c r="D129">
        <f t="shared" si="14"/>
        <v>60000130</v>
      </c>
      <c r="E129" t="s">
        <v>49</v>
      </c>
      <c r="F129" s="3">
        <v>150000000</v>
      </c>
      <c r="G129" s="3">
        <v>2500000</v>
      </c>
      <c r="H129" s="3">
        <v>0</v>
      </c>
      <c r="I129" t="s">
        <v>3</v>
      </c>
      <c r="J129">
        <v>25</v>
      </c>
      <c r="K129" t="s">
        <v>39</v>
      </c>
      <c r="L129" s="2">
        <f t="shared" si="15"/>
        <v>1250000</v>
      </c>
      <c r="M129" s="2">
        <f t="shared" si="16"/>
        <v>250000</v>
      </c>
      <c r="N129" s="2">
        <f t="shared" si="17"/>
        <v>13750</v>
      </c>
      <c r="O129" s="2">
        <f t="shared" si="18"/>
        <v>50000</v>
      </c>
      <c r="P129" s="1" t="s">
        <v>42</v>
      </c>
      <c r="Q129" t="s">
        <v>41</v>
      </c>
      <c r="R129">
        <v>1</v>
      </c>
    </row>
    <row r="130" spans="1:18" x14ac:dyDescent="0.3">
      <c r="A130" t="s">
        <v>43</v>
      </c>
      <c r="B130" t="s">
        <v>37</v>
      </c>
      <c r="C130" t="s">
        <v>16</v>
      </c>
      <c r="D130">
        <f t="shared" si="14"/>
        <v>60000131</v>
      </c>
      <c r="E130" t="s">
        <v>50</v>
      </c>
      <c r="F130" s="3">
        <v>150000000</v>
      </c>
      <c r="G130" s="3">
        <v>3000000</v>
      </c>
      <c r="H130" s="3">
        <v>0</v>
      </c>
      <c r="I130" t="s">
        <v>3</v>
      </c>
      <c r="J130">
        <v>25</v>
      </c>
      <c r="K130" t="s">
        <v>39</v>
      </c>
      <c r="L130" s="2">
        <f t="shared" si="15"/>
        <v>1500000</v>
      </c>
      <c r="M130" s="2">
        <f t="shared" si="16"/>
        <v>300000</v>
      </c>
      <c r="N130" s="2">
        <f t="shared" si="17"/>
        <v>16500</v>
      </c>
      <c r="O130" s="2">
        <f t="shared" si="18"/>
        <v>60000</v>
      </c>
      <c r="P130" s="1" t="s">
        <v>42</v>
      </c>
      <c r="Q130" t="s">
        <v>41</v>
      </c>
      <c r="R130">
        <v>1</v>
      </c>
    </row>
    <row r="131" spans="1:18" x14ac:dyDescent="0.3">
      <c r="A131" t="s">
        <v>43</v>
      </c>
      <c r="B131" t="s">
        <v>37</v>
      </c>
      <c r="C131" t="s">
        <v>17</v>
      </c>
      <c r="D131">
        <f t="shared" si="14"/>
        <v>60000132</v>
      </c>
      <c r="E131" t="s">
        <v>51</v>
      </c>
      <c r="F131" s="3">
        <v>150000000</v>
      </c>
      <c r="G131" s="3">
        <v>2500000</v>
      </c>
      <c r="H131" s="3">
        <v>0</v>
      </c>
      <c r="I131" t="s">
        <v>3</v>
      </c>
      <c r="J131">
        <v>25</v>
      </c>
      <c r="K131" t="s">
        <v>39</v>
      </c>
      <c r="L131" s="2">
        <f t="shared" si="15"/>
        <v>1250000</v>
      </c>
      <c r="M131" s="2">
        <f t="shared" si="16"/>
        <v>250000</v>
      </c>
      <c r="N131" s="2">
        <f t="shared" si="17"/>
        <v>13750</v>
      </c>
      <c r="O131" s="2">
        <f t="shared" si="18"/>
        <v>50000</v>
      </c>
      <c r="P131" s="1" t="s">
        <v>42</v>
      </c>
      <c r="Q131" t="s">
        <v>41</v>
      </c>
      <c r="R131">
        <v>1</v>
      </c>
    </row>
    <row r="132" spans="1:18" x14ac:dyDescent="0.3">
      <c r="A132" t="s">
        <v>43</v>
      </c>
      <c r="B132" t="s">
        <v>37</v>
      </c>
      <c r="C132" t="s">
        <v>18</v>
      </c>
      <c r="D132">
        <f t="shared" si="14"/>
        <v>60000133</v>
      </c>
      <c r="E132" t="s">
        <v>52</v>
      </c>
      <c r="F132" s="3">
        <v>150000000</v>
      </c>
      <c r="G132" s="3">
        <v>3000000</v>
      </c>
      <c r="H132" s="3">
        <v>0</v>
      </c>
      <c r="I132" t="s">
        <v>3</v>
      </c>
      <c r="J132">
        <v>25</v>
      </c>
      <c r="K132" t="s">
        <v>39</v>
      </c>
      <c r="L132" s="2">
        <f t="shared" si="15"/>
        <v>1500000</v>
      </c>
      <c r="M132" s="2">
        <f t="shared" si="16"/>
        <v>300000</v>
      </c>
      <c r="N132" s="2">
        <f t="shared" si="17"/>
        <v>16500</v>
      </c>
      <c r="O132" s="2">
        <f t="shared" si="18"/>
        <v>60000</v>
      </c>
      <c r="P132" s="1" t="s">
        <v>42</v>
      </c>
      <c r="Q132" t="s">
        <v>41</v>
      </c>
      <c r="R132">
        <v>1</v>
      </c>
    </row>
    <row r="133" spans="1:18" x14ac:dyDescent="0.3">
      <c r="A133" t="s">
        <v>43</v>
      </c>
      <c r="B133" t="s">
        <v>37</v>
      </c>
      <c r="C133" t="s">
        <v>19</v>
      </c>
      <c r="D133">
        <f t="shared" si="14"/>
        <v>60000134</v>
      </c>
      <c r="E133" t="s">
        <v>53</v>
      </c>
      <c r="F133" s="3">
        <v>150000000</v>
      </c>
      <c r="G133" s="3">
        <v>2500000</v>
      </c>
      <c r="H133" s="3">
        <v>0</v>
      </c>
      <c r="I133" t="s">
        <v>3</v>
      </c>
      <c r="J133">
        <v>25</v>
      </c>
      <c r="K133" t="s">
        <v>39</v>
      </c>
      <c r="L133" s="2">
        <f t="shared" si="15"/>
        <v>1250000</v>
      </c>
      <c r="M133" s="2">
        <f t="shared" si="16"/>
        <v>250000</v>
      </c>
      <c r="N133" s="2">
        <f t="shared" si="17"/>
        <v>13750</v>
      </c>
      <c r="O133" s="2">
        <f t="shared" si="18"/>
        <v>50000</v>
      </c>
      <c r="P133" s="1" t="s">
        <v>42</v>
      </c>
      <c r="Q133" t="s">
        <v>41</v>
      </c>
      <c r="R133">
        <v>1</v>
      </c>
    </row>
    <row r="134" spans="1:18" x14ac:dyDescent="0.3">
      <c r="A134" t="s">
        <v>43</v>
      </c>
      <c r="B134" t="s">
        <v>37</v>
      </c>
      <c r="C134" t="s">
        <v>20</v>
      </c>
      <c r="D134">
        <f t="shared" si="14"/>
        <v>60000135</v>
      </c>
      <c r="E134" t="s">
        <v>54</v>
      </c>
      <c r="F134" s="3">
        <v>150000000</v>
      </c>
      <c r="G134" s="3">
        <v>3000000</v>
      </c>
      <c r="H134" s="3">
        <v>0</v>
      </c>
      <c r="I134" t="s">
        <v>3</v>
      </c>
      <c r="J134">
        <v>25</v>
      </c>
      <c r="K134" t="s">
        <v>39</v>
      </c>
      <c r="L134" s="2">
        <f t="shared" si="15"/>
        <v>1500000</v>
      </c>
      <c r="M134" s="2">
        <f t="shared" si="16"/>
        <v>300000</v>
      </c>
      <c r="N134" s="2">
        <f t="shared" si="17"/>
        <v>16500</v>
      </c>
      <c r="O134" s="2">
        <f t="shared" si="18"/>
        <v>60000</v>
      </c>
      <c r="P134" s="1" t="s">
        <v>42</v>
      </c>
      <c r="Q134" t="s">
        <v>41</v>
      </c>
      <c r="R134">
        <v>1</v>
      </c>
    </row>
    <row r="135" spans="1:18" x14ac:dyDescent="0.3">
      <c r="A135" t="s">
        <v>43</v>
      </c>
      <c r="B135" t="s">
        <v>37</v>
      </c>
      <c r="C135" t="s">
        <v>21</v>
      </c>
      <c r="D135">
        <f t="shared" si="14"/>
        <v>60000136</v>
      </c>
      <c r="E135" t="s">
        <v>55</v>
      </c>
      <c r="F135" s="3">
        <v>150000000</v>
      </c>
      <c r="G135" s="3">
        <v>2500000</v>
      </c>
      <c r="H135" s="3">
        <v>0</v>
      </c>
      <c r="I135" t="s">
        <v>3</v>
      </c>
      <c r="J135">
        <v>25</v>
      </c>
      <c r="K135" t="s">
        <v>39</v>
      </c>
      <c r="L135" s="2">
        <f t="shared" si="15"/>
        <v>1250000</v>
      </c>
      <c r="M135" s="2">
        <f t="shared" si="16"/>
        <v>250000</v>
      </c>
      <c r="N135" s="2">
        <f t="shared" si="17"/>
        <v>13750</v>
      </c>
      <c r="O135" s="2">
        <f t="shared" si="18"/>
        <v>50000</v>
      </c>
      <c r="P135" s="1" t="s">
        <v>42</v>
      </c>
      <c r="Q135" t="s">
        <v>41</v>
      </c>
      <c r="R135">
        <v>1</v>
      </c>
    </row>
    <row r="136" spans="1:18" x14ac:dyDescent="0.3">
      <c r="A136" t="s">
        <v>43</v>
      </c>
      <c r="B136" t="s">
        <v>37</v>
      </c>
      <c r="C136" t="s">
        <v>21</v>
      </c>
      <c r="D136">
        <f t="shared" si="14"/>
        <v>60000137</v>
      </c>
      <c r="E136" t="s">
        <v>56</v>
      </c>
      <c r="F136" s="3">
        <v>150000000</v>
      </c>
      <c r="G136" s="3">
        <v>3000000</v>
      </c>
      <c r="H136" s="3">
        <v>0</v>
      </c>
      <c r="I136" t="s">
        <v>3</v>
      </c>
      <c r="J136">
        <v>25</v>
      </c>
      <c r="K136" t="s">
        <v>39</v>
      </c>
      <c r="L136" s="2">
        <f t="shared" si="15"/>
        <v>1500000</v>
      </c>
      <c r="M136" s="2">
        <f t="shared" si="16"/>
        <v>300000</v>
      </c>
      <c r="N136" s="2">
        <f t="shared" si="17"/>
        <v>16500</v>
      </c>
      <c r="O136" s="2">
        <f t="shared" si="18"/>
        <v>60000</v>
      </c>
      <c r="P136" s="1" t="s">
        <v>42</v>
      </c>
      <c r="Q136" t="s">
        <v>41</v>
      </c>
      <c r="R136">
        <v>1</v>
      </c>
    </row>
    <row r="137" spans="1:18" x14ac:dyDescent="0.3">
      <c r="A137" t="s">
        <v>43</v>
      </c>
      <c r="B137" t="s">
        <v>37</v>
      </c>
      <c r="C137" t="s">
        <v>24</v>
      </c>
      <c r="D137">
        <f t="shared" si="14"/>
        <v>60000138</v>
      </c>
      <c r="E137" t="s">
        <v>57</v>
      </c>
      <c r="F137" s="3">
        <v>150000000</v>
      </c>
      <c r="G137" s="3">
        <v>2500000</v>
      </c>
      <c r="H137" s="3">
        <v>0</v>
      </c>
      <c r="I137" t="s">
        <v>3</v>
      </c>
      <c r="J137">
        <v>25</v>
      </c>
      <c r="K137" t="s">
        <v>39</v>
      </c>
      <c r="L137" s="2">
        <f t="shared" si="15"/>
        <v>1250000</v>
      </c>
      <c r="M137" s="2">
        <f t="shared" si="16"/>
        <v>250000</v>
      </c>
      <c r="N137" s="2">
        <f t="shared" si="17"/>
        <v>13750</v>
      </c>
      <c r="O137" s="2">
        <f t="shared" si="18"/>
        <v>50000</v>
      </c>
      <c r="P137" s="1" t="s">
        <v>42</v>
      </c>
      <c r="Q137" t="s">
        <v>41</v>
      </c>
      <c r="R137">
        <v>1</v>
      </c>
    </row>
    <row r="138" spans="1:18" x14ac:dyDescent="0.3">
      <c r="A138" t="s">
        <v>43</v>
      </c>
      <c r="B138" t="s">
        <v>37</v>
      </c>
      <c r="C138" t="s">
        <v>24</v>
      </c>
      <c r="D138">
        <f t="shared" si="14"/>
        <v>60000139</v>
      </c>
      <c r="E138" t="s">
        <v>58</v>
      </c>
      <c r="F138" s="3">
        <v>50000000</v>
      </c>
      <c r="G138" s="3">
        <v>3000000</v>
      </c>
      <c r="H138" s="3">
        <v>0</v>
      </c>
      <c r="I138" t="s">
        <v>3</v>
      </c>
      <c r="J138">
        <v>25</v>
      </c>
      <c r="K138" t="s">
        <v>39</v>
      </c>
      <c r="L138" s="2">
        <f t="shared" si="15"/>
        <v>1500000</v>
      </c>
      <c r="M138" s="2">
        <f t="shared" si="16"/>
        <v>300000</v>
      </c>
      <c r="N138" s="2">
        <f t="shared" si="17"/>
        <v>16500</v>
      </c>
      <c r="O138" s="2">
        <f t="shared" si="18"/>
        <v>60000</v>
      </c>
      <c r="P138" s="1" t="s">
        <v>42</v>
      </c>
      <c r="Q138" t="s">
        <v>41</v>
      </c>
      <c r="R138">
        <v>1</v>
      </c>
    </row>
    <row r="139" spans="1:18" x14ac:dyDescent="0.3">
      <c r="A139" t="s">
        <v>43</v>
      </c>
      <c r="B139" t="s">
        <v>37</v>
      </c>
      <c r="C139" t="s">
        <v>0</v>
      </c>
      <c r="D139">
        <f t="shared" si="14"/>
        <v>60000140</v>
      </c>
      <c r="E139" t="s">
        <v>59</v>
      </c>
      <c r="F139" s="3">
        <v>50000000</v>
      </c>
      <c r="G139" s="3">
        <v>2500000</v>
      </c>
      <c r="H139" s="3">
        <v>0</v>
      </c>
      <c r="I139" t="s">
        <v>3</v>
      </c>
      <c r="J139">
        <v>25</v>
      </c>
      <c r="K139" t="s">
        <v>39</v>
      </c>
      <c r="L139" s="2">
        <f t="shared" si="15"/>
        <v>1250000</v>
      </c>
      <c r="M139" s="2">
        <f t="shared" si="16"/>
        <v>250000</v>
      </c>
      <c r="N139" s="2">
        <f t="shared" si="17"/>
        <v>13750</v>
      </c>
      <c r="O139" s="2">
        <f t="shared" si="18"/>
        <v>50000</v>
      </c>
      <c r="P139" s="1" t="s">
        <v>42</v>
      </c>
      <c r="Q139" t="s">
        <v>41</v>
      </c>
      <c r="R139">
        <v>1</v>
      </c>
    </row>
    <row r="140" spans="1:18" x14ac:dyDescent="0.3">
      <c r="A140" t="s">
        <v>44</v>
      </c>
      <c r="B140" t="s">
        <v>37</v>
      </c>
      <c r="C140" t="s">
        <v>16</v>
      </c>
      <c r="D140">
        <f t="shared" si="14"/>
        <v>60000141</v>
      </c>
      <c r="E140" t="s">
        <v>60</v>
      </c>
      <c r="F140" s="3">
        <v>50000000</v>
      </c>
      <c r="G140" s="3">
        <v>3000000</v>
      </c>
      <c r="H140" s="3">
        <v>0</v>
      </c>
      <c r="I140" t="s">
        <v>3</v>
      </c>
      <c r="J140">
        <v>25</v>
      </c>
      <c r="K140" t="s">
        <v>39</v>
      </c>
      <c r="L140" s="2">
        <f t="shared" si="15"/>
        <v>1500000</v>
      </c>
      <c r="M140" s="2">
        <f t="shared" si="16"/>
        <v>300000</v>
      </c>
      <c r="N140" s="2">
        <f t="shared" si="17"/>
        <v>16500</v>
      </c>
      <c r="O140" s="2">
        <f t="shared" si="18"/>
        <v>60000</v>
      </c>
      <c r="P140" s="1" t="s">
        <v>42</v>
      </c>
      <c r="Q140" t="s">
        <v>41</v>
      </c>
      <c r="R140">
        <v>1</v>
      </c>
    </row>
    <row r="141" spans="1:18" x14ac:dyDescent="0.3">
      <c r="A141" t="s">
        <v>44</v>
      </c>
      <c r="B141" t="s">
        <v>37</v>
      </c>
      <c r="C141" t="s">
        <v>16</v>
      </c>
      <c r="D141">
        <f t="shared" si="14"/>
        <v>60000142</v>
      </c>
      <c r="E141" t="s">
        <v>61</v>
      </c>
      <c r="F141" s="3">
        <v>50000000</v>
      </c>
      <c r="G141" s="3">
        <v>2500000</v>
      </c>
      <c r="H141" s="3">
        <v>0</v>
      </c>
      <c r="I141" t="s">
        <v>3</v>
      </c>
      <c r="J141">
        <v>25</v>
      </c>
      <c r="K141" t="s">
        <v>39</v>
      </c>
      <c r="L141" s="2">
        <f t="shared" si="15"/>
        <v>1250000</v>
      </c>
      <c r="M141" s="2">
        <f t="shared" si="16"/>
        <v>250000</v>
      </c>
      <c r="N141" s="2">
        <f t="shared" si="17"/>
        <v>13750</v>
      </c>
      <c r="O141" s="2">
        <f t="shared" si="18"/>
        <v>50000</v>
      </c>
      <c r="P141" s="1" t="s">
        <v>42</v>
      </c>
      <c r="Q141" t="s">
        <v>41</v>
      </c>
      <c r="R141">
        <v>1</v>
      </c>
    </row>
    <row r="142" spans="1:18" x14ac:dyDescent="0.3">
      <c r="A142" t="s">
        <v>44</v>
      </c>
      <c r="B142" t="s">
        <v>37</v>
      </c>
      <c r="C142" t="s">
        <v>16</v>
      </c>
      <c r="D142">
        <f t="shared" si="14"/>
        <v>60000143</v>
      </c>
      <c r="E142" t="s">
        <v>62</v>
      </c>
      <c r="F142" s="3">
        <v>50000000</v>
      </c>
      <c r="G142" s="3">
        <v>3000000</v>
      </c>
      <c r="H142" s="3">
        <v>0</v>
      </c>
      <c r="I142" t="s">
        <v>3</v>
      </c>
      <c r="J142">
        <v>25</v>
      </c>
      <c r="K142" t="s">
        <v>39</v>
      </c>
      <c r="L142" s="2">
        <f t="shared" si="15"/>
        <v>1500000</v>
      </c>
      <c r="M142" s="2">
        <f t="shared" si="16"/>
        <v>300000</v>
      </c>
      <c r="N142" s="2">
        <f t="shared" si="17"/>
        <v>16500</v>
      </c>
      <c r="O142" s="2">
        <f t="shared" si="18"/>
        <v>60000</v>
      </c>
      <c r="P142" s="1" t="s">
        <v>42</v>
      </c>
      <c r="Q142" t="s">
        <v>41</v>
      </c>
      <c r="R142">
        <v>1</v>
      </c>
    </row>
    <row r="143" spans="1:18" x14ac:dyDescent="0.3">
      <c r="A143" t="s">
        <v>44</v>
      </c>
      <c r="B143" t="s">
        <v>37</v>
      </c>
      <c r="C143" t="s">
        <v>17</v>
      </c>
      <c r="D143">
        <f t="shared" si="14"/>
        <v>60000144</v>
      </c>
      <c r="E143" t="s">
        <v>63</v>
      </c>
      <c r="F143" s="3">
        <v>50000000</v>
      </c>
      <c r="G143" s="3">
        <v>2500000</v>
      </c>
      <c r="H143" s="3">
        <v>0</v>
      </c>
      <c r="I143" t="s">
        <v>3</v>
      </c>
      <c r="J143">
        <v>25</v>
      </c>
      <c r="K143" t="s">
        <v>39</v>
      </c>
      <c r="L143" s="2">
        <f t="shared" si="15"/>
        <v>1250000</v>
      </c>
      <c r="M143" s="2">
        <f t="shared" si="16"/>
        <v>250000</v>
      </c>
      <c r="N143" s="2">
        <f t="shared" si="17"/>
        <v>13750</v>
      </c>
      <c r="O143" s="2">
        <f t="shared" si="18"/>
        <v>50000</v>
      </c>
      <c r="P143" s="1" t="s">
        <v>42</v>
      </c>
      <c r="Q143" t="s">
        <v>41</v>
      </c>
      <c r="R143">
        <v>1</v>
      </c>
    </row>
    <row r="144" spans="1:18" x14ac:dyDescent="0.3">
      <c r="A144" t="s">
        <v>44</v>
      </c>
      <c r="B144" t="s">
        <v>37</v>
      </c>
      <c r="C144" t="s">
        <v>18</v>
      </c>
      <c r="D144">
        <f t="shared" si="14"/>
        <v>60000145</v>
      </c>
      <c r="E144" t="s">
        <v>64</v>
      </c>
      <c r="F144" s="3">
        <v>50000000</v>
      </c>
      <c r="G144" s="3">
        <v>3000000</v>
      </c>
      <c r="H144" s="3">
        <v>0</v>
      </c>
      <c r="I144" t="s">
        <v>3</v>
      </c>
      <c r="J144">
        <v>25</v>
      </c>
      <c r="K144" t="s">
        <v>39</v>
      </c>
      <c r="L144" s="2">
        <f t="shared" si="15"/>
        <v>1500000</v>
      </c>
      <c r="M144" s="2">
        <f t="shared" si="16"/>
        <v>300000</v>
      </c>
      <c r="N144" s="2">
        <f t="shared" si="17"/>
        <v>16500</v>
      </c>
      <c r="O144" s="2">
        <f t="shared" si="18"/>
        <v>60000</v>
      </c>
      <c r="P144" s="1" t="s">
        <v>42</v>
      </c>
      <c r="Q144" t="s">
        <v>41</v>
      </c>
      <c r="R144">
        <v>1</v>
      </c>
    </row>
    <row r="145" spans="1:18" x14ac:dyDescent="0.3">
      <c r="A145" t="s">
        <v>44</v>
      </c>
      <c r="B145" t="s">
        <v>37</v>
      </c>
      <c r="C145" t="s">
        <v>19</v>
      </c>
      <c r="D145">
        <f t="shared" si="14"/>
        <v>60000146</v>
      </c>
      <c r="E145" t="s">
        <v>65</v>
      </c>
      <c r="F145" s="3">
        <v>50000000</v>
      </c>
      <c r="G145" s="3">
        <v>2500000</v>
      </c>
      <c r="H145" s="3">
        <v>0</v>
      </c>
      <c r="I145" t="s">
        <v>3</v>
      </c>
      <c r="J145">
        <v>25</v>
      </c>
      <c r="K145" t="s">
        <v>39</v>
      </c>
      <c r="L145" s="2">
        <f t="shared" si="15"/>
        <v>1250000</v>
      </c>
      <c r="M145" s="2">
        <f t="shared" si="16"/>
        <v>250000</v>
      </c>
      <c r="N145" s="2">
        <f t="shared" si="17"/>
        <v>13750</v>
      </c>
      <c r="O145" s="2">
        <f t="shared" si="18"/>
        <v>50000</v>
      </c>
      <c r="P145" s="1" t="s">
        <v>42</v>
      </c>
      <c r="Q145" t="s">
        <v>41</v>
      </c>
      <c r="R145">
        <v>1</v>
      </c>
    </row>
    <row r="146" spans="1:18" x14ac:dyDescent="0.3">
      <c r="A146" t="s">
        <v>44</v>
      </c>
      <c r="B146" t="s">
        <v>37</v>
      </c>
      <c r="C146" t="s">
        <v>20</v>
      </c>
      <c r="D146">
        <f t="shared" si="14"/>
        <v>60000147</v>
      </c>
      <c r="E146" t="s">
        <v>66</v>
      </c>
      <c r="F146" s="3">
        <v>50000000</v>
      </c>
      <c r="G146" s="3">
        <v>3000000</v>
      </c>
      <c r="H146" s="3">
        <v>0</v>
      </c>
      <c r="I146" t="s">
        <v>3</v>
      </c>
      <c r="J146">
        <v>25</v>
      </c>
      <c r="K146" t="s">
        <v>39</v>
      </c>
      <c r="L146" s="2">
        <f t="shared" si="15"/>
        <v>1500000</v>
      </c>
      <c r="M146" s="2">
        <f t="shared" si="16"/>
        <v>300000</v>
      </c>
      <c r="N146" s="2">
        <f t="shared" si="17"/>
        <v>16500</v>
      </c>
      <c r="O146" s="2">
        <f t="shared" si="18"/>
        <v>60000</v>
      </c>
      <c r="P146" s="1" t="s">
        <v>42</v>
      </c>
      <c r="Q146" t="s">
        <v>41</v>
      </c>
      <c r="R146">
        <v>1</v>
      </c>
    </row>
    <row r="147" spans="1:18" x14ac:dyDescent="0.3">
      <c r="A147" t="s">
        <v>44</v>
      </c>
      <c r="B147" t="s">
        <v>37</v>
      </c>
      <c r="C147" t="s">
        <v>21</v>
      </c>
      <c r="D147">
        <f t="shared" si="14"/>
        <v>60000148</v>
      </c>
      <c r="E147" t="s">
        <v>67</v>
      </c>
      <c r="F147" s="3">
        <v>50000000</v>
      </c>
      <c r="G147" s="3">
        <v>2500000</v>
      </c>
      <c r="H147" s="3">
        <v>0</v>
      </c>
      <c r="I147" t="s">
        <v>3</v>
      </c>
      <c r="J147">
        <v>25</v>
      </c>
      <c r="K147" t="s">
        <v>39</v>
      </c>
      <c r="L147" s="2">
        <f t="shared" si="15"/>
        <v>1250000</v>
      </c>
      <c r="M147" s="2">
        <f t="shared" si="16"/>
        <v>250000</v>
      </c>
      <c r="N147" s="2">
        <f t="shared" si="17"/>
        <v>13750</v>
      </c>
      <c r="O147" s="2">
        <f t="shared" si="18"/>
        <v>50000</v>
      </c>
      <c r="P147" s="1" t="s">
        <v>42</v>
      </c>
      <c r="Q147" t="s">
        <v>41</v>
      </c>
      <c r="R147">
        <v>1</v>
      </c>
    </row>
    <row r="148" spans="1:18" x14ac:dyDescent="0.3">
      <c r="A148" t="s">
        <v>44</v>
      </c>
      <c r="B148" t="s">
        <v>37</v>
      </c>
      <c r="C148" t="s">
        <v>21</v>
      </c>
      <c r="D148">
        <f t="shared" si="14"/>
        <v>60000149</v>
      </c>
      <c r="E148" t="s">
        <v>68</v>
      </c>
      <c r="F148" s="3">
        <v>50000000</v>
      </c>
      <c r="G148" s="3">
        <v>3000000</v>
      </c>
      <c r="H148" s="3">
        <v>0</v>
      </c>
      <c r="I148" t="s">
        <v>3</v>
      </c>
      <c r="J148">
        <v>25</v>
      </c>
      <c r="K148" t="s">
        <v>39</v>
      </c>
      <c r="L148" s="2">
        <f t="shared" si="15"/>
        <v>1500000</v>
      </c>
      <c r="M148" s="2">
        <f t="shared" si="16"/>
        <v>300000</v>
      </c>
      <c r="N148" s="2">
        <f t="shared" si="17"/>
        <v>16500</v>
      </c>
      <c r="O148" s="2">
        <f t="shared" si="18"/>
        <v>60000</v>
      </c>
      <c r="P148" s="1" t="s">
        <v>42</v>
      </c>
      <c r="Q148" t="s">
        <v>41</v>
      </c>
      <c r="R148">
        <v>1</v>
      </c>
    </row>
    <row r="149" spans="1:18" x14ac:dyDescent="0.3">
      <c r="A149" t="s">
        <v>44</v>
      </c>
      <c r="B149" t="s">
        <v>37</v>
      </c>
      <c r="C149" t="s">
        <v>24</v>
      </c>
      <c r="D149">
        <f t="shared" si="14"/>
        <v>60000150</v>
      </c>
      <c r="E149" t="s">
        <v>69</v>
      </c>
      <c r="F149" s="3">
        <v>50000000</v>
      </c>
      <c r="G149" s="3">
        <v>2500000</v>
      </c>
      <c r="H149" s="3">
        <v>0</v>
      </c>
      <c r="I149" t="s">
        <v>3</v>
      </c>
      <c r="J149">
        <v>25</v>
      </c>
      <c r="K149" t="s">
        <v>39</v>
      </c>
      <c r="L149" s="2">
        <f t="shared" si="15"/>
        <v>1250000</v>
      </c>
      <c r="M149" s="2">
        <f t="shared" si="16"/>
        <v>250000</v>
      </c>
      <c r="N149" s="2">
        <f t="shared" si="17"/>
        <v>13750</v>
      </c>
      <c r="O149" s="2">
        <f t="shared" si="18"/>
        <v>50000</v>
      </c>
      <c r="P149" s="1" t="s">
        <v>42</v>
      </c>
      <c r="Q149" t="s">
        <v>41</v>
      </c>
      <c r="R149">
        <v>1</v>
      </c>
    </row>
    <row r="150" spans="1:18" x14ac:dyDescent="0.3">
      <c r="A150" t="s">
        <v>44</v>
      </c>
      <c r="B150" t="s">
        <v>37</v>
      </c>
      <c r="C150" t="s">
        <v>24</v>
      </c>
      <c r="D150">
        <f t="shared" si="14"/>
        <v>60000151</v>
      </c>
      <c r="E150" t="s">
        <v>70</v>
      </c>
      <c r="F150" s="3">
        <v>50000000</v>
      </c>
      <c r="G150" s="3">
        <v>3000000</v>
      </c>
      <c r="H150" s="3">
        <v>0</v>
      </c>
      <c r="I150" t="s">
        <v>3</v>
      </c>
      <c r="J150">
        <v>25</v>
      </c>
      <c r="K150" t="s">
        <v>39</v>
      </c>
      <c r="L150" s="2">
        <f t="shared" si="15"/>
        <v>1500000</v>
      </c>
      <c r="M150" s="2">
        <f t="shared" si="16"/>
        <v>300000</v>
      </c>
      <c r="N150" s="2">
        <f t="shared" si="17"/>
        <v>16500</v>
      </c>
      <c r="O150" s="2">
        <f t="shared" si="18"/>
        <v>60000</v>
      </c>
      <c r="P150" s="1" t="s">
        <v>42</v>
      </c>
      <c r="Q150" t="s">
        <v>41</v>
      </c>
      <c r="R150">
        <v>1</v>
      </c>
    </row>
    <row r="151" spans="1:18" x14ac:dyDescent="0.3">
      <c r="A151" t="s">
        <v>44</v>
      </c>
      <c r="B151" t="s">
        <v>37</v>
      </c>
      <c r="C151" t="s">
        <v>0</v>
      </c>
      <c r="D151">
        <f t="shared" si="14"/>
        <v>60000152</v>
      </c>
      <c r="E151" t="s">
        <v>71</v>
      </c>
      <c r="F151" s="3">
        <v>50000000</v>
      </c>
      <c r="G151" s="3">
        <v>2500000</v>
      </c>
      <c r="H151" s="3">
        <v>0</v>
      </c>
      <c r="I151" t="s">
        <v>3</v>
      </c>
      <c r="J151">
        <v>25</v>
      </c>
      <c r="K151" t="s">
        <v>39</v>
      </c>
      <c r="L151" s="2">
        <f t="shared" si="15"/>
        <v>1250000</v>
      </c>
      <c r="M151" s="2">
        <f t="shared" si="16"/>
        <v>250000</v>
      </c>
      <c r="N151" s="2">
        <f t="shared" si="17"/>
        <v>13750</v>
      </c>
      <c r="O151" s="2">
        <f t="shared" si="18"/>
        <v>50000</v>
      </c>
      <c r="P151" s="1" t="s">
        <v>42</v>
      </c>
      <c r="Q151" t="s">
        <v>41</v>
      </c>
      <c r="R151">
        <v>1</v>
      </c>
    </row>
    <row r="152" spans="1:18" x14ac:dyDescent="0.3">
      <c r="A152" t="s">
        <v>44</v>
      </c>
      <c r="B152" t="s">
        <v>37</v>
      </c>
      <c r="C152" t="s">
        <v>16</v>
      </c>
      <c r="D152">
        <f t="shared" si="14"/>
        <v>60000153</v>
      </c>
      <c r="E152" t="s">
        <v>72</v>
      </c>
      <c r="F152" s="3">
        <v>50000000</v>
      </c>
      <c r="G152" s="3">
        <v>3000000</v>
      </c>
      <c r="H152" s="3">
        <v>0</v>
      </c>
      <c r="I152" t="s">
        <v>3</v>
      </c>
      <c r="J152">
        <v>25</v>
      </c>
      <c r="K152" t="s">
        <v>39</v>
      </c>
      <c r="L152" s="2">
        <f t="shared" si="15"/>
        <v>1500000</v>
      </c>
      <c r="M152" s="2">
        <f t="shared" si="16"/>
        <v>300000</v>
      </c>
      <c r="N152" s="2">
        <f t="shared" si="17"/>
        <v>16500</v>
      </c>
      <c r="O152" s="2">
        <f t="shared" si="18"/>
        <v>60000</v>
      </c>
      <c r="P152" s="1" t="s">
        <v>42</v>
      </c>
      <c r="Q152" t="s">
        <v>41</v>
      </c>
      <c r="R152">
        <v>1</v>
      </c>
    </row>
    <row r="153" spans="1:18" x14ac:dyDescent="0.3">
      <c r="A153" t="s">
        <v>44</v>
      </c>
      <c r="B153" t="s">
        <v>37</v>
      </c>
      <c r="C153" t="s">
        <v>16</v>
      </c>
      <c r="D153">
        <f t="shared" si="14"/>
        <v>60000154</v>
      </c>
      <c r="E153" t="s">
        <v>73</v>
      </c>
      <c r="F153" s="3">
        <v>50000000</v>
      </c>
      <c r="G153" s="3">
        <v>2500000</v>
      </c>
      <c r="H153" s="3">
        <v>0</v>
      </c>
      <c r="I153" t="s">
        <v>3</v>
      </c>
      <c r="J153">
        <v>25</v>
      </c>
      <c r="K153" t="s">
        <v>39</v>
      </c>
      <c r="L153" s="2">
        <f t="shared" si="15"/>
        <v>1250000</v>
      </c>
      <c r="M153" s="2">
        <f t="shared" si="16"/>
        <v>250000</v>
      </c>
      <c r="N153" s="2">
        <f t="shared" si="17"/>
        <v>13750</v>
      </c>
      <c r="O153" s="2">
        <f t="shared" si="18"/>
        <v>50000</v>
      </c>
      <c r="P153" s="1" t="s">
        <v>42</v>
      </c>
      <c r="Q153" t="s">
        <v>41</v>
      </c>
      <c r="R153">
        <v>1</v>
      </c>
    </row>
    <row r="154" spans="1:18" x14ac:dyDescent="0.3">
      <c r="A154" t="s">
        <v>44</v>
      </c>
      <c r="B154" t="s">
        <v>37</v>
      </c>
      <c r="C154" t="s">
        <v>16</v>
      </c>
      <c r="D154">
        <f t="shared" si="14"/>
        <v>60000155</v>
      </c>
      <c r="E154" t="s">
        <v>74</v>
      </c>
      <c r="F154" s="3">
        <v>70000000</v>
      </c>
      <c r="G154" s="3">
        <v>3000000</v>
      </c>
      <c r="H154" s="3">
        <v>0</v>
      </c>
      <c r="I154" t="s">
        <v>3</v>
      </c>
      <c r="J154">
        <v>25</v>
      </c>
      <c r="K154" t="s">
        <v>39</v>
      </c>
      <c r="L154" s="2">
        <f t="shared" si="15"/>
        <v>1500000</v>
      </c>
      <c r="M154" s="2">
        <f t="shared" si="16"/>
        <v>300000</v>
      </c>
      <c r="N154" s="2">
        <f t="shared" si="17"/>
        <v>16500</v>
      </c>
      <c r="O154" s="2">
        <f t="shared" si="18"/>
        <v>60000</v>
      </c>
      <c r="P154" s="1" t="s">
        <v>42</v>
      </c>
      <c r="Q154" t="s">
        <v>41</v>
      </c>
      <c r="R154">
        <v>1</v>
      </c>
    </row>
    <row r="155" spans="1:18" x14ac:dyDescent="0.3">
      <c r="A155" t="s">
        <v>44</v>
      </c>
      <c r="B155" t="s">
        <v>37</v>
      </c>
      <c r="C155" t="s">
        <v>17</v>
      </c>
      <c r="D155">
        <f t="shared" si="14"/>
        <v>60000156</v>
      </c>
      <c r="E155" t="s">
        <v>75</v>
      </c>
      <c r="F155" s="3">
        <v>70000000</v>
      </c>
      <c r="G155" s="3">
        <v>2500000</v>
      </c>
      <c r="H155" s="3">
        <v>0</v>
      </c>
      <c r="I155" t="s">
        <v>3</v>
      </c>
      <c r="J155">
        <v>25</v>
      </c>
      <c r="K155" t="s">
        <v>39</v>
      </c>
      <c r="L155" s="2">
        <f t="shared" si="15"/>
        <v>1250000</v>
      </c>
      <c r="M155" s="2">
        <f t="shared" si="16"/>
        <v>250000</v>
      </c>
      <c r="N155" s="2">
        <f t="shared" si="17"/>
        <v>13750</v>
      </c>
      <c r="O155" s="2">
        <f t="shared" si="18"/>
        <v>50000</v>
      </c>
      <c r="P155" s="1" t="s">
        <v>42</v>
      </c>
      <c r="Q155" t="s">
        <v>41</v>
      </c>
      <c r="R155">
        <v>1</v>
      </c>
    </row>
    <row r="156" spans="1:18" x14ac:dyDescent="0.3">
      <c r="A156" t="s">
        <v>44</v>
      </c>
      <c r="B156" t="s">
        <v>37</v>
      </c>
      <c r="C156" t="s">
        <v>18</v>
      </c>
      <c r="D156">
        <f t="shared" si="14"/>
        <v>60000157</v>
      </c>
      <c r="E156" t="s">
        <v>76</v>
      </c>
      <c r="F156" s="3">
        <v>70000000</v>
      </c>
      <c r="G156" s="3">
        <v>3000000</v>
      </c>
      <c r="H156" s="3">
        <v>0</v>
      </c>
      <c r="I156" t="s">
        <v>3</v>
      </c>
      <c r="J156">
        <v>25</v>
      </c>
      <c r="K156" t="s">
        <v>39</v>
      </c>
      <c r="L156" s="2">
        <f t="shared" si="15"/>
        <v>1500000</v>
      </c>
      <c r="M156" s="2">
        <f t="shared" si="16"/>
        <v>300000</v>
      </c>
      <c r="N156" s="2">
        <f t="shared" si="17"/>
        <v>16500</v>
      </c>
      <c r="O156" s="2">
        <f t="shared" si="18"/>
        <v>60000</v>
      </c>
      <c r="P156" s="1" t="s">
        <v>42</v>
      </c>
      <c r="Q156" t="s">
        <v>41</v>
      </c>
      <c r="R156">
        <v>1</v>
      </c>
    </row>
    <row r="157" spans="1:18" x14ac:dyDescent="0.3">
      <c r="A157" t="s">
        <v>44</v>
      </c>
      <c r="B157" t="s">
        <v>37</v>
      </c>
      <c r="C157" t="s">
        <v>19</v>
      </c>
      <c r="D157">
        <f t="shared" si="14"/>
        <v>60000158</v>
      </c>
      <c r="E157" t="s">
        <v>77</v>
      </c>
      <c r="F157" s="3">
        <v>70000000</v>
      </c>
      <c r="G157" s="3">
        <v>2500000</v>
      </c>
      <c r="H157" s="3">
        <v>0</v>
      </c>
      <c r="I157" t="s">
        <v>3</v>
      </c>
      <c r="J157">
        <v>25</v>
      </c>
      <c r="K157" t="s">
        <v>39</v>
      </c>
      <c r="L157" s="2">
        <f t="shared" si="15"/>
        <v>1250000</v>
      </c>
      <c r="M157" s="2">
        <f t="shared" si="16"/>
        <v>250000</v>
      </c>
      <c r="N157" s="2">
        <f t="shared" si="17"/>
        <v>13750</v>
      </c>
      <c r="O157" s="2">
        <f t="shared" si="18"/>
        <v>50000</v>
      </c>
      <c r="P157" s="1" t="s">
        <v>42</v>
      </c>
      <c r="Q157" t="s">
        <v>41</v>
      </c>
      <c r="R157">
        <v>1</v>
      </c>
    </row>
    <row r="158" spans="1:18" x14ac:dyDescent="0.3">
      <c r="A158" t="s">
        <v>44</v>
      </c>
      <c r="B158" t="s">
        <v>37</v>
      </c>
      <c r="C158" t="s">
        <v>20</v>
      </c>
      <c r="D158">
        <f t="shared" si="14"/>
        <v>60000159</v>
      </c>
      <c r="E158" t="s">
        <v>78</v>
      </c>
      <c r="F158" s="3">
        <v>70000000</v>
      </c>
      <c r="G158" s="3">
        <v>3000000</v>
      </c>
      <c r="H158" s="3">
        <v>0</v>
      </c>
      <c r="I158" t="s">
        <v>3</v>
      </c>
      <c r="J158">
        <v>25</v>
      </c>
      <c r="K158" t="s">
        <v>39</v>
      </c>
      <c r="L158" s="2">
        <f t="shared" si="15"/>
        <v>1500000</v>
      </c>
      <c r="M158" s="2">
        <f t="shared" si="16"/>
        <v>300000</v>
      </c>
      <c r="N158" s="2">
        <f t="shared" si="17"/>
        <v>16500</v>
      </c>
      <c r="O158" s="2">
        <f t="shared" si="18"/>
        <v>60000</v>
      </c>
      <c r="P158" s="1" t="s">
        <v>42</v>
      </c>
      <c r="Q158" t="s">
        <v>41</v>
      </c>
      <c r="R158">
        <v>1</v>
      </c>
    </row>
    <row r="159" spans="1:18" x14ac:dyDescent="0.3">
      <c r="A159" t="s">
        <v>44</v>
      </c>
      <c r="B159" t="s">
        <v>37</v>
      </c>
      <c r="C159" t="s">
        <v>21</v>
      </c>
      <c r="D159">
        <f t="shared" si="14"/>
        <v>60000160</v>
      </c>
      <c r="E159" t="s">
        <v>79</v>
      </c>
      <c r="F159" s="3">
        <v>70000000</v>
      </c>
      <c r="G159" s="3">
        <v>2500000</v>
      </c>
      <c r="H159" s="3">
        <v>0</v>
      </c>
      <c r="I159" t="s">
        <v>3</v>
      </c>
      <c r="J159">
        <v>25</v>
      </c>
      <c r="K159" t="s">
        <v>39</v>
      </c>
      <c r="L159" s="2">
        <f t="shared" si="15"/>
        <v>1250000</v>
      </c>
      <c r="M159" s="2">
        <f t="shared" si="16"/>
        <v>250000</v>
      </c>
      <c r="N159" s="2">
        <f t="shared" si="17"/>
        <v>13750</v>
      </c>
      <c r="O159" s="2">
        <f t="shared" si="18"/>
        <v>50000</v>
      </c>
      <c r="P159" s="1" t="s">
        <v>42</v>
      </c>
      <c r="Q159" t="s">
        <v>41</v>
      </c>
      <c r="R159">
        <v>1</v>
      </c>
    </row>
    <row r="160" spans="1:18" x14ac:dyDescent="0.3">
      <c r="A160" t="s">
        <v>44</v>
      </c>
      <c r="B160" t="s">
        <v>37</v>
      </c>
      <c r="C160" t="s">
        <v>21</v>
      </c>
      <c r="D160">
        <f t="shared" si="14"/>
        <v>60000161</v>
      </c>
      <c r="E160" t="s">
        <v>80</v>
      </c>
      <c r="F160" s="3">
        <v>70000000</v>
      </c>
      <c r="G160" s="3">
        <v>3000000</v>
      </c>
      <c r="H160" s="3">
        <v>0</v>
      </c>
      <c r="I160" t="s">
        <v>3</v>
      </c>
      <c r="J160">
        <v>25</v>
      </c>
      <c r="K160" t="s">
        <v>39</v>
      </c>
      <c r="L160" s="2">
        <f t="shared" si="15"/>
        <v>1500000</v>
      </c>
      <c r="M160" s="2">
        <f t="shared" si="16"/>
        <v>300000</v>
      </c>
      <c r="N160" s="2">
        <f t="shared" si="17"/>
        <v>16500</v>
      </c>
      <c r="O160" s="2">
        <f t="shared" si="18"/>
        <v>60000</v>
      </c>
      <c r="P160" s="1" t="s">
        <v>42</v>
      </c>
      <c r="Q160" t="s">
        <v>41</v>
      </c>
      <c r="R160">
        <v>1</v>
      </c>
    </row>
    <row r="161" spans="1:18" x14ac:dyDescent="0.3">
      <c r="A161" t="s">
        <v>44</v>
      </c>
      <c r="B161" t="s">
        <v>37</v>
      </c>
      <c r="C161" t="s">
        <v>24</v>
      </c>
      <c r="D161">
        <f t="shared" si="14"/>
        <v>60000162</v>
      </c>
      <c r="E161" t="s">
        <v>81</v>
      </c>
      <c r="F161" s="3">
        <v>70000000</v>
      </c>
      <c r="G161" s="3">
        <v>2500000</v>
      </c>
      <c r="H161" s="3">
        <v>0</v>
      </c>
      <c r="I161" t="s">
        <v>3</v>
      </c>
      <c r="J161">
        <v>25</v>
      </c>
      <c r="K161" t="s">
        <v>39</v>
      </c>
      <c r="L161" s="2">
        <f t="shared" si="15"/>
        <v>1250000</v>
      </c>
      <c r="M161" s="2">
        <f t="shared" si="16"/>
        <v>250000</v>
      </c>
      <c r="N161" s="2">
        <f t="shared" si="17"/>
        <v>13750</v>
      </c>
      <c r="O161" s="2">
        <f t="shared" si="18"/>
        <v>50000</v>
      </c>
      <c r="P161" s="1" t="s">
        <v>42</v>
      </c>
      <c r="Q161" t="s">
        <v>41</v>
      </c>
      <c r="R161">
        <v>1</v>
      </c>
    </row>
    <row r="162" spans="1:18" x14ac:dyDescent="0.3">
      <c r="A162" t="s">
        <v>44</v>
      </c>
      <c r="B162" t="s">
        <v>37</v>
      </c>
      <c r="C162" t="s">
        <v>24</v>
      </c>
      <c r="D162">
        <f t="shared" si="14"/>
        <v>60000163</v>
      </c>
      <c r="E162" t="s">
        <v>82</v>
      </c>
      <c r="F162" s="3">
        <v>70000000</v>
      </c>
      <c r="G162" s="3">
        <v>3000000</v>
      </c>
      <c r="H162" s="3">
        <v>0</v>
      </c>
      <c r="I162" t="s">
        <v>3</v>
      </c>
      <c r="J162">
        <v>25</v>
      </c>
      <c r="K162" t="s">
        <v>39</v>
      </c>
      <c r="L162" s="2">
        <f t="shared" si="15"/>
        <v>1500000</v>
      </c>
      <c r="M162" s="2">
        <f t="shared" si="16"/>
        <v>300000</v>
      </c>
      <c r="N162" s="2">
        <f t="shared" si="17"/>
        <v>16500</v>
      </c>
      <c r="O162" s="2">
        <f t="shared" si="18"/>
        <v>60000</v>
      </c>
      <c r="P162" s="1" t="s">
        <v>42</v>
      </c>
      <c r="Q162" t="s">
        <v>41</v>
      </c>
      <c r="R162">
        <v>1</v>
      </c>
    </row>
    <row r="163" spans="1:18" x14ac:dyDescent="0.3">
      <c r="A163" t="s">
        <v>44</v>
      </c>
      <c r="B163" t="s">
        <v>37</v>
      </c>
      <c r="C163" t="s">
        <v>0</v>
      </c>
      <c r="D163">
        <f t="shared" si="14"/>
        <v>60000164</v>
      </c>
      <c r="E163" t="s">
        <v>83</v>
      </c>
      <c r="F163" s="3">
        <v>70000000</v>
      </c>
      <c r="G163" s="3">
        <v>2500000</v>
      </c>
      <c r="H163" s="3">
        <v>0</v>
      </c>
      <c r="I163" t="s">
        <v>3</v>
      </c>
      <c r="J163">
        <v>25</v>
      </c>
      <c r="K163" t="s">
        <v>39</v>
      </c>
      <c r="L163" s="2">
        <f t="shared" si="15"/>
        <v>1250000</v>
      </c>
      <c r="M163" s="2">
        <f t="shared" si="16"/>
        <v>250000</v>
      </c>
      <c r="N163" s="2">
        <f t="shared" si="17"/>
        <v>13750</v>
      </c>
      <c r="O163" s="2">
        <f t="shared" si="18"/>
        <v>50000</v>
      </c>
      <c r="P163" s="1" t="s">
        <v>42</v>
      </c>
      <c r="Q163" t="s">
        <v>41</v>
      </c>
      <c r="R163">
        <v>1</v>
      </c>
    </row>
    <row r="164" spans="1:18" x14ac:dyDescent="0.3">
      <c r="A164" t="s">
        <v>44</v>
      </c>
      <c r="B164" t="s">
        <v>37</v>
      </c>
      <c r="C164" t="s">
        <v>16</v>
      </c>
      <c r="D164">
        <f t="shared" si="14"/>
        <v>60000165</v>
      </c>
      <c r="E164" t="s">
        <v>84</v>
      </c>
      <c r="F164" s="3">
        <v>70000000</v>
      </c>
      <c r="G164" s="3">
        <v>3000000</v>
      </c>
      <c r="H164" s="3">
        <v>0</v>
      </c>
      <c r="I164" t="s">
        <v>3</v>
      </c>
      <c r="J164">
        <v>25</v>
      </c>
      <c r="K164" t="s">
        <v>39</v>
      </c>
      <c r="L164" s="2">
        <f t="shared" si="15"/>
        <v>1500000</v>
      </c>
      <c r="M164" s="2">
        <f t="shared" si="16"/>
        <v>300000</v>
      </c>
      <c r="N164" s="2">
        <f t="shared" si="17"/>
        <v>16500</v>
      </c>
      <c r="O164" s="2">
        <f t="shared" si="18"/>
        <v>60000</v>
      </c>
      <c r="P164" s="1" t="s">
        <v>42</v>
      </c>
      <c r="Q164" t="s">
        <v>41</v>
      </c>
      <c r="R164">
        <v>1</v>
      </c>
    </row>
    <row r="165" spans="1:18" x14ac:dyDescent="0.3">
      <c r="A165" t="s">
        <v>44</v>
      </c>
      <c r="B165" t="s">
        <v>37</v>
      </c>
      <c r="C165" t="s">
        <v>16</v>
      </c>
      <c r="D165">
        <f t="shared" si="14"/>
        <v>60000166</v>
      </c>
      <c r="E165" t="s">
        <v>85</v>
      </c>
      <c r="F165" s="3">
        <v>70000000</v>
      </c>
      <c r="G165" s="3">
        <v>2500000</v>
      </c>
      <c r="H165" s="3">
        <v>0</v>
      </c>
      <c r="I165" t="s">
        <v>3</v>
      </c>
      <c r="J165">
        <v>25</v>
      </c>
      <c r="K165" t="s">
        <v>39</v>
      </c>
      <c r="L165" s="2">
        <f t="shared" si="15"/>
        <v>1250000</v>
      </c>
      <c r="M165" s="2">
        <f t="shared" si="16"/>
        <v>250000</v>
      </c>
      <c r="N165" s="2">
        <f t="shared" si="17"/>
        <v>13750</v>
      </c>
      <c r="O165" s="2">
        <f t="shared" si="18"/>
        <v>50000</v>
      </c>
      <c r="P165" s="1" t="s">
        <v>42</v>
      </c>
      <c r="Q165" t="s">
        <v>41</v>
      </c>
      <c r="R165">
        <v>1</v>
      </c>
    </row>
    <row r="166" spans="1:18" x14ac:dyDescent="0.3">
      <c r="A166" t="s">
        <v>44</v>
      </c>
      <c r="B166" t="s">
        <v>37</v>
      </c>
      <c r="C166" t="s">
        <v>16</v>
      </c>
      <c r="D166">
        <f t="shared" si="14"/>
        <v>60000167</v>
      </c>
      <c r="E166" t="s">
        <v>86</v>
      </c>
      <c r="F166" s="3">
        <v>70000000</v>
      </c>
      <c r="G166" s="3">
        <v>3000000</v>
      </c>
      <c r="H166" s="3">
        <v>0</v>
      </c>
      <c r="I166" t="s">
        <v>3</v>
      </c>
      <c r="J166">
        <v>25</v>
      </c>
      <c r="K166" t="s">
        <v>39</v>
      </c>
      <c r="L166" s="2">
        <f t="shared" si="15"/>
        <v>1500000</v>
      </c>
      <c r="M166" s="2">
        <f t="shared" si="16"/>
        <v>300000</v>
      </c>
      <c r="N166" s="2">
        <f t="shared" si="17"/>
        <v>16500</v>
      </c>
      <c r="O166" s="2">
        <f t="shared" si="18"/>
        <v>60000</v>
      </c>
      <c r="P166" s="1" t="s">
        <v>42</v>
      </c>
      <c r="Q166" t="s">
        <v>41</v>
      </c>
      <c r="R166">
        <v>1</v>
      </c>
    </row>
    <row r="167" spans="1:18" x14ac:dyDescent="0.3">
      <c r="A167" t="s">
        <v>44</v>
      </c>
      <c r="B167" t="s">
        <v>37</v>
      </c>
      <c r="C167" t="s">
        <v>17</v>
      </c>
      <c r="D167">
        <f t="shared" ref="D167:D230" si="19">D166+1</f>
        <v>60000168</v>
      </c>
      <c r="E167" t="s">
        <v>87</v>
      </c>
      <c r="F167" s="3">
        <v>70000000</v>
      </c>
      <c r="G167" s="3">
        <v>2500000</v>
      </c>
      <c r="H167" s="3">
        <v>0</v>
      </c>
      <c r="I167" t="s">
        <v>3</v>
      </c>
      <c r="J167">
        <v>25</v>
      </c>
      <c r="K167" t="s">
        <v>39</v>
      </c>
      <c r="L167" s="2">
        <f t="shared" ref="L167:L202" si="20">50%*G167 + 3%*H167</f>
        <v>1250000</v>
      </c>
      <c r="M167" s="2">
        <f t="shared" ref="M167:M202" si="21">10%*G167 + 3%*H167</f>
        <v>250000</v>
      </c>
      <c r="N167" s="2">
        <f t="shared" ref="N167:N202" si="22">5.5*G167/1000</f>
        <v>13750</v>
      </c>
      <c r="O167" s="2">
        <f t="shared" ref="O167:O202" si="23">2%*G167</f>
        <v>50000</v>
      </c>
      <c r="P167" s="1" t="s">
        <v>42</v>
      </c>
      <c r="Q167" t="s">
        <v>41</v>
      </c>
      <c r="R167">
        <v>1</v>
      </c>
    </row>
    <row r="168" spans="1:18" x14ac:dyDescent="0.3">
      <c r="A168" t="s">
        <v>44</v>
      </c>
      <c r="B168" t="s">
        <v>37</v>
      </c>
      <c r="C168" t="s">
        <v>18</v>
      </c>
      <c r="D168">
        <f t="shared" si="19"/>
        <v>60000169</v>
      </c>
      <c r="E168" t="s">
        <v>88</v>
      </c>
      <c r="F168" s="3">
        <v>70000000</v>
      </c>
      <c r="G168" s="3">
        <v>3000000</v>
      </c>
      <c r="H168" s="3">
        <v>0</v>
      </c>
      <c r="I168" t="s">
        <v>3</v>
      </c>
      <c r="J168">
        <v>25</v>
      </c>
      <c r="K168" t="s">
        <v>39</v>
      </c>
      <c r="L168" s="2">
        <f t="shared" si="20"/>
        <v>1500000</v>
      </c>
      <c r="M168" s="2">
        <f t="shared" si="21"/>
        <v>300000</v>
      </c>
      <c r="N168" s="2">
        <f t="shared" si="22"/>
        <v>16500</v>
      </c>
      <c r="O168" s="2">
        <f t="shared" si="23"/>
        <v>60000</v>
      </c>
      <c r="P168" s="1" t="s">
        <v>42</v>
      </c>
      <c r="Q168" t="s">
        <v>41</v>
      </c>
      <c r="R168">
        <v>1</v>
      </c>
    </row>
    <row r="169" spans="1:18" x14ac:dyDescent="0.3">
      <c r="A169" t="s">
        <v>44</v>
      </c>
      <c r="B169" t="s">
        <v>37</v>
      </c>
      <c r="C169" t="s">
        <v>19</v>
      </c>
      <c r="D169">
        <f t="shared" si="19"/>
        <v>60000170</v>
      </c>
      <c r="E169" t="s">
        <v>89</v>
      </c>
      <c r="F169" s="3">
        <v>70000000</v>
      </c>
      <c r="G169" s="3">
        <v>2500000</v>
      </c>
      <c r="H169" s="3">
        <v>0</v>
      </c>
      <c r="I169" t="s">
        <v>3</v>
      </c>
      <c r="J169">
        <v>25</v>
      </c>
      <c r="K169" t="s">
        <v>39</v>
      </c>
      <c r="L169" s="2">
        <f t="shared" si="20"/>
        <v>1250000</v>
      </c>
      <c r="M169" s="2">
        <f t="shared" si="21"/>
        <v>250000</v>
      </c>
      <c r="N169" s="2">
        <f t="shared" si="22"/>
        <v>13750</v>
      </c>
      <c r="O169" s="2">
        <f t="shared" si="23"/>
        <v>50000</v>
      </c>
      <c r="P169" s="1" t="s">
        <v>42</v>
      </c>
      <c r="Q169" t="s">
        <v>41</v>
      </c>
      <c r="R169">
        <v>1</v>
      </c>
    </row>
    <row r="170" spans="1:18" x14ac:dyDescent="0.3">
      <c r="A170" t="s">
        <v>44</v>
      </c>
      <c r="B170" t="s">
        <v>37</v>
      </c>
      <c r="C170" t="s">
        <v>20</v>
      </c>
      <c r="D170">
        <f t="shared" si="19"/>
        <v>60000171</v>
      </c>
      <c r="E170" t="s">
        <v>90</v>
      </c>
      <c r="F170" s="3">
        <v>70000000</v>
      </c>
      <c r="G170" s="3">
        <v>3000000</v>
      </c>
      <c r="H170" s="3">
        <v>0</v>
      </c>
      <c r="I170" t="s">
        <v>3</v>
      </c>
      <c r="J170">
        <v>25</v>
      </c>
      <c r="K170" t="s">
        <v>39</v>
      </c>
      <c r="L170" s="2">
        <f t="shared" si="20"/>
        <v>1500000</v>
      </c>
      <c r="M170" s="2">
        <f t="shared" si="21"/>
        <v>300000</v>
      </c>
      <c r="N170" s="2">
        <f t="shared" si="22"/>
        <v>16500</v>
      </c>
      <c r="O170" s="2">
        <f t="shared" si="23"/>
        <v>60000</v>
      </c>
      <c r="P170" s="1" t="s">
        <v>42</v>
      </c>
      <c r="Q170" t="s">
        <v>41</v>
      </c>
      <c r="R170">
        <v>1</v>
      </c>
    </row>
    <row r="171" spans="1:18" x14ac:dyDescent="0.3">
      <c r="A171" t="s">
        <v>44</v>
      </c>
      <c r="B171" t="s">
        <v>37</v>
      </c>
      <c r="C171" t="s">
        <v>21</v>
      </c>
      <c r="D171">
        <f t="shared" si="19"/>
        <v>60000172</v>
      </c>
      <c r="E171" t="s">
        <v>91</v>
      </c>
      <c r="F171" s="3">
        <v>70000000</v>
      </c>
      <c r="G171" s="3">
        <v>2500000</v>
      </c>
      <c r="H171" s="3">
        <v>0</v>
      </c>
      <c r="I171" t="s">
        <v>3</v>
      </c>
      <c r="J171">
        <v>25</v>
      </c>
      <c r="K171" t="s">
        <v>39</v>
      </c>
      <c r="L171" s="2">
        <f t="shared" si="20"/>
        <v>1250000</v>
      </c>
      <c r="M171" s="2">
        <f t="shared" si="21"/>
        <v>250000</v>
      </c>
      <c r="N171" s="2">
        <f t="shared" si="22"/>
        <v>13750</v>
      </c>
      <c r="O171" s="2">
        <f t="shared" si="23"/>
        <v>50000</v>
      </c>
      <c r="P171" s="1" t="s">
        <v>42</v>
      </c>
      <c r="Q171" t="s">
        <v>41</v>
      </c>
      <c r="R171">
        <v>1</v>
      </c>
    </row>
    <row r="172" spans="1:18" x14ac:dyDescent="0.3">
      <c r="A172" t="s">
        <v>44</v>
      </c>
      <c r="B172" t="s">
        <v>37</v>
      </c>
      <c r="C172" t="s">
        <v>21</v>
      </c>
      <c r="D172">
        <f t="shared" si="19"/>
        <v>60000173</v>
      </c>
      <c r="E172" t="s">
        <v>92</v>
      </c>
      <c r="F172" s="3">
        <v>70000000</v>
      </c>
      <c r="G172" s="3">
        <v>3000000</v>
      </c>
      <c r="H172" s="3">
        <v>0</v>
      </c>
      <c r="I172" t="s">
        <v>3</v>
      </c>
      <c r="J172">
        <v>25</v>
      </c>
      <c r="K172" t="s">
        <v>39</v>
      </c>
      <c r="L172" s="2">
        <f t="shared" si="20"/>
        <v>1500000</v>
      </c>
      <c r="M172" s="2">
        <f t="shared" si="21"/>
        <v>300000</v>
      </c>
      <c r="N172" s="2">
        <f t="shared" si="22"/>
        <v>16500</v>
      </c>
      <c r="O172" s="2">
        <f t="shared" si="23"/>
        <v>60000</v>
      </c>
      <c r="P172" s="1" t="s">
        <v>42</v>
      </c>
      <c r="Q172" t="s">
        <v>41</v>
      </c>
      <c r="R172">
        <v>1</v>
      </c>
    </row>
    <row r="173" spans="1:18" x14ac:dyDescent="0.3">
      <c r="A173" t="s">
        <v>44</v>
      </c>
      <c r="B173" t="s">
        <v>37</v>
      </c>
      <c r="C173" t="s">
        <v>24</v>
      </c>
      <c r="D173">
        <f t="shared" si="19"/>
        <v>60000174</v>
      </c>
      <c r="E173" t="s">
        <v>93</v>
      </c>
      <c r="F173" s="3">
        <v>70000000</v>
      </c>
      <c r="G173" s="3">
        <v>2500000</v>
      </c>
      <c r="H173" s="3">
        <v>0</v>
      </c>
      <c r="I173" t="s">
        <v>3</v>
      </c>
      <c r="J173">
        <v>25</v>
      </c>
      <c r="K173" t="s">
        <v>39</v>
      </c>
      <c r="L173" s="2">
        <f t="shared" si="20"/>
        <v>1250000</v>
      </c>
      <c r="M173" s="2">
        <f t="shared" si="21"/>
        <v>250000</v>
      </c>
      <c r="N173" s="2">
        <f t="shared" si="22"/>
        <v>13750</v>
      </c>
      <c r="O173" s="2">
        <f t="shared" si="23"/>
        <v>50000</v>
      </c>
      <c r="P173" s="1" t="s">
        <v>42</v>
      </c>
      <c r="Q173" t="s">
        <v>41</v>
      </c>
      <c r="R173">
        <v>1</v>
      </c>
    </row>
    <row r="174" spans="1:18" x14ac:dyDescent="0.3">
      <c r="A174" t="s">
        <v>44</v>
      </c>
      <c r="B174" t="s">
        <v>37</v>
      </c>
      <c r="C174" t="s">
        <v>24</v>
      </c>
      <c r="D174">
        <f t="shared" si="19"/>
        <v>60000175</v>
      </c>
      <c r="E174" t="s">
        <v>94</v>
      </c>
      <c r="F174" s="3">
        <v>8000000</v>
      </c>
      <c r="G174" s="3">
        <v>3000000</v>
      </c>
      <c r="H174" s="3">
        <v>0</v>
      </c>
      <c r="I174" t="s">
        <v>3</v>
      </c>
      <c r="J174">
        <v>25</v>
      </c>
      <c r="K174" t="s">
        <v>39</v>
      </c>
      <c r="L174" s="2">
        <f t="shared" si="20"/>
        <v>1500000</v>
      </c>
      <c r="M174" s="2">
        <f t="shared" si="21"/>
        <v>300000</v>
      </c>
      <c r="N174" s="2">
        <f t="shared" si="22"/>
        <v>16500</v>
      </c>
      <c r="O174" s="2">
        <f t="shared" si="23"/>
        <v>60000</v>
      </c>
      <c r="P174" s="1" t="s">
        <v>42</v>
      </c>
      <c r="Q174" t="s">
        <v>41</v>
      </c>
      <c r="R174">
        <v>1</v>
      </c>
    </row>
    <row r="175" spans="1:18" x14ac:dyDescent="0.3">
      <c r="A175" t="s">
        <v>45</v>
      </c>
      <c r="B175" t="s">
        <v>37</v>
      </c>
      <c r="C175" t="s">
        <v>0</v>
      </c>
      <c r="D175">
        <f t="shared" si="19"/>
        <v>60000176</v>
      </c>
      <c r="E175" t="s">
        <v>95</v>
      </c>
      <c r="F175" s="3">
        <v>8000000</v>
      </c>
      <c r="G175" s="3">
        <v>2500000</v>
      </c>
      <c r="H175" s="3">
        <v>0</v>
      </c>
      <c r="I175" t="s">
        <v>3</v>
      </c>
      <c r="J175">
        <v>25</v>
      </c>
      <c r="K175" t="s">
        <v>39</v>
      </c>
      <c r="L175" s="2">
        <f t="shared" si="20"/>
        <v>1250000</v>
      </c>
      <c r="M175" s="2">
        <f t="shared" si="21"/>
        <v>250000</v>
      </c>
      <c r="N175" s="2">
        <f t="shared" si="22"/>
        <v>13750</v>
      </c>
      <c r="O175" s="2">
        <f t="shared" si="23"/>
        <v>50000</v>
      </c>
      <c r="P175" s="1" t="s">
        <v>42</v>
      </c>
      <c r="Q175" t="s">
        <v>41</v>
      </c>
      <c r="R175">
        <v>1</v>
      </c>
    </row>
    <row r="176" spans="1:18" x14ac:dyDescent="0.3">
      <c r="A176" t="s">
        <v>45</v>
      </c>
      <c r="B176" t="s">
        <v>37</v>
      </c>
      <c r="C176" t="s">
        <v>16</v>
      </c>
      <c r="D176">
        <f t="shared" si="19"/>
        <v>60000177</v>
      </c>
      <c r="E176" t="s">
        <v>96</v>
      </c>
      <c r="F176" s="3">
        <v>8000000</v>
      </c>
      <c r="G176" s="3">
        <v>3000000</v>
      </c>
      <c r="H176" s="3">
        <v>0</v>
      </c>
      <c r="I176" t="s">
        <v>3</v>
      </c>
      <c r="J176">
        <v>25</v>
      </c>
      <c r="K176" t="s">
        <v>39</v>
      </c>
      <c r="L176" s="2">
        <f t="shared" si="20"/>
        <v>1500000</v>
      </c>
      <c r="M176" s="2">
        <f t="shared" si="21"/>
        <v>300000</v>
      </c>
      <c r="N176" s="2">
        <f t="shared" si="22"/>
        <v>16500</v>
      </c>
      <c r="O176" s="2">
        <f t="shared" si="23"/>
        <v>60000</v>
      </c>
      <c r="P176" s="1" t="s">
        <v>42</v>
      </c>
      <c r="Q176" t="s">
        <v>41</v>
      </c>
      <c r="R176">
        <v>1</v>
      </c>
    </row>
    <row r="177" spans="1:18" x14ac:dyDescent="0.3">
      <c r="A177" t="s">
        <v>45</v>
      </c>
      <c r="B177" t="s">
        <v>37</v>
      </c>
      <c r="C177" t="s">
        <v>16</v>
      </c>
      <c r="D177">
        <f t="shared" si="19"/>
        <v>60000178</v>
      </c>
      <c r="E177" t="s">
        <v>97</v>
      </c>
      <c r="F177" s="3">
        <v>8000000</v>
      </c>
      <c r="G177" s="3">
        <v>2500000</v>
      </c>
      <c r="H177" s="3">
        <v>0</v>
      </c>
      <c r="I177" t="s">
        <v>3</v>
      </c>
      <c r="J177">
        <v>25</v>
      </c>
      <c r="K177" t="s">
        <v>39</v>
      </c>
      <c r="L177" s="2">
        <f t="shared" si="20"/>
        <v>1250000</v>
      </c>
      <c r="M177" s="2">
        <f t="shared" si="21"/>
        <v>250000</v>
      </c>
      <c r="N177" s="2">
        <f t="shared" si="22"/>
        <v>13750</v>
      </c>
      <c r="O177" s="2">
        <f t="shared" si="23"/>
        <v>50000</v>
      </c>
      <c r="P177" s="1" t="s">
        <v>42</v>
      </c>
      <c r="Q177" t="s">
        <v>41</v>
      </c>
      <c r="R177">
        <v>1</v>
      </c>
    </row>
    <row r="178" spans="1:18" x14ac:dyDescent="0.3">
      <c r="A178" t="s">
        <v>45</v>
      </c>
      <c r="B178" t="s">
        <v>37</v>
      </c>
      <c r="C178" t="s">
        <v>16</v>
      </c>
      <c r="D178">
        <f t="shared" si="19"/>
        <v>60000179</v>
      </c>
      <c r="E178" t="s">
        <v>98</v>
      </c>
      <c r="F178" s="3">
        <v>8000000</v>
      </c>
      <c r="G178" s="3">
        <v>3000000</v>
      </c>
      <c r="H178" s="3">
        <v>0</v>
      </c>
      <c r="I178" t="s">
        <v>3</v>
      </c>
      <c r="J178">
        <v>25</v>
      </c>
      <c r="K178" t="s">
        <v>39</v>
      </c>
      <c r="L178" s="2">
        <f t="shared" si="20"/>
        <v>1500000</v>
      </c>
      <c r="M178" s="2">
        <f t="shared" si="21"/>
        <v>300000</v>
      </c>
      <c r="N178" s="2">
        <f t="shared" si="22"/>
        <v>16500</v>
      </c>
      <c r="O178" s="2">
        <f t="shared" si="23"/>
        <v>60000</v>
      </c>
      <c r="P178" s="1" t="s">
        <v>42</v>
      </c>
      <c r="Q178" t="s">
        <v>41</v>
      </c>
      <c r="R178">
        <v>1</v>
      </c>
    </row>
    <row r="179" spans="1:18" x14ac:dyDescent="0.3">
      <c r="A179" t="s">
        <v>45</v>
      </c>
      <c r="B179" t="s">
        <v>37</v>
      </c>
      <c r="C179" t="s">
        <v>17</v>
      </c>
      <c r="D179">
        <f t="shared" si="19"/>
        <v>60000180</v>
      </c>
      <c r="E179" t="s">
        <v>99</v>
      </c>
      <c r="F179" s="3">
        <v>8000000</v>
      </c>
      <c r="G179" s="3">
        <v>2500000</v>
      </c>
      <c r="H179" s="3">
        <v>0</v>
      </c>
      <c r="I179" t="s">
        <v>3</v>
      </c>
      <c r="J179">
        <v>25</v>
      </c>
      <c r="K179" t="s">
        <v>39</v>
      </c>
      <c r="L179" s="2">
        <f t="shared" si="20"/>
        <v>1250000</v>
      </c>
      <c r="M179" s="2">
        <f t="shared" si="21"/>
        <v>250000</v>
      </c>
      <c r="N179" s="2">
        <f t="shared" si="22"/>
        <v>13750</v>
      </c>
      <c r="O179" s="2">
        <f t="shared" si="23"/>
        <v>50000</v>
      </c>
      <c r="P179" s="1" t="s">
        <v>42</v>
      </c>
      <c r="Q179" t="s">
        <v>41</v>
      </c>
      <c r="R179">
        <v>1</v>
      </c>
    </row>
    <row r="180" spans="1:18" x14ac:dyDescent="0.3">
      <c r="A180" t="s">
        <v>45</v>
      </c>
      <c r="B180" t="s">
        <v>37</v>
      </c>
      <c r="C180" t="s">
        <v>18</v>
      </c>
      <c r="D180">
        <f t="shared" si="19"/>
        <v>60000181</v>
      </c>
      <c r="E180" t="s">
        <v>100</v>
      </c>
      <c r="F180" s="3">
        <v>8000000</v>
      </c>
      <c r="G180" s="3">
        <v>3000000</v>
      </c>
      <c r="H180" s="3">
        <v>0</v>
      </c>
      <c r="I180" t="s">
        <v>3</v>
      </c>
      <c r="J180">
        <v>25</v>
      </c>
      <c r="K180" t="s">
        <v>39</v>
      </c>
      <c r="L180" s="2">
        <f t="shared" si="20"/>
        <v>1500000</v>
      </c>
      <c r="M180" s="2">
        <f t="shared" si="21"/>
        <v>300000</v>
      </c>
      <c r="N180" s="2">
        <f t="shared" si="22"/>
        <v>16500</v>
      </c>
      <c r="O180" s="2">
        <f t="shared" si="23"/>
        <v>60000</v>
      </c>
      <c r="P180" s="1" t="s">
        <v>42</v>
      </c>
      <c r="Q180" t="s">
        <v>41</v>
      </c>
      <c r="R180">
        <v>1</v>
      </c>
    </row>
    <row r="181" spans="1:18" x14ac:dyDescent="0.3">
      <c r="A181" t="s">
        <v>45</v>
      </c>
      <c r="B181" t="s">
        <v>37</v>
      </c>
      <c r="C181" t="s">
        <v>19</v>
      </c>
      <c r="D181">
        <f t="shared" si="19"/>
        <v>60000182</v>
      </c>
      <c r="E181" t="s">
        <v>101</v>
      </c>
      <c r="F181" s="3">
        <v>8000000</v>
      </c>
      <c r="G181" s="3">
        <v>2500000</v>
      </c>
      <c r="H181" s="3">
        <v>0</v>
      </c>
      <c r="I181" t="s">
        <v>3</v>
      </c>
      <c r="J181">
        <v>25</v>
      </c>
      <c r="K181" t="s">
        <v>39</v>
      </c>
      <c r="L181" s="2">
        <f t="shared" si="20"/>
        <v>1250000</v>
      </c>
      <c r="M181" s="2">
        <f t="shared" si="21"/>
        <v>250000</v>
      </c>
      <c r="N181" s="2">
        <f t="shared" si="22"/>
        <v>13750</v>
      </c>
      <c r="O181" s="2">
        <f t="shared" si="23"/>
        <v>50000</v>
      </c>
      <c r="P181" s="1" t="s">
        <v>42</v>
      </c>
      <c r="Q181" t="s">
        <v>41</v>
      </c>
      <c r="R181">
        <v>1</v>
      </c>
    </row>
    <row r="182" spans="1:18" x14ac:dyDescent="0.3">
      <c r="A182" t="s">
        <v>45</v>
      </c>
      <c r="B182" t="s">
        <v>37</v>
      </c>
      <c r="C182" t="s">
        <v>20</v>
      </c>
      <c r="D182">
        <f t="shared" si="19"/>
        <v>60000183</v>
      </c>
      <c r="E182" t="s">
        <v>102</v>
      </c>
      <c r="F182" s="3">
        <v>8000000</v>
      </c>
      <c r="G182" s="3">
        <v>3000000</v>
      </c>
      <c r="H182" s="3">
        <v>0</v>
      </c>
      <c r="I182" t="s">
        <v>3</v>
      </c>
      <c r="J182">
        <v>25</v>
      </c>
      <c r="K182" t="s">
        <v>39</v>
      </c>
      <c r="L182" s="2">
        <f t="shared" si="20"/>
        <v>1500000</v>
      </c>
      <c r="M182" s="2">
        <f t="shared" si="21"/>
        <v>300000</v>
      </c>
      <c r="N182" s="2">
        <f t="shared" si="22"/>
        <v>16500</v>
      </c>
      <c r="O182" s="2">
        <f t="shared" si="23"/>
        <v>60000</v>
      </c>
      <c r="P182" s="1" t="s">
        <v>42</v>
      </c>
      <c r="Q182" t="s">
        <v>41</v>
      </c>
      <c r="R182">
        <v>1</v>
      </c>
    </row>
    <row r="183" spans="1:18" x14ac:dyDescent="0.3">
      <c r="A183" t="s">
        <v>45</v>
      </c>
      <c r="B183" t="s">
        <v>37</v>
      </c>
      <c r="C183" t="s">
        <v>21</v>
      </c>
      <c r="D183">
        <f t="shared" si="19"/>
        <v>60000184</v>
      </c>
      <c r="E183" t="s">
        <v>103</v>
      </c>
      <c r="F183" s="3">
        <v>8000000</v>
      </c>
      <c r="G183" s="3">
        <v>2500000</v>
      </c>
      <c r="H183" s="3">
        <v>0</v>
      </c>
      <c r="I183" t="s">
        <v>3</v>
      </c>
      <c r="J183">
        <v>25</v>
      </c>
      <c r="K183" t="s">
        <v>39</v>
      </c>
      <c r="L183" s="2">
        <f t="shared" si="20"/>
        <v>1250000</v>
      </c>
      <c r="M183" s="2">
        <f t="shared" si="21"/>
        <v>250000</v>
      </c>
      <c r="N183" s="2">
        <f t="shared" si="22"/>
        <v>13750</v>
      </c>
      <c r="O183" s="2">
        <f t="shared" si="23"/>
        <v>50000</v>
      </c>
      <c r="P183" s="1" t="s">
        <v>42</v>
      </c>
      <c r="Q183" t="s">
        <v>41</v>
      </c>
      <c r="R183">
        <v>1</v>
      </c>
    </row>
    <row r="184" spans="1:18" x14ac:dyDescent="0.3">
      <c r="A184" t="s">
        <v>45</v>
      </c>
      <c r="B184" t="s">
        <v>37</v>
      </c>
      <c r="C184" t="s">
        <v>21</v>
      </c>
      <c r="D184">
        <f t="shared" si="19"/>
        <v>60000185</v>
      </c>
      <c r="E184" t="s">
        <v>104</v>
      </c>
      <c r="F184" s="3">
        <v>8000000</v>
      </c>
      <c r="G184" s="3">
        <v>3000000</v>
      </c>
      <c r="H184" s="3">
        <v>0</v>
      </c>
      <c r="I184" t="s">
        <v>3</v>
      </c>
      <c r="J184">
        <v>25</v>
      </c>
      <c r="K184" t="s">
        <v>39</v>
      </c>
      <c r="L184" s="2">
        <f t="shared" si="20"/>
        <v>1500000</v>
      </c>
      <c r="M184" s="2">
        <f t="shared" si="21"/>
        <v>300000</v>
      </c>
      <c r="N184" s="2">
        <f t="shared" si="22"/>
        <v>16500</v>
      </c>
      <c r="O184" s="2">
        <f t="shared" si="23"/>
        <v>60000</v>
      </c>
      <c r="P184" s="1" t="s">
        <v>42</v>
      </c>
      <c r="Q184" t="s">
        <v>41</v>
      </c>
      <c r="R184">
        <v>1</v>
      </c>
    </row>
    <row r="185" spans="1:18" x14ac:dyDescent="0.3">
      <c r="A185" t="s">
        <v>45</v>
      </c>
      <c r="B185" t="s">
        <v>37</v>
      </c>
      <c r="C185" t="s">
        <v>24</v>
      </c>
      <c r="D185">
        <f t="shared" si="19"/>
        <v>60000186</v>
      </c>
      <c r="E185" t="s">
        <v>105</v>
      </c>
      <c r="F185" s="3">
        <v>8000000</v>
      </c>
      <c r="G185" s="3">
        <v>2500000</v>
      </c>
      <c r="H185" s="3">
        <v>0</v>
      </c>
      <c r="I185" t="s">
        <v>3</v>
      </c>
      <c r="J185">
        <v>25</v>
      </c>
      <c r="K185" t="s">
        <v>39</v>
      </c>
      <c r="L185" s="2">
        <f t="shared" si="20"/>
        <v>1250000</v>
      </c>
      <c r="M185" s="2">
        <f t="shared" si="21"/>
        <v>250000</v>
      </c>
      <c r="N185" s="2">
        <f t="shared" si="22"/>
        <v>13750</v>
      </c>
      <c r="O185" s="2">
        <f t="shared" si="23"/>
        <v>50000</v>
      </c>
      <c r="P185" s="1" t="s">
        <v>42</v>
      </c>
      <c r="Q185" t="s">
        <v>41</v>
      </c>
      <c r="R185">
        <v>1</v>
      </c>
    </row>
    <row r="186" spans="1:18" x14ac:dyDescent="0.3">
      <c r="A186" t="s">
        <v>45</v>
      </c>
      <c r="B186" t="s">
        <v>37</v>
      </c>
      <c r="C186" t="s">
        <v>24</v>
      </c>
      <c r="D186">
        <f t="shared" si="19"/>
        <v>60000187</v>
      </c>
      <c r="E186" t="s">
        <v>106</v>
      </c>
      <c r="F186" s="3">
        <v>8000000</v>
      </c>
      <c r="G186" s="3">
        <v>3000000</v>
      </c>
      <c r="H186" s="3">
        <v>0</v>
      </c>
      <c r="I186" t="s">
        <v>3</v>
      </c>
      <c r="J186">
        <v>25</v>
      </c>
      <c r="K186" t="s">
        <v>39</v>
      </c>
      <c r="L186" s="2">
        <f t="shared" si="20"/>
        <v>1500000</v>
      </c>
      <c r="M186" s="2">
        <f t="shared" si="21"/>
        <v>300000</v>
      </c>
      <c r="N186" s="2">
        <f t="shared" si="22"/>
        <v>16500</v>
      </c>
      <c r="O186" s="2">
        <f t="shared" si="23"/>
        <v>60000</v>
      </c>
      <c r="P186" s="1" t="s">
        <v>42</v>
      </c>
      <c r="Q186" t="s">
        <v>41</v>
      </c>
      <c r="R186">
        <v>1</v>
      </c>
    </row>
    <row r="187" spans="1:18" x14ac:dyDescent="0.3">
      <c r="A187" t="s">
        <v>46</v>
      </c>
      <c r="B187" t="s">
        <v>37</v>
      </c>
      <c r="C187" t="s">
        <v>0</v>
      </c>
      <c r="D187">
        <f t="shared" si="19"/>
        <v>60000188</v>
      </c>
      <c r="E187" t="s">
        <v>107</v>
      </c>
      <c r="F187" s="3">
        <v>8000000</v>
      </c>
      <c r="G187" s="3">
        <v>2500000</v>
      </c>
      <c r="H187" s="3">
        <v>0</v>
      </c>
      <c r="I187" t="s">
        <v>3</v>
      </c>
      <c r="J187">
        <v>25</v>
      </c>
      <c r="K187" t="s">
        <v>39</v>
      </c>
      <c r="L187" s="2">
        <f t="shared" si="20"/>
        <v>1250000</v>
      </c>
      <c r="M187" s="2">
        <f t="shared" si="21"/>
        <v>250000</v>
      </c>
      <c r="N187" s="2">
        <f t="shared" si="22"/>
        <v>13750</v>
      </c>
      <c r="O187" s="2">
        <f t="shared" si="23"/>
        <v>50000</v>
      </c>
      <c r="P187" s="1" t="s">
        <v>42</v>
      </c>
      <c r="Q187" t="s">
        <v>41</v>
      </c>
      <c r="R187">
        <v>1</v>
      </c>
    </row>
    <row r="188" spans="1:18" x14ac:dyDescent="0.3">
      <c r="A188" t="s">
        <v>46</v>
      </c>
      <c r="B188" t="s">
        <v>37</v>
      </c>
      <c r="C188" t="s">
        <v>16</v>
      </c>
      <c r="D188">
        <f t="shared" si="19"/>
        <v>60000189</v>
      </c>
      <c r="E188" t="s">
        <v>108</v>
      </c>
      <c r="F188" s="3">
        <v>8000000</v>
      </c>
      <c r="G188" s="3">
        <v>3000000</v>
      </c>
      <c r="H188" s="3">
        <v>0</v>
      </c>
      <c r="I188" t="s">
        <v>3</v>
      </c>
      <c r="J188">
        <v>25</v>
      </c>
      <c r="K188" t="s">
        <v>39</v>
      </c>
      <c r="L188" s="2">
        <f t="shared" si="20"/>
        <v>1500000</v>
      </c>
      <c r="M188" s="2">
        <f t="shared" si="21"/>
        <v>300000</v>
      </c>
      <c r="N188" s="2">
        <f t="shared" si="22"/>
        <v>16500</v>
      </c>
      <c r="O188" s="2">
        <f t="shared" si="23"/>
        <v>60000</v>
      </c>
      <c r="P188" s="1" t="s">
        <v>42</v>
      </c>
      <c r="Q188" t="s">
        <v>41</v>
      </c>
      <c r="R188">
        <v>1</v>
      </c>
    </row>
    <row r="189" spans="1:18" x14ac:dyDescent="0.3">
      <c r="A189" t="s">
        <v>46</v>
      </c>
      <c r="B189" t="s">
        <v>37</v>
      </c>
      <c r="C189" t="s">
        <v>16</v>
      </c>
      <c r="D189">
        <f t="shared" si="19"/>
        <v>60000190</v>
      </c>
      <c r="E189" t="s">
        <v>109</v>
      </c>
      <c r="F189" s="3">
        <v>2500000</v>
      </c>
      <c r="G189" s="3">
        <v>2500000</v>
      </c>
      <c r="H189" s="3">
        <v>0</v>
      </c>
      <c r="I189" t="s">
        <v>3</v>
      </c>
      <c r="J189">
        <v>25</v>
      </c>
      <c r="K189" t="s">
        <v>39</v>
      </c>
      <c r="L189" s="2">
        <f t="shared" si="20"/>
        <v>1250000</v>
      </c>
      <c r="M189" s="2">
        <f t="shared" si="21"/>
        <v>250000</v>
      </c>
      <c r="N189" s="2">
        <f t="shared" si="22"/>
        <v>13750</v>
      </c>
      <c r="O189" s="2">
        <f t="shared" si="23"/>
        <v>50000</v>
      </c>
      <c r="P189" s="1" t="s">
        <v>42</v>
      </c>
      <c r="Q189" t="s">
        <v>41</v>
      </c>
      <c r="R189">
        <v>1</v>
      </c>
    </row>
    <row r="190" spans="1:18" x14ac:dyDescent="0.3">
      <c r="A190" t="s">
        <v>46</v>
      </c>
      <c r="B190" t="s">
        <v>37</v>
      </c>
      <c r="C190" t="s">
        <v>16</v>
      </c>
      <c r="D190">
        <f t="shared" si="19"/>
        <v>60000191</v>
      </c>
      <c r="E190" t="s">
        <v>110</v>
      </c>
      <c r="F190" s="3">
        <v>2500000</v>
      </c>
      <c r="G190" s="3">
        <v>3000000</v>
      </c>
      <c r="H190" s="3">
        <v>0</v>
      </c>
      <c r="I190" t="s">
        <v>3</v>
      </c>
      <c r="J190">
        <v>25</v>
      </c>
      <c r="K190" t="s">
        <v>39</v>
      </c>
      <c r="L190" s="2">
        <f t="shared" si="20"/>
        <v>1500000</v>
      </c>
      <c r="M190" s="2">
        <f t="shared" si="21"/>
        <v>300000</v>
      </c>
      <c r="N190" s="2">
        <f t="shared" si="22"/>
        <v>16500</v>
      </c>
      <c r="O190" s="2">
        <f t="shared" si="23"/>
        <v>60000</v>
      </c>
      <c r="P190" s="1" t="s">
        <v>42</v>
      </c>
      <c r="Q190" t="s">
        <v>41</v>
      </c>
      <c r="R190">
        <v>1</v>
      </c>
    </row>
    <row r="191" spans="1:18" x14ac:dyDescent="0.3">
      <c r="A191" t="s">
        <v>46</v>
      </c>
      <c r="B191" t="s">
        <v>37</v>
      </c>
      <c r="C191" t="s">
        <v>17</v>
      </c>
      <c r="D191">
        <f t="shared" si="19"/>
        <v>60000192</v>
      </c>
      <c r="E191" t="s">
        <v>111</v>
      </c>
      <c r="F191" s="3">
        <v>2500000</v>
      </c>
      <c r="G191" s="3">
        <v>2500000</v>
      </c>
      <c r="H191" s="3">
        <v>0</v>
      </c>
      <c r="I191" t="s">
        <v>3</v>
      </c>
      <c r="J191">
        <v>25</v>
      </c>
      <c r="K191" t="s">
        <v>39</v>
      </c>
      <c r="L191" s="2">
        <f t="shared" si="20"/>
        <v>1250000</v>
      </c>
      <c r="M191" s="2">
        <f t="shared" si="21"/>
        <v>250000</v>
      </c>
      <c r="N191" s="2">
        <f t="shared" si="22"/>
        <v>13750</v>
      </c>
      <c r="O191" s="2">
        <f t="shared" si="23"/>
        <v>50000</v>
      </c>
      <c r="P191" s="1" t="s">
        <v>42</v>
      </c>
      <c r="Q191" t="s">
        <v>41</v>
      </c>
      <c r="R191">
        <v>1</v>
      </c>
    </row>
    <row r="192" spans="1:18" x14ac:dyDescent="0.3">
      <c r="A192" t="s">
        <v>46</v>
      </c>
      <c r="B192" t="s">
        <v>37</v>
      </c>
      <c r="C192" t="s">
        <v>18</v>
      </c>
      <c r="D192">
        <f t="shared" si="19"/>
        <v>60000193</v>
      </c>
      <c r="E192" t="s">
        <v>112</v>
      </c>
      <c r="F192" s="3">
        <v>2500000</v>
      </c>
      <c r="G192" s="3">
        <v>3000000</v>
      </c>
      <c r="H192" s="3">
        <v>0</v>
      </c>
      <c r="I192" t="s">
        <v>3</v>
      </c>
      <c r="J192">
        <v>25</v>
      </c>
      <c r="K192" t="s">
        <v>39</v>
      </c>
      <c r="L192" s="2">
        <f t="shared" si="20"/>
        <v>1500000</v>
      </c>
      <c r="M192" s="2">
        <f t="shared" si="21"/>
        <v>300000</v>
      </c>
      <c r="N192" s="2">
        <f t="shared" si="22"/>
        <v>16500</v>
      </c>
      <c r="O192" s="2">
        <f t="shared" si="23"/>
        <v>60000</v>
      </c>
      <c r="P192" s="1" t="s">
        <v>42</v>
      </c>
      <c r="Q192" t="s">
        <v>41</v>
      </c>
      <c r="R192">
        <v>1</v>
      </c>
    </row>
    <row r="193" spans="1:18" x14ac:dyDescent="0.3">
      <c r="A193" t="s">
        <v>46</v>
      </c>
      <c r="B193" t="s">
        <v>37</v>
      </c>
      <c r="C193" t="s">
        <v>19</v>
      </c>
      <c r="D193">
        <f t="shared" si="19"/>
        <v>60000194</v>
      </c>
      <c r="E193" t="s">
        <v>113</v>
      </c>
      <c r="F193" s="3">
        <v>2500000</v>
      </c>
      <c r="G193" s="3">
        <v>2500000</v>
      </c>
      <c r="H193" s="3">
        <v>0</v>
      </c>
      <c r="I193" t="s">
        <v>3</v>
      </c>
      <c r="J193">
        <v>25</v>
      </c>
      <c r="K193" t="s">
        <v>39</v>
      </c>
      <c r="L193" s="2">
        <f t="shared" si="20"/>
        <v>1250000</v>
      </c>
      <c r="M193" s="2">
        <f t="shared" si="21"/>
        <v>250000</v>
      </c>
      <c r="N193" s="2">
        <f t="shared" si="22"/>
        <v>13750</v>
      </c>
      <c r="O193" s="2">
        <f t="shared" si="23"/>
        <v>50000</v>
      </c>
      <c r="P193" s="1" t="s">
        <v>42</v>
      </c>
      <c r="Q193" t="s">
        <v>41</v>
      </c>
      <c r="R193">
        <v>1</v>
      </c>
    </row>
    <row r="194" spans="1:18" x14ac:dyDescent="0.3">
      <c r="A194" t="s">
        <v>46</v>
      </c>
      <c r="B194" t="s">
        <v>37</v>
      </c>
      <c r="C194" t="s">
        <v>20</v>
      </c>
      <c r="D194">
        <f t="shared" si="19"/>
        <v>60000195</v>
      </c>
      <c r="E194" t="s">
        <v>114</v>
      </c>
      <c r="F194" s="3">
        <v>2500000</v>
      </c>
      <c r="G194" s="3">
        <v>3000000</v>
      </c>
      <c r="H194" s="3">
        <v>0</v>
      </c>
      <c r="I194" t="s">
        <v>3</v>
      </c>
      <c r="J194">
        <v>25</v>
      </c>
      <c r="K194" t="s">
        <v>39</v>
      </c>
      <c r="L194" s="2">
        <f t="shared" si="20"/>
        <v>1500000</v>
      </c>
      <c r="M194" s="2">
        <f t="shared" si="21"/>
        <v>300000</v>
      </c>
      <c r="N194" s="2">
        <f t="shared" si="22"/>
        <v>16500</v>
      </c>
      <c r="O194" s="2">
        <f t="shared" si="23"/>
        <v>60000</v>
      </c>
      <c r="P194" s="1" t="s">
        <v>42</v>
      </c>
      <c r="Q194" t="s">
        <v>41</v>
      </c>
      <c r="R194">
        <v>1</v>
      </c>
    </row>
    <row r="195" spans="1:18" x14ac:dyDescent="0.3">
      <c r="A195" t="s">
        <v>47</v>
      </c>
      <c r="B195" t="s">
        <v>37</v>
      </c>
      <c r="C195" t="s">
        <v>21</v>
      </c>
      <c r="D195">
        <f t="shared" si="19"/>
        <v>60000196</v>
      </c>
      <c r="E195" t="s">
        <v>115</v>
      </c>
      <c r="F195" s="3">
        <v>2500000</v>
      </c>
      <c r="G195" s="3">
        <v>2500000</v>
      </c>
      <c r="H195" s="3">
        <v>0</v>
      </c>
      <c r="I195" t="s">
        <v>3</v>
      </c>
      <c r="J195">
        <v>25</v>
      </c>
      <c r="K195" t="s">
        <v>39</v>
      </c>
      <c r="L195" s="2">
        <f t="shared" si="20"/>
        <v>1250000</v>
      </c>
      <c r="M195" s="2">
        <f t="shared" si="21"/>
        <v>250000</v>
      </c>
      <c r="N195" s="2">
        <f t="shared" si="22"/>
        <v>13750</v>
      </c>
      <c r="O195" s="2">
        <f t="shared" si="23"/>
        <v>50000</v>
      </c>
      <c r="P195" s="1" t="s">
        <v>42</v>
      </c>
      <c r="Q195" t="s">
        <v>41</v>
      </c>
      <c r="R195">
        <v>1</v>
      </c>
    </row>
    <row r="196" spans="1:18" x14ac:dyDescent="0.3">
      <c r="A196" t="s">
        <v>47</v>
      </c>
      <c r="B196" t="s">
        <v>37</v>
      </c>
      <c r="C196" t="s">
        <v>21</v>
      </c>
      <c r="D196">
        <f t="shared" si="19"/>
        <v>60000197</v>
      </c>
      <c r="E196" t="s">
        <v>116</v>
      </c>
      <c r="F196" s="3">
        <v>2500000</v>
      </c>
      <c r="G196" s="3">
        <v>3000000</v>
      </c>
      <c r="H196" s="3">
        <v>0</v>
      </c>
      <c r="I196" t="s">
        <v>3</v>
      </c>
      <c r="J196">
        <v>25</v>
      </c>
      <c r="K196" t="s">
        <v>39</v>
      </c>
      <c r="L196" s="2">
        <f t="shared" si="20"/>
        <v>1500000</v>
      </c>
      <c r="M196" s="2">
        <f t="shared" si="21"/>
        <v>300000</v>
      </c>
      <c r="N196" s="2">
        <f t="shared" si="22"/>
        <v>16500</v>
      </c>
      <c r="O196" s="2">
        <f t="shared" si="23"/>
        <v>60000</v>
      </c>
      <c r="P196" s="1" t="s">
        <v>42</v>
      </c>
      <c r="Q196" t="s">
        <v>41</v>
      </c>
      <c r="R196">
        <v>1</v>
      </c>
    </row>
    <row r="197" spans="1:18" x14ac:dyDescent="0.3">
      <c r="A197" t="s">
        <v>47</v>
      </c>
      <c r="B197" t="s">
        <v>37</v>
      </c>
      <c r="C197" t="s">
        <v>24</v>
      </c>
      <c r="D197">
        <f t="shared" si="19"/>
        <v>60000198</v>
      </c>
      <c r="E197" t="s">
        <v>117</v>
      </c>
      <c r="F197" s="3">
        <v>2500000</v>
      </c>
      <c r="G197" s="3">
        <v>2500000</v>
      </c>
      <c r="H197" s="3">
        <v>0</v>
      </c>
      <c r="I197" t="s">
        <v>3</v>
      </c>
      <c r="J197">
        <v>25</v>
      </c>
      <c r="K197" t="s">
        <v>39</v>
      </c>
      <c r="L197" s="2">
        <f t="shared" si="20"/>
        <v>1250000</v>
      </c>
      <c r="M197" s="2">
        <f t="shared" si="21"/>
        <v>250000</v>
      </c>
      <c r="N197" s="2">
        <f t="shared" si="22"/>
        <v>13750</v>
      </c>
      <c r="O197" s="2">
        <f t="shared" si="23"/>
        <v>50000</v>
      </c>
      <c r="P197" s="1" t="s">
        <v>42</v>
      </c>
      <c r="Q197" t="s">
        <v>41</v>
      </c>
      <c r="R197">
        <v>1</v>
      </c>
    </row>
    <row r="198" spans="1:18" x14ac:dyDescent="0.3">
      <c r="A198" t="s">
        <v>47</v>
      </c>
      <c r="B198" t="s">
        <v>37</v>
      </c>
      <c r="C198" t="s">
        <v>24</v>
      </c>
      <c r="D198">
        <f t="shared" si="19"/>
        <v>60000199</v>
      </c>
      <c r="E198" t="s">
        <v>118</v>
      </c>
      <c r="F198" s="3">
        <v>2500000</v>
      </c>
      <c r="G198" s="3">
        <v>3000000</v>
      </c>
      <c r="H198" s="3">
        <v>0</v>
      </c>
      <c r="I198" t="s">
        <v>3</v>
      </c>
      <c r="J198">
        <v>25</v>
      </c>
      <c r="K198" t="s">
        <v>39</v>
      </c>
      <c r="L198" s="2">
        <f t="shared" si="20"/>
        <v>1500000</v>
      </c>
      <c r="M198" s="2">
        <f t="shared" si="21"/>
        <v>300000</v>
      </c>
      <c r="N198" s="2">
        <f t="shared" si="22"/>
        <v>16500</v>
      </c>
      <c r="O198" s="2">
        <f t="shared" si="23"/>
        <v>60000</v>
      </c>
      <c r="P198" s="1" t="s">
        <v>42</v>
      </c>
      <c r="Q198" t="s">
        <v>41</v>
      </c>
      <c r="R198">
        <v>1</v>
      </c>
    </row>
    <row r="199" spans="1:18" x14ac:dyDescent="0.3">
      <c r="A199" t="s">
        <v>47</v>
      </c>
      <c r="B199" t="s">
        <v>37</v>
      </c>
      <c r="C199" t="s">
        <v>19</v>
      </c>
      <c r="D199">
        <f t="shared" si="19"/>
        <v>60000200</v>
      </c>
      <c r="E199" t="s">
        <v>119</v>
      </c>
      <c r="F199" s="3">
        <v>2500000</v>
      </c>
      <c r="G199" s="3">
        <v>2500000</v>
      </c>
      <c r="H199" s="3">
        <v>0</v>
      </c>
      <c r="I199" t="s">
        <v>3</v>
      </c>
      <c r="J199">
        <v>25</v>
      </c>
      <c r="K199" t="s">
        <v>39</v>
      </c>
      <c r="L199" s="2">
        <f t="shared" si="20"/>
        <v>1250000</v>
      </c>
      <c r="M199" s="2">
        <f t="shared" si="21"/>
        <v>250000</v>
      </c>
      <c r="N199" s="2">
        <f t="shared" si="22"/>
        <v>13750</v>
      </c>
      <c r="O199" s="2">
        <f t="shared" si="23"/>
        <v>50000</v>
      </c>
      <c r="P199" s="1" t="s">
        <v>42</v>
      </c>
      <c r="Q199" t="s">
        <v>41</v>
      </c>
      <c r="R199">
        <v>1</v>
      </c>
    </row>
    <row r="200" spans="1:18" x14ac:dyDescent="0.3">
      <c r="A200" t="s">
        <v>47</v>
      </c>
      <c r="B200" t="s">
        <v>37</v>
      </c>
      <c r="C200" t="s">
        <v>20</v>
      </c>
      <c r="D200">
        <f t="shared" si="19"/>
        <v>60000201</v>
      </c>
      <c r="E200" t="s">
        <v>120</v>
      </c>
      <c r="F200" s="3">
        <v>2500000</v>
      </c>
      <c r="G200" s="3">
        <v>3000000</v>
      </c>
      <c r="H200" s="3">
        <v>0</v>
      </c>
      <c r="I200" t="s">
        <v>3</v>
      </c>
      <c r="J200">
        <v>25</v>
      </c>
      <c r="K200" t="s">
        <v>39</v>
      </c>
      <c r="L200" s="2">
        <f t="shared" si="20"/>
        <v>1500000</v>
      </c>
      <c r="M200" s="2">
        <f t="shared" si="21"/>
        <v>300000</v>
      </c>
      <c r="N200" s="2">
        <f t="shared" si="22"/>
        <v>16500</v>
      </c>
      <c r="O200" s="2">
        <f t="shared" si="23"/>
        <v>60000</v>
      </c>
      <c r="P200" s="1" t="s">
        <v>42</v>
      </c>
      <c r="Q200" t="s">
        <v>41</v>
      </c>
      <c r="R200">
        <v>1</v>
      </c>
    </row>
    <row r="201" spans="1:18" x14ac:dyDescent="0.3">
      <c r="A201" t="s">
        <v>47</v>
      </c>
      <c r="B201" t="s">
        <v>37</v>
      </c>
      <c r="C201" t="s">
        <v>21</v>
      </c>
      <c r="D201">
        <f t="shared" si="19"/>
        <v>60000202</v>
      </c>
      <c r="E201" t="s">
        <v>121</v>
      </c>
      <c r="F201" s="3">
        <v>2500000</v>
      </c>
      <c r="G201" s="3">
        <v>2500000</v>
      </c>
      <c r="H201" s="3">
        <v>0</v>
      </c>
      <c r="I201" t="s">
        <v>3</v>
      </c>
      <c r="J201">
        <v>25</v>
      </c>
      <c r="K201" t="s">
        <v>39</v>
      </c>
      <c r="L201" s="2">
        <f t="shared" si="20"/>
        <v>1250000</v>
      </c>
      <c r="M201" s="2">
        <f t="shared" si="21"/>
        <v>250000</v>
      </c>
      <c r="N201" s="2">
        <f t="shared" si="22"/>
        <v>13750</v>
      </c>
      <c r="O201" s="2">
        <f t="shared" si="23"/>
        <v>50000</v>
      </c>
      <c r="P201" s="1" t="s">
        <v>42</v>
      </c>
      <c r="Q201" t="s">
        <v>41</v>
      </c>
      <c r="R201">
        <v>1</v>
      </c>
    </row>
    <row r="202" spans="1:18" x14ac:dyDescent="0.3">
      <c r="A202" t="s">
        <v>47</v>
      </c>
      <c r="B202" t="s">
        <v>37</v>
      </c>
      <c r="C202" t="s">
        <v>21</v>
      </c>
      <c r="D202">
        <f t="shared" si="19"/>
        <v>60000203</v>
      </c>
      <c r="E202" t="s">
        <v>122</v>
      </c>
      <c r="F202" s="3">
        <v>2500000</v>
      </c>
      <c r="G202" s="3">
        <v>3000000</v>
      </c>
      <c r="H202" s="3">
        <v>0</v>
      </c>
      <c r="I202" t="s">
        <v>3</v>
      </c>
      <c r="J202">
        <v>25</v>
      </c>
      <c r="K202" t="s">
        <v>39</v>
      </c>
      <c r="L202" s="2">
        <f t="shared" si="20"/>
        <v>1500000</v>
      </c>
      <c r="M202" s="2">
        <f t="shared" si="21"/>
        <v>300000</v>
      </c>
      <c r="N202" s="2">
        <f t="shared" si="22"/>
        <v>16500</v>
      </c>
      <c r="O202" s="2">
        <f t="shared" si="23"/>
        <v>60000</v>
      </c>
      <c r="P202" s="1" t="s">
        <v>42</v>
      </c>
      <c r="Q202" t="s">
        <v>41</v>
      </c>
      <c r="R202">
        <v>1</v>
      </c>
    </row>
    <row r="203" spans="1:18" x14ac:dyDescent="0.3">
      <c r="A203" t="s">
        <v>2</v>
      </c>
      <c r="B203" t="s">
        <v>37</v>
      </c>
      <c r="C203" t="s">
        <v>0</v>
      </c>
      <c r="D203">
        <f t="shared" si="19"/>
        <v>60000204</v>
      </c>
      <c r="E203" t="s">
        <v>1</v>
      </c>
      <c r="F203" s="3">
        <v>1000000000</v>
      </c>
      <c r="G203" s="3">
        <v>20000000</v>
      </c>
      <c r="H203" s="3">
        <v>750000</v>
      </c>
      <c r="I203" t="s">
        <v>3</v>
      </c>
      <c r="J203">
        <v>25</v>
      </c>
      <c r="K203" t="s">
        <v>39</v>
      </c>
      <c r="L203" s="2">
        <f>50%*G203 + 3%*H203</f>
        <v>10022500</v>
      </c>
      <c r="M203" s="2">
        <f>10%*G203 + 3%*H203</f>
        <v>2022500</v>
      </c>
      <c r="N203" s="2">
        <f>5.5*G203/1000</f>
        <v>110000</v>
      </c>
      <c r="O203" s="2">
        <f>2%*G203</f>
        <v>400000</v>
      </c>
      <c r="P203" s="1" t="s">
        <v>42</v>
      </c>
      <c r="Q203" t="s">
        <v>40</v>
      </c>
      <c r="R203">
        <v>1</v>
      </c>
    </row>
    <row r="204" spans="1:18" x14ac:dyDescent="0.3">
      <c r="A204" t="s">
        <v>2</v>
      </c>
      <c r="B204" t="s">
        <v>37</v>
      </c>
      <c r="C204" t="s">
        <v>16</v>
      </c>
      <c r="D204">
        <f t="shared" si="19"/>
        <v>60000205</v>
      </c>
      <c r="E204" t="s">
        <v>4</v>
      </c>
      <c r="F204" s="3">
        <v>1000000000</v>
      </c>
      <c r="G204" s="3">
        <v>50000000</v>
      </c>
      <c r="H204" s="3">
        <v>550000</v>
      </c>
      <c r="I204" t="s">
        <v>3</v>
      </c>
      <c r="J204">
        <v>25</v>
      </c>
      <c r="K204" t="s">
        <v>39</v>
      </c>
      <c r="L204" s="2">
        <f t="shared" ref="L204:L267" si="24">50%*G204 + 3%*H204</f>
        <v>25016500</v>
      </c>
      <c r="M204" s="2">
        <f t="shared" ref="M204:M267" si="25">10%*G204 + 3%*H204</f>
        <v>5016500</v>
      </c>
      <c r="N204" s="2">
        <f t="shared" ref="N204:N267" si="26">5.5*G204/1000</f>
        <v>275000</v>
      </c>
      <c r="O204" s="2">
        <f t="shared" ref="O204:O267" si="27">2%*G204</f>
        <v>1000000</v>
      </c>
      <c r="P204" s="1" t="s">
        <v>42</v>
      </c>
      <c r="Q204" t="s">
        <v>40</v>
      </c>
      <c r="R204">
        <v>1</v>
      </c>
    </row>
    <row r="205" spans="1:18" x14ac:dyDescent="0.3">
      <c r="A205" t="s">
        <v>2</v>
      </c>
      <c r="B205" t="s">
        <v>37</v>
      </c>
      <c r="C205" t="s">
        <v>16</v>
      </c>
      <c r="D205">
        <f t="shared" si="19"/>
        <v>60000206</v>
      </c>
      <c r="E205" t="s">
        <v>6</v>
      </c>
      <c r="F205" s="3">
        <v>1000000000</v>
      </c>
      <c r="G205" s="3">
        <v>3000000</v>
      </c>
      <c r="H205" s="3">
        <v>650000</v>
      </c>
      <c r="I205" t="s">
        <v>3</v>
      </c>
      <c r="J205">
        <v>25</v>
      </c>
      <c r="K205" t="s">
        <v>39</v>
      </c>
      <c r="L205" s="2">
        <f t="shared" si="24"/>
        <v>1519500</v>
      </c>
      <c r="M205" s="2">
        <f t="shared" si="25"/>
        <v>319500</v>
      </c>
      <c r="N205" s="2">
        <f t="shared" si="26"/>
        <v>16500</v>
      </c>
      <c r="O205" s="2">
        <f t="shared" si="27"/>
        <v>60000</v>
      </c>
      <c r="P205" s="1" t="s">
        <v>42</v>
      </c>
      <c r="Q205" t="s">
        <v>40</v>
      </c>
      <c r="R205">
        <v>1</v>
      </c>
    </row>
    <row r="206" spans="1:18" x14ac:dyDescent="0.3">
      <c r="A206" t="s">
        <v>2</v>
      </c>
      <c r="B206" t="s">
        <v>37</v>
      </c>
      <c r="C206" t="s">
        <v>16</v>
      </c>
      <c r="D206">
        <f t="shared" si="19"/>
        <v>60000207</v>
      </c>
      <c r="E206" t="s">
        <v>8</v>
      </c>
      <c r="F206" s="3">
        <v>1000000000</v>
      </c>
      <c r="G206" s="3">
        <v>10000000</v>
      </c>
      <c r="H206" s="3">
        <v>650000</v>
      </c>
      <c r="I206" t="s">
        <v>3</v>
      </c>
      <c r="J206">
        <v>25</v>
      </c>
      <c r="K206" t="s">
        <v>39</v>
      </c>
      <c r="L206" s="2">
        <f t="shared" si="24"/>
        <v>5019500</v>
      </c>
      <c r="M206" s="2">
        <f t="shared" si="25"/>
        <v>1019500</v>
      </c>
      <c r="N206" s="2">
        <f t="shared" si="26"/>
        <v>55000</v>
      </c>
      <c r="O206" s="2">
        <f t="shared" si="27"/>
        <v>200000</v>
      </c>
      <c r="P206" s="1" t="s">
        <v>42</v>
      </c>
      <c r="Q206" t="s">
        <v>40</v>
      </c>
      <c r="R206">
        <v>1</v>
      </c>
    </row>
    <row r="207" spans="1:18" x14ac:dyDescent="0.3">
      <c r="A207" t="s">
        <v>2</v>
      </c>
      <c r="B207" t="s">
        <v>37</v>
      </c>
      <c r="C207" t="s">
        <v>17</v>
      </c>
      <c r="D207">
        <f t="shared" si="19"/>
        <v>60000208</v>
      </c>
      <c r="E207" t="s">
        <v>9</v>
      </c>
      <c r="F207" s="3">
        <v>1000000000</v>
      </c>
      <c r="G207" s="3">
        <v>1000000</v>
      </c>
      <c r="H207" s="3">
        <v>650000</v>
      </c>
      <c r="I207" t="s">
        <v>3</v>
      </c>
      <c r="J207">
        <v>25</v>
      </c>
      <c r="K207" t="s">
        <v>39</v>
      </c>
      <c r="L207" s="2">
        <f t="shared" si="24"/>
        <v>519500</v>
      </c>
      <c r="M207" s="2">
        <f t="shared" si="25"/>
        <v>119500</v>
      </c>
      <c r="N207" s="2">
        <f t="shared" si="26"/>
        <v>5500</v>
      </c>
      <c r="O207" s="2">
        <f t="shared" si="27"/>
        <v>20000</v>
      </c>
      <c r="P207" s="1" t="s">
        <v>42</v>
      </c>
      <c r="Q207" t="s">
        <v>40</v>
      </c>
      <c r="R207">
        <v>1</v>
      </c>
    </row>
    <row r="208" spans="1:18" x14ac:dyDescent="0.3">
      <c r="A208" t="s">
        <v>2</v>
      </c>
      <c r="B208" t="s">
        <v>37</v>
      </c>
      <c r="C208" t="s">
        <v>18</v>
      </c>
      <c r="D208">
        <f t="shared" si="19"/>
        <v>60000209</v>
      </c>
      <c r="E208" t="s">
        <v>10</v>
      </c>
      <c r="F208" s="3">
        <v>1000000000</v>
      </c>
      <c r="G208" s="3">
        <v>4000000</v>
      </c>
      <c r="H208" s="3">
        <v>650000</v>
      </c>
      <c r="I208" t="s">
        <v>3</v>
      </c>
      <c r="J208">
        <v>25</v>
      </c>
      <c r="K208" t="s">
        <v>39</v>
      </c>
      <c r="L208" s="2">
        <f t="shared" si="24"/>
        <v>2019500</v>
      </c>
      <c r="M208" s="2">
        <f t="shared" si="25"/>
        <v>419500</v>
      </c>
      <c r="N208" s="2">
        <f t="shared" si="26"/>
        <v>22000</v>
      </c>
      <c r="O208" s="2">
        <f t="shared" si="27"/>
        <v>80000</v>
      </c>
      <c r="P208" s="1" t="s">
        <v>42</v>
      </c>
      <c r="Q208" t="s">
        <v>40</v>
      </c>
      <c r="R208">
        <v>1</v>
      </c>
    </row>
    <row r="209" spans="1:18" x14ac:dyDescent="0.3">
      <c r="A209" t="s">
        <v>2</v>
      </c>
      <c r="B209" t="s">
        <v>37</v>
      </c>
      <c r="C209" t="s">
        <v>19</v>
      </c>
      <c r="D209">
        <f t="shared" si="19"/>
        <v>60000210</v>
      </c>
      <c r="E209" t="s">
        <v>11</v>
      </c>
      <c r="F209" s="3">
        <v>1000000000</v>
      </c>
      <c r="G209" s="3">
        <v>5000000</v>
      </c>
      <c r="H209" s="3">
        <v>650000</v>
      </c>
      <c r="I209" t="s">
        <v>3</v>
      </c>
      <c r="J209">
        <v>25</v>
      </c>
      <c r="K209" t="s">
        <v>39</v>
      </c>
      <c r="L209" s="2">
        <f t="shared" si="24"/>
        <v>2519500</v>
      </c>
      <c r="M209" s="2">
        <f t="shared" si="25"/>
        <v>519500</v>
      </c>
      <c r="N209" s="2">
        <f t="shared" si="26"/>
        <v>27500</v>
      </c>
      <c r="O209" s="2">
        <f t="shared" si="27"/>
        <v>100000</v>
      </c>
      <c r="P209" s="1" t="s">
        <v>42</v>
      </c>
      <c r="Q209" t="s">
        <v>40</v>
      </c>
      <c r="R209">
        <v>1</v>
      </c>
    </row>
    <row r="210" spans="1:18" x14ac:dyDescent="0.3">
      <c r="A210" t="s">
        <v>2</v>
      </c>
      <c r="B210" t="s">
        <v>37</v>
      </c>
      <c r="C210" t="s">
        <v>20</v>
      </c>
      <c r="D210">
        <f t="shared" si="19"/>
        <v>60000211</v>
      </c>
      <c r="E210" t="s">
        <v>12</v>
      </c>
      <c r="F210" s="3">
        <v>1000000000</v>
      </c>
      <c r="G210" s="3">
        <v>6000000</v>
      </c>
      <c r="H210" s="3">
        <v>650000</v>
      </c>
      <c r="I210" t="s">
        <v>3</v>
      </c>
      <c r="J210">
        <v>25</v>
      </c>
      <c r="K210" t="s">
        <v>39</v>
      </c>
      <c r="L210" s="2">
        <f t="shared" si="24"/>
        <v>3019500</v>
      </c>
      <c r="M210" s="2">
        <f t="shared" si="25"/>
        <v>619500</v>
      </c>
      <c r="N210" s="2">
        <f t="shared" si="26"/>
        <v>33000</v>
      </c>
      <c r="O210" s="2">
        <f t="shared" si="27"/>
        <v>120000</v>
      </c>
      <c r="P210" s="1" t="s">
        <v>42</v>
      </c>
      <c r="Q210" t="s">
        <v>40</v>
      </c>
      <c r="R210">
        <v>1</v>
      </c>
    </row>
    <row r="211" spans="1:18" x14ac:dyDescent="0.3">
      <c r="A211" t="s">
        <v>2</v>
      </c>
      <c r="B211" t="s">
        <v>37</v>
      </c>
      <c r="C211" t="s">
        <v>21</v>
      </c>
      <c r="D211">
        <f t="shared" si="19"/>
        <v>60000212</v>
      </c>
      <c r="E211" t="s">
        <v>13</v>
      </c>
      <c r="F211" s="3">
        <v>50000000</v>
      </c>
      <c r="G211" s="3">
        <v>1500000</v>
      </c>
      <c r="H211" s="3">
        <v>0</v>
      </c>
      <c r="I211" t="s">
        <v>3</v>
      </c>
      <c r="J211">
        <v>25</v>
      </c>
      <c r="K211" t="s">
        <v>39</v>
      </c>
      <c r="L211" s="2">
        <f t="shared" si="24"/>
        <v>750000</v>
      </c>
      <c r="M211" s="2">
        <f t="shared" si="25"/>
        <v>150000</v>
      </c>
      <c r="N211" s="2">
        <f t="shared" si="26"/>
        <v>8250</v>
      </c>
      <c r="O211" s="2">
        <f t="shared" si="27"/>
        <v>30000</v>
      </c>
      <c r="P211" s="1" t="s">
        <v>42</v>
      </c>
      <c r="Q211" t="s">
        <v>40</v>
      </c>
      <c r="R211">
        <v>1</v>
      </c>
    </row>
    <row r="212" spans="1:18" x14ac:dyDescent="0.3">
      <c r="A212" t="s">
        <v>2</v>
      </c>
      <c r="B212" t="s">
        <v>37</v>
      </c>
      <c r="C212" t="s">
        <v>21</v>
      </c>
      <c r="D212">
        <f t="shared" si="19"/>
        <v>60000213</v>
      </c>
      <c r="E212" t="s">
        <v>14</v>
      </c>
      <c r="F212" s="3">
        <v>70000000</v>
      </c>
      <c r="G212" s="3">
        <v>2000000</v>
      </c>
      <c r="H212" s="3">
        <v>0</v>
      </c>
      <c r="I212" t="s">
        <v>3</v>
      </c>
      <c r="J212">
        <v>25</v>
      </c>
      <c r="K212" t="s">
        <v>39</v>
      </c>
      <c r="L212" s="2">
        <f t="shared" si="24"/>
        <v>1000000</v>
      </c>
      <c r="M212" s="2">
        <f t="shared" si="25"/>
        <v>200000</v>
      </c>
      <c r="N212" s="2">
        <f t="shared" si="26"/>
        <v>11000</v>
      </c>
      <c r="O212" s="2">
        <f t="shared" si="27"/>
        <v>40000</v>
      </c>
      <c r="P212" s="1" t="s">
        <v>42</v>
      </c>
      <c r="Q212" t="s">
        <v>40</v>
      </c>
      <c r="R212">
        <v>1</v>
      </c>
    </row>
    <row r="213" spans="1:18" x14ac:dyDescent="0.3">
      <c r="A213" t="s">
        <v>2</v>
      </c>
      <c r="B213" t="s">
        <v>37</v>
      </c>
      <c r="C213" t="s">
        <v>24</v>
      </c>
      <c r="D213">
        <f t="shared" si="19"/>
        <v>60000214</v>
      </c>
      <c r="E213" t="s">
        <v>15</v>
      </c>
      <c r="F213" s="3">
        <v>100000000</v>
      </c>
      <c r="G213" s="3">
        <v>2500000</v>
      </c>
      <c r="H213" s="3">
        <v>0</v>
      </c>
      <c r="I213" t="s">
        <v>3</v>
      </c>
      <c r="J213">
        <v>25</v>
      </c>
      <c r="K213" t="s">
        <v>39</v>
      </c>
      <c r="L213" s="2">
        <f t="shared" si="24"/>
        <v>1250000</v>
      </c>
      <c r="M213" s="2">
        <f t="shared" si="25"/>
        <v>250000</v>
      </c>
      <c r="N213" s="2">
        <f t="shared" si="26"/>
        <v>13750</v>
      </c>
      <c r="O213" s="2">
        <f t="shared" si="27"/>
        <v>50000</v>
      </c>
      <c r="P213" s="1" t="s">
        <v>42</v>
      </c>
      <c r="Q213" t="s">
        <v>40</v>
      </c>
      <c r="R213">
        <v>1</v>
      </c>
    </row>
    <row r="214" spans="1:18" x14ac:dyDescent="0.3">
      <c r="A214" t="s">
        <v>2</v>
      </c>
      <c r="B214" t="s">
        <v>37</v>
      </c>
      <c r="C214" t="s">
        <v>24</v>
      </c>
      <c r="D214">
        <f t="shared" si="19"/>
        <v>60000215</v>
      </c>
      <c r="E214" t="s">
        <v>22</v>
      </c>
      <c r="F214" s="3">
        <v>150000000</v>
      </c>
      <c r="G214" s="3">
        <v>3000000</v>
      </c>
      <c r="H214" s="3">
        <v>0</v>
      </c>
      <c r="I214" t="s">
        <v>3</v>
      </c>
      <c r="J214">
        <v>25</v>
      </c>
      <c r="K214" t="s">
        <v>39</v>
      </c>
      <c r="L214" s="2">
        <f t="shared" si="24"/>
        <v>1500000</v>
      </c>
      <c r="M214" s="2">
        <f t="shared" si="25"/>
        <v>300000</v>
      </c>
      <c r="N214" s="2">
        <f t="shared" si="26"/>
        <v>16500</v>
      </c>
      <c r="O214" s="2">
        <f t="shared" si="27"/>
        <v>60000</v>
      </c>
      <c r="P214" s="1" t="s">
        <v>42</v>
      </c>
      <c r="Q214" t="s">
        <v>40</v>
      </c>
      <c r="R214">
        <v>1</v>
      </c>
    </row>
    <row r="215" spans="1:18" x14ac:dyDescent="0.3">
      <c r="A215" t="s">
        <v>5</v>
      </c>
      <c r="B215" t="s">
        <v>38</v>
      </c>
      <c r="C215" t="s">
        <v>0</v>
      </c>
      <c r="D215">
        <f t="shared" si="19"/>
        <v>60000216</v>
      </c>
      <c r="E215" t="s">
        <v>23</v>
      </c>
      <c r="F215" s="3">
        <v>1000000000</v>
      </c>
      <c r="G215" s="3">
        <v>800000000</v>
      </c>
      <c r="H215" s="3">
        <v>650000</v>
      </c>
      <c r="I215" t="s">
        <v>3</v>
      </c>
      <c r="J215">
        <v>25</v>
      </c>
      <c r="K215" t="s">
        <v>39</v>
      </c>
      <c r="L215" s="2">
        <f t="shared" si="24"/>
        <v>400019500</v>
      </c>
      <c r="M215" s="2">
        <f t="shared" si="25"/>
        <v>80019500</v>
      </c>
      <c r="N215" s="2">
        <f t="shared" si="26"/>
        <v>4400000</v>
      </c>
      <c r="O215" s="2">
        <f t="shared" si="27"/>
        <v>16000000</v>
      </c>
      <c r="P215" s="1" t="s">
        <v>42</v>
      </c>
      <c r="Q215" t="s">
        <v>41</v>
      </c>
      <c r="R215">
        <v>1</v>
      </c>
    </row>
    <row r="216" spans="1:18" x14ac:dyDescent="0.3">
      <c r="A216" t="s">
        <v>5</v>
      </c>
      <c r="B216" t="s">
        <v>38</v>
      </c>
      <c r="C216" t="s">
        <v>0</v>
      </c>
      <c r="D216">
        <f t="shared" si="19"/>
        <v>60000217</v>
      </c>
      <c r="E216" t="s">
        <v>25</v>
      </c>
      <c r="F216" s="3">
        <v>1000000000</v>
      </c>
      <c r="G216" s="3">
        <v>20000000</v>
      </c>
      <c r="H216" s="3">
        <v>750000</v>
      </c>
      <c r="I216" t="s">
        <v>3</v>
      </c>
      <c r="J216">
        <v>25</v>
      </c>
      <c r="K216" t="s">
        <v>39</v>
      </c>
      <c r="L216" s="2">
        <f t="shared" si="24"/>
        <v>10022500</v>
      </c>
      <c r="M216" s="2">
        <f t="shared" si="25"/>
        <v>2022500</v>
      </c>
      <c r="N216" s="2">
        <f t="shared" si="26"/>
        <v>110000</v>
      </c>
      <c r="O216" s="2">
        <f t="shared" si="27"/>
        <v>400000</v>
      </c>
      <c r="P216" s="1" t="s">
        <v>42</v>
      </c>
      <c r="Q216" t="s">
        <v>41</v>
      </c>
      <c r="R216">
        <v>1</v>
      </c>
    </row>
    <row r="217" spans="1:18" x14ac:dyDescent="0.3">
      <c r="A217" t="s">
        <v>5</v>
      </c>
      <c r="B217" t="s">
        <v>38</v>
      </c>
      <c r="C217" t="s">
        <v>0</v>
      </c>
      <c r="D217">
        <f t="shared" si="19"/>
        <v>60000218</v>
      </c>
      <c r="E217" t="s">
        <v>26</v>
      </c>
      <c r="F217" s="3">
        <v>1000000000</v>
      </c>
      <c r="G217" s="3">
        <v>50000000</v>
      </c>
      <c r="H217" s="3">
        <v>550000</v>
      </c>
      <c r="I217" t="s">
        <v>3</v>
      </c>
      <c r="J217">
        <v>25</v>
      </c>
      <c r="K217" t="s">
        <v>39</v>
      </c>
      <c r="L217" s="2">
        <f t="shared" si="24"/>
        <v>25016500</v>
      </c>
      <c r="M217" s="2">
        <f t="shared" si="25"/>
        <v>5016500</v>
      </c>
      <c r="N217" s="2">
        <f t="shared" si="26"/>
        <v>275000</v>
      </c>
      <c r="O217" s="2">
        <f t="shared" si="27"/>
        <v>1000000</v>
      </c>
      <c r="P217" s="1" t="s">
        <v>42</v>
      </c>
      <c r="Q217" t="s">
        <v>41</v>
      </c>
      <c r="R217">
        <v>1</v>
      </c>
    </row>
    <row r="218" spans="1:18" x14ac:dyDescent="0.3">
      <c r="A218" t="s">
        <v>5</v>
      </c>
      <c r="B218" t="s">
        <v>38</v>
      </c>
      <c r="C218" t="s">
        <v>16</v>
      </c>
      <c r="D218">
        <f t="shared" si="19"/>
        <v>60000219</v>
      </c>
      <c r="E218" t="s">
        <v>27</v>
      </c>
      <c r="F218" s="3">
        <v>1000000000</v>
      </c>
      <c r="G218" s="3">
        <v>3000000</v>
      </c>
      <c r="H218" s="3">
        <v>650000</v>
      </c>
      <c r="I218" t="s">
        <v>3</v>
      </c>
      <c r="J218">
        <v>25</v>
      </c>
      <c r="K218" t="s">
        <v>39</v>
      </c>
      <c r="L218" s="2">
        <f t="shared" si="24"/>
        <v>1519500</v>
      </c>
      <c r="M218" s="2">
        <f t="shared" si="25"/>
        <v>319500</v>
      </c>
      <c r="N218" s="2">
        <f t="shared" si="26"/>
        <v>16500</v>
      </c>
      <c r="O218" s="2">
        <f t="shared" si="27"/>
        <v>60000</v>
      </c>
      <c r="P218" s="1" t="s">
        <v>42</v>
      </c>
      <c r="Q218" t="s">
        <v>41</v>
      </c>
      <c r="R218">
        <v>1</v>
      </c>
    </row>
    <row r="219" spans="1:18" x14ac:dyDescent="0.3">
      <c r="A219" t="s">
        <v>5</v>
      </c>
      <c r="B219" t="s">
        <v>38</v>
      </c>
      <c r="C219" t="s">
        <v>17</v>
      </c>
      <c r="D219">
        <f t="shared" si="19"/>
        <v>60000220</v>
      </c>
      <c r="E219" t="s">
        <v>28</v>
      </c>
      <c r="F219" s="3">
        <v>1000000000</v>
      </c>
      <c r="G219" s="3">
        <v>10000000</v>
      </c>
      <c r="H219" s="3">
        <v>650000</v>
      </c>
      <c r="I219" t="s">
        <v>3</v>
      </c>
      <c r="J219">
        <v>25</v>
      </c>
      <c r="K219" t="s">
        <v>39</v>
      </c>
      <c r="L219" s="2">
        <f t="shared" si="24"/>
        <v>5019500</v>
      </c>
      <c r="M219" s="2">
        <f t="shared" si="25"/>
        <v>1019500</v>
      </c>
      <c r="N219" s="2">
        <f t="shared" si="26"/>
        <v>55000</v>
      </c>
      <c r="O219" s="2">
        <f t="shared" si="27"/>
        <v>200000</v>
      </c>
      <c r="P219" s="1" t="s">
        <v>42</v>
      </c>
      <c r="Q219" t="s">
        <v>41</v>
      </c>
      <c r="R219">
        <v>1</v>
      </c>
    </row>
    <row r="220" spans="1:18" x14ac:dyDescent="0.3">
      <c r="A220" t="s">
        <v>5</v>
      </c>
      <c r="B220" t="s">
        <v>38</v>
      </c>
      <c r="C220" t="s">
        <v>17</v>
      </c>
      <c r="D220">
        <f t="shared" si="19"/>
        <v>60000221</v>
      </c>
      <c r="E220" t="s">
        <v>29</v>
      </c>
      <c r="F220" s="3">
        <v>1000000000</v>
      </c>
      <c r="G220" s="3">
        <v>1000000</v>
      </c>
      <c r="H220" s="3">
        <v>650000</v>
      </c>
      <c r="I220" t="s">
        <v>3</v>
      </c>
      <c r="J220">
        <v>25</v>
      </c>
      <c r="K220" t="s">
        <v>39</v>
      </c>
      <c r="L220" s="2">
        <f t="shared" si="24"/>
        <v>519500</v>
      </c>
      <c r="M220" s="2">
        <f t="shared" si="25"/>
        <v>119500</v>
      </c>
      <c r="N220" s="2">
        <f t="shared" si="26"/>
        <v>5500</v>
      </c>
      <c r="O220" s="2">
        <f t="shared" si="27"/>
        <v>20000</v>
      </c>
      <c r="P220" s="1" t="s">
        <v>42</v>
      </c>
      <c r="Q220" t="s">
        <v>41</v>
      </c>
      <c r="R220">
        <v>1</v>
      </c>
    </row>
    <row r="221" spans="1:18" x14ac:dyDescent="0.3">
      <c r="A221" t="s">
        <v>5</v>
      </c>
      <c r="B221" t="s">
        <v>38</v>
      </c>
      <c r="C221" t="s">
        <v>20</v>
      </c>
      <c r="D221">
        <f t="shared" si="19"/>
        <v>60000222</v>
      </c>
      <c r="E221" t="s">
        <v>30</v>
      </c>
      <c r="F221" s="3">
        <v>1000000000</v>
      </c>
      <c r="G221" s="3">
        <v>4000000</v>
      </c>
      <c r="H221" s="3">
        <v>650000</v>
      </c>
      <c r="I221" t="s">
        <v>3</v>
      </c>
      <c r="J221">
        <v>25</v>
      </c>
      <c r="K221" t="s">
        <v>39</v>
      </c>
      <c r="L221" s="2">
        <f t="shared" si="24"/>
        <v>2019500</v>
      </c>
      <c r="M221" s="2">
        <f t="shared" si="25"/>
        <v>419500</v>
      </c>
      <c r="N221" s="2">
        <f t="shared" si="26"/>
        <v>22000</v>
      </c>
      <c r="O221" s="2">
        <f t="shared" si="27"/>
        <v>80000</v>
      </c>
      <c r="P221" s="1" t="s">
        <v>42</v>
      </c>
      <c r="Q221" t="s">
        <v>41</v>
      </c>
      <c r="R221">
        <v>1</v>
      </c>
    </row>
    <row r="222" spans="1:18" x14ac:dyDescent="0.3">
      <c r="A222" t="s">
        <v>5</v>
      </c>
      <c r="B222" t="s">
        <v>38</v>
      </c>
      <c r="C222" t="s">
        <v>21</v>
      </c>
      <c r="D222">
        <f t="shared" si="19"/>
        <v>60000223</v>
      </c>
      <c r="E222" t="s">
        <v>31</v>
      </c>
      <c r="F222" s="3">
        <v>1000000000</v>
      </c>
      <c r="G222" s="3">
        <v>5000000</v>
      </c>
      <c r="H222" s="3">
        <v>0</v>
      </c>
      <c r="I222" t="s">
        <v>3</v>
      </c>
      <c r="J222">
        <v>25</v>
      </c>
      <c r="K222" t="s">
        <v>39</v>
      </c>
      <c r="L222" s="2">
        <f t="shared" si="24"/>
        <v>2500000</v>
      </c>
      <c r="M222" s="2">
        <f t="shared" si="25"/>
        <v>500000</v>
      </c>
      <c r="N222" s="2">
        <f t="shared" si="26"/>
        <v>27500</v>
      </c>
      <c r="O222" s="2">
        <f t="shared" si="27"/>
        <v>100000</v>
      </c>
      <c r="P222" s="1" t="s">
        <v>42</v>
      </c>
      <c r="Q222" t="s">
        <v>41</v>
      </c>
      <c r="R222">
        <v>1</v>
      </c>
    </row>
    <row r="223" spans="1:18" x14ac:dyDescent="0.3">
      <c r="A223" t="s">
        <v>5</v>
      </c>
      <c r="B223" t="s">
        <v>38</v>
      </c>
      <c r="C223" t="s">
        <v>24</v>
      </c>
      <c r="D223">
        <f t="shared" si="19"/>
        <v>60000224</v>
      </c>
      <c r="E223" t="s">
        <v>32</v>
      </c>
      <c r="F223" s="3">
        <v>1000000000</v>
      </c>
      <c r="G223" s="3">
        <v>6000000</v>
      </c>
      <c r="H223" s="3">
        <v>0</v>
      </c>
      <c r="I223" t="s">
        <v>3</v>
      </c>
      <c r="J223">
        <v>25</v>
      </c>
      <c r="K223" t="s">
        <v>39</v>
      </c>
      <c r="L223" s="2">
        <f t="shared" si="24"/>
        <v>3000000</v>
      </c>
      <c r="M223" s="2">
        <f t="shared" si="25"/>
        <v>600000</v>
      </c>
      <c r="N223" s="2">
        <f t="shared" si="26"/>
        <v>33000</v>
      </c>
      <c r="O223" s="2">
        <f t="shared" si="27"/>
        <v>120000</v>
      </c>
      <c r="P223" s="1" t="s">
        <v>42</v>
      </c>
      <c r="Q223" t="s">
        <v>41</v>
      </c>
      <c r="R223">
        <v>1</v>
      </c>
    </row>
    <row r="224" spans="1:18" x14ac:dyDescent="0.3">
      <c r="A224" t="s">
        <v>7</v>
      </c>
      <c r="B224" t="s">
        <v>38</v>
      </c>
      <c r="C224" t="s">
        <v>0</v>
      </c>
      <c r="D224">
        <f t="shared" si="19"/>
        <v>60000225</v>
      </c>
      <c r="E224" t="s">
        <v>33</v>
      </c>
      <c r="F224" s="3">
        <v>50000000</v>
      </c>
      <c r="G224" s="3">
        <v>1500000</v>
      </c>
      <c r="H224" s="3">
        <v>0</v>
      </c>
      <c r="I224" t="s">
        <v>3</v>
      </c>
      <c r="J224">
        <v>25</v>
      </c>
      <c r="K224" t="s">
        <v>39</v>
      </c>
      <c r="L224" s="2">
        <f t="shared" si="24"/>
        <v>750000</v>
      </c>
      <c r="M224" s="2">
        <f t="shared" si="25"/>
        <v>150000</v>
      </c>
      <c r="N224" s="2">
        <f t="shared" si="26"/>
        <v>8250</v>
      </c>
      <c r="O224" s="2">
        <f t="shared" si="27"/>
        <v>30000</v>
      </c>
      <c r="P224" s="1" t="s">
        <v>42</v>
      </c>
      <c r="Q224" t="s">
        <v>41</v>
      </c>
      <c r="R224">
        <v>1</v>
      </c>
    </row>
    <row r="225" spans="1:18" x14ac:dyDescent="0.3">
      <c r="A225" t="s">
        <v>7</v>
      </c>
      <c r="B225" t="s">
        <v>38</v>
      </c>
      <c r="C225" t="s">
        <v>17</v>
      </c>
      <c r="D225">
        <f t="shared" si="19"/>
        <v>60000226</v>
      </c>
      <c r="E225" t="s">
        <v>34</v>
      </c>
      <c r="F225" s="3">
        <v>70000000</v>
      </c>
      <c r="G225" s="3">
        <v>2000000</v>
      </c>
      <c r="H225" s="3">
        <v>0</v>
      </c>
      <c r="I225" t="s">
        <v>3</v>
      </c>
      <c r="J225">
        <v>25</v>
      </c>
      <c r="K225" t="s">
        <v>39</v>
      </c>
      <c r="L225" s="2">
        <f t="shared" si="24"/>
        <v>1000000</v>
      </c>
      <c r="M225" s="2">
        <f t="shared" si="25"/>
        <v>200000</v>
      </c>
      <c r="N225" s="2">
        <f t="shared" si="26"/>
        <v>11000</v>
      </c>
      <c r="O225" s="2">
        <f t="shared" si="27"/>
        <v>40000</v>
      </c>
      <c r="P225" s="1" t="s">
        <v>42</v>
      </c>
      <c r="Q225" t="s">
        <v>41</v>
      </c>
      <c r="R225">
        <v>1</v>
      </c>
    </row>
    <row r="226" spans="1:18" x14ac:dyDescent="0.3">
      <c r="A226" t="s">
        <v>7</v>
      </c>
      <c r="B226" t="s">
        <v>38</v>
      </c>
      <c r="C226" t="s">
        <v>20</v>
      </c>
      <c r="D226">
        <f t="shared" si="19"/>
        <v>60000227</v>
      </c>
      <c r="E226" t="s">
        <v>35</v>
      </c>
      <c r="F226" s="3">
        <v>100000000</v>
      </c>
      <c r="G226" s="3">
        <v>2500000</v>
      </c>
      <c r="H226" s="3">
        <v>0</v>
      </c>
      <c r="I226" t="s">
        <v>3</v>
      </c>
      <c r="J226">
        <v>25</v>
      </c>
      <c r="K226" t="s">
        <v>39</v>
      </c>
      <c r="L226" s="2">
        <f t="shared" si="24"/>
        <v>1250000</v>
      </c>
      <c r="M226" s="2">
        <f t="shared" si="25"/>
        <v>250000</v>
      </c>
      <c r="N226" s="2">
        <f t="shared" si="26"/>
        <v>13750</v>
      </c>
      <c r="O226" s="2">
        <f t="shared" si="27"/>
        <v>50000</v>
      </c>
      <c r="P226" s="1" t="s">
        <v>42</v>
      </c>
      <c r="Q226" t="s">
        <v>41</v>
      </c>
      <c r="R226">
        <v>1</v>
      </c>
    </row>
    <row r="227" spans="1:18" x14ac:dyDescent="0.3">
      <c r="A227" t="s">
        <v>7</v>
      </c>
      <c r="B227" t="s">
        <v>38</v>
      </c>
      <c r="C227" t="s">
        <v>24</v>
      </c>
      <c r="D227">
        <f t="shared" si="19"/>
        <v>60000228</v>
      </c>
      <c r="E227" t="s">
        <v>36</v>
      </c>
      <c r="F227" s="3">
        <v>150000000</v>
      </c>
      <c r="G227" s="3">
        <v>3000000</v>
      </c>
      <c r="H227" s="3">
        <v>0</v>
      </c>
      <c r="I227" t="s">
        <v>3</v>
      </c>
      <c r="J227">
        <v>25</v>
      </c>
      <c r="K227" t="s">
        <v>39</v>
      </c>
      <c r="L227" s="2">
        <f t="shared" si="24"/>
        <v>1500000</v>
      </c>
      <c r="M227" s="2">
        <f t="shared" si="25"/>
        <v>300000</v>
      </c>
      <c r="N227" s="2">
        <f t="shared" si="26"/>
        <v>16500</v>
      </c>
      <c r="O227" s="2">
        <f t="shared" si="27"/>
        <v>60000</v>
      </c>
      <c r="P227" s="1" t="s">
        <v>42</v>
      </c>
      <c r="Q227" t="s">
        <v>41</v>
      </c>
      <c r="R227">
        <v>1</v>
      </c>
    </row>
    <row r="228" spans="1:18" x14ac:dyDescent="0.3">
      <c r="A228" t="s">
        <v>43</v>
      </c>
      <c r="B228" t="s">
        <v>37</v>
      </c>
      <c r="C228" t="s">
        <v>0</v>
      </c>
      <c r="D228">
        <f t="shared" si="19"/>
        <v>60000229</v>
      </c>
      <c r="E228" t="s">
        <v>36</v>
      </c>
      <c r="F228" s="3">
        <v>150000000</v>
      </c>
      <c r="G228" s="3">
        <v>2500000</v>
      </c>
      <c r="H228" s="3">
        <v>0</v>
      </c>
      <c r="I228" t="s">
        <v>3</v>
      </c>
      <c r="J228">
        <v>25</v>
      </c>
      <c r="K228" t="s">
        <v>39</v>
      </c>
      <c r="L228" s="2">
        <f t="shared" si="24"/>
        <v>1250000</v>
      </c>
      <c r="M228" s="2">
        <f t="shared" si="25"/>
        <v>250000</v>
      </c>
      <c r="N228" s="2">
        <f t="shared" si="26"/>
        <v>13750</v>
      </c>
      <c r="O228" s="2">
        <f t="shared" si="27"/>
        <v>50000</v>
      </c>
      <c r="P228" s="1" t="s">
        <v>42</v>
      </c>
      <c r="Q228" t="s">
        <v>41</v>
      </c>
      <c r="R228">
        <v>1</v>
      </c>
    </row>
    <row r="229" spans="1:18" x14ac:dyDescent="0.3">
      <c r="A229" t="s">
        <v>43</v>
      </c>
      <c r="B229" t="s">
        <v>37</v>
      </c>
      <c r="C229" t="s">
        <v>16</v>
      </c>
      <c r="D229">
        <f t="shared" si="19"/>
        <v>60000230</v>
      </c>
      <c r="E229" t="s">
        <v>48</v>
      </c>
      <c r="F229" s="3">
        <v>150000000</v>
      </c>
      <c r="G229" s="3">
        <v>3000000</v>
      </c>
      <c r="H229" s="3">
        <v>0</v>
      </c>
      <c r="I229" t="s">
        <v>3</v>
      </c>
      <c r="J229">
        <v>25</v>
      </c>
      <c r="K229" t="s">
        <v>39</v>
      </c>
      <c r="L229" s="2">
        <f t="shared" si="24"/>
        <v>1500000</v>
      </c>
      <c r="M229" s="2">
        <f t="shared" si="25"/>
        <v>300000</v>
      </c>
      <c r="N229" s="2">
        <f t="shared" si="26"/>
        <v>16500</v>
      </c>
      <c r="O229" s="2">
        <f t="shared" si="27"/>
        <v>60000</v>
      </c>
      <c r="P229" s="1" t="s">
        <v>42</v>
      </c>
      <c r="Q229" t="s">
        <v>41</v>
      </c>
      <c r="R229">
        <v>1</v>
      </c>
    </row>
    <row r="230" spans="1:18" x14ac:dyDescent="0.3">
      <c r="A230" t="s">
        <v>43</v>
      </c>
      <c r="B230" t="s">
        <v>37</v>
      </c>
      <c r="C230" t="s">
        <v>16</v>
      </c>
      <c r="D230">
        <f t="shared" si="19"/>
        <v>60000231</v>
      </c>
      <c r="E230" t="s">
        <v>49</v>
      </c>
      <c r="F230" s="3">
        <v>150000000</v>
      </c>
      <c r="G230" s="3">
        <v>2500000</v>
      </c>
      <c r="H230" s="3">
        <v>0</v>
      </c>
      <c r="I230" t="s">
        <v>3</v>
      </c>
      <c r="J230">
        <v>25</v>
      </c>
      <c r="K230" t="s">
        <v>39</v>
      </c>
      <c r="L230" s="2">
        <f t="shared" si="24"/>
        <v>1250000</v>
      </c>
      <c r="M230" s="2">
        <f t="shared" si="25"/>
        <v>250000</v>
      </c>
      <c r="N230" s="2">
        <f t="shared" si="26"/>
        <v>13750</v>
      </c>
      <c r="O230" s="2">
        <f t="shared" si="27"/>
        <v>50000</v>
      </c>
      <c r="P230" s="1" t="s">
        <v>42</v>
      </c>
      <c r="Q230" t="s">
        <v>41</v>
      </c>
      <c r="R230">
        <v>1</v>
      </c>
    </row>
    <row r="231" spans="1:18" x14ac:dyDescent="0.3">
      <c r="A231" t="s">
        <v>43</v>
      </c>
      <c r="B231" t="s">
        <v>37</v>
      </c>
      <c r="C231" t="s">
        <v>16</v>
      </c>
      <c r="D231">
        <f t="shared" ref="D231:D294" si="28">D230+1</f>
        <v>60000232</v>
      </c>
      <c r="E231" t="s">
        <v>50</v>
      </c>
      <c r="F231" s="3">
        <v>150000000</v>
      </c>
      <c r="G231" s="3">
        <v>3000000</v>
      </c>
      <c r="H231" s="3">
        <v>0</v>
      </c>
      <c r="I231" t="s">
        <v>3</v>
      </c>
      <c r="J231">
        <v>25</v>
      </c>
      <c r="K231" t="s">
        <v>39</v>
      </c>
      <c r="L231" s="2">
        <f t="shared" si="24"/>
        <v>1500000</v>
      </c>
      <c r="M231" s="2">
        <f t="shared" si="25"/>
        <v>300000</v>
      </c>
      <c r="N231" s="2">
        <f t="shared" si="26"/>
        <v>16500</v>
      </c>
      <c r="O231" s="2">
        <f t="shared" si="27"/>
        <v>60000</v>
      </c>
      <c r="P231" s="1" t="s">
        <v>42</v>
      </c>
      <c r="Q231" t="s">
        <v>41</v>
      </c>
      <c r="R231">
        <v>1</v>
      </c>
    </row>
    <row r="232" spans="1:18" x14ac:dyDescent="0.3">
      <c r="A232" t="s">
        <v>43</v>
      </c>
      <c r="B232" t="s">
        <v>37</v>
      </c>
      <c r="C232" t="s">
        <v>17</v>
      </c>
      <c r="D232">
        <f t="shared" si="28"/>
        <v>60000233</v>
      </c>
      <c r="E232" t="s">
        <v>51</v>
      </c>
      <c r="F232" s="3">
        <v>150000000</v>
      </c>
      <c r="G232" s="3">
        <v>2500000</v>
      </c>
      <c r="H232" s="3">
        <v>0</v>
      </c>
      <c r="I232" t="s">
        <v>3</v>
      </c>
      <c r="J232">
        <v>25</v>
      </c>
      <c r="K232" t="s">
        <v>39</v>
      </c>
      <c r="L232" s="2">
        <f t="shared" si="24"/>
        <v>1250000</v>
      </c>
      <c r="M232" s="2">
        <f t="shared" si="25"/>
        <v>250000</v>
      </c>
      <c r="N232" s="2">
        <f t="shared" si="26"/>
        <v>13750</v>
      </c>
      <c r="O232" s="2">
        <f t="shared" si="27"/>
        <v>50000</v>
      </c>
      <c r="P232" s="1" t="s">
        <v>42</v>
      </c>
      <c r="Q232" t="s">
        <v>41</v>
      </c>
      <c r="R232">
        <v>1</v>
      </c>
    </row>
    <row r="233" spans="1:18" x14ac:dyDescent="0.3">
      <c r="A233" t="s">
        <v>43</v>
      </c>
      <c r="B233" t="s">
        <v>37</v>
      </c>
      <c r="C233" t="s">
        <v>18</v>
      </c>
      <c r="D233">
        <f t="shared" si="28"/>
        <v>60000234</v>
      </c>
      <c r="E233" t="s">
        <v>52</v>
      </c>
      <c r="F233" s="3">
        <v>150000000</v>
      </c>
      <c r="G233" s="3">
        <v>3000000</v>
      </c>
      <c r="H233" s="3">
        <v>0</v>
      </c>
      <c r="I233" t="s">
        <v>3</v>
      </c>
      <c r="J233">
        <v>25</v>
      </c>
      <c r="K233" t="s">
        <v>39</v>
      </c>
      <c r="L233" s="2">
        <f t="shared" si="24"/>
        <v>1500000</v>
      </c>
      <c r="M233" s="2">
        <f t="shared" si="25"/>
        <v>300000</v>
      </c>
      <c r="N233" s="2">
        <f t="shared" si="26"/>
        <v>16500</v>
      </c>
      <c r="O233" s="2">
        <f t="shared" si="27"/>
        <v>60000</v>
      </c>
      <c r="P233" s="1" t="s">
        <v>42</v>
      </c>
      <c r="Q233" t="s">
        <v>41</v>
      </c>
      <c r="R233">
        <v>1</v>
      </c>
    </row>
    <row r="234" spans="1:18" x14ac:dyDescent="0.3">
      <c r="A234" t="s">
        <v>43</v>
      </c>
      <c r="B234" t="s">
        <v>37</v>
      </c>
      <c r="C234" t="s">
        <v>19</v>
      </c>
      <c r="D234">
        <f t="shared" si="28"/>
        <v>60000235</v>
      </c>
      <c r="E234" t="s">
        <v>53</v>
      </c>
      <c r="F234" s="3">
        <v>150000000</v>
      </c>
      <c r="G234" s="3">
        <v>2500000</v>
      </c>
      <c r="H234" s="3">
        <v>0</v>
      </c>
      <c r="I234" t="s">
        <v>3</v>
      </c>
      <c r="J234">
        <v>25</v>
      </c>
      <c r="K234" t="s">
        <v>39</v>
      </c>
      <c r="L234" s="2">
        <f t="shared" si="24"/>
        <v>1250000</v>
      </c>
      <c r="M234" s="2">
        <f t="shared" si="25"/>
        <v>250000</v>
      </c>
      <c r="N234" s="2">
        <f t="shared" si="26"/>
        <v>13750</v>
      </c>
      <c r="O234" s="2">
        <f t="shared" si="27"/>
        <v>50000</v>
      </c>
      <c r="P234" s="1" t="s">
        <v>42</v>
      </c>
      <c r="Q234" t="s">
        <v>41</v>
      </c>
      <c r="R234">
        <v>1</v>
      </c>
    </row>
    <row r="235" spans="1:18" x14ac:dyDescent="0.3">
      <c r="A235" t="s">
        <v>43</v>
      </c>
      <c r="B235" t="s">
        <v>37</v>
      </c>
      <c r="C235" t="s">
        <v>20</v>
      </c>
      <c r="D235">
        <f t="shared" si="28"/>
        <v>60000236</v>
      </c>
      <c r="E235" t="s">
        <v>54</v>
      </c>
      <c r="F235" s="3">
        <v>150000000</v>
      </c>
      <c r="G235" s="3">
        <v>3000000</v>
      </c>
      <c r="H235" s="3">
        <v>0</v>
      </c>
      <c r="I235" t="s">
        <v>3</v>
      </c>
      <c r="J235">
        <v>25</v>
      </c>
      <c r="K235" t="s">
        <v>39</v>
      </c>
      <c r="L235" s="2">
        <f t="shared" si="24"/>
        <v>1500000</v>
      </c>
      <c r="M235" s="2">
        <f t="shared" si="25"/>
        <v>300000</v>
      </c>
      <c r="N235" s="2">
        <f t="shared" si="26"/>
        <v>16500</v>
      </c>
      <c r="O235" s="2">
        <f t="shared" si="27"/>
        <v>60000</v>
      </c>
      <c r="P235" s="1" t="s">
        <v>42</v>
      </c>
      <c r="Q235" t="s">
        <v>41</v>
      </c>
      <c r="R235">
        <v>1</v>
      </c>
    </row>
    <row r="236" spans="1:18" x14ac:dyDescent="0.3">
      <c r="A236" t="s">
        <v>43</v>
      </c>
      <c r="B236" t="s">
        <v>37</v>
      </c>
      <c r="C236" t="s">
        <v>21</v>
      </c>
      <c r="D236">
        <f t="shared" si="28"/>
        <v>60000237</v>
      </c>
      <c r="E236" t="s">
        <v>55</v>
      </c>
      <c r="F236" s="3">
        <v>150000000</v>
      </c>
      <c r="G236" s="3">
        <v>2500000</v>
      </c>
      <c r="H236" s="3">
        <v>0</v>
      </c>
      <c r="I236" t="s">
        <v>3</v>
      </c>
      <c r="J236">
        <v>25</v>
      </c>
      <c r="K236" t="s">
        <v>39</v>
      </c>
      <c r="L236" s="2">
        <f t="shared" si="24"/>
        <v>1250000</v>
      </c>
      <c r="M236" s="2">
        <f t="shared" si="25"/>
        <v>250000</v>
      </c>
      <c r="N236" s="2">
        <f t="shared" si="26"/>
        <v>13750</v>
      </c>
      <c r="O236" s="2">
        <f t="shared" si="27"/>
        <v>50000</v>
      </c>
      <c r="P236" s="1" t="s">
        <v>42</v>
      </c>
      <c r="Q236" t="s">
        <v>41</v>
      </c>
      <c r="R236">
        <v>1</v>
      </c>
    </row>
    <row r="237" spans="1:18" x14ac:dyDescent="0.3">
      <c r="A237" t="s">
        <v>43</v>
      </c>
      <c r="B237" t="s">
        <v>37</v>
      </c>
      <c r="C237" t="s">
        <v>21</v>
      </c>
      <c r="D237">
        <f t="shared" si="28"/>
        <v>60000238</v>
      </c>
      <c r="E237" t="s">
        <v>56</v>
      </c>
      <c r="F237" s="3">
        <v>150000000</v>
      </c>
      <c r="G237" s="3">
        <v>3000000</v>
      </c>
      <c r="H237" s="3">
        <v>0</v>
      </c>
      <c r="I237" t="s">
        <v>3</v>
      </c>
      <c r="J237">
        <v>25</v>
      </c>
      <c r="K237" t="s">
        <v>39</v>
      </c>
      <c r="L237" s="2">
        <f t="shared" si="24"/>
        <v>1500000</v>
      </c>
      <c r="M237" s="2">
        <f t="shared" si="25"/>
        <v>300000</v>
      </c>
      <c r="N237" s="2">
        <f t="shared" si="26"/>
        <v>16500</v>
      </c>
      <c r="O237" s="2">
        <f t="shared" si="27"/>
        <v>60000</v>
      </c>
      <c r="P237" s="1" t="s">
        <v>42</v>
      </c>
      <c r="Q237" t="s">
        <v>41</v>
      </c>
      <c r="R237">
        <v>1</v>
      </c>
    </row>
    <row r="238" spans="1:18" x14ac:dyDescent="0.3">
      <c r="A238" t="s">
        <v>43</v>
      </c>
      <c r="B238" t="s">
        <v>37</v>
      </c>
      <c r="C238" t="s">
        <v>24</v>
      </c>
      <c r="D238">
        <f t="shared" si="28"/>
        <v>60000239</v>
      </c>
      <c r="E238" t="s">
        <v>57</v>
      </c>
      <c r="F238" s="3">
        <v>150000000</v>
      </c>
      <c r="G238" s="3">
        <v>2500000</v>
      </c>
      <c r="H238" s="3">
        <v>0</v>
      </c>
      <c r="I238" t="s">
        <v>3</v>
      </c>
      <c r="J238">
        <v>25</v>
      </c>
      <c r="K238" t="s">
        <v>39</v>
      </c>
      <c r="L238" s="2">
        <f t="shared" si="24"/>
        <v>1250000</v>
      </c>
      <c r="M238" s="2">
        <f t="shared" si="25"/>
        <v>250000</v>
      </c>
      <c r="N238" s="2">
        <f t="shared" si="26"/>
        <v>13750</v>
      </c>
      <c r="O238" s="2">
        <f t="shared" si="27"/>
        <v>50000</v>
      </c>
      <c r="P238" s="1" t="s">
        <v>42</v>
      </c>
      <c r="Q238" t="s">
        <v>41</v>
      </c>
      <c r="R238">
        <v>1</v>
      </c>
    </row>
    <row r="239" spans="1:18" x14ac:dyDescent="0.3">
      <c r="A239" t="s">
        <v>43</v>
      </c>
      <c r="B239" t="s">
        <v>37</v>
      </c>
      <c r="C239" t="s">
        <v>24</v>
      </c>
      <c r="D239">
        <f t="shared" si="28"/>
        <v>60000240</v>
      </c>
      <c r="E239" t="s">
        <v>58</v>
      </c>
      <c r="F239" s="3">
        <v>50000000</v>
      </c>
      <c r="G239" s="3">
        <v>3000000</v>
      </c>
      <c r="H239" s="3">
        <v>0</v>
      </c>
      <c r="I239" t="s">
        <v>3</v>
      </c>
      <c r="J239">
        <v>25</v>
      </c>
      <c r="K239" t="s">
        <v>39</v>
      </c>
      <c r="L239" s="2">
        <f t="shared" si="24"/>
        <v>1500000</v>
      </c>
      <c r="M239" s="2">
        <f t="shared" si="25"/>
        <v>300000</v>
      </c>
      <c r="N239" s="2">
        <f t="shared" si="26"/>
        <v>16500</v>
      </c>
      <c r="O239" s="2">
        <f t="shared" si="27"/>
        <v>60000</v>
      </c>
      <c r="P239" s="1" t="s">
        <v>42</v>
      </c>
      <c r="Q239" t="s">
        <v>41</v>
      </c>
      <c r="R239">
        <v>1</v>
      </c>
    </row>
    <row r="240" spans="1:18" x14ac:dyDescent="0.3">
      <c r="A240" t="s">
        <v>43</v>
      </c>
      <c r="B240" t="s">
        <v>37</v>
      </c>
      <c r="C240" t="s">
        <v>0</v>
      </c>
      <c r="D240">
        <f t="shared" si="28"/>
        <v>60000241</v>
      </c>
      <c r="E240" t="s">
        <v>59</v>
      </c>
      <c r="F240" s="3">
        <v>50000000</v>
      </c>
      <c r="G240" s="3">
        <v>2500000</v>
      </c>
      <c r="H240" s="3">
        <v>0</v>
      </c>
      <c r="I240" t="s">
        <v>3</v>
      </c>
      <c r="J240">
        <v>25</v>
      </c>
      <c r="K240" t="s">
        <v>39</v>
      </c>
      <c r="L240" s="2">
        <f t="shared" si="24"/>
        <v>1250000</v>
      </c>
      <c r="M240" s="2">
        <f t="shared" si="25"/>
        <v>250000</v>
      </c>
      <c r="N240" s="2">
        <f t="shared" si="26"/>
        <v>13750</v>
      </c>
      <c r="O240" s="2">
        <f t="shared" si="27"/>
        <v>50000</v>
      </c>
      <c r="P240" s="1" t="s">
        <v>42</v>
      </c>
      <c r="Q240" t="s">
        <v>41</v>
      </c>
      <c r="R240">
        <v>1</v>
      </c>
    </row>
    <row r="241" spans="1:18" x14ac:dyDescent="0.3">
      <c r="A241" t="s">
        <v>44</v>
      </c>
      <c r="B241" t="s">
        <v>37</v>
      </c>
      <c r="C241" t="s">
        <v>16</v>
      </c>
      <c r="D241">
        <f t="shared" si="28"/>
        <v>60000242</v>
      </c>
      <c r="E241" t="s">
        <v>60</v>
      </c>
      <c r="F241" s="3">
        <v>50000000</v>
      </c>
      <c r="G241" s="3">
        <v>3000000</v>
      </c>
      <c r="H241" s="3">
        <v>0</v>
      </c>
      <c r="I241" t="s">
        <v>3</v>
      </c>
      <c r="J241">
        <v>25</v>
      </c>
      <c r="K241" t="s">
        <v>39</v>
      </c>
      <c r="L241" s="2">
        <f t="shared" si="24"/>
        <v>1500000</v>
      </c>
      <c r="M241" s="2">
        <f t="shared" si="25"/>
        <v>300000</v>
      </c>
      <c r="N241" s="2">
        <f t="shared" si="26"/>
        <v>16500</v>
      </c>
      <c r="O241" s="2">
        <f t="shared" si="27"/>
        <v>60000</v>
      </c>
      <c r="P241" s="1" t="s">
        <v>42</v>
      </c>
      <c r="Q241" t="s">
        <v>41</v>
      </c>
      <c r="R241">
        <v>1</v>
      </c>
    </row>
    <row r="242" spans="1:18" x14ac:dyDescent="0.3">
      <c r="A242" t="s">
        <v>44</v>
      </c>
      <c r="B242" t="s">
        <v>37</v>
      </c>
      <c r="C242" t="s">
        <v>16</v>
      </c>
      <c r="D242">
        <f t="shared" si="28"/>
        <v>60000243</v>
      </c>
      <c r="E242" t="s">
        <v>61</v>
      </c>
      <c r="F242" s="3">
        <v>50000000</v>
      </c>
      <c r="G242" s="3">
        <v>2500000</v>
      </c>
      <c r="H242" s="3">
        <v>0</v>
      </c>
      <c r="I242" t="s">
        <v>3</v>
      </c>
      <c r="J242">
        <v>25</v>
      </c>
      <c r="K242" t="s">
        <v>39</v>
      </c>
      <c r="L242" s="2">
        <f t="shared" si="24"/>
        <v>1250000</v>
      </c>
      <c r="M242" s="2">
        <f t="shared" si="25"/>
        <v>250000</v>
      </c>
      <c r="N242" s="2">
        <f t="shared" si="26"/>
        <v>13750</v>
      </c>
      <c r="O242" s="2">
        <f t="shared" si="27"/>
        <v>50000</v>
      </c>
      <c r="P242" s="1" t="s">
        <v>42</v>
      </c>
      <c r="Q242" t="s">
        <v>41</v>
      </c>
      <c r="R242">
        <v>1</v>
      </c>
    </row>
    <row r="243" spans="1:18" x14ac:dyDescent="0.3">
      <c r="A243" t="s">
        <v>44</v>
      </c>
      <c r="B243" t="s">
        <v>37</v>
      </c>
      <c r="C243" t="s">
        <v>16</v>
      </c>
      <c r="D243">
        <f t="shared" si="28"/>
        <v>60000244</v>
      </c>
      <c r="E243" t="s">
        <v>62</v>
      </c>
      <c r="F243" s="3">
        <v>50000000</v>
      </c>
      <c r="G243" s="3">
        <v>3000000</v>
      </c>
      <c r="H243" s="3">
        <v>0</v>
      </c>
      <c r="I243" t="s">
        <v>3</v>
      </c>
      <c r="J243">
        <v>25</v>
      </c>
      <c r="K243" t="s">
        <v>39</v>
      </c>
      <c r="L243" s="2">
        <f t="shared" si="24"/>
        <v>1500000</v>
      </c>
      <c r="M243" s="2">
        <f t="shared" si="25"/>
        <v>300000</v>
      </c>
      <c r="N243" s="2">
        <f t="shared" si="26"/>
        <v>16500</v>
      </c>
      <c r="O243" s="2">
        <f t="shared" si="27"/>
        <v>60000</v>
      </c>
      <c r="P243" s="1" t="s">
        <v>42</v>
      </c>
      <c r="Q243" t="s">
        <v>41</v>
      </c>
      <c r="R243">
        <v>1</v>
      </c>
    </row>
    <row r="244" spans="1:18" x14ac:dyDescent="0.3">
      <c r="A244" t="s">
        <v>44</v>
      </c>
      <c r="B244" t="s">
        <v>37</v>
      </c>
      <c r="C244" t="s">
        <v>17</v>
      </c>
      <c r="D244">
        <f t="shared" si="28"/>
        <v>60000245</v>
      </c>
      <c r="E244" t="s">
        <v>63</v>
      </c>
      <c r="F244" s="3">
        <v>50000000</v>
      </c>
      <c r="G244" s="3">
        <v>2500000</v>
      </c>
      <c r="H244" s="3">
        <v>0</v>
      </c>
      <c r="I244" t="s">
        <v>3</v>
      </c>
      <c r="J244">
        <v>25</v>
      </c>
      <c r="K244" t="s">
        <v>39</v>
      </c>
      <c r="L244" s="2">
        <f t="shared" si="24"/>
        <v>1250000</v>
      </c>
      <c r="M244" s="2">
        <f t="shared" si="25"/>
        <v>250000</v>
      </c>
      <c r="N244" s="2">
        <f t="shared" si="26"/>
        <v>13750</v>
      </c>
      <c r="O244" s="2">
        <f t="shared" si="27"/>
        <v>50000</v>
      </c>
      <c r="P244" s="1" t="s">
        <v>42</v>
      </c>
      <c r="Q244" t="s">
        <v>41</v>
      </c>
      <c r="R244">
        <v>1</v>
      </c>
    </row>
    <row r="245" spans="1:18" x14ac:dyDescent="0.3">
      <c r="A245" t="s">
        <v>44</v>
      </c>
      <c r="B245" t="s">
        <v>37</v>
      </c>
      <c r="C245" t="s">
        <v>18</v>
      </c>
      <c r="D245">
        <f t="shared" si="28"/>
        <v>60000246</v>
      </c>
      <c r="E245" t="s">
        <v>64</v>
      </c>
      <c r="F245" s="3">
        <v>50000000</v>
      </c>
      <c r="G245" s="3">
        <v>3000000</v>
      </c>
      <c r="H245" s="3">
        <v>0</v>
      </c>
      <c r="I245" t="s">
        <v>3</v>
      </c>
      <c r="J245">
        <v>25</v>
      </c>
      <c r="K245" t="s">
        <v>39</v>
      </c>
      <c r="L245" s="2">
        <f t="shared" si="24"/>
        <v>1500000</v>
      </c>
      <c r="M245" s="2">
        <f t="shared" si="25"/>
        <v>300000</v>
      </c>
      <c r="N245" s="2">
        <f t="shared" si="26"/>
        <v>16500</v>
      </c>
      <c r="O245" s="2">
        <f t="shared" si="27"/>
        <v>60000</v>
      </c>
      <c r="P245" s="1" t="s">
        <v>42</v>
      </c>
      <c r="Q245" t="s">
        <v>41</v>
      </c>
      <c r="R245">
        <v>1</v>
      </c>
    </row>
    <row r="246" spans="1:18" x14ac:dyDescent="0.3">
      <c r="A246" t="s">
        <v>44</v>
      </c>
      <c r="B246" t="s">
        <v>37</v>
      </c>
      <c r="C246" t="s">
        <v>19</v>
      </c>
      <c r="D246">
        <f t="shared" si="28"/>
        <v>60000247</v>
      </c>
      <c r="E246" t="s">
        <v>65</v>
      </c>
      <c r="F246" s="3">
        <v>50000000</v>
      </c>
      <c r="G246" s="3">
        <v>2500000</v>
      </c>
      <c r="H246" s="3">
        <v>0</v>
      </c>
      <c r="I246" t="s">
        <v>3</v>
      </c>
      <c r="J246">
        <v>25</v>
      </c>
      <c r="K246" t="s">
        <v>39</v>
      </c>
      <c r="L246" s="2">
        <f t="shared" si="24"/>
        <v>1250000</v>
      </c>
      <c r="M246" s="2">
        <f t="shared" si="25"/>
        <v>250000</v>
      </c>
      <c r="N246" s="2">
        <f t="shared" si="26"/>
        <v>13750</v>
      </c>
      <c r="O246" s="2">
        <f t="shared" si="27"/>
        <v>50000</v>
      </c>
      <c r="P246" s="1" t="s">
        <v>42</v>
      </c>
      <c r="Q246" t="s">
        <v>41</v>
      </c>
      <c r="R246">
        <v>1</v>
      </c>
    </row>
    <row r="247" spans="1:18" x14ac:dyDescent="0.3">
      <c r="A247" t="s">
        <v>44</v>
      </c>
      <c r="B247" t="s">
        <v>37</v>
      </c>
      <c r="C247" t="s">
        <v>20</v>
      </c>
      <c r="D247">
        <f t="shared" si="28"/>
        <v>60000248</v>
      </c>
      <c r="E247" t="s">
        <v>66</v>
      </c>
      <c r="F247" s="3">
        <v>50000000</v>
      </c>
      <c r="G247" s="3">
        <v>3000000</v>
      </c>
      <c r="H247" s="3">
        <v>0</v>
      </c>
      <c r="I247" t="s">
        <v>3</v>
      </c>
      <c r="J247">
        <v>25</v>
      </c>
      <c r="K247" t="s">
        <v>39</v>
      </c>
      <c r="L247" s="2">
        <f t="shared" si="24"/>
        <v>1500000</v>
      </c>
      <c r="M247" s="2">
        <f t="shared" si="25"/>
        <v>300000</v>
      </c>
      <c r="N247" s="2">
        <f t="shared" si="26"/>
        <v>16500</v>
      </c>
      <c r="O247" s="2">
        <f t="shared" si="27"/>
        <v>60000</v>
      </c>
      <c r="P247" s="1" t="s">
        <v>42</v>
      </c>
      <c r="Q247" t="s">
        <v>41</v>
      </c>
      <c r="R247">
        <v>1</v>
      </c>
    </row>
    <row r="248" spans="1:18" x14ac:dyDescent="0.3">
      <c r="A248" t="s">
        <v>44</v>
      </c>
      <c r="B248" t="s">
        <v>37</v>
      </c>
      <c r="C248" t="s">
        <v>21</v>
      </c>
      <c r="D248">
        <f t="shared" si="28"/>
        <v>60000249</v>
      </c>
      <c r="E248" t="s">
        <v>67</v>
      </c>
      <c r="F248" s="3">
        <v>50000000</v>
      </c>
      <c r="G248" s="3">
        <v>2500000</v>
      </c>
      <c r="H248" s="3">
        <v>0</v>
      </c>
      <c r="I248" t="s">
        <v>3</v>
      </c>
      <c r="J248">
        <v>25</v>
      </c>
      <c r="K248" t="s">
        <v>39</v>
      </c>
      <c r="L248" s="2">
        <f t="shared" si="24"/>
        <v>1250000</v>
      </c>
      <c r="M248" s="2">
        <f t="shared" si="25"/>
        <v>250000</v>
      </c>
      <c r="N248" s="2">
        <f t="shared" si="26"/>
        <v>13750</v>
      </c>
      <c r="O248" s="2">
        <f t="shared" si="27"/>
        <v>50000</v>
      </c>
      <c r="P248" s="1" t="s">
        <v>42</v>
      </c>
      <c r="Q248" t="s">
        <v>41</v>
      </c>
      <c r="R248">
        <v>1</v>
      </c>
    </row>
    <row r="249" spans="1:18" x14ac:dyDescent="0.3">
      <c r="A249" t="s">
        <v>44</v>
      </c>
      <c r="B249" t="s">
        <v>37</v>
      </c>
      <c r="C249" t="s">
        <v>21</v>
      </c>
      <c r="D249">
        <f t="shared" si="28"/>
        <v>60000250</v>
      </c>
      <c r="E249" t="s">
        <v>68</v>
      </c>
      <c r="F249" s="3">
        <v>50000000</v>
      </c>
      <c r="G249" s="3">
        <v>3000000</v>
      </c>
      <c r="H249" s="3">
        <v>0</v>
      </c>
      <c r="I249" t="s">
        <v>3</v>
      </c>
      <c r="J249">
        <v>25</v>
      </c>
      <c r="K249" t="s">
        <v>39</v>
      </c>
      <c r="L249" s="2">
        <f t="shared" si="24"/>
        <v>1500000</v>
      </c>
      <c r="M249" s="2">
        <f t="shared" si="25"/>
        <v>300000</v>
      </c>
      <c r="N249" s="2">
        <f t="shared" si="26"/>
        <v>16500</v>
      </c>
      <c r="O249" s="2">
        <f t="shared" si="27"/>
        <v>60000</v>
      </c>
      <c r="P249" s="1" t="s">
        <v>42</v>
      </c>
      <c r="Q249" t="s">
        <v>41</v>
      </c>
      <c r="R249">
        <v>1</v>
      </c>
    </row>
    <row r="250" spans="1:18" x14ac:dyDescent="0.3">
      <c r="A250" t="s">
        <v>44</v>
      </c>
      <c r="B250" t="s">
        <v>37</v>
      </c>
      <c r="C250" t="s">
        <v>24</v>
      </c>
      <c r="D250">
        <f t="shared" si="28"/>
        <v>60000251</v>
      </c>
      <c r="E250" t="s">
        <v>69</v>
      </c>
      <c r="F250" s="3">
        <v>50000000</v>
      </c>
      <c r="G250" s="3">
        <v>2500000</v>
      </c>
      <c r="H250" s="3">
        <v>0</v>
      </c>
      <c r="I250" t="s">
        <v>3</v>
      </c>
      <c r="J250">
        <v>25</v>
      </c>
      <c r="K250" t="s">
        <v>39</v>
      </c>
      <c r="L250" s="2">
        <f t="shared" si="24"/>
        <v>1250000</v>
      </c>
      <c r="M250" s="2">
        <f t="shared" si="25"/>
        <v>250000</v>
      </c>
      <c r="N250" s="2">
        <f t="shared" si="26"/>
        <v>13750</v>
      </c>
      <c r="O250" s="2">
        <f t="shared" si="27"/>
        <v>50000</v>
      </c>
      <c r="P250" s="1" t="s">
        <v>42</v>
      </c>
      <c r="Q250" t="s">
        <v>41</v>
      </c>
      <c r="R250">
        <v>1</v>
      </c>
    </row>
    <row r="251" spans="1:18" x14ac:dyDescent="0.3">
      <c r="A251" t="s">
        <v>44</v>
      </c>
      <c r="B251" t="s">
        <v>37</v>
      </c>
      <c r="C251" t="s">
        <v>24</v>
      </c>
      <c r="D251">
        <f t="shared" si="28"/>
        <v>60000252</v>
      </c>
      <c r="E251" t="s">
        <v>70</v>
      </c>
      <c r="F251" s="3">
        <v>50000000</v>
      </c>
      <c r="G251" s="3">
        <v>3000000</v>
      </c>
      <c r="H251" s="3">
        <v>0</v>
      </c>
      <c r="I251" t="s">
        <v>3</v>
      </c>
      <c r="J251">
        <v>25</v>
      </c>
      <c r="K251" t="s">
        <v>39</v>
      </c>
      <c r="L251" s="2">
        <f t="shared" si="24"/>
        <v>1500000</v>
      </c>
      <c r="M251" s="2">
        <f t="shared" si="25"/>
        <v>300000</v>
      </c>
      <c r="N251" s="2">
        <f t="shared" si="26"/>
        <v>16500</v>
      </c>
      <c r="O251" s="2">
        <f t="shared" si="27"/>
        <v>60000</v>
      </c>
      <c r="P251" s="1" t="s">
        <v>42</v>
      </c>
      <c r="Q251" t="s">
        <v>41</v>
      </c>
      <c r="R251">
        <v>1</v>
      </c>
    </row>
    <row r="252" spans="1:18" x14ac:dyDescent="0.3">
      <c r="A252" t="s">
        <v>44</v>
      </c>
      <c r="B252" t="s">
        <v>37</v>
      </c>
      <c r="C252" t="s">
        <v>0</v>
      </c>
      <c r="D252">
        <f t="shared" si="28"/>
        <v>60000253</v>
      </c>
      <c r="E252" t="s">
        <v>71</v>
      </c>
      <c r="F252" s="3">
        <v>50000000</v>
      </c>
      <c r="G252" s="3">
        <v>2500000</v>
      </c>
      <c r="H252" s="3">
        <v>0</v>
      </c>
      <c r="I252" t="s">
        <v>3</v>
      </c>
      <c r="J252">
        <v>25</v>
      </c>
      <c r="K252" t="s">
        <v>39</v>
      </c>
      <c r="L252" s="2">
        <f t="shared" si="24"/>
        <v>1250000</v>
      </c>
      <c r="M252" s="2">
        <f t="shared" si="25"/>
        <v>250000</v>
      </c>
      <c r="N252" s="2">
        <f t="shared" si="26"/>
        <v>13750</v>
      </c>
      <c r="O252" s="2">
        <f t="shared" si="27"/>
        <v>50000</v>
      </c>
      <c r="P252" s="1" t="s">
        <v>42</v>
      </c>
      <c r="Q252" t="s">
        <v>41</v>
      </c>
      <c r="R252">
        <v>1</v>
      </c>
    </row>
    <row r="253" spans="1:18" x14ac:dyDescent="0.3">
      <c r="A253" t="s">
        <v>44</v>
      </c>
      <c r="B253" t="s">
        <v>37</v>
      </c>
      <c r="C253" t="s">
        <v>16</v>
      </c>
      <c r="D253">
        <f t="shared" si="28"/>
        <v>60000254</v>
      </c>
      <c r="E253" t="s">
        <v>72</v>
      </c>
      <c r="F253" s="3">
        <v>50000000</v>
      </c>
      <c r="G253" s="3">
        <v>3000000</v>
      </c>
      <c r="H253" s="3">
        <v>0</v>
      </c>
      <c r="I253" t="s">
        <v>3</v>
      </c>
      <c r="J253">
        <v>25</v>
      </c>
      <c r="K253" t="s">
        <v>39</v>
      </c>
      <c r="L253" s="2">
        <f t="shared" si="24"/>
        <v>1500000</v>
      </c>
      <c r="M253" s="2">
        <f t="shared" si="25"/>
        <v>300000</v>
      </c>
      <c r="N253" s="2">
        <f t="shared" si="26"/>
        <v>16500</v>
      </c>
      <c r="O253" s="2">
        <f t="shared" si="27"/>
        <v>60000</v>
      </c>
      <c r="P253" s="1" t="s">
        <v>42</v>
      </c>
      <c r="Q253" t="s">
        <v>41</v>
      </c>
      <c r="R253">
        <v>1</v>
      </c>
    </row>
    <row r="254" spans="1:18" x14ac:dyDescent="0.3">
      <c r="A254" t="s">
        <v>44</v>
      </c>
      <c r="B254" t="s">
        <v>37</v>
      </c>
      <c r="C254" t="s">
        <v>16</v>
      </c>
      <c r="D254">
        <f t="shared" si="28"/>
        <v>60000255</v>
      </c>
      <c r="E254" t="s">
        <v>73</v>
      </c>
      <c r="F254" s="3">
        <v>50000000</v>
      </c>
      <c r="G254" s="3">
        <v>2500000</v>
      </c>
      <c r="H254" s="3">
        <v>0</v>
      </c>
      <c r="I254" t="s">
        <v>3</v>
      </c>
      <c r="J254">
        <v>25</v>
      </c>
      <c r="K254" t="s">
        <v>39</v>
      </c>
      <c r="L254" s="2">
        <f t="shared" si="24"/>
        <v>1250000</v>
      </c>
      <c r="M254" s="2">
        <f t="shared" si="25"/>
        <v>250000</v>
      </c>
      <c r="N254" s="2">
        <f t="shared" si="26"/>
        <v>13750</v>
      </c>
      <c r="O254" s="2">
        <f t="shared" si="27"/>
        <v>50000</v>
      </c>
      <c r="P254" s="1" t="s">
        <v>42</v>
      </c>
      <c r="Q254" t="s">
        <v>41</v>
      </c>
      <c r="R254">
        <v>1</v>
      </c>
    </row>
    <row r="255" spans="1:18" x14ac:dyDescent="0.3">
      <c r="A255" t="s">
        <v>44</v>
      </c>
      <c r="B255" t="s">
        <v>37</v>
      </c>
      <c r="C255" t="s">
        <v>16</v>
      </c>
      <c r="D255">
        <f t="shared" si="28"/>
        <v>60000256</v>
      </c>
      <c r="E255" t="s">
        <v>74</v>
      </c>
      <c r="F255" s="3">
        <v>70000000</v>
      </c>
      <c r="G255" s="3">
        <v>3000000</v>
      </c>
      <c r="H255" s="3">
        <v>0</v>
      </c>
      <c r="I255" t="s">
        <v>3</v>
      </c>
      <c r="J255">
        <v>25</v>
      </c>
      <c r="K255" t="s">
        <v>39</v>
      </c>
      <c r="L255" s="2">
        <f t="shared" si="24"/>
        <v>1500000</v>
      </c>
      <c r="M255" s="2">
        <f t="shared" si="25"/>
        <v>300000</v>
      </c>
      <c r="N255" s="2">
        <f t="shared" si="26"/>
        <v>16500</v>
      </c>
      <c r="O255" s="2">
        <f t="shared" si="27"/>
        <v>60000</v>
      </c>
      <c r="P255" s="1" t="s">
        <v>42</v>
      </c>
      <c r="Q255" t="s">
        <v>41</v>
      </c>
      <c r="R255">
        <v>1</v>
      </c>
    </row>
    <row r="256" spans="1:18" x14ac:dyDescent="0.3">
      <c r="A256" t="s">
        <v>44</v>
      </c>
      <c r="B256" t="s">
        <v>37</v>
      </c>
      <c r="C256" t="s">
        <v>17</v>
      </c>
      <c r="D256">
        <f t="shared" si="28"/>
        <v>60000257</v>
      </c>
      <c r="E256" t="s">
        <v>75</v>
      </c>
      <c r="F256" s="3">
        <v>70000000</v>
      </c>
      <c r="G256" s="3">
        <v>2500000</v>
      </c>
      <c r="H256" s="3">
        <v>0</v>
      </c>
      <c r="I256" t="s">
        <v>3</v>
      </c>
      <c r="J256">
        <v>25</v>
      </c>
      <c r="K256" t="s">
        <v>39</v>
      </c>
      <c r="L256" s="2">
        <f t="shared" si="24"/>
        <v>1250000</v>
      </c>
      <c r="M256" s="2">
        <f t="shared" si="25"/>
        <v>250000</v>
      </c>
      <c r="N256" s="2">
        <f t="shared" si="26"/>
        <v>13750</v>
      </c>
      <c r="O256" s="2">
        <f t="shared" si="27"/>
        <v>50000</v>
      </c>
      <c r="P256" s="1" t="s">
        <v>42</v>
      </c>
      <c r="Q256" t="s">
        <v>41</v>
      </c>
      <c r="R256">
        <v>1</v>
      </c>
    </row>
    <row r="257" spans="1:18" x14ac:dyDescent="0.3">
      <c r="A257" t="s">
        <v>44</v>
      </c>
      <c r="B257" t="s">
        <v>37</v>
      </c>
      <c r="C257" t="s">
        <v>18</v>
      </c>
      <c r="D257">
        <f t="shared" si="28"/>
        <v>60000258</v>
      </c>
      <c r="E257" t="s">
        <v>76</v>
      </c>
      <c r="F257" s="3">
        <v>70000000</v>
      </c>
      <c r="G257" s="3">
        <v>3000000</v>
      </c>
      <c r="H257" s="3">
        <v>0</v>
      </c>
      <c r="I257" t="s">
        <v>3</v>
      </c>
      <c r="J257">
        <v>25</v>
      </c>
      <c r="K257" t="s">
        <v>39</v>
      </c>
      <c r="L257" s="2">
        <f t="shared" si="24"/>
        <v>1500000</v>
      </c>
      <c r="M257" s="2">
        <f t="shared" si="25"/>
        <v>300000</v>
      </c>
      <c r="N257" s="2">
        <f t="shared" si="26"/>
        <v>16500</v>
      </c>
      <c r="O257" s="2">
        <f t="shared" si="27"/>
        <v>60000</v>
      </c>
      <c r="P257" s="1" t="s">
        <v>42</v>
      </c>
      <c r="Q257" t="s">
        <v>41</v>
      </c>
      <c r="R257">
        <v>1</v>
      </c>
    </row>
    <row r="258" spans="1:18" x14ac:dyDescent="0.3">
      <c r="A258" t="s">
        <v>44</v>
      </c>
      <c r="B258" t="s">
        <v>37</v>
      </c>
      <c r="C258" t="s">
        <v>19</v>
      </c>
      <c r="D258">
        <f t="shared" si="28"/>
        <v>60000259</v>
      </c>
      <c r="E258" t="s">
        <v>77</v>
      </c>
      <c r="F258" s="3">
        <v>70000000</v>
      </c>
      <c r="G258" s="3">
        <v>2500000</v>
      </c>
      <c r="H258" s="3">
        <v>0</v>
      </c>
      <c r="I258" t="s">
        <v>3</v>
      </c>
      <c r="J258">
        <v>25</v>
      </c>
      <c r="K258" t="s">
        <v>39</v>
      </c>
      <c r="L258" s="2">
        <f t="shared" si="24"/>
        <v>1250000</v>
      </c>
      <c r="M258" s="2">
        <f t="shared" si="25"/>
        <v>250000</v>
      </c>
      <c r="N258" s="2">
        <f t="shared" si="26"/>
        <v>13750</v>
      </c>
      <c r="O258" s="2">
        <f t="shared" si="27"/>
        <v>50000</v>
      </c>
      <c r="P258" s="1" t="s">
        <v>42</v>
      </c>
      <c r="Q258" t="s">
        <v>41</v>
      </c>
      <c r="R258">
        <v>1</v>
      </c>
    </row>
    <row r="259" spans="1:18" x14ac:dyDescent="0.3">
      <c r="A259" t="s">
        <v>44</v>
      </c>
      <c r="B259" t="s">
        <v>37</v>
      </c>
      <c r="C259" t="s">
        <v>20</v>
      </c>
      <c r="D259">
        <f t="shared" si="28"/>
        <v>60000260</v>
      </c>
      <c r="E259" t="s">
        <v>78</v>
      </c>
      <c r="F259" s="3">
        <v>70000000</v>
      </c>
      <c r="G259" s="3">
        <v>3000000</v>
      </c>
      <c r="H259" s="3">
        <v>0</v>
      </c>
      <c r="I259" t="s">
        <v>3</v>
      </c>
      <c r="J259">
        <v>25</v>
      </c>
      <c r="K259" t="s">
        <v>39</v>
      </c>
      <c r="L259" s="2">
        <f t="shared" si="24"/>
        <v>1500000</v>
      </c>
      <c r="M259" s="2">
        <f t="shared" si="25"/>
        <v>300000</v>
      </c>
      <c r="N259" s="2">
        <f t="shared" si="26"/>
        <v>16500</v>
      </c>
      <c r="O259" s="2">
        <f t="shared" si="27"/>
        <v>60000</v>
      </c>
      <c r="P259" s="1" t="s">
        <v>42</v>
      </c>
      <c r="Q259" t="s">
        <v>41</v>
      </c>
      <c r="R259">
        <v>1</v>
      </c>
    </row>
    <row r="260" spans="1:18" x14ac:dyDescent="0.3">
      <c r="A260" t="s">
        <v>44</v>
      </c>
      <c r="B260" t="s">
        <v>37</v>
      </c>
      <c r="C260" t="s">
        <v>21</v>
      </c>
      <c r="D260">
        <f t="shared" si="28"/>
        <v>60000261</v>
      </c>
      <c r="E260" t="s">
        <v>79</v>
      </c>
      <c r="F260" s="3">
        <v>70000000</v>
      </c>
      <c r="G260" s="3">
        <v>2500000</v>
      </c>
      <c r="H260" s="3">
        <v>0</v>
      </c>
      <c r="I260" t="s">
        <v>3</v>
      </c>
      <c r="J260">
        <v>25</v>
      </c>
      <c r="K260" t="s">
        <v>39</v>
      </c>
      <c r="L260" s="2">
        <f t="shared" si="24"/>
        <v>1250000</v>
      </c>
      <c r="M260" s="2">
        <f t="shared" si="25"/>
        <v>250000</v>
      </c>
      <c r="N260" s="2">
        <f t="shared" si="26"/>
        <v>13750</v>
      </c>
      <c r="O260" s="2">
        <f t="shared" si="27"/>
        <v>50000</v>
      </c>
      <c r="P260" s="1" t="s">
        <v>42</v>
      </c>
      <c r="Q260" t="s">
        <v>41</v>
      </c>
      <c r="R260">
        <v>1</v>
      </c>
    </row>
    <row r="261" spans="1:18" x14ac:dyDescent="0.3">
      <c r="A261" t="s">
        <v>44</v>
      </c>
      <c r="B261" t="s">
        <v>37</v>
      </c>
      <c r="C261" t="s">
        <v>21</v>
      </c>
      <c r="D261">
        <f t="shared" si="28"/>
        <v>60000262</v>
      </c>
      <c r="E261" t="s">
        <v>80</v>
      </c>
      <c r="F261" s="3">
        <v>70000000</v>
      </c>
      <c r="G261" s="3">
        <v>3000000</v>
      </c>
      <c r="H261" s="3">
        <v>0</v>
      </c>
      <c r="I261" t="s">
        <v>3</v>
      </c>
      <c r="J261">
        <v>25</v>
      </c>
      <c r="K261" t="s">
        <v>39</v>
      </c>
      <c r="L261" s="2">
        <f t="shared" si="24"/>
        <v>1500000</v>
      </c>
      <c r="M261" s="2">
        <f t="shared" si="25"/>
        <v>300000</v>
      </c>
      <c r="N261" s="2">
        <f t="shared" si="26"/>
        <v>16500</v>
      </c>
      <c r="O261" s="2">
        <f t="shared" si="27"/>
        <v>60000</v>
      </c>
      <c r="P261" s="1" t="s">
        <v>42</v>
      </c>
      <c r="Q261" t="s">
        <v>41</v>
      </c>
      <c r="R261">
        <v>1</v>
      </c>
    </row>
    <row r="262" spans="1:18" x14ac:dyDescent="0.3">
      <c r="A262" t="s">
        <v>44</v>
      </c>
      <c r="B262" t="s">
        <v>37</v>
      </c>
      <c r="C262" t="s">
        <v>24</v>
      </c>
      <c r="D262">
        <f t="shared" si="28"/>
        <v>60000263</v>
      </c>
      <c r="E262" t="s">
        <v>81</v>
      </c>
      <c r="F262" s="3">
        <v>70000000</v>
      </c>
      <c r="G262" s="3">
        <v>2500000</v>
      </c>
      <c r="H262" s="3">
        <v>0</v>
      </c>
      <c r="I262" t="s">
        <v>3</v>
      </c>
      <c r="J262">
        <v>25</v>
      </c>
      <c r="K262" t="s">
        <v>39</v>
      </c>
      <c r="L262" s="2">
        <f t="shared" si="24"/>
        <v>1250000</v>
      </c>
      <c r="M262" s="2">
        <f t="shared" si="25"/>
        <v>250000</v>
      </c>
      <c r="N262" s="2">
        <f t="shared" si="26"/>
        <v>13750</v>
      </c>
      <c r="O262" s="2">
        <f t="shared" si="27"/>
        <v>50000</v>
      </c>
      <c r="P262" s="1" t="s">
        <v>42</v>
      </c>
      <c r="Q262" t="s">
        <v>41</v>
      </c>
      <c r="R262">
        <v>1</v>
      </c>
    </row>
    <row r="263" spans="1:18" x14ac:dyDescent="0.3">
      <c r="A263" t="s">
        <v>44</v>
      </c>
      <c r="B263" t="s">
        <v>37</v>
      </c>
      <c r="C263" t="s">
        <v>24</v>
      </c>
      <c r="D263">
        <f t="shared" si="28"/>
        <v>60000264</v>
      </c>
      <c r="E263" t="s">
        <v>82</v>
      </c>
      <c r="F263" s="3">
        <v>70000000</v>
      </c>
      <c r="G263" s="3">
        <v>3000000</v>
      </c>
      <c r="H263" s="3">
        <v>0</v>
      </c>
      <c r="I263" t="s">
        <v>3</v>
      </c>
      <c r="J263">
        <v>25</v>
      </c>
      <c r="K263" t="s">
        <v>39</v>
      </c>
      <c r="L263" s="2">
        <f t="shared" si="24"/>
        <v>1500000</v>
      </c>
      <c r="M263" s="2">
        <f t="shared" si="25"/>
        <v>300000</v>
      </c>
      <c r="N263" s="2">
        <f t="shared" si="26"/>
        <v>16500</v>
      </c>
      <c r="O263" s="2">
        <f t="shared" si="27"/>
        <v>60000</v>
      </c>
      <c r="P263" s="1" t="s">
        <v>42</v>
      </c>
      <c r="Q263" t="s">
        <v>41</v>
      </c>
      <c r="R263">
        <v>1</v>
      </c>
    </row>
    <row r="264" spans="1:18" x14ac:dyDescent="0.3">
      <c r="A264" t="s">
        <v>44</v>
      </c>
      <c r="B264" t="s">
        <v>37</v>
      </c>
      <c r="C264" t="s">
        <v>0</v>
      </c>
      <c r="D264">
        <f t="shared" si="28"/>
        <v>60000265</v>
      </c>
      <c r="E264" t="s">
        <v>83</v>
      </c>
      <c r="F264" s="3">
        <v>70000000</v>
      </c>
      <c r="G264" s="3">
        <v>2500000</v>
      </c>
      <c r="H264" s="3">
        <v>0</v>
      </c>
      <c r="I264" t="s">
        <v>3</v>
      </c>
      <c r="J264">
        <v>25</v>
      </c>
      <c r="K264" t="s">
        <v>39</v>
      </c>
      <c r="L264" s="2">
        <f t="shared" si="24"/>
        <v>1250000</v>
      </c>
      <c r="M264" s="2">
        <f t="shared" si="25"/>
        <v>250000</v>
      </c>
      <c r="N264" s="2">
        <f t="shared" si="26"/>
        <v>13750</v>
      </c>
      <c r="O264" s="2">
        <f t="shared" si="27"/>
        <v>50000</v>
      </c>
      <c r="P264" s="1" t="s">
        <v>42</v>
      </c>
      <c r="Q264" t="s">
        <v>41</v>
      </c>
      <c r="R264">
        <v>1</v>
      </c>
    </row>
    <row r="265" spans="1:18" x14ac:dyDescent="0.3">
      <c r="A265" t="s">
        <v>44</v>
      </c>
      <c r="B265" t="s">
        <v>37</v>
      </c>
      <c r="C265" t="s">
        <v>16</v>
      </c>
      <c r="D265">
        <f t="shared" si="28"/>
        <v>60000266</v>
      </c>
      <c r="E265" t="s">
        <v>84</v>
      </c>
      <c r="F265" s="3">
        <v>70000000</v>
      </c>
      <c r="G265" s="3">
        <v>3000000</v>
      </c>
      <c r="H265" s="3">
        <v>0</v>
      </c>
      <c r="I265" t="s">
        <v>3</v>
      </c>
      <c r="J265">
        <v>25</v>
      </c>
      <c r="K265" t="s">
        <v>39</v>
      </c>
      <c r="L265" s="2">
        <f t="shared" si="24"/>
        <v>1500000</v>
      </c>
      <c r="M265" s="2">
        <f t="shared" si="25"/>
        <v>300000</v>
      </c>
      <c r="N265" s="2">
        <f t="shared" si="26"/>
        <v>16500</v>
      </c>
      <c r="O265" s="2">
        <f t="shared" si="27"/>
        <v>60000</v>
      </c>
      <c r="P265" s="1" t="s">
        <v>42</v>
      </c>
      <c r="Q265" t="s">
        <v>41</v>
      </c>
      <c r="R265">
        <v>1</v>
      </c>
    </row>
    <row r="266" spans="1:18" x14ac:dyDescent="0.3">
      <c r="A266" t="s">
        <v>44</v>
      </c>
      <c r="B266" t="s">
        <v>37</v>
      </c>
      <c r="C266" t="s">
        <v>16</v>
      </c>
      <c r="D266">
        <f t="shared" si="28"/>
        <v>60000267</v>
      </c>
      <c r="E266" t="s">
        <v>85</v>
      </c>
      <c r="F266" s="3">
        <v>70000000</v>
      </c>
      <c r="G266" s="3">
        <v>2500000</v>
      </c>
      <c r="H266" s="3">
        <v>0</v>
      </c>
      <c r="I266" t="s">
        <v>3</v>
      </c>
      <c r="J266">
        <v>25</v>
      </c>
      <c r="K266" t="s">
        <v>39</v>
      </c>
      <c r="L266" s="2">
        <f t="shared" si="24"/>
        <v>1250000</v>
      </c>
      <c r="M266" s="2">
        <f t="shared" si="25"/>
        <v>250000</v>
      </c>
      <c r="N266" s="2">
        <f t="shared" si="26"/>
        <v>13750</v>
      </c>
      <c r="O266" s="2">
        <f t="shared" si="27"/>
        <v>50000</v>
      </c>
      <c r="P266" s="1" t="s">
        <v>42</v>
      </c>
      <c r="Q266" t="s">
        <v>41</v>
      </c>
      <c r="R266">
        <v>1</v>
      </c>
    </row>
    <row r="267" spans="1:18" x14ac:dyDescent="0.3">
      <c r="A267" t="s">
        <v>44</v>
      </c>
      <c r="B267" t="s">
        <v>37</v>
      </c>
      <c r="C267" t="s">
        <v>16</v>
      </c>
      <c r="D267">
        <f t="shared" si="28"/>
        <v>60000268</v>
      </c>
      <c r="E267" t="s">
        <v>86</v>
      </c>
      <c r="F267" s="3">
        <v>70000000</v>
      </c>
      <c r="G267" s="3">
        <v>3000000</v>
      </c>
      <c r="H267" s="3">
        <v>0</v>
      </c>
      <c r="I267" t="s">
        <v>3</v>
      </c>
      <c r="J267">
        <v>25</v>
      </c>
      <c r="K267" t="s">
        <v>39</v>
      </c>
      <c r="L267" s="2">
        <f t="shared" si="24"/>
        <v>1500000</v>
      </c>
      <c r="M267" s="2">
        <f t="shared" si="25"/>
        <v>300000</v>
      </c>
      <c r="N267" s="2">
        <f t="shared" si="26"/>
        <v>16500</v>
      </c>
      <c r="O267" s="2">
        <f t="shared" si="27"/>
        <v>60000</v>
      </c>
      <c r="P267" s="1" t="s">
        <v>42</v>
      </c>
      <c r="Q267" t="s">
        <v>41</v>
      </c>
      <c r="R267">
        <v>1</v>
      </c>
    </row>
    <row r="268" spans="1:18" x14ac:dyDescent="0.3">
      <c r="A268" t="s">
        <v>44</v>
      </c>
      <c r="B268" t="s">
        <v>37</v>
      </c>
      <c r="C268" t="s">
        <v>17</v>
      </c>
      <c r="D268">
        <f t="shared" si="28"/>
        <v>60000269</v>
      </c>
      <c r="E268" t="s">
        <v>87</v>
      </c>
      <c r="F268" s="3">
        <v>70000000</v>
      </c>
      <c r="G268" s="3">
        <v>2500000</v>
      </c>
      <c r="H268" s="3">
        <v>0</v>
      </c>
      <c r="I268" t="s">
        <v>3</v>
      </c>
      <c r="J268">
        <v>25</v>
      </c>
      <c r="K268" t="s">
        <v>39</v>
      </c>
      <c r="L268" s="2">
        <f t="shared" ref="L268:L303" si="29">50%*G268 + 3%*H268</f>
        <v>1250000</v>
      </c>
      <c r="M268" s="2">
        <f t="shared" ref="M268:M303" si="30">10%*G268 + 3%*H268</f>
        <v>250000</v>
      </c>
      <c r="N268" s="2">
        <f t="shared" ref="N268:N303" si="31">5.5*G268/1000</f>
        <v>13750</v>
      </c>
      <c r="O268" s="2">
        <f t="shared" ref="O268:O303" si="32">2%*G268</f>
        <v>50000</v>
      </c>
      <c r="P268" s="1" t="s">
        <v>42</v>
      </c>
      <c r="Q268" t="s">
        <v>41</v>
      </c>
      <c r="R268">
        <v>1</v>
      </c>
    </row>
    <row r="269" spans="1:18" x14ac:dyDescent="0.3">
      <c r="A269" t="s">
        <v>44</v>
      </c>
      <c r="B269" t="s">
        <v>37</v>
      </c>
      <c r="C269" t="s">
        <v>18</v>
      </c>
      <c r="D269">
        <f t="shared" si="28"/>
        <v>60000270</v>
      </c>
      <c r="E269" t="s">
        <v>88</v>
      </c>
      <c r="F269" s="3">
        <v>70000000</v>
      </c>
      <c r="G269" s="3">
        <v>3000000</v>
      </c>
      <c r="H269" s="3">
        <v>0</v>
      </c>
      <c r="I269" t="s">
        <v>3</v>
      </c>
      <c r="J269">
        <v>25</v>
      </c>
      <c r="K269" t="s">
        <v>39</v>
      </c>
      <c r="L269" s="2">
        <f t="shared" si="29"/>
        <v>1500000</v>
      </c>
      <c r="M269" s="2">
        <f t="shared" si="30"/>
        <v>300000</v>
      </c>
      <c r="N269" s="2">
        <f t="shared" si="31"/>
        <v>16500</v>
      </c>
      <c r="O269" s="2">
        <f t="shared" si="32"/>
        <v>60000</v>
      </c>
      <c r="P269" s="1" t="s">
        <v>42</v>
      </c>
      <c r="Q269" t="s">
        <v>41</v>
      </c>
      <c r="R269">
        <v>1</v>
      </c>
    </row>
    <row r="270" spans="1:18" x14ac:dyDescent="0.3">
      <c r="A270" t="s">
        <v>44</v>
      </c>
      <c r="B270" t="s">
        <v>37</v>
      </c>
      <c r="C270" t="s">
        <v>19</v>
      </c>
      <c r="D270">
        <f t="shared" si="28"/>
        <v>60000271</v>
      </c>
      <c r="E270" t="s">
        <v>89</v>
      </c>
      <c r="F270" s="3">
        <v>70000000</v>
      </c>
      <c r="G270" s="3">
        <v>2500000</v>
      </c>
      <c r="H270" s="3">
        <v>0</v>
      </c>
      <c r="I270" t="s">
        <v>3</v>
      </c>
      <c r="J270">
        <v>25</v>
      </c>
      <c r="K270" t="s">
        <v>39</v>
      </c>
      <c r="L270" s="2">
        <f t="shared" si="29"/>
        <v>1250000</v>
      </c>
      <c r="M270" s="2">
        <f t="shared" si="30"/>
        <v>250000</v>
      </c>
      <c r="N270" s="2">
        <f t="shared" si="31"/>
        <v>13750</v>
      </c>
      <c r="O270" s="2">
        <f t="shared" si="32"/>
        <v>50000</v>
      </c>
      <c r="P270" s="1" t="s">
        <v>42</v>
      </c>
      <c r="Q270" t="s">
        <v>41</v>
      </c>
      <c r="R270">
        <v>1</v>
      </c>
    </row>
    <row r="271" spans="1:18" x14ac:dyDescent="0.3">
      <c r="A271" t="s">
        <v>44</v>
      </c>
      <c r="B271" t="s">
        <v>37</v>
      </c>
      <c r="C271" t="s">
        <v>20</v>
      </c>
      <c r="D271">
        <f t="shared" si="28"/>
        <v>60000272</v>
      </c>
      <c r="E271" t="s">
        <v>90</v>
      </c>
      <c r="F271" s="3">
        <v>70000000</v>
      </c>
      <c r="G271" s="3">
        <v>3000000</v>
      </c>
      <c r="H271" s="3">
        <v>0</v>
      </c>
      <c r="I271" t="s">
        <v>3</v>
      </c>
      <c r="J271">
        <v>25</v>
      </c>
      <c r="K271" t="s">
        <v>39</v>
      </c>
      <c r="L271" s="2">
        <f t="shared" si="29"/>
        <v>1500000</v>
      </c>
      <c r="M271" s="2">
        <f t="shared" si="30"/>
        <v>300000</v>
      </c>
      <c r="N271" s="2">
        <f t="shared" si="31"/>
        <v>16500</v>
      </c>
      <c r="O271" s="2">
        <f t="shared" si="32"/>
        <v>60000</v>
      </c>
      <c r="P271" s="1" t="s">
        <v>42</v>
      </c>
      <c r="Q271" t="s">
        <v>41</v>
      </c>
      <c r="R271">
        <v>1</v>
      </c>
    </row>
    <row r="272" spans="1:18" x14ac:dyDescent="0.3">
      <c r="A272" t="s">
        <v>44</v>
      </c>
      <c r="B272" t="s">
        <v>37</v>
      </c>
      <c r="C272" t="s">
        <v>21</v>
      </c>
      <c r="D272">
        <f t="shared" si="28"/>
        <v>60000273</v>
      </c>
      <c r="E272" t="s">
        <v>91</v>
      </c>
      <c r="F272" s="3">
        <v>70000000</v>
      </c>
      <c r="G272" s="3">
        <v>2500000</v>
      </c>
      <c r="H272" s="3">
        <v>0</v>
      </c>
      <c r="I272" t="s">
        <v>3</v>
      </c>
      <c r="J272">
        <v>25</v>
      </c>
      <c r="K272" t="s">
        <v>39</v>
      </c>
      <c r="L272" s="2">
        <f t="shared" si="29"/>
        <v>1250000</v>
      </c>
      <c r="M272" s="2">
        <f t="shared" si="30"/>
        <v>250000</v>
      </c>
      <c r="N272" s="2">
        <f t="shared" si="31"/>
        <v>13750</v>
      </c>
      <c r="O272" s="2">
        <f t="shared" si="32"/>
        <v>50000</v>
      </c>
      <c r="P272" s="1" t="s">
        <v>42</v>
      </c>
      <c r="Q272" t="s">
        <v>41</v>
      </c>
      <c r="R272">
        <v>1</v>
      </c>
    </row>
    <row r="273" spans="1:18" x14ac:dyDescent="0.3">
      <c r="A273" t="s">
        <v>44</v>
      </c>
      <c r="B273" t="s">
        <v>37</v>
      </c>
      <c r="C273" t="s">
        <v>21</v>
      </c>
      <c r="D273">
        <f t="shared" si="28"/>
        <v>60000274</v>
      </c>
      <c r="E273" t="s">
        <v>92</v>
      </c>
      <c r="F273" s="3">
        <v>70000000</v>
      </c>
      <c r="G273" s="3">
        <v>3000000</v>
      </c>
      <c r="H273" s="3">
        <v>0</v>
      </c>
      <c r="I273" t="s">
        <v>3</v>
      </c>
      <c r="J273">
        <v>25</v>
      </c>
      <c r="K273" t="s">
        <v>39</v>
      </c>
      <c r="L273" s="2">
        <f t="shared" si="29"/>
        <v>1500000</v>
      </c>
      <c r="M273" s="2">
        <f t="shared" si="30"/>
        <v>300000</v>
      </c>
      <c r="N273" s="2">
        <f t="shared" si="31"/>
        <v>16500</v>
      </c>
      <c r="O273" s="2">
        <f t="shared" si="32"/>
        <v>60000</v>
      </c>
      <c r="P273" s="1" t="s">
        <v>42</v>
      </c>
      <c r="Q273" t="s">
        <v>41</v>
      </c>
      <c r="R273">
        <v>1</v>
      </c>
    </row>
    <row r="274" spans="1:18" x14ac:dyDescent="0.3">
      <c r="A274" t="s">
        <v>44</v>
      </c>
      <c r="B274" t="s">
        <v>37</v>
      </c>
      <c r="C274" t="s">
        <v>24</v>
      </c>
      <c r="D274">
        <f t="shared" si="28"/>
        <v>60000275</v>
      </c>
      <c r="E274" t="s">
        <v>93</v>
      </c>
      <c r="F274" s="3">
        <v>70000000</v>
      </c>
      <c r="G274" s="3">
        <v>2500000</v>
      </c>
      <c r="H274" s="3">
        <v>0</v>
      </c>
      <c r="I274" t="s">
        <v>3</v>
      </c>
      <c r="J274">
        <v>25</v>
      </c>
      <c r="K274" t="s">
        <v>39</v>
      </c>
      <c r="L274" s="2">
        <f t="shared" si="29"/>
        <v>1250000</v>
      </c>
      <c r="M274" s="2">
        <f t="shared" si="30"/>
        <v>250000</v>
      </c>
      <c r="N274" s="2">
        <f t="shared" si="31"/>
        <v>13750</v>
      </c>
      <c r="O274" s="2">
        <f t="shared" si="32"/>
        <v>50000</v>
      </c>
      <c r="P274" s="1" t="s">
        <v>42</v>
      </c>
      <c r="Q274" t="s">
        <v>41</v>
      </c>
      <c r="R274">
        <v>1</v>
      </c>
    </row>
    <row r="275" spans="1:18" x14ac:dyDescent="0.3">
      <c r="A275" t="s">
        <v>44</v>
      </c>
      <c r="B275" t="s">
        <v>37</v>
      </c>
      <c r="C275" t="s">
        <v>24</v>
      </c>
      <c r="D275">
        <f t="shared" si="28"/>
        <v>60000276</v>
      </c>
      <c r="E275" t="s">
        <v>94</v>
      </c>
      <c r="F275" s="3">
        <v>8000000</v>
      </c>
      <c r="G275" s="3">
        <v>3000000</v>
      </c>
      <c r="H275" s="3">
        <v>0</v>
      </c>
      <c r="I275" t="s">
        <v>3</v>
      </c>
      <c r="J275">
        <v>25</v>
      </c>
      <c r="K275" t="s">
        <v>39</v>
      </c>
      <c r="L275" s="2">
        <f t="shared" si="29"/>
        <v>1500000</v>
      </c>
      <c r="M275" s="2">
        <f t="shared" si="30"/>
        <v>300000</v>
      </c>
      <c r="N275" s="2">
        <f t="shared" si="31"/>
        <v>16500</v>
      </c>
      <c r="O275" s="2">
        <f t="shared" si="32"/>
        <v>60000</v>
      </c>
      <c r="P275" s="1" t="s">
        <v>42</v>
      </c>
      <c r="Q275" t="s">
        <v>41</v>
      </c>
      <c r="R275">
        <v>1</v>
      </c>
    </row>
    <row r="276" spans="1:18" x14ac:dyDescent="0.3">
      <c r="A276" t="s">
        <v>45</v>
      </c>
      <c r="B276" t="s">
        <v>37</v>
      </c>
      <c r="C276" t="s">
        <v>0</v>
      </c>
      <c r="D276">
        <f t="shared" si="28"/>
        <v>60000277</v>
      </c>
      <c r="E276" t="s">
        <v>95</v>
      </c>
      <c r="F276" s="3">
        <v>8000000</v>
      </c>
      <c r="G276" s="3">
        <v>2500000</v>
      </c>
      <c r="H276" s="3">
        <v>0</v>
      </c>
      <c r="I276" t="s">
        <v>3</v>
      </c>
      <c r="J276">
        <v>25</v>
      </c>
      <c r="K276" t="s">
        <v>39</v>
      </c>
      <c r="L276" s="2">
        <f t="shared" si="29"/>
        <v>1250000</v>
      </c>
      <c r="M276" s="2">
        <f t="shared" si="30"/>
        <v>250000</v>
      </c>
      <c r="N276" s="2">
        <f t="shared" si="31"/>
        <v>13750</v>
      </c>
      <c r="O276" s="2">
        <f t="shared" si="32"/>
        <v>50000</v>
      </c>
      <c r="P276" s="1" t="s">
        <v>42</v>
      </c>
      <c r="Q276" t="s">
        <v>41</v>
      </c>
      <c r="R276">
        <v>1</v>
      </c>
    </row>
    <row r="277" spans="1:18" x14ac:dyDescent="0.3">
      <c r="A277" t="s">
        <v>45</v>
      </c>
      <c r="B277" t="s">
        <v>37</v>
      </c>
      <c r="C277" t="s">
        <v>16</v>
      </c>
      <c r="D277">
        <f t="shared" si="28"/>
        <v>60000278</v>
      </c>
      <c r="E277" t="s">
        <v>96</v>
      </c>
      <c r="F277" s="3">
        <v>8000000</v>
      </c>
      <c r="G277" s="3">
        <v>3000000</v>
      </c>
      <c r="H277" s="3">
        <v>0</v>
      </c>
      <c r="I277" t="s">
        <v>3</v>
      </c>
      <c r="J277">
        <v>25</v>
      </c>
      <c r="K277" t="s">
        <v>39</v>
      </c>
      <c r="L277" s="2">
        <f t="shared" si="29"/>
        <v>1500000</v>
      </c>
      <c r="M277" s="2">
        <f t="shared" si="30"/>
        <v>300000</v>
      </c>
      <c r="N277" s="2">
        <f t="shared" si="31"/>
        <v>16500</v>
      </c>
      <c r="O277" s="2">
        <f t="shared" si="32"/>
        <v>60000</v>
      </c>
      <c r="P277" s="1" t="s">
        <v>42</v>
      </c>
      <c r="Q277" t="s">
        <v>41</v>
      </c>
      <c r="R277">
        <v>1</v>
      </c>
    </row>
    <row r="278" spans="1:18" x14ac:dyDescent="0.3">
      <c r="A278" t="s">
        <v>45</v>
      </c>
      <c r="B278" t="s">
        <v>37</v>
      </c>
      <c r="C278" t="s">
        <v>16</v>
      </c>
      <c r="D278">
        <f t="shared" si="28"/>
        <v>60000279</v>
      </c>
      <c r="E278" t="s">
        <v>97</v>
      </c>
      <c r="F278" s="3">
        <v>8000000</v>
      </c>
      <c r="G278" s="3">
        <v>2500000</v>
      </c>
      <c r="H278" s="3">
        <v>0</v>
      </c>
      <c r="I278" t="s">
        <v>3</v>
      </c>
      <c r="J278">
        <v>25</v>
      </c>
      <c r="K278" t="s">
        <v>39</v>
      </c>
      <c r="L278" s="2">
        <f t="shared" si="29"/>
        <v>1250000</v>
      </c>
      <c r="M278" s="2">
        <f t="shared" si="30"/>
        <v>250000</v>
      </c>
      <c r="N278" s="2">
        <f t="shared" si="31"/>
        <v>13750</v>
      </c>
      <c r="O278" s="2">
        <f t="shared" si="32"/>
        <v>50000</v>
      </c>
      <c r="P278" s="1" t="s">
        <v>42</v>
      </c>
      <c r="Q278" t="s">
        <v>41</v>
      </c>
      <c r="R278">
        <v>1</v>
      </c>
    </row>
    <row r="279" spans="1:18" x14ac:dyDescent="0.3">
      <c r="A279" t="s">
        <v>45</v>
      </c>
      <c r="B279" t="s">
        <v>37</v>
      </c>
      <c r="C279" t="s">
        <v>16</v>
      </c>
      <c r="D279">
        <f t="shared" si="28"/>
        <v>60000280</v>
      </c>
      <c r="E279" t="s">
        <v>98</v>
      </c>
      <c r="F279" s="3">
        <v>8000000</v>
      </c>
      <c r="G279" s="3">
        <v>3000000</v>
      </c>
      <c r="H279" s="3">
        <v>0</v>
      </c>
      <c r="I279" t="s">
        <v>3</v>
      </c>
      <c r="J279">
        <v>25</v>
      </c>
      <c r="K279" t="s">
        <v>39</v>
      </c>
      <c r="L279" s="2">
        <f t="shared" si="29"/>
        <v>1500000</v>
      </c>
      <c r="M279" s="2">
        <f t="shared" si="30"/>
        <v>300000</v>
      </c>
      <c r="N279" s="2">
        <f t="shared" si="31"/>
        <v>16500</v>
      </c>
      <c r="O279" s="2">
        <f t="shared" si="32"/>
        <v>60000</v>
      </c>
      <c r="P279" s="1" t="s">
        <v>42</v>
      </c>
      <c r="Q279" t="s">
        <v>41</v>
      </c>
      <c r="R279">
        <v>1</v>
      </c>
    </row>
    <row r="280" spans="1:18" x14ac:dyDescent="0.3">
      <c r="A280" t="s">
        <v>45</v>
      </c>
      <c r="B280" t="s">
        <v>37</v>
      </c>
      <c r="C280" t="s">
        <v>17</v>
      </c>
      <c r="D280">
        <f t="shared" si="28"/>
        <v>60000281</v>
      </c>
      <c r="E280" t="s">
        <v>99</v>
      </c>
      <c r="F280" s="3">
        <v>8000000</v>
      </c>
      <c r="G280" s="3">
        <v>2500000</v>
      </c>
      <c r="H280" s="3">
        <v>0</v>
      </c>
      <c r="I280" t="s">
        <v>3</v>
      </c>
      <c r="J280">
        <v>25</v>
      </c>
      <c r="K280" t="s">
        <v>39</v>
      </c>
      <c r="L280" s="2">
        <f t="shared" si="29"/>
        <v>1250000</v>
      </c>
      <c r="M280" s="2">
        <f t="shared" si="30"/>
        <v>250000</v>
      </c>
      <c r="N280" s="2">
        <f t="shared" si="31"/>
        <v>13750</v>
      </c>
      <c r="O280" s="2">
        <f t="shared" si="32"/>
        <v>50000</v>
      </c>
      <c r="P280" s="1" t="s">
        <v>42</v>
      </c>
      <c r="Q280" t="s">
        <v>41</v>
      </c>
      <c r="R280">
        <v>1</v>
      </c>
    </row>
    <row r="281" spans="1:18" x14ac:dyDescent="0.3">
      <c r="A281" t="s">
        <v>45</v>
      </c>
      <c r="B281" t="s">
        <v>37</v>
      </c>
      <c r="C281" t="s">
        <v>18</v>
      </c>
      <c r="D281">
        <f t="shared" si="28"/>
        <v>60000282</v>
      </c>
      <c r="E281" t="s">
        <v>100</v>
      </c>
      <c r="F281" s="3">
        <v>8000000</v>
      </c>
      <c r="G281" s="3">
        <v>3000000</v>
      </c>
      <c r="H281" s="3">
        <v>0</v>
      </c>
      <c r="I281" t="s">
        <v>3</v>
      </c>
      <c r="J281">
        <v>25</v>
      </c>
      <c r="K281" t="s">
        <v>39</v>
      </c>
      <c r="L281" s="2">
        <f t="shared" si="29"/>
        <v>1500000</v>
      </c>
      <c r="M281" s="2">
        <f t="shared" si="30"/>
        <v>300000</v>
      </c>
      <c r="N281" s="2">
        <f t="shared" si="31"/>
        <v>16500</v>
      </c>
      <c r="O281" s="2">
        <f t="shared" si="32"/>
        <v>60000</v>
      </c>
      <c r="P281" s="1" t="s">
        <v>42</v>
      </c>
      <c r="Q281" t="s">
        <v>41</v>
      </c>
      <c r="R281">
        <v>1</v>
      </c>
    </row>
    <row r="282" spans="1:18" x14ac:dyDescent="0.3">
      <c r="A282" t="s">
        <v>45</v>
      </c>
      <c r="B282" t="s">
        <v>37</v>
      </c>
      <c r="C282" t="s">
        <v>19</v>
      </c>
      <c r="D282">
        <f t="shared" si="28"/>
        <v>60000283</v>
      </c>
      <c r="E282" t="s">
        <v>101</v>
      </c>
      <c r="F282" s="3">
        <v>8000000</v>
      </c>
      <c r="G282" s="3">
        <v>2500000</v>
      </c>
      <c r="H282" s="3">
        <v>0</v>
      </c>
      <c r="I282" t="s">
        <v>3</v>
      </c>
      <c r="J282">
        <v>25</v>
      </c>
      <c r="K282" t="s">
        <v>39</v>
      </c>
      <c r="L282" s="2">
        <f t="shared" si="29"/>
        <v>1250000</v>
      </c>
      <c r="M282" s="2">
        <f t="shared" si="30"/>
        <v>250000</v>
      </c>
      <c r="N282" s="2">
        <f t="shared" si="31"/>
        <v>13750</v>
      </c>
      <c r="O282" s="2">
        <f t="shared" si="32"/>
        <v>50000</v>
      </c>
      <c r="P282" s="1" t="s">
        <v>42</v>
      </c>
      <c r="Q282" t="s">
        <v>41</v>
      </c>
      <c r="R282">
        <v>1</v>
      </c>
    </row>
    <row r="283" spans="1:18" x14ac:dyDescent="0.3">
      <c r="A283" t="s">
        <v>45</v>
      </c>
      <c r="B283" t="s">
        <v>37</v>
      </c>
      <c r="C283" t="s">
        <v>20</v>
      </c>
      <c r="D283">
        <f t="shared" si="28"/>
        <v>60000284</v>
      </c>
      <c r="E283" t="s">
        <v>102</v>
      </c>
      <c r="F283" s="3">
        <v>8000000</v>
      </c>
      <c r="G283" s="3">
        <v>3000000</v>
      </c>
      <c r="H283" s="3">
        <v>0</v>
      </c>
      <c r="I283" t="s">
        <v>3</v>
      </c>
      <c r="J283">
        <v>25</v>
      </c>
      <c r="K283" t="s">
        <v>39</v>
      </c>
      <c r="L283" s="2">
        <f t="shared" si="29"/>
        <v>1500000</v>
      </c>
      <c r="M283" s="2">
        <f t="shared" si="30"/>
        <v>300000</v>
      </c>
      <c r="N283" s="2">
        <f t="shared" si="31"/>
        <v>16500</v>
      </c>
      <c r="O283" s="2">
        <f t="shared" si="32"/>
        <v>60000</v>
      </c>
      <c r="P283" s="1" t="s">
        <v>42</v>
      </c>
      <c r="Q283" t="s">
        <v>41</v>
      </c>
      <c r="R283">
        <v>1</v>
      </c>
    </row>
    <row r="284" spans="1:18" x14ac:dyDescent="0.3">
      <c r="A284" t="s">
        <v>45</v>
      </c>
      <c r="B284" t="s">
        <v>37</v>
      </c>
      <c r="C284" t="s">
        <v>21</v>
      </c>
      <c r="D284">
        <f t="shared" si="28"/>
        <v>60000285</v>
      </c>
      <c r="E284" t="s">
        <v>103</v>
      </c>
      <c r="F284" s="3">
        <v>8000000</v>
      </c>
      <c r="G284" s="3">
        <v>2500000</v>
      </c>
      <c r="H284" s="3">
        <v>0</v>
      </c>
      <c r="I284" t="s">
        <v>3</v>
      </c>
      <c r="J284">
        <v>25</v>
      </c>
      <c r="K284" t="s">
        <v>39</v>
      </c>
      <c r="L284" s="2">
        <f t="shared" si="29"/>
        <v>1250000</v>
      </c>
      <c r="M284" s="2">
        <f t="shared" si="30"/>
        <v>250000</v>
      </c>
      <c r="N284" s="2">
        <f t="shared" si="31"/>
        <v>13750</v>
      </c>
      <c r="O284" s="2">
        <f t="shared" si="32"/>
        <v>50000</v>
      </c>
      <c r="P284" s="1" t="s">
        <v>42</v>
      </c>
      <c r="Q284" t="s">
        <v>41</v>
      </c>
      <c r="R284">
        <v>1</v>
      </c>
    </row>
    <row r="285" spans="1:18" x14ac:dyDescent="0.3">
      <c r="A285" t="s">
        <v>45</v>
      </c>
      <c r="B285" t="s">
        <v>37</v>
      </c>
      <c r="C285" t="s">
        <v>21</v>
      </c>
      <c r="D285">
        <f t="shared" si="28"/>
        <v>60000286</v>
      </c>
      <c r="E285" t="s">
        <v>104</v>
      </c>
      <c r="F285" s="3">
        <v>8000000</v>
      </c>
      <c r="G285" s="3">
        <v>3000000</v>
      </c>
      <c r="H285" s="3">
        <v>0</v>
      </c>
      <c r="I285" t="s">
        <v>3</v>
      </c>
      <c r="J285">
        <v>25</v>
      </c>
      <c r="K285" t="s">
        <v>39</v>
      </c>
      <c r="L285" s="2">
        <f t="shared" si="29"/>
        <v>1500000</v>
      </c>
      <c r="M285" s="2">
        <f t="shared" si="30"/>
        <v>300000</v>
      </c>
      <c r="N285" s="2">
        <f t="shared" si="31"/>
        <v>16500</v>
      </c>
      <c r="O285" s="2">
        <f t="shared" si="32"/>
        <v>60000</v>
      </c>
      <c r="P285" s="1" t="s">
        <v>42</v>
      </c>
      <c r="Q285" t="s">
        <v>41</v>
      </c>
      <c r="R285">
        <v>1</v>
      </c>
    </row>
    <row r="286" spans="1:18" x14ac:dyDescent="0.3">
      <c r="A286" t="s">
        <v>45</v>
      </c>
      <c r="B286" t="s">
        <v>37</v>
      </c>
      <c r="C286" t="s">
        <v>24</v>
      </c>
      <c r="D286">
        <f t="shared" si="28"/>
        <v>60000287</v>
      </c>
      <c r="E286" t="s">
        <v>105</v>
      </c>
      <c r="F286" s="3">
        <v>8000000</v>
      </c>
      <c r="G286" s="3">
        <v>2500000</v>
      </c>
      <c r="H286" s="3">
        <v>0</v>
      </c>
      <c r="I286" t="s">
        <v>3</v>
      </c>
      <c r="J286">
        <v>25</v>
      </c>
      <c r="K286" t="s">
        <v>39</v>
      </c>
      <c r="L286" s="2">
        <f t="shared" si="29"/>
        <v>1250000</v>
      </c>
      <c r="M286" s="2">
        <f t="shared" si="30"/>
        <v>250000</v>
      </c>
      <c r="N286" s="2">
        <f t="shared" si="31"/>
        <v>13750</v>
      </c>
      <c r="O286" s="2">
        <f t="shared" si="32"/>
        <v>50000</v>
      </c>
      <c r="P286" s="1" t="s">
        <v>42</v>
      </c>
      <c r="Q286" t="s">
        <v>41</v>
      </c>
      <c r="R286">
        <v>1</v>
      </c>
    </row>
    <row r="287" spans="1:18" x14ac:dyDescent="0.3">
      <c r="A287" t="s">
        <v>45</v>
      </c>
      <c r="B287" t="s">
        <v>37</v>
      </c>
      <c r="C287" t="s">
        <v>24</v>
      </c>
      <c r="D287">
        <f t="shared" si="28"/>
        <v>60000288</v>
      </c>
      <c r="E287" t="s">
        <v>106</v>
      </c>
      <c r="F287" s="3">
        <v>8000000</v>
      </c>
      <c r="G287" s="3">
        <v>3000000</v>
      </c>
      <c r="H287" s="3">
        <v>0</v>
      </c>
      <c r="I287" t="s">
        <v>3</v>
      </c>
      <c r="J287">
        <v>25</v>
      </c>
      <c r="K287" t="s">
        <v>39</v>
      </c>
      <c r="L287" s="2">
        <f t="shared" si="29"/>
        <v>1500000</v>
      </c>
      <c r="M287" s="2">
        <f t="shared" si="30"/>
        <v>300000</v>
      </c>
      <c r="N287" s="2">
        <f t="shared" si="31"/>
        <v>16500</v>
      </c>
      <c r="O287" s="2">
        <f t="shared" si="32"/>
        <v>60000</v>
      </c>
      <c r="P287" s="1" t="s">
        <v>42</v>
      </c>
      <c r="Q287" t="s">
        <v>41</v>
      </c>
      <c r="R287">
        <v>1</v>
      </c>
    </row>
    <row r="288" spans="1:18" x14ac:dyDescent="0.3">
      <c r="A288" t="s">
        <v>46</v>
      </c>
      <c r="B288" t="s">
        <v>37</v>
      </c>
      <c r="C288" t="s">
        <v>0</v>
      </c>
      <c r="D288">
        <f t="shared" si="28"/>
        <v>60000289</v>
      </c>
      <c r="E288" t="s">
        <v>107</v>
      </c>
      <c r="F288" s="3">
        <v>8000000</v>
      </c>
      <c r="G288" s="3">
        <v>2500000</v>
      </c>
      <c r="H288" s="3">
        <v>0</v>
      </c>
      <c r="I288" t="s">
        <v>3</v>
      </c>
      <c r="J288">
        <v>25</v>
      </c>
      <c r="K288" t="s">
        <v>39</v>
      </c>
      <c r="L288" s="2">
        <f t="shared" si="29"/>
        <v>1250000</v>
      </c>
      <c r="M288" s="2">
        <f t="shared" si="30"/>
        <v>250000</v>
      </c>
      <c r="N288" s="2">
        <f t="shared" si="31"/>
        <v>13750</v>
      </c>
      <c r="O288" s="2">
        <f t="shared" si="32"/>
        <v>50000</v>
      </c>
      <c r="P288" s="1" t="s">
        <v>42</v>
      </c>
      <c r="Q288" t="s">
        <v>41</v>
      </c>
      <c r="R288">
        <v>1</v>
      </c>
    </row>
    <row r="289" spans="1:18" x14ac:dyDescent="0.3">
      <c r="A289" t="s">
        <v>46</v>
      </c>
      <c r="B289" t="s">
        <v>37</v>
      </c>
      <c r="C289" t="s">
        <v>16</v>
      </c>
      <c r="D289">
        <f t="shared" si="28"/>
        <v>60000290</v>
      </c>
      <c r="E289" t="s">
        <v>108</v>
      </c>
      <c r="F289" s="3">
        <v>8000000</v>
      </c>
      <c r="G289" s="3">
        <v>3000000</v>
      </c>
      <c r="H289" s="3">
        <v>0</v>
      </c>
      <c r="I289" t="s">
        <v>3</v>
      </c>
      <c r="J289">
        <v>25</v>
      </c>
      <c r="K289" t="s">
        <v>39</v>
      </c>
      <c r="L289" s="2">
        <f t="shared" si="29"/>
        <v>1500000</v>
      </c>
      <c r="M289" s="2">
        <f t="shared" si="30"/>
        <v>300000</v>
      </c>
      <c r="N289" s="2">
        <f t="shared" si="31"/>
        <v>16500</v>
      </c>
      <c r="O289" s="2">
        <f t="shared" si="32"/>
        <v>60000</v>
      </c>
      <c r="P289" s="1" t="s">
        <v>42</v>
      </c>
      <c r="Q289" t="s">
        <v>41</v>
      </c>
      <c r="R289">
        <v>1</v>
      </c>
    </row>
    <row r="290" spans="1:18" x14ac:dyDescent="0.3">
      <c r="A290" t="s">
        <v>46</v>
      </c>
      <c r="B290" t="s">
        <v>37</v>
      </c>
      <c r="C290" t="s">
        <v>16</v>
      </c>
      <c r="D290">
        <f t="shared" si="28"/>
        <v>60000291</v>
      </c>
      <c r="E290" t="s">
        <v>109</v>
      </c>
      <c r="F290" s="3">
        <v>2500000</v>
      </c>
      <c r="G290" s="3">
        <v>2500000</v>
      </c>
      <c r="H290" s="3">
        <v>0</v>
      </c>
      <c r="I290" t="s">
        <v>3</v>
      </c>
      <c r="J290">
        <v>25</v>
      </c>
      <c r="K290" t="s">
        <v>39</v>
      </c>
      <c r="L290" s="2">
        <f t="shared" si="29"/>
        <v>1250000</v>
      </c>
      <c r="M290" s="2">
        <f t="shared" si="30"/>
        <v>250000</v>
      </c>
      <c r="N290" s="2">
        <f t="shared" si="31"/>
        <v>13750</v>
      </c>
      <c r="O290" s="2">
        <f t="shared" si="32"/>
        <v>50000</v>
      </c>
      <c r="P290" s="1" t="s">
        <v>42</v>
      </c>
      <c r="Q290" t="s">
        <v>41</v>
      </c>
      <c r="R290">
        <v>1</v>
      </c>
    </row>
    <row r="291" spans="1:18" x14ac:dyDescent="0.3">
      <c r="A291" t="s">
        <v>46</v>
      </c>
      <c r="B291" t="s">
        <v>37</v>
      </c>
      <c r="C291" t="s">
        <v>16</v>
      </c>
      <c r="D291">
        <f t="shared" si="28"/>
        <v>60000292</v>
      </c>
      <c r="E291" t="s">
        <v>110</v>
      </c>
      <c r="F291" s="3">
        <v>2500000</v>
      </c>
      <c r="G291" s="3">
        <v>3000000</v>
      </c>
      <c r="H291" s="3">
        <v>0</v>
      </c>
      <c r="I291" t="s">
        <v>3</v>
      </c>
      <c r="J291">
        <v>25</v>
      </c>
      <c r="K291" t="s">
        <v>39</v>
      </c>
      <c r="L291" s="2">
        <f t="shared" si="29"/>
        <v>1500000</v>
      </c>
      <c r="M291" s="2">
        <f t="shared" si="30"/>
        <v>300000</v>
      </c>
      <c r="N291" s="2">
        <f t="shared" si="31"/>
        <v>16500</v>
      </c>
      <c r="O291" s="2">
        <f t="shared" si="32"/>
        <v>60000</v>
      </c>
      <c r="P291" s="1" t="s">
        <v>42</v>
      </c>
      <c r="Q291" t="s">
        <v>41</v>
      </c>
      <c r="R291">
        <v>1</v>
      </c>
    </row>
    <row r="292" spans="1:18" x14ac:dyDescent="0.3">
      <c r="A292" t="s">
        <v>46</v>
      </c>
      <c r="B292" t="s">
        <v>37</v>
      </c>
      <c r="C292" t="s">
        <v>17</v>
      </c>
      <c r="D292">
        <f t="shared" si="28"/>
        <v>60000293</v>
      </c>
      <c r="E292" t="s">
        <v>111</v>
      </c>
      <c r="F292" s="3">
        <v>2500000</v>
      </c>
      <c r="G292" s="3">
        <v>2500000</v>
      </c>
      <c r="H292" s="3">
        <v>0</v>
      </c>
      <c r="I292" t="s">
        <v>3</v>
      </c>
      <c r="J292">
        <v>25</v>
      </c>
      <c r="K292" t="s">
        <v>39</v>
      </c>
      <c r="L292" s="2">
        <f t="shared" si="29"/>
        <v>1250000</v>
      </c>
      <c r="M292" s="2">
        <f t="shared" si="30"/>
        <v>250000</v>
      </c>
      <c r="N292" s="2">
        <f t="shared" si="31"/>
        <v>13750</v>
      </c>
      <c r="O292" s="2">
        <f t="shared" si="32"/>
        <v>50000</v>
      </c>
      <c r="P292" s="1" t="s">
        <v>42</v>
      </c>
      <c r="Q292" t="s">
        <v>41</v>
      </c>
      <c r="R292">
        <v>1</v>
      </c>
    </row>
    <row r="293" spans="1:18" x14ac:dyDescent="0.3">
      <c r="A293" t="s">
        <v>46</v>
      </c>
      <c r="B293" t="s">
        <v>37</v>
      </c>
      <c r="C293" t="s">
        <v>18</v>
      </c>
      <c r="D293">
        <f t="shared" si="28"/>
        <v>60000294</v>
      </c>
      <c r="E293" t="s">
        <v>112</v>
      </c>
      <c r="F293" s="3">
        <v>2500000</v>
      </c>
      <c r="G293" s="3">
        <v>3000000</v>
      </c>
      <c r="H293" s="3">
        <v>0</v>
      </c>
      <c r="I293" t="s">
        <v>3</v>
      </c>
      <c r="J293">
        <v>25</v>
      </c>
      <c r="K293" t="s">
        <v>39</v>
      </c>
      <c r="L293" s="2">
        <f t="shared" si="29"/>
        <v>1500000</v>
      </c>
      <c r="M293" s="2">
        <f t="shared" si="30"/>
        <v>300000</v>
      </c>
      <c r="N293" s="2">
        <f t="shared" si="31"/>
        <v>16500</v>
      </c>
      <c r="O293" s="2">
        <f t="shared" si="32"/>
        <v>60000</v>
      </c>
      <c r="P293" s="1" t="s">
        <v>42</v>
      </c>
      <c r="Q293" t="s">
        <v>41</v>
      </c>
      <c r="R293">
        <v>1</v>
      </c>
    </row>
    <row r="294" spans="1:18" x14ac:dyDescent="0.3">
      <c r="A294" t="s">
        <v>46</v>
      </c>
      <c r="B294" t="s">
        <v>37</v>
      </c>
      <c r="C294" t="s">
        <v>19</v>
      </c>
      <c r="D294">
        <f t="shared" si="28"/>
        <v>60000295</v>
      </c>
      <c r="E294" t="s">
        <v>113</v>
      </c>
      <c r="F294" s="3">
        <v>2500000</v>
      </c>
      <c r="G294" s="3">
        <v>2500000</v>
      </c>
      <c r="H294" s="3">
        <v>0</v>
      </c>
      <c r="I294" t="s">
        <v>3</v>
      </c>
      <c r="J294">
        <v>25</v>
      </c>
      <c r="K294" t="s">
        <v>39</v>
      </c>
      <c r="L294" s="2">
        <f t="shared" si="29"/>
        <v>1250000</v>
      </c>
      <c r="M294" s="2">
        <f t="shared" si="30"/>
        <v>250000</v>
      </c>
      <c r="N294" s="2">
        <f t="shared" si="31"/>
        <v>13750</v>
      </c>
      <c r="O294" s="2">
        <f t="shared" si="32"/>
        <v>50000</v>
      </c>
      <c r="P294" s="1" t="s">
        <v>42</v>
      </c>
      <c r="Q294" t="s">
        <v>41</v>
      </c>
      <c r="R294">
        <v>1</v>
      </c>
    </row>
    <row r="295" spans="1:18" x14ac:dyDescent="0.3">
      <c r="A295" t="s">
        <v>46</v>
      </c>
      <c r="B295" t="s">
        <v>37</v>
      </c>
      <c r="C295" t="s">
        <v>20</v>
      </c>
      <c r="D295">
        <f t="shared" ref="D295:D358" si="33">D294+1</f>
        <v>60000296</v>
      </c>
      <c r="E295" t="s">
        <v>114</v>
      </c>
      <c r="F295" s="3">
        <v>2500000</v>
      </c>
      <c r="G295" s="3">
        <v>3000000</v>
      </c>
      <c r="H295" s="3">
        <v>0</v>
      </c>
      <c r="I295" t="s">
        <v>3</v>
      </c>
      <c r="J295">
        <v>25</v>
      </c>
      <c r="K295" t="s">
        <v>39</v>
      </c>
      <c r="L295" s="2">
        <f t="shared" si="29"/>
        <v>1500000</v>
      </c>
      <c r="M295" s="2">
        <f t="shared" si="30"/>
        <v>300000</v>
      </c>
      <c r="N295" s="2">
        <f t="shared" si="31"/>
        <v>16500</v>
      </c>
      <c r="O295" s="2">
        <f t="shared" si="32"/>
        <v>60000</v>
      </c>
      <c r="P295" s="1" t="s">
        <v>42</v>
      </c>
      <c r="Q295" t="s">
        <v>41</v>
      </c>
      <c r="R295">
        <v>1</v>
      </c>
    </row>
    <row r="296" spans="1:18" x14ac:dyDescent="0.3">
      <c r="A296" t="s">
        <v>47</v>
      </c>
      <c r="B296" t="s">
        <v>37</v>
      </c>
      <c r="C296" t="s">
        <v>21</v>
      </c>
      <c r="D296">
        <f t="shared" si="33"/>
        <v>60000297</v>
      </c>
      <c r="E296" t="s">
        <v>115</v>
      </c>
      <c r="F296" s="3">
        <v>2500000</v>
      </c>
      <c r="G296" s="3">
        <v>2500000</v>
      </c>
      <c r="H296" s="3">
        <v>0</v>
      </c>
      <c r="I296" t="s">
        <v>3</v>
      </c>
      <c r="J296">
        <v>25</v>
      </c>
      <c r="K296" t="s">
        <v>39</v>
      </c>
      <c r="L296" s="2">
        <f t="shared" si="29"/>
        <v>1250000</v>
      </c>
      <c r="M296" s="2">
        <f t="shared" si="30"/>
        <v>250000</v>
      </c>
      <c r="N296" s="2">
        <f t="shared" si="31"/>
        <v>13750</v>
      </c>
      <c r="O296" s="2">
        <f t="shared" si="32"/>
        <v>50000</v>
      </c>
      <c r="P296" s="1" t="s">
        <v>42</v>
      </c>
      <c r="Q296" t="s">
        <v>41</v>
      </c>
      <c r="R296">
        <v>1</v>
      </c>
    </row>
    <row r="297" spans="1:18" x14ac:dyDescent="0.3">
      <c r="A297" t="s">
        <v>47</v>
      </c>
      <c r="B297" t="s">
        <v>37</v>
      </c>
      <c r="C297" t="s">
        <v>21</v>
      </c>
      <c r="D297">
        <f t="shared" si="33"/>
        <v>60000298</v>
      </c>
      <c r="E297" t="s">
        <v>116</v>
      </c>
      <c r="F297" s="3">
        <v>2500000</v>
      </c>
      <c r="G297" s="3">
        <v>3000000</v>
      </c>
      <c r="H297" s="3">
        <v>0</v>
      </c>
      <c r="I297" t="s">
        <v>3</v>
      </c>
      <c r="J297">
        <v>25</v>
      </c>
      <c r="K297" t="s">
        <v>39</v>
      </c>
      <c r="L297" s="2">
        <f t="shared" si="29"/>
        <v>1500000</v>
      </c>
      <c r="M297" s="2">
        <f t="shared" si="30"/>
        <v>300000</v>
      </c>
      <c r="N297" s="2">
        <f t="shared" si="31"/>
        <v>16500</v>
      </c>
      <c r="O297" s="2">
        <f t="shared" si="32"/>
        <v>60000</v>
      </c>
      <c r="P297" s="1" t="s">
        <v>42</v>
      </c>
      <c r="Q297" t="s">
        <v>41</v>
      </c>
      <c r="R297">
        <v>1</v>
      </c>
    </row>
    <row r="298" spans="1:18" x14ac:dyDescent="0.3">
      <c r="A298" t="s">
        <v>47</v>
      </c>
      <c r="B298" t="s">
        <v>37</v>
      </c>
      <c r="C298" t="s">
        <v>24</v>
      </c>
      <c r="D298">
        <f t="shared" si="33"/>
        <v>60000299</v>
      </c>
      <c r="E298" t="s">
        <v>117</v>
      </c>
      <c r="F298" s="3">
        <v>2500000</v>
      </c>
      <c r="G298" s="3">
        <v>2500000</v>
      </c>
      <c r="H298" s="3">
        <v>0</v>
      </c>
      <c r="I298" t="s">
        <v>3</v>
      </c>
      <c r="J298">
        <v>25</v>
      </c>
      <c r="K298" t="s">
        <v>39</v>
      </c>
      <c r="L298" s="2">
        <f t="shared" si="29"/>
        <v>1250000</v>
      </c>
      <c r="M298" s="2">
        <f t="shared" si="30"/>
        <v>250000</v>
      </c>
      <c r="N298" s="2">
        <f t="shared" si="31"/>
        <v>13750</v>
      </c>
      <c r="O298" s="2">
        <f t="shared" si="32"/>
        <v>50000</v>
      </c>
      <c r="P298" s="1" t="s">
        <v>42</v>
      </c>
      <c r="Q298" t="s">
        <v>41</v>
      </c>
      <c r="R298">
        <v>1</v>
      </c>
    </row>
    <row r="299" spans="1:18" x14ac:dyDescent="0.3">
      <c r="A299" t="s">
        <v>47</v>
      </c>
      <c r="B299" t="s">
        <v>37</v>
      </c>
      <c r="C299" t="s">
        <v>24</v>
      </c>
      <c r="D299">
        <f t="shared" si="33"/>
        <v>60000300</v>
      </c>
      <c r="E299" t="s">
        <v>118</v>
      </c>
      <c r="F299" s="3">
        <v>2500000</v>
      </c>
      <c r="G299" s="3">
        <v>3000000</v>
      </c>
      <c r="H299" s="3">
        <v>0</v>
      </c>
      <c r="I299" t="s">
        <v>3</v>
      </c>
      <c r="J299">
        <v>25</v>
      </c>
      <c r="K299" t="s">
        <v>39</v>
      </c>
      <c r="L299" s="2">
        <f t="shared" si="29"/>
        <v>1500000</v>
      </c>
      <c r="M299" s="2">
        <f t="shared" si="30"/>
        <v>300000</v>
      </c>
      <c r="N299" s="2">
        <f t="shared" si="31"/>
        <v>16500</v>
      </c>
      <c r="O299" s="2">
        <f t="shared" si="32"/>
        <v>60000</v>
      </c>
      <c r="P299" s="1" t="s">
        <v>42</v>
      </c>
      <c r="Q299" t="s">
        <v>41</v>
      </c>
      <c r="R299">
        <v>1</v>
      </c>
    </row>
    <row r="300" spans="1:18" x14ac:dyDescent="0.3">
      <c r="A300" t="s">
        <v>47</v>
      </c>
      <c r="B300" t="s">
        <v>37</v>
      </c>
      <c r="C300" t="s">
        <v>19</v>
      </c>
      <c r="D300">
        <f t="shared" si="33"/>
        <v>60000301</v>
      </c>
      <c r="E300" t="s">
        <v>119</v>
      </c>
      <c r="F300" s="3">
        <v>2500000</v>
      </c>
      <c r="G300" s="3">
        <v>2500000</v>
      </c>
      <c r="H300" s="3">
        <v>0</v>
      </c>
      <c r="I300" t="s">
        <v>3</v>
      </c>
      <c r="J300">
        <v>25</v>
      </c>
      <c r="K300" t="s">
        <v>39</v>
      </c>
      <c r="L300" s="2">
        <f t="shared" si="29"/>
        <v>1250000</v>
      </c>
      <c r="M300" s="2">
        <f t="shared" si="30"/>
        <v>250000</v>
      </c>
      <c r="N300" s="2">
        <f t="shared" si="31"/>
        <v>13750</v>
      </c>
      <c r="O300" s="2">
        <f t="shared" si="32"/>
        <v>50000</v>
      </c>
      <c r="P300" s="1" t="s">
        <v>42</v>
      </c>
      <c r="Q300" t="s">
        <v>41</v>
      </c>
      <c r="R300">
        <v>1</v>
      </c>
    </row>
    <row r="301" spans="1:18" x14ac:dyDescent="0.3">
      <c r="A301" t="s">
        <v>47</v>
      </c>
      <c r="B301" t="s">
        <v>37</v>
      </c>
      <c r="C301" t="s">
        <v>20</v>
      </c>
      <c r="D301">
        <f t="shared" si="33"/>
        <v>60000302</v>
      </c>
      <c r="E301" t="s">
        <v>120</v>
      </c>
      <c r="F301" s="3">
        <v>2500000</v>
      </c>
      <c r="G301" s="3">
        <v>3000000</v>
      </c>
      <c r="H301" s="3">
        <v>0</v>
      </c>
      <c r="I301" t="s">
        <v>3</v>
      </c>
      <c r="J301">
        <v>25</v>
      </c>
      <c r="K301" t="s">
        <v>39</v>
      </c>
      <c r="L301" s="2">
        <f t="shared" si="29"/>
        <v>1500000</v>
      </c>
      <c r="M301" s="2">
        <f t="shared" si="30"/>
        <v>300000</v>
      </c>
      <c r="N301" s="2">
        <f t="shared" si="31"/>
        <v>16500</v>
      </c>
      <c r="O301" s="2">
        <f t="shared" si="32"/>
        <v>60000</v>
      </c>
      <c r="P301" s="1" t="s">
        <v>42</v>
      </c>
      <c r="Q301" t="s">
        <v>41</v>
      </c>
      <c r="R301">
        <v>1</v>
      </c>
    </row>
    <row r="302" spans="1:18" x14ac:dyDescent="0.3">
      <c r="A302" t="s">
        <v>47</v>
      </c>
      <c r="B302" t="s">
        <v>37</v>
      </c>
      <c r="C302" t="s">
        <v>21</v>
      </c>
      <c r="D302">
        <f t="shared" si="33"/>
        <v>60000303</v>
      </c>
      <c r="E302" t="s">
        <v>121</v>
      </c>
      <c r="F302" s="3">
        <v>2500000</v>
      </c>
      <c r="G302" s="3">
        <v>2500000</v>
      </c>
      <c r="H302" s="3">
        <v>0</v>
      </c>
      <c r="I302" t="s">
        <v>3</v>
      </c>
      <c r="J302">
        <v>25</v>
      </c>
      <c r="K302" t="s">
        <v>39</v>
      </c>
      <c r="L302" s="2">
        <f t="shared" si="29"/>
        <v>1250000</v>
      </c>
      <c r="M302" s="2">
        <f t="shared" si="30"/>
        <v>250000</v>
      </c>
      <c r="N302" s="2">
        <f t="shared" si="31"/>
        <v>13750</v>
      </c>
      <c r="O302" s="2">
        <f t="shared" si="32"/>
        <v>50000</v>
      </c>
      <c r="P302" s="1" t="s">
        <v>42</v>
      </c>
      <c r="Q302" t="s">
        <v>41</v>
      </c>
      <c r="R302">
        <v>1</v>
      </c>
    </row>
    <row r="303" spans="1:18" x14ac:dyDescent="0.3">
      <c r="A303" t="s">
        <v>47</v>
      </c>
      <c r="B303" t="s">
        <v>37</v>
      </c>
      <c r="C303" t="s">
        <v>21</v>
      </c>
      <c r="D303">
        <f t="shared" si="33"/>
        <v>60000304</v>
      </c>
      <c r="E303" t="s">
        <v>122</v>
      </c>
      <c r="F303" s="3">
        <v>2500000</v>
      </c>
      <c r="G303" s="3">
        <v>3000000</v>
      </c>
      <c r="H303" s="3">
        <v>0</v>
      </c>
      <c r="I303" t="s">
        <v>3</v>
      </c>
      <c r="J303">
        <v>25</v>
      </c>
      <c r="K303" t="s">
        <v>39</v>
      </c>
      <c r="L303" s="2">
        <f t="shared" si="29"/>
        <v>1500000</v>
      </c>
      <c r="M303" s="2">
        <f t="shared" si="30"/>
        <v>300000</v>
      </c>
      <c r="N303" s="2">
        <f t="shared" si="31"/>
        <v>16500</v>
      </c>
      <c r="O303" s="2">
        <f t="shared" si="32"/>
        <v>60000</v>
      </c>
      <c r="P303" s="1" t="s">
        <v>42</v>
      </c>
      <c r="Q303" t="s">
        <v>41</v>
      </c>
      <c r="R303">
        <v>1</v>
      </c>
    </row>
    <row r="304" spans="1:18" x14ac:dyDescent="0.3">
      <c r="A304" t="s">
        <v>2</v>
      </c>
      <c r="B304" t="s">
        <v>37</v>
      </c>
      <c r="C304" t="s">
        <v>0</v>
      </c>
      <c r="D304">
        <f t="shared" si="33"/>
        <v>60000305</v>
      </c>
      <c r="E304" t="s">
        <v>1</v>
      </c>
      <c r="F304" s="3">
        <v>1000000000</v>
      </c>
      <c r="G304" s="3">
        <v>20000000</v>
      </c>
      <c r="H304" s="3">
        <v>750000</v>
      </c>
      <c r="I304" t="s">
        <v>3</v>
      </c>
      <c r="J304">
        <v>25</v>
      </c>
      <c r="K304" t="s">
        <v>39</v>
      </c>
      <c r="L304" s="2">
        <f>50%*G304 + 3%*H304</f>
        <v>10022500</v>
      </c>
      <c r="M304" s="2">
        <f>10%*G304 + 3%*H304</f>
        <v>2022500</v>
      </c>
      <c r="N304" s="2">
        <f>5.5*G304/1000</f>
        <v>110000</v>
      </c>
      <c r="O304" s="2">
        <f>2%*G304</f>
        <v>400000</v>
      </c>
      <c r="P304" s="1" t="s">
        <v>42</v>
      </c>
      <c r="Q304" t="s">
        <v>40</v>
      </c>
      <c r="R304">
        <v>1</v>
      </c>
    </row>
    <row r="305" spans="1:18" x14ac:dyDescent="0.3">
      <c r="A305" t="s">
        <v>2</v>
      </c>
      <c r="B305" t="s">
        <v>37</v>
      </c>
      <c r="C305" t="s">
        <v>16</v>
      </c>
      <c r="D305">
        <f t="shared" si="33"/>
        <v>60000306</v>
      </c>
      <c r="E305" t="s">
        <v>4</v>
      </c>
      <c r="F305" s="3">
        <v>1000000000</v>
      </c>
      <c r="G305" s="3">
        <v>50000000</v>
      </c>
      <c r="H305" s="3">
        <v>550000</v>
      </c>
      <c r="I305" t="s">
        <v>3</v>
      </c>
      <c r="J305">
        <v>25</v>
      </c>
      <c r="K305" t="s">
        <v>39</v>
      </c>
      <c r="L305" s="2">
        <f t="shared" ref="L305:L368" si="34">50%*G305 + 3%*H305</f>
        <v>25016500</v>
      </c>
      <c r="M305" s="2">
        <f t="shared" ref="M305:M368" si="35">10%*G305 + 3%*H305</f>
        <v>5016500</v>
      </c>
      <c r="N305" s="2">
        <f t="shared" ref="N305:N368" si="36">5.5*G305/1000</f>
        <v>275000</v>
      </c>
      <c r="O305" s="2">
        <f t="shared" ref="O305:O368" si="37">2%*G305</f>
        <v>1000000</v>
      </c>
      <c r="P305" s="1" t="s">
        <v>42</v>
      </c>
      <c r="Q305" t="s">
        <v>40</v>
      </c>
      <c r="R305">
        <v>1</v>
      </c>
    </row>
    <row r="306" spans="1:18" x14ac:dyDescent="0.3">
      <c r="A306" t="s">
        <v>2</v>
      </c>
      <c r="B306" t="s">
        <v>37</v>
      </c>
      <c r="C306" t="s">
        <v>16</v>
      </c>
      <c r="D306">
        <f t="shared" si="33"/>
        <v>60000307</v>
      </c>
      <c r="E306" t="s">
        <v>6</v>
      </c>
      <c r="F306" s="3">
        <v>1000000000</v>
      </c>
      <c r="G306" s="3">
        <v>3000000</v>
      </c>
      <c r="H306" s="3">
        <v>650000</v>
      </c>
      <c r="I306" t="s">
        <v>3</v>
      </c>
      <c r="J306">
        <v>25</v>
      </c>
      <c r="K306" t="s">
        <v>39</v>
      </c>
      <c r="L306" s="2">
        <f t="shared" si="34"/>
        <v>1519500</v>
      </c>
      <c r="M306" s="2">
        <f t="shared" si="35"/>
        <v>319500</v>
      </c>
      <c r="N306" s="2">
        <f t="shared" si="36"/>
        <v>16500</v>
      </c>
      <c r="O306" s="2">
        <f t="shared" si="37"/>
        <v>60000</v>
      </c>
      <c r="P306" s="1" t="s">
        <v>42</v>
      </c>
      <c r="Q306" t="s">
        <v>40</v>
      </c>
      <c r="R306">
        <v>1</v>
      </c>
    </row>
    <row r="307" spans="1:18" x14ac:dyDescent="0.3">
      <c r="A307" t="s">
        <v>2</v>
      </c>
      <c r="B307" t="s">
        <v>37</v>
      </c>
      <c r="C307" t="s">
        <v>16</v>
      </c>
      <c r="D307">
        <f t="shared" si="33"/>
        <v>60000308</v>
      </c>
      <c r="E307" t="s">
        <v>8</v>
      </c>
      <c r="F307" s="3">
        <v>1000000000</v>
      </c>
      <c r="G307" s="3">
        <v>10000000</v>
      </c>
      <c r="H307" s="3">
        <v>650000</v>
      </c>
      <c r="I307" t="s">
        <v>3</v>
      </c>
      <c r="J307">
        <v>25</v>
      </c>
      <c r="K307" t="s">
        <v>39</v>
      </c>
      <c r="L307" s="2">
        <f t="shared" si="34"/>
        <v>5019500</v>
      </c>
      <c r="M307" s="2">
        <f t="shared" si="35"/>
        <v>1019500</v>
      </c>
      <c r="N307" s="2">
        <f t="shared" si="36"/>
        <v>55000</v>
      </c>
      <c r="O307" s="2">
        <f t="shared" si="37"/>
        <v>200000</v>
      </c>
      <c r="P307" s="1" t="s">
        <v>42</v>
      </c>
      <c r="Q307" t="s">
        <v>40</v>
      </c>
      <c r="R307">
        <v>1</v>
      </c>
    </row>
    <row r="308" spans="1:18" x14ac:dyDescent="0.3">
      <c r="A308" t="s">
        <v>2</v>
      </c>
      <c r="B308" t="s">
        <v>37</v>
      </c>
      <c r="C308" t="s">
        <v>17</v>
      </c>
      <c r="D308">
        <f t="shared" si="33"/>
        <v>60000309</v>
      </c>
      <c r="E308" t="s">
        <v>9</v>
      </c>
      <c r="F308" s="3">
        <v>1000000000</v>
      </c>
      <c r="G308" s="3">
        <v>1000000</v>
      </c>
      <c r="H308" s="3">
        <v>650000</v>
      </c>
      <c r="I308" t="s">
        <v>3</v>
      </c>
      <c r="J308">
        <v>25</v>
      </c>
      <c r="K308" t="s">
        <v>39</v>
      </c>
      <c r="L308" s="2">
        <f t="shared" si="34"/>
        <v>519500</v>
      </c>
      <c r="M308" s="2">
        <f t="shared" si="35"/>
        <v>119500</v>
      </c>
      <c r="N308" s="2">
        <f t="shared" si="36"/>
        <v>5500</v>
      </c>
      <c r="O308" s="2">
        <f t="shared" si="37"/>
        <v>20000</v>
      </c>
      <c r="P308" s="1" t="s">
        <v>42</v>
      </c>
      <c r="Q308" t="s">
        <v>40</v>
      </c>
      <c r="R308">
        <v>1</v>
      </c>
    </row>
    <row r="309" spans="1:18" x14ac:dyDescent="0.3">
      <c r="A309" t="s">
        <v>2</v>
      </c>
      <c r="B309" t="s">
        <v>37</v>
      </c>
      <c r="C309" t="s">
        <v>18</v>
      </c>
      <c r="D309">
        <f t="shared" si="33"/>
        <v>60000310</v>
      </c>
      <c r="E309" t="s">
        <v>10</v>
      </c>
      <c r="F309" s="3">
        <v>1000000000</v>
      </c>
      <c r="G309" s="3">
        <v>4000000</v>
      </c>
      <c r="H309" s="3">
        <v>650000</v>
      </c>
      <c r="I309" t="s">
        <v>3</v>
      </c>
      <c r="J309">
        <v>25</v>
      </c>
      <c r="K309" t="s">
        <v>39</v>
      </c>
      <c r="L309" s="2">
        <f t="shared" si="34"/>
        <v>2019500</v>
      </c>
      <c r="M309" s="2">
        <f t="shared" si="35"/>
        <v>419500</v>
      </c>
      <c r="N309" s="2">
        <f t="shared" si="36"/>
        <v>22000</v>
      </c>
      <c r="O309" s="2">
        <f t="shared" si="37"/>
        <v>80000</v>
      </c>
      <c r="P309" s="1" t="s">
        <v>42</v>
      </c>
      <c r="Q309" t="s">
        <v>40</v>
      </c>
      <c r="R309">
        <v>1</v>
      </c>
    </row>
    <row r="310" spans="1:18" x14ac:dyDescent="0.3">
      <c r="A310" t="s">
        <v>2</v>
      </c>
      <c r="B310" t="s">
        <v>37</v>
      </c>
      <c r="C310" t="s">
        <v>19</v>
      </c>
      <c r="D310">
        <f t="shared" si="33"/>
        <v>60000311</v>
      </c>
      <c r="E310" t="s">
        <v>11</v>
      </c>
      <c r="F310" s="3">
        <v>1000000000</v>
      </c>
      <c r="G310" s="3">
        <v>5000000</v>
      </c>
      <c r="H310" s="3">
        <v>650000</v>
      </c>
      <c r="I310" t="s">
        <v>3</v>
      </c>
      <c r="J310">
        <v>25</v>
      </c>
      <c r="K310" t="s">
        <v>39</v>
      </c>
      <c r="L310" s="2">
        <f t="shared" si="34"/>
        <v>2519500</v>
      </c>
      <c r="M310" s="2">
        <f t="shared" si="35"/>
        <v>519500</v>
      </c>
      <c r="N310" s="2">
        <f t="shared" si="36"/>
        <v>27500</v>
      </c>
      <c r="O310" s="2">
        <f t="shared" si="37"/>
        <v>100000</v>
      </c>
      <c r="P310" s="1" t="s">
        <v>42</v>
      </c>
      <c r="Q310" t="s">
        <v>40</v>
      </c>
      <c r="R310">
        <v>1</v>
      </c>
    </row>
    <row r="311" spans="1:18" x14ac:dyDescent="0.3">
      <c r="A311" t="s">
        <v>2</v>
      </c>
      <c r="B311" t="s">
        <v>37</v>
      </c>
      <c r="C311" t="s">
        <v>20</v>
      </c>
      <c r="D311">
        <f t="shared" si="33"/>
        <v>60000312</v>
      </c>
      <c r="E311" t="s">
        <v>12</v>
      </c>
      <c r="F311" s="3">
        <v>1000000000</v>
      </c>
      <c r="G311" s="3">
        <v>6000000</v>
      </c>
      <c r="H311" s="3">
        <v>650000</v>
      </c>
      <c r="I311" t="s">
        <v>3</v>
      </c>
      <c r="J311">
        <v>25</v>
      </c>
      <c r="K311" t="s">
        <v>39</v>
      </c>
      <c r="L311" s="2">
        <f t="shared" si="34"/>
        <v>3019500</v>
      </c>
      <c r="M311" s="2">
        <f t="shared" si="35"/>
        <v>619500</v>
      </c>
      <c r="N311" s="2">
        <f t="shared" si="36"/>
        <v>33000</v>
      </c>
      <c r="O311" s="2">
        <f t="shared" si="37"/>
        <v>120000</v>
      </c>
      <c r="P311" s="1" t="s">
        <v>42</v>
      </c>
      <c r="Q311" t="s">
        <v>40</v>
      </c>
      <c r="R311">
        <v>1</v>
      </c>
    </row>
    <row r="312" spans="1:18" x14ac:dyDescent="0.3">
      <c r="A312" t="s">
        <v>2</v>
      </c>
      <c r="B312" t="s">
        <v>37</v>
      </c>
      <c r="C312" t="s">
        <v>21</v>
      </c>
      <c r="D312">
        <f t="shared" si="33"/>
        <v>60000313</v>
      </c>
      <c r="E312" t="s">
        <v>13</v>
      </c>
      <c r="F312" s="3">
        <v>50000000</v>
      </c>
      <c r="G312" s="3">
        <v>1500000</v>
      </c>
      <c r="H312" s="3">
        <v>0</v>
      </c>
      <c r="I312" t="s">
        <v>3</v>
      </c>
      <c r="J312">
        <v>25</v>
      </c>
      <c r="K312" t="s">
        <v>39</v>
      </c>
      <c r="L312" s="2">
        <f t="shared" si="34"/>
        <v>750000</v>
      </c>
      <c r="M312" s="2">
        <f t="shared" si="35"/>
        <v>150000</v>
      </c>
      <c r="N312" s="2">
        <f t="shared" si="36"/>
        <v>8250</v>
      </c>
      <c r="O312" s="2">
        <f t="shared" si="37"/>
        <v>30000</v>
      </c>
      <c r="P312" s="1" t="s">
        <v>42</v>
      </c>
      <c r="Q312" t="s">
        <v>40</v>
      </c>
      <c r="R312">
        <v>1</v>
      </c>
    </row>
    <row r="313" spans="1:18" x14ac:dyDescent="0.3">
      <c r="A313" t="s">
        <v>2</v>
      </c>
      <c r="B313" t="s">
        <v>37</v>
      </c>
      <c r="C313" t="s">
        <v>21</v>
      </c>
      <c r="D313">
        <f t="shared" si="33"/>
        <v>60000314</v>
      </c>
      <c r="E313" t="s">
        <v>14</v>
      </c>
      <c r="F313" s="3">
        <v>70000000</v>
      </c>
      <c r="G313" s="3">
        <v>2000000</v>
      </c>
      <c r="H313" s="3">
        <v>0</v>
      </c>
      <c r="I313" t="s">
        <v>3</v>
      </c>
      <c r="J313">
        <v>25</v>
      </c>
      <c r="K313" t="s">
        <v>39</v>
      </c>
      <c r="L313" s="2">
        <f t="shared" si="34"/>
        <v>1000000</v>
      </c>
      <c r="M313" s="2">
        <f t="shared" si="35"/>
        <v>200000</v>
      </c>
      <c r="N313" s="2">
        <f t="shared" si="36"/>
        <v>11000</v>
      </c>
      <c r="O313" s="2">
        <f t="shared" si="37"/>
        <v>40000</v>
      </c>
      <c r="P313" s="1" t="s">
        <v>42</v>
      </c>
      <c r="Q313" t="s">
        <v>40</v>
      </c>
      <c r="R313">
        <v>1</v>
      </c>
    </row>
    <row r="314" spans="1:18" x14ac:dyDescent="0.3">
      <c r="A314" t="s">
        <v>2</v>
      </c>
      <c r="B314" t="s">
        <v>37</v>
      </c>
      <c r="C314" t="s">
        <v>24</v>
      </c>
      <c r="D314">
        <f t="shared" si="33"/>
        <v>60000315</v>
      </c>
      <c r="E314" t="s">
        <v>15</v>
      </c>
      <c r="F314" s="3">
        <v>100000000</v>
      </c>
      <c r="G314" s="3">
        <v>2500000</v>
      </c>
      <c r="H314" s="3">
        <v>0</v>
      </c>
      <c r="I314" t="s">
        <v>3</v>
      </c>
      <c r="J314">
        <v>25</v>
      </c>
      <c r="K314" t="s">
        <v>39</v>
      </c>
      <c r="L314" s="2">
        <f t="shared" si="34"/>
        <v>1250000</v>
      </c>
      <c r="M314" s="2">
        <f t="shared" si="35"/>
        <v>250000</v>
      </c>
      <c r="N314" s="2">
        <f t="shared" si="36"/>
        <v>13750</v>
      </c>
      <c r="O314" s="2">
        <f t="shared" si="37"/>
        <v>50000</v>
      </c>
      <c r="P314" s="1" t="s">
        <v>42</v>
      </c>
      <c r="Q314" t="s">
        <v>40</v>
      </c>
      <c r="R314">
        <v>1</v>
      </c>
    </row>
    <row r="315" spans="1:18" x14ac:dyDescent="0.3">
      <c r="A315" t="s">
        <v>2</v>
      </c>
      <c r="B315" t="s">
        <v>37</v>
      </c>
      <c r="C315" t="s">
        <v>24</v>
      </c>
      <c r="D315">
        <f t="shared" si="33"/>
        <v>60000316</v>
      </c>
      <c r="E315" t="s">
        <v>22</v>
      </c>
      <c r="F315" s="3">
        <v>150000000</v>
      </c>
      <c r="G315" s="3">
        <v>3000000</v>
      </c>
      <c r="H315" s="3">
        <v>0</v>
      </c>
      <c r="I315" t="s">
        <v>3</v>
      </c>
      <c r="J315">
        <v>25</v>
      </c>
      <c r="K315" t="s">
        <v>39</v>
      </c>
      <c r="L315" s="2">
        <f t="shared" si="34"/>
        <v>1500000</v>
      </c>
      <c r="M315" s="2">
        <f t="shared" si="35"/>
        <v>300000</v>
      </c>
      <c r="N315" s="2">
        <f t="shared" si="36"/>
        <v>16500</v>
      </c>
      <c r="O315" s="2">
        <f t="shared" si="37"/>
        <v>60000</v>
      </c>
      <c r="P315" s="1" t="s">
        <v>42</v>
      </c>
      <c r="Q315" t="s">
        <v>40</v>
      </c>
      <c r="R315">
        <v>1</v>
      </c>
    </row>
    <row r="316" spans="1:18" x14ac:dyDescent="0.3">
      <c r="A316" t="s">
        <v>5</v>
      </c>
      <c r="B316" t="s">
        <v>38</v>
      </c>
      <c r="C316" t="s">
        <v>0</v>
      </c>
      <c r="D316">
        <f t="shared" si="33"/>
        <v>60000317</v>
      </c>
      <c r="E316" t="s">
        <v>23</v>
      </c>
      <c r="F316" s="3">
        <v>1000000000</v>
      </c>
      <c r="G316" s="3">
        <v>800000000</v>
      </c>
      <c r="H316" s="3">
        <v>650000</v>
      </c>
      <c r="I316" t="s">
        <v>3</v>
      </c>
      <c r="J316">
        <v>25</v>
      </c>
      <c r="K316" t="s">
        <v>39</v>
      </c>
      <c r="L316" s="2">
        <f t="shared" si="34"/>
        <v>400019500</v>
      </c>
      <c r="M316" s="2">
        <f t="shared" si="35"/>
        <v>80019500</v>
      </c>
      <c r="N316" s="2">
        <f t="shared" si="36"/>
        <v>4400000</v>
      </c>
      <c r="O316" s="2">
        <f t="shared" si="37"/>
        <v>16000000</v>
      </c>
      <c r="P316" s="1" t="s">
        <v>42</v>
      </c>
      <c r="Q316" t="s">
        <v>41</v>
      </c>
      <c r="R316">
        <v>1</v>
      </c>
    </row>
    <row r="317" spans="1:18" x14ac:dyDescent="0.3">
      <c r="A317" t="s">
        <v>5</v>
      </c>
      <c r="B317" t="s">
        <v>38</v>
      </c>
      <c r="C317" t="s">
        <v>0</v>
      </c>
      <c r="D317">
        <f t="shared" si="33"/>
        <v>60000318</v>
      </c>
      <c r="E317" t="s">
        <v>25</v>
      </c>
      <c r="F317" s="3">
        <v>1000000000</v>
      </c>
      <c r="G317" s="3">
        <v>20000000</v>
      </c>
      <c r="H317" s="3">
        <v>750000</v>
      </c>
      <c r="I317" t="s">
        <v>3</v>
      </c>
      <c r="J317">
        <v>25</v>
      </c>
      <c r="K317" t="s">
        <v>39</v>
      </c>
      <c r="L317" s="2">
        <f t="shared" si="34"/>
        <v>10022500</v>
      </c>
      <c r="M317" s="2">
        <f t="shared" si="35"/>
        <v>2022500</v>
      </c>
      <c r="N317" s="2">
        <f t="shared" si="36"/>
        <v>110000</v>
      </c>
      <c r="O317" s="2">
        <f t="shared" si="37"/>
        <v>400000</v>
      </c>
      <c r="P317" s="1" t="s">
        <v>42</v>
      </c>
      <c r="Q317" t="s">
        <v>41</v>
      </c>
      <c r="R317">
        <v>1</v>
      </c>
    </row>
    <row r="318" spans="1:18" x14ac:dyDescent="0.3">
      <c r="A318" t="s">
        <v>5</v>
      </c>
      <c r="B318" t="s">
        <v>38</v>
      </c>
      <c r="C318" t="s">
        <v>0</v>
      </c>
      <c r="D318">
        <f t="shared" si="33"/>
        <v>60000319</v>
      </c>
      <c r="E318" t="s">
        <v>26</v>
      </c>
      <c r="F318" s="3">
        <v>1000000000</v>
      </c>
      <c r="G318" s="3">
        <v>50000000</v>
      </c>
      <c r="H318" s="3">
        <v>550000</v>
      </c>
      <c r="I318" t="s">
        <v>3</v>
      </c>
      <c r="J318">
        <v>25</v>
      </c>
      <c r="K318" t="s">
        <v>39</v>
      </c>
      <c r="L318" s="2">
        <f t="shared" si="34"/>
        <v>25016500</v>
      </c>
      <c r="M318" s="2">
        <f t="shared" si="35"/>
        <v>5016500</v>
      </c>
      <c r="N318" s="2">
        <f t="shared" si="36"/>
        <v>275000</v>
      </c>
      <c r="O318" s="2">
        <f t="shared" si="37"/>
        <v>1000000</v>
      </c>
      <c r="P318" s="1" t="s">
        <v>42</v>
      </c>
      <c r="Q318" t="s">
        <v>41</v>
      </c>
      <c r="R318">
        <v>1</v>
      </c>
    </row>
    <row r="319" spans="1:18" x14ac:dyDescent="0.3">
      <c r="A319" t="s">
        <v>5</v>
      </c>
      <c r="B319" t="s">
        <v>38</v>
      </c>
      <c r="C319" t="s">
        <v>16</v>
      </c>
      <c r="D319">
        <f t="shared" si="33"/>
        <v>60000320</v>
      </c>
      <c r="E319" t="s">
        <v>27</v>
      </c>
      <c r="F319" s="3">
        <v>1000000000</v>
      </c>
      <c r="G319" s="3">
        <v>3000000</v>
      </c>
      <c r="H319" s="3">
        <v>650000</v>
      </c>
      <c r="I319" t="s">
        <v>3</v>
      </c>
      <c r="J319">
        <v>25</v>
      </c>
      <c r="K319" t="s">
        <v>39</v>
      </c>
      <c r="L319" s="2">
        <f t="shared" si="34"/>
        <v>1519500</v>
      </c>
      <c r="M319" s="2">
        <f t="shared" si="35"/>
        <v>319500</v>
      </c>
      <c r="N319" s="2">
        <f t="shared" si="36"/>
        <v>16500</v>
      </c>
      <c r="O319" s="2">
        <f t="shared" si="37"/>
        <v>60000</v>
      </c>
      <c r="P319" s="1" t="s">
        <v>42</v>
      </c>
      <c r="Q319" t="s">
        <v>41</v>
      </c>
      <c r="R319">
        <v>1</v>
      </c>
    </row>
    <row r="320" spans="1:18" x14ac:dyDescent="0.3">
      <c r="A320" t="s">
        <v>5</v>
      </c>
      <c r="B320" t="s">
        <v>38</v>
      </c>
      <c r="C320" t="s">
        <v>17</v>
      </c>
      <c r="D320">
        <f t="shared" si="33"/>
        <v>60000321</v>
      </c>
      <c r="E320" t="s">
        <v>28</v>
      </c>
      <c r="F320" s="3">
        <v>1000000000</v>
      </c>
      <c r="G320" s="3">
        <v>10000000</v>
      </c>
      <c r="H320" s="3">
        <v>650000</v>
      </c>
      <c r="I320" t="s">
        <v>3</v>
      </c>
      <c r="J320">
        <v>25</v>
      </c>
      <c r="K320" t="s">
        <v>39</v>
      </c>
      <c r="L320" s="2">
        <f t="shared" si="34"/>
        <v>5019500</v>
      </c>
      <c r="M320" s="2">
        <f t="shared" si="35"/>
        <v>1019500</v>
      </c>
      <c r="N320" s="2">
        <f t="shared" si="36"/>
        <v>55000</v>
      </c>
      <c r="O320" s="2">
        <f t="shared" si="37"/>
        <v>200000</v>
      </c>
      <c r="P320" s="1" t="s">
        <v>42</v>
      </c>
      <c r="Q320" t="s">
        <v>41</v>
      </c>
      <c r="R320">
        <v>1</v>
      </c>
    </row>
    <row r="321" spans="1:18" x14ac:dyDescent="0.3">
      <c r="A321" t="s">
        <v>5</v>
      </c>
      <c r="B321" t="s">
        <v>38</v>
      </c>
      <c r="C321" t="s">
        <v>17</v>
      </c>
      <c r="D321">
        <f t="shared" si="33"/>
        <v>60000322</v>
      </c>
      <c r="E321" t="s">
        <v>29</v>
      </c>
      <c r="F321" s="3">
        <v>1000000000</v>
      </c>
      <c r="G321" s="3">
        <v>1000000</v>
      </c>
      <c r="H321" s="3">
        <v>650000</v>
      </c>
      <c r="I321" t="s">
        <v>3</v>
      </c>
      <c r="J321">
        <v>25</v>
      </c>
      <c r="K321" t="s">
        <v>39</v>
      </c>
      <c r="L321" s="2">
        <f t="shared" si="34"/>
        <v>519500</v>
      </c>
      <c r="M321" s="2">
        <f t="shared" si="35"/>
        <v>119500</v>
      </c>
      <c r="N321" s="2">
        <f t="shared" si="36"/>
        <v>5500</v>
      </c>
      <c r="O321" s="2">
        <f t="shared" si="37"/>
        <v>20000</v>
      </c>
      <c r="P321" s="1" t="s">
        <v>42</v>
      </c>
      <c r="Q321" t="s">
        <v>41</v>
      </c>
      <c r="R321">
        <v>1</v>
      </c>
    </row>
    <row r="322" spans="1:18" x14ac:dyDescent="0.3">
      <c r="A322" t="s">
        <v>5</v>
      </c>
      <c r="B322" t="s">
        <v>38</v>
      </c>
      <c r="C322" t="s">
        <v>20</v>
      </c>
      <c r="D322">
        <f t="shared" si="33"/>
        <v>60000323</v>
      </c>
      <c r="E322" t="s">
        <v>30</v>
      </c>
      <c r="F322" s="3">
        <v>1000000000</v>
      </c>
      <c r="G322" s="3">
        <v>4000000</v>
      </c>
      <c r="H322" s="3">
        <v>650000</v>
      </c>
      <c r="I322" t="s">
        <v>3</v>
      </c>
      <c r="J322">
        <v>25</v>
      </c>
      <c r="K322" t="s">
        <v>39</v>
      </c>
      <c r="L322" s="2">
        <f t="shared" si="34"/>
        <v>2019500</v>
      </c>
      <c r="M322" s="2">
        <f t="shared" si="35"/>
        <v>419500</v>
      </c>
      <c r="N322" s="2">
        <f t="shared" si="36"/>
        <v>22000</v>
      </c>
      <c r="O322" s="2">
        <f t="shared" si="37"/>
        <v>80000</v>
      </c>
      <c r="P322" s="1" t="s">
        <v>42</v>
      </c>
      <c r="Q322" t="s">
        <v>41</v>
      </c>
      <c r="R322">
        <v>1</v>
      </c>
    </row>
    <row r="323" spans="1:18" x14ac:dyDescent="0.3">
      <c r="A323" t="s">
        <v>5</v>
      </c>
      <c r="B323" t="s">
        <v>38</v>
      </c>
      <c r="C323" t="s">
        <v>21</v>
      </c>
      <c r="D323">
        <f t="shared" si="33"/>
        <v>60000324</v>
      </c>
      <c r="E323" t="s">
        <v>31</v>
      </c>
      <c r="F323" s="3">
        <v>1000000000</v>
      </c>
      <c r="G323" s="3">
        <v>5000000</v>
      </c>
      <c r="H323" s="3">
        <v>0</v>
      </c>
      <c r="I323" t="s">
        <v>3</v>
      </c>
      <c r="J323">
        <v>25</v>
      </c>
      <c r="K323" t="s">
        <v>39</v>
      </c>
      <c r="L323" s="2">
        <f t="shared" si="34"/>
        <v>2500000</v>
      </c>
      <c r="M323" s="2">
        <f t="shared" si="35"/>
        <v>500000</v>
      </c>
      <c r="N323" s="2">
        <f t="shared" si="36"/>
        <v>27500</v>
      </c>
      <c r="O323" s="2">
        <f t="shared" si="37"/>
        <v>100000</v>
      </c>
      <c r="P323" s="1" t="s">
        <v>42</v>
      </c>
      <c r="Q323" t="s">
        <v>41</v>
      </c>
      <c r="R323">
        <v>1</v>
      </c>
    </row>
    <row r="324" spans="1:18" x14ac:dyDescent="0.3">
      <c r="A324" t="s">
        <v>5</v>
      </c>
      <c r="B324" t="s">
        <v>38</v>
      </c>
      <c r="C324" t="s">
        <v>24</v>
      </c>
      <c r="D324">
        <f t="shared" si="33"/>
        <v>60000325</v>
      </c>
      <c r="E324" t="s">
        <v>32</v>
      </c>
      <c r="F324" s="3">
        <v>1000000000</v>
      </c>
      <c r="G324" s="3">
        <v>6000000</v>
      </c>
      <c r="H324" s="3">
        <v>0</v>
      </c>
      <c r="I324" t="s">
        <v>3</v>
      </c>
      <c r="J324">
        <v>25</v>
      </c>
      <c r="K324" t="s">
        <v>39</v>
      </c>
      <c r="L324" s="2">
        <f t="shared" si="34"/>
        <v>3000000</v>
      </c>
      <c r="M324" s="2">
        <f t="shared" si="35"/>
        <v>600000</v>
      </c>
      <c r="N324" s="2">
        <f t="shared" si="36"/>
        <v>33000</v>
      </c>
      <c r="O324" s="2">
        <f t="shared" si="37"/>
        <v>120000</v>
      </c>
      <c r="P324" s="1" t="s">
        <v>42</v>
      </c>
      <c r="Q324" t="s">
        <v>41</v>
      </c>
      <c r="R324">
        <v>1</v>
      </c>
    </row>
    <row r="325" spans="1:18" x14ac:dyDescent="0.3">
      <c r="A325" t="s">
        <v>7</v>
      </c>
      <c r="B325" t="s">
        <v>38</v>
      </c>
      <c r="C325" t="s">
        <v>0</v>
      </c>
      <c r="D325">
        <f t="shared" si="33"/>
        <v>60000326</v>
      </c>
      <c r="E325" t="s">
        <v>33</v>
      </c>
      <c r="F325" s="3">
        <v>50000000</v>
      </c>
      <c r="G325" s="3">
        <v>1500000</v>
      </c>
      <c r="H325" s="3">
        <v>0</v>
      </c>
      <c r="I325" t="s">
        <v>3</v>
      </c>
      <c r="J325">
        <v>25</v>
      </c>
      <c r="K325" t="s">
        <v>39</v>
      </c>
      <c r="L325" s="2">
        <f t="shared" si="34"/>
        <v>750000</v>
      </c>
      <c r="M325" s="2">
        <f t="shared" si="35"/>
        <v>150000</v>
      </c>
      <c r="N325" s="2">
        <f t="shared" si="36"/>
        <v>8250</v>
      </c>
      <c r="O325" s="2">
        <f t="shared" si="37"/>
        <v>30000</v>
      </c>
      <c r="P325" s="1" t="s">
        <v>42</v>
      </c>
      <c r="Q325" t="s">
        <v>41</v>
      </c>
      <c r="R325">
        <v>1</v>
      </c>
    </row>
    <row r="326" spans="1:18" x14ac:dyDescent="0.3">
      <c r="A326" t="s">
        <v>7</v>
      </c>
      <c r="B326" t="s">
        <v>38</v>
      </c>
      <c r="C326" t="s">
        <v>17</v>
      </c>
      <c r="D326">
        <f t="shared" si="33"/>
        <v>60000327</v>
      </c>
      <c r="E326" t="s">
        <v>34</v>
      </c>
      <c r="F326" s="3">
        <v>70000000</v>
      </c>
      <c r="G326" s="3">
        <v>2000000</v>
      </c>
      <c r="H326" s="3">
        <v>0</v>
      </c>
      <c r="I326" t="s">
        <v>3</v>
      </c>
      <c r="J326">
        <v>25</v>
      </c>
      <c r="K326" t="s">
        <v>39</v>
      </c>
      <c r="L326" s="2">
        <f t="shared" si="34"/>
        <v>1000000</v>
      </c>
      <c r="M326" s="2">
        <f t="shared" si="35"/>
        <v>200000</v>
      </c>
      <c r="N326" s="2">
        <f t="shared" si="36"/>
        <v>11000</v>
      </c>
      <c r="O326" s="2">
        <f t="shared" si="37"/>
        <v>40000</v>
      </c>
      <c r="P326" s="1" t="s">
        <v>42</v>
      </c>
      <c r="Q326" t="s">
        <v>41</v>
      </c>
      <c r="R326">
        <v>1</v>
      </c>
    </row>
    <row r="327" spans="1:18" x14ac:dyDescent="0.3">
      <c r="A327" t="s">
        <v>7</v>
      </c>
      <c r="B327" t="s">
        <v>38</v>
      </c>
      <c r="C327" t="s">
        <v>20</v>
      </c>
      <c r="D327">
        <f t="shared" si="33"/>
        <v>60000328</v>
      </c>
      <c r="E327" t="s">
        <v>35</v>
      </c>
      <c r="F327" s="3">
        <v>100000000</v>
      </c>
      <c r="G327" s="3">
        <v>2500000</v>
      </c>
      <c r="H327" s="3">
        <v>0</v>
      </c>
      <c r="I327" t="s">
        <v>3</v>
      </c>
      <c r="J327">
        <v>25</v>
      </c>
      <c r="K327" t="s">
        <v>39</v>
      </c>
      <c r="L327" s="2">
        <f t="shared" si="34"/>
        <v>1250000</v>
      </c>
      <c r="M327" s="2">
        <f t="shared" si="35"/>
        <v>250000</v>
      </c>
      <c r="N327" s="2">
        <f t="shared" si="36"/>
        <v>13750</v>
      </c>
      <c r="O327" s="2">
        <f t="shared" si="37"/>
        <v>50000</v>
      </c>
      <c r="P327" s="1" t="s">
        <v>42</v>
      </c>
      <c r="Q327" t="s">
        <v>41</v>
      </c>
      <c r="R327">
        <v>1</v>
      </c>
    </row>
    <row r="328" spans="1:18" x14ac:dyDescent="0.3">
      <c r="A328" t="s">
        <v>7</v>
      </c>
      <c r="B328" t="s">
        <v>38</v>
      </c>
      <c r="C328" t="s">
        <v>24</v>
      </c>
      <c r="D328">
        <f t="shared" si="33"/>
        <v>60000329</v>
      </c>
      <c r="E328" t="s">
        <v>36</v>
      </c>
      <c r="F328" s="3">
        <v>150000000</v>
      </c>
      <c r="G328" s="3">
        <v>3000000</v>
      </c>
      <c r="H328" s="3">
        <v>0</v>
      </c>
      <c r="I328" t="s">
        <v>3</v>
      </c>
      <c r="J328">
        <v>25</v>
      </c>
      <c r="K328" t="s">
        <v>39</v>
      </c>
      <c r="L328" s="2">
        <f t="shared" si="34"/>
        <v>1500000</v>
      </c>
      <c r="M328" s="2">
        <f t="shared" si="35"/>
        <v>300000</v>
      </c>
      <c r="N328" s="2">
        <f t="shared" si="36"/>
        <v>16500</v>
      </c>
      <c r="O328" s="2">
        <f t="shared" si="37"/>
        <v>60000</v>
      </c>
      <c r="P328" s="1" t="s">
        <v>42</v>
      </c>
      <c r="Q328" t="s">
        <v>41</v>
      </c>
      <c r="R328">
        <v>1</v>
      </c>
    </row>
    <row r="329" spans="1:18" x14ac:dyDescent="0.3">
      <c r="A329" t="s">
        <v>43</v>
      </c>
      <c r="B329" t="s">
        <v>37</v>
      </c>
      <c r="C329" t="s">
        <v>0</v>
      </c>
      <c r="D329">
        <f t="shared" si="33"/>
        <v>60000330</v>
      </c>
      <c r="E329" t="s">
        <v>36</v>
      </c>
      <c r="F329" s="3">
        <v>150000000</v>
      </c>
      <c r="G329" s="3">
        <v>2500000</v>
      </c>
      <c r="H329" s="3">
        <v>0</v>
      </c>
      <c r="I329" t="s">
        <v>3</v>
      </c>
      <c r="J329">
        <v>25</v>
      </c>
      <c r="K329" t="s">
        <v>39</v>
      </c>
      <c r="L329" s="2">
        <f t="shared" si="34"/>
        <v>1250000</v>
      </c>
      <c r="M329" s="2">
        <f t="shared" si="35"/>
        <v>250000</v>
      </c>
      <c r="N329" s="2">
        <f t="shared" si="36"/>
        <v>13750</v>
      </c>
      <c r="O329" s="2">
        <f t="shared" si="37"/>
        <v>50000</v>
      </c>
      <c r="P329" s="1" t="s">
        <v>42</v>
      </c>
      <c r="Q329" t="s">
        <v>41</v>
      </c>
      <c r="R329">
        <v>1</v>
      </c>
    </row>
    <row r="330" spans="1:18" x14ac:dyDescent="0.3">
      <c r="A330" t="s">
        <v>43</v>
      </c>
      <c r="B330" t="s">
        <v>37</v>
      </c>
      <c r="C330" t="s">
        <v>16</v>
      </c>
      <c r="D330">
        <f t="shared" si="33"/>
        <v>60000331</v>
      </c>
      <c r="E330" t="s">
        <v>48</v>
      </c>
      <c r="F330" s="3">
        <v>150000000</v>
      </c>
      <c r="G330" s="3">
        <v>3000000</v>
      </c>
      <c r="H330" s="3">
        <v>0</v>
      </c>
      <c r="I330" t="s">
        <v>3</v>
      </c>
      <c r="J330">
        <v>25</v>
      </c>
      <c r="K330" t="s">
        <v>39</v>
      </c>
      <c r="L330" s="2">
        <f t="shared" si="34"/>
        <v>1500000</v>
      </c>
      <c r="M330" s="2">
        <f t="shared" si="35"/>
        <v>300000</v>
      </c>
      <c r="N330" s="2">
        <f t="shared" si="36"/>
        <v>16500</v>
      </c>
      <c r="O330" s="2">
        <f t="shared" si="37"/>
        <v>60000</v>
      </c>
      <c r="P330" s="1" t="s">
        <v>42</v>
      </c>
      <c r="Q330" t="s">
        <v>41</v>
      </c>
      <c r="R330">
        <v>1</v>
      </c>
    </row>
    <row r="331" spans="1:18" x14ac:dyDescent="0.3">
      <c r="A331" t="s">
        <v>43</v>
      </c>
      <c r="B331" t="s">
        <v>37</v>
      </c>
      <c r="C331" t="s">
        <v>16</v>
      </c>
      <c r="D331">
        <f t="shared" si="33"/>
        <v>60000332</v>
      </c>
      <c r="E331" t="s">
        <v>49</v>
      </c>
      <c r="F331" s="3">
        <v>150000000</v>
      </c>
      <c r="G331" s="3">
        <v>2500000</v>
      </c>
      <c r="H331" s="3">
        <v>0</v>
      </c>
      <c r="I331" t="s">
        <v>3</v>
      </c>
      <c r="J331">
        <v>25</v>
      </c>
      <c r="K331" t="s">
        <v>39</v>
      </c>
      <c r="L331" s="2">
        <f t="shared" si="34"/>
        <v>1250000</v>
      </c>
      <c r="M331" s="2">
        <f t="shared" si="35"/>
        <v>250000</v>
      </c>
      <c r="N331" s="2">
        <f t="shared" si="36"/>
        <v>13750</v>
      </c>
      <c r="O331" s="2">
        <f t="shared" si="37"/>
        <v>50000</v>
      </c>
      <c r="P331" s="1" t="s">
        <v>42</v>
      </c>
      <c r="Q331" t="s">
        <v>41</v>
      </c>
      <c r="R331">
        <v>1</v>
      </c>
    </row>
    <row r="332" spans="1:18" x14ac:dyDescent="0.3">
      <c r="A332" t="s">
        <v>43</v>
      </c>
      <c r="B332" t="s">
        <v>37</v>
      </c>
      <c r="C332" t="s">
        <v>16</v>
      </c>
      <c r="D332">
        <f t="shared" si="33"/>
        <v>60000333</v>
      </c>
      <c r="E332" t="s">
        <v>50</v>
      </c>
      <c r="F332" s="3">
        <v>150000000</v>
      </c>
      <c r="G332" s="3">
        <v>3000000</v>
      </c>
      <c r="H332" s="3">
        <v>0</v>
      </c>
      <c r="I332" t="s">
        <v>3</v>
      </c>
      <c r="J332">
        <v>25</v>
      </c>
      <c r="K332" t="s">
        <v>39</v>
      </c>
      <c r="L332" s="2">
        <f t="shared" si="34"/>
        <v>1500000</v>
      </c>
      <c r="M332" s="2">
        <f t="shared" si="35"/>
        <v>300000</v>
      </c>
      <c r="N332" s="2">
        <f t="shared" si="36"/>
        <v>16500</v>
      </c>
      <c r="O332" s="2">
        <f t="shared" si="37"/>
        <v>60000</v>
      </c>
      <c r="P332" s="1" t="s">
        <v>42</v>
      </c>
      <c r="Q332" t="s">
        <v>41</v>
      </c>
      <c r="R332">
        <v>1</v>
      </c>
    </row>
    <row r="333" spans="1:18" x14ac:dyDescent="0.3">
      <c r="A333" t="s">
        <v>43</v>
      </c>
      <c r="B333" t="s">
        <v>37</v>
      </c>
      <c r="C333" t="s">
        <v>17</v>
      </c>
      <c r="D333">
        <f t="shared" si="33"/>
        <v>60000334</v>
      </c>
      <c r="E333" t="s">
        <v>51</v>
      </c>
      <c r="F333" s="3">
        <v>150000000</v>
      </c>
      <c r="G333" s="3">
        <v>2500000</v>
      </c>
      <c r="H333" s="3">
        <v>0</v>
      </c>
      <c r="I333" t="s">
        <v>3</v>
      </c>
      <c r="J333">
        <v>25</v>
      </c>
      <c r="K333" t="s">
        <v>39</v>
      </c>
      <c r="L333" s="2">
        <f t="shared" si="34"/>
        <v>1250000</v>
      </c>
      <c r="M333" s="2">
        <f t="shared" si="35"/>
        <v>250000</v>
      </c>
      <c r="N333" s="2">
        <f t="shared" si="36"/>
        <v>13750</v>
      </c>
      <c r="O333" s="2">
        <f t="shared" si="37"/>
        <v>50000</v>
      </c>
      <c r="P333" s="1" t="s">
        <v>42</v>
      </c>
      <c r="Q333" t="s">
        <v>41</v>
      </c>
      <c r="R333">
        <v>1</v>
      </c>
    </row>
    <row r="334" spans="1:18" x14ac:dyDescent="0.3">
      <c r="A334" t="s">
        <v>43</v>
      </c>
      <c r="B334" t="s">
        <v>37</v>
      </c>
      <c r="C334" t="s">
        <v>18</v>
      </c>
      <c r="D334">
        <f t="shared" si="33"/>
        <v>60000335</v>
      </c>
      <c r="E334" t="s">
        <v>52</v>
      </c>
      <c r="F334" s="3">
        <v>150000000</v>
      </c>
      <c r="G334" s="3">
        <v>3000000</v>
      </c>
      <c r="H334" s="3">
        <v>0</v>
      </c>
      <c r="I334" t="s">
        <v>3</v>
      </c>
      <c r="J334">
        <v>25</v>
      </c>
      <c r="K334" t="s">
        <v>39</v>
      </c>
      <c r="L334" s="2">
        <f t="shared" si="34"/>
        <v>1500000</v>
      </c>
      <c r="M334" s="2">
        <f t="shared" si="35"/>
        <v>300000</v>
      </c>
      <c r="N334" s="2">
        <f t="shared" si="36"/>
        <v>16500</v>
      </c>
      <c r="O334" s="2">
        <f t="shared" si="37"/>
        <v>60000</v>
      </c>
      <c r="P334" s="1" t="s">
        <v>42</v>
      </c>
      <c r="Q334" t="s">
        <v>41</v>
      </c>
      <c r="R334">
        <v>1</v>
      </c>
    </row>
    <row r="335" spans="1:18" x14ac:dyDescent="0.3">
      <c r="A335" t="s">
        <v>43</v>
      </c>
      <c r="B335" t="s">
        <v>37</v>
      </c>
      <c r="C335" t="s">
        <v>19</v>
      </c>
      <c r="D335">
        <f t="shared" si="33"/>
        <v>60000336</v>
      </c>
      <c r="E335" t="s">
        <v>53</v>
      </c>
      <c r="F335" s="3">
        <v>150000000</v>
      </c>
      <c r="G335" s="3">
        <v>2500000</v>
      </c>
      <c r="H335" s="3">
        <v>0</v>
      </c>
      <c r="I335" t="s">
        <v>3</v>
      </c>
      <c r="J335">
        <v>25</v>
      </c>
      <c r="K335" t="s">
        <v>39</v>
      </c>
      <c r="L335" s="2">
        <f t="shared" si="34"/>
        <v>1250000</v>
      </c>
      <c r="M335" s="2">
        <f t="shared" si="35"/>
        <v>250000</v>
      </c>
      <c r="N335" s="2">
        <f t="shared" si="36"/>
        <v>13750</v>
      </c>
      <c r="O335" s="2">
        <f t="shared" si="37"/>
        <v>50000</v>
      </c>
      <c r="P335" s="1" t="s">
        <v>42</v>
      </c>
      <c r="Q335" t="s">
        <v>41</v>
      </c>
      <c r="R335">
        <v>1</v>
      </c>
    </row>
    <row r="336" spans="1:18" x14ac:dyDescent="0.3">
      <c r="A336" t="s">
        <v>43</v>
      </c>
      <c r="B336" t="s">
        <v>37</v>
      </c>
      <c r="C336" t="s">
        <v>20</v>
      </c>
      <c r="D336">
        <f t="shared" si="33"/>
        <v>60000337</v>
      </c>
      <c r="E336" t="s">
        <v>54</v>
      </c>
      <c r="F336" s="3">
        <v>150000000</v>
      </c>
      <c r="G336" s="3">
        <v>3000000</v>
      </c>
      <c r="H336" s="3">
        <v>0</v>
      </c>
      <c r="I336" t="s">
        <v>3</v>
      </c>
      <c r="J336">
        <v>25</v>
      </c>
      <c r="K336" t="s">
        <v>39</v>
      </c>
      <c r="L336" s="2">
        <f t="shared" si="34"/>
        <v>1500000</v>
      </c>
      <c r="M336" s="2">
        <f t="shared" si="35"/>
        <v>300000</v>
      </c>
      <c r="N336" s="2">
        <f t="shared" si="36"/>
        <v>16500</v>
      </c>
      <c r="O336" s="2">
        <f t="shared" si="37"/>
        <v>60000</v>
      </c>
      <c r="P336" s="1" t="s">
        <v>42</v>
      </c>
      <c r="Q336" t="s">
        <v>41</v>
      </c>
      <c r="R336">
        <v>1</v>
      </c>
    </row>
    <row r="337" spans="1:18" x14ac:dyDescent="0.3">
      <c r="A337" t="s">
        <v>43</v>
      </c>
      <c r="B337" t="s">
        <v>37</v>
      </c>
      <c r="C337" t="s">
        <v>21</v>
      </c>
      <c r="D337">
        <f t="shared" si="33"/>
        <v>60000338</v>
      </c>
      <c r="E337" t="s">
        <v>55</v>
      </c>
      <c r="F337" s="3">
        <v>150000000</v>
      </c>
      <c r="G337" s="3">
        <v>2500000</v>
      </c>
      <c r="H337" s="3">
        <v>0</v>
      </c>
      <c r="I337" t="s">
        <v>3</v>
      </c>
      <c r="J337">
        <v>25</v>
      </c>
      <c r="K337" t="s">
        <v>39</v>
      </c>
      <c r="L337" s="2">
        <f t="shared" si="34"/>
        <v>1250000</v>
      </c>
      <c r="M337" s="2">
        <f t="shared" si="35"/>
        <v>250000</v>
      </c>
      <c r="N337" s="2">
        <f t="shared" si="36"/>
        <v>13750</v>
      </c>
      <c r="O337" s="2">
        <f t="shared" si="37"/>
        <v>50000</v>
      </c>
      <c r="P337" s="1" t="s">
        <v>42</v>
      </c>
      <c r="Q337" t="s">
        <v>41</v>
      </c>
      <c r="R337">
        <v>1</v>
      </c>
    </row>
    <row r="338" spans="1:18" x14ac:dyDescent="0.3">
      <c r="A338" t="s">
        <v>43</v>
      </c>
      <c r="B338" t="s">
        <v>37</v>
      </c>
      <c r="C338" t="s">
        <v>21</v>
      </c>
      <c r="D338">
        <f t="shared" si="33"/>
        <v>60000339</v>
      </c>
      <c r="E338" t="s">
        <v>56</v>
      </c>
      <c r="F338" s="3">
        <v>150000000</v>
      </c>
      <c r="G338" s="3">
        <v>3000000</v>
      </c>
      <c r="H338" s="3">
        <v>0</v>
      </c>
      <c r="I338" t="s">
        <v>3</v>
      </c>
      <c r="J338">
        <v>25</v>
      </c>
      <c r="K338" t="s">
        <v>39</v>
      </c>
      <c r="L338" s="2">
        <f t="shared" si="34"/>
        <v>1500000</v>
      </c>
      <c r="M338" s="2">
        <f t="shared" si="35"/>
        <v>300000</v>
      </c>
      <c r="N338" s="2">
        <f t="shared" si="36"/>
        <v>16500</v>
      </c>
      <c r="O338" s="2">
        <f t="shared" si="37"/>
        <v>60000</v>
      </c>
      <c r="P338" s="1" t="s">
        <v>42</v>
      </c>
      <c r="Q338" t="s">
        <v>41</v>
      </c>
      <c r="R338">
        <v>1</v>
      </c>
    </row>
    <row r="339" spans="1:18" x14ac:dyDescent="0.3">
      <c r="A339" t="s">
        <v>43</v>
      </c>
      <c r="B339" t="s">
        <v>37</v>
      </c>
      <c r="C339" t="s">
        <v>24</v>
      </c>
      <c r="D339">
        <f t="shared" si="33"/>
        <v>60000340</v>
      </c>
      <c r="E339" t="s">
        <v>57</v>
      </c>
      <c r="F339" s="3">
        <v>150000000</v>
      </c>
      <c r="G339" s="3">
        <v>2500000</v>
      </c>
      <c r="H339" s="3">
        <v>0</v>
      </c>
      <c r="I339" t="s">
        <v>3</v>
      </c>
      <c r="J339">
        <v>25</v>
      </c>
      <c r="K339" t="s">
        <v>39</v>
      </c>
      <c r="L339" s="2">
        <f t="shared" si="34"/>
        <v>1250000</v>
      </c>
      <c r="M339" s="2">
        <f t="shared" si="35"/>
        <v>250000</v>
      </c>
      <c r="N339" s="2">
        <f t="shared" si="36"/>
        <v>13750</v>
      </c>
      <c r="O339" s="2">
        <f t="shared" si="37"/>
        <v>50000</v>
      </c>
      <c r="P339" s="1" t="s">
        <v>42</v>
      </c>
      <c r="Q339" t="s">
        <v>41</v>
      </c>
      <c r="R339">
        <v>1</v>
      </c>
    </row>
    <row r="340" spans="1:18" x14ac:dyDescent="0.3">
      <c r="A340" t="s">
        <v>43</v>
      </c>
      <c r="B340" t="s">
        <v>37</v>
      </c>
      <c r="C340" t="s">
        <v>24</v>
      </c>
      <c r="D340">
        <f t="shared" si="33"/>
        <v>60000341</v>
      </c>
      <c r="E340" t="s">
        <v>58</v>
      </c>
      <c r="F340" s="3">
        <v>50000000</v>
      </c>
      <c r="G340" s="3">
        <v>3000000</v>
      </c>
      <c r="H340" s="3">
        <v>0</v>
      </c>
      <c r="I340" t="s">
        <v>3</v>
      </c>
      <c r="J340">
        <v>25</v>
      </c>
      <c r="K340" t="s">
        <v>39</v>
      </c>
      <c r="L340" s="2">
        <f t="shared" si="34"/>
        <v>1500000</v>
      </c>
      <c r="M340" s="2">
        <f t="shared" si="35"/>
        <v>300000</v>
      </c>
      <c r="N340" s="2">
        <f t="shared" si="36"/>
        <v>16500</v>
      </c>
      <c r="O340" s="2">
        <f t="shared" si="37"/>
        <v>60000</v>
      </c>
      <c r="P340" s="1" t="s">
        <v>42</v>
      </c>
      <c r="Q340" t="s">
        <v>41</v>
      </c>
      <c r="R340">
        <v>1</v>
      </c>
    </row>
    <row r="341" spans="1:18" x14ac:dyDescent="0.3">
      <c r="A341" t="s">
        <v>43</v>
      </c>
      <c r="B341" t="s">
        <v>37</v>
      </c>
      <c r="C341" t="s">
        <v>0</v>
      </c>
      <c r="D341">
        <f t="shared" si="33"/>
        <v>60000342</v>
      </c>
      <c r="E341" t="s">
        <v>59</v>
      </c>
      <c r="F341" s="3">
        <v>50000000</v>
      </c>
      <c r="G341" s="3">
        <v>2500000</v>
      </c>
      <c r="H341" s="3">
        <v>0</v>
      </c>
      <c r="I341" t="s">
        <v>3</v>
      </c>
      <c r="J341">
        <v>25</v>
      </c>
      <c r="K341" t="s">
        <v>39</v>
      </c>
      <c r="L341" s="2">
        <f t="shared" si="34"/>
        <v>1250000</v>
      </c>
      <c r="M341" s="2">
        <f t="shared" si="35"/>
        <v>250000</v>
      </c>
      <c r="N341" s="2">
        <f t="shared" si="36"/>
        <v>13750</v>
      </c>
      <c r="O341" s="2">
        <f t="shared" si="37"/>
        <v>50000</v>
      </c>
      <c r="P341" s="1" t="s">
        <v>42</v>
      </c>
      <c r="Q341" t="s">
        <v>41</v>
      </c>
      <c r="R341">
        <v>1</v>
      </c>
    </row>
    <row r="342" spans="1:18" x14ac:dyDescent="0.3">
      <c r="A342" t="s">
        <v>44</v>
      </c>
      <c r="B342" t="s">
        <v>37</v>
      </c>
      <c r="C342" t="s">
        <v>16</v>
      </c>
      <c r="D342">
        <f t="shared" si="33"/>
        <v>60000343</v>
      </c>
      <c r="E342" t="s">
        <v>60</v>
      </c>
      <c r="F342" s="3">
        <v>50000000</v>
      </c>
      <c r="G342" s="3">
        <v>3000000</v>
      </c>
      <c r="H342" s="3">
        <v>0</v>
      </c>
      <c r="I342" t="s">
        <v>3</v>
      </c>
      <c r="J342">
        <v>25</v>
      </c>
      <c r="K342" t="s">
        <v>39</v>
      </c>
      <c r="L342" s="2">
        <f t="shared" si="34"/>
        <v>1500000</v>
      </c>
      <c r="M342" s="2">
        <f t="shared" si="35"/>
        <v>300000</v>
      </c>
      <c r="N342" s="2">
        <f t="shared" si="36"/>
        <v>16500</v>
      </c>
      <c r="O342" s="2">
        <f t="shared" si="37"/>
        <v>60000</v>
      </c>
      <c r="P342" s="1" t="s">
        <v>42</v>
      </c>
      <c r="Q342" t="s">
        <v>41</v>
      </c>
      <c r="R342">
        <v>1</v>
      </c>
    </row>
    <row r="343" spans="1:18" x14ac:dyDescent="0.3">
      <c r="A343" t="s">
        <v>44</v>
      </c>
      <c r="B343" t="s">
        <v>37</v>
      </c>
      <c r="C343" t="s">
        <v>16</v>
      </c>
      <c r="D343">
        <f t="shared" si="33"/>
        <v>60000344</v>
      </c>
      <c r="E343" t="s">
        <v>61</v>
      </c>
      <c r="F343" s="3">
        <v>50000000</v>
      </c>
      <c r="G343" s="3">
        <v>2500000</v>
      </c>
      <c r="H343" s="3">
        <v>0</v>
      </c>
      <c r="I343" t="s">
        <v>3</v>
      </c>
      <c r="J343">
        <v>25</v>
      </c>
      <c r="K343" t="s">
        <v>39</v>
      </c>
      <c r="L343" s="2">
        <f t="shared" si="34"/>
        <v>1250000</v>
      </c>
      <c r="M343" s="2">
        <f t="shared" si="35"/>
        <v>250000</v>
      </c>
      <c r="N343" s="2">
        <f t="shared" si="36"/>
        <v>13750</v>
      </c>
      <c r="O343" s="2">
        <f t="shared" si="37"/>
        <v>50000</v>
      </c>
      <c r="P343" s="1" t="s">
        <v>42</v>
      </c>
      <c r="Q343" t="s">
        <v>41</v>
      </c>
      <c r="R343">
        <v>1</v>
      </c>
    </row>
    <row r="344" spans="1:18" x14ac:dyDescent="0.3">
      <c r="A344" t="s">
        <v>44</v>
      </c>
      <c r="B344" t="s">
        <v>37</v>
      </c>
      <c r="C344" t="s">
        <v>16</v>
      </c>
      <c r="D344">
        <f t="shared" si="33"/>
        <v>60000345</v>
      </c>
      <c r="E344" t="s">
        <v>62</v>
      </c>
      <c r="F344" s="3">
        <v>50000000</v>
      </c>
      <c r="G344" s="3">
        <v>3000000</v>
      </c>
      <c r="H344" s="3">
        <v>0</v>
      </c>
      <c r="I344" t="s">
        <v>3</v>
      </c>
      <c r="J344">
        <v>25</v>
      </c>
      <c r="K344" t="s">
        <v>39</v>
      </c>
      <c r="L344" s="2">
        <f t="shared" si="34"/>
        <v>1500000</v>
      </c>
      <c r="M344" s="2">
        <f t="shared" si="35"/>
        <v>300000</v>
      </c>
      <c r="N344" s="2">
        <f t="shared" si="36"/>
        <v>16500</v>
      </c>
      <c r="O344" s="2">
        <f t="shared" si="37"/>
        <v>60000</v>
      </c>
      <c r="P344" s="1" t="s">
        <v>42</v>
      </c>
      <c r="Q344" t="s">
        <v>41</v>
      </c>
      <c r="R344">
        <v>1</v>
      </c>
    </row>
    <row r="345" spans="1:18" x14ac:dyDescent="0.3">
      <c r="A345" t="s">
        <v>44</v>
      </c>
      <c r="B345" t="s">
        <v>37</v>
      </c>
      <c r="C345" t="s">
        <v>17</v>
      </c>
      <c r="D345">
        <f t="shared" si="33"/>
        <v>60000346</v>
      </c>
      <c r="E345" t="s">
        <v>63</v>
      </c>
      <c r="F345" s="3">
        <v>50000000</v>
      </c>
      <c r="G345" s="3">
        <v>2500000</v>
      </c>
      <c r="H345" s="3">
        <v>0</v>
      </c>
      <c r="I345" t="s">
        <v>3</v>
      </c>
      <c r="J345">
        <v>25</v>
      </c>
      <c r="K345" t="s">
        <v>39</v>
      </c>
      <c r="L345" s="2">
        <f t="shared" si="34"/>
        <v>1250000</v>
      </c>
      <c r="M345" s="2">
        <f t="shared" si="35"/>
        <v>250000</v>
      </c>
      <c r="N345" s="2">
        <f t="shared" si="36"/>
        <v>13750</v>
      </c>
      <c r="O345" s="2">
        <f t="shared" si="37"/>
        <v>50000</v>
      </c>
      <c r="P345" s="1" t="s">
        <v>42</v>
      </c>
      <c r="Q345" t="s">
        <v>41</v>
      </c>
      <c r="R345">
        <v>1</v>
      </c>
    </row>
    <row r="346" spans="1:18" x14ac:dyDescent="0.3">
      <c r="A346" t="s">
        <v>44</v>
      </c>
      <c r="B346" t="s">
        <v>37</v>
      </c>
      <c r="C346" t="s">
        <v>18</v>
      </c>
      <c r="D346">
        <f t="shared" si="33"/>
        <v>60000347</v>
      </c>
      <c r="E346" t="s">
        <v>64</v>
      </c>
      <c r="F346" s="3">
        <v>50000000</v>
      </c>
      <c r="G346" s="3">
        <v>3000000</v>
      </c>
      <c r="H346" s="3">
        <v>0</v>
      </c>
      <c r="I346" t="s">
        <v>3</v>
      </c>
      <c r="J346">
        <v>25</v>
      </c>
      <c r="K346" t="s">
        <v>39</v>
      </c>
      <c r="L346" s="2">
        <f t="shared" si="34"/>
        <v>1500000</v>
      </c>
      <c r="M346" s="2">
        <f t="shared" si="35"/>
        <v>300000</v>
      </c>
      <c r="N346" s="2">
        <f t="shared" si="36"/>
        <v>16500</v>
      </c>
      <c r="O346" s="2">
        <f t="shared" si="37"/>
        <v>60000</v>
      </c>
      <c r="P346" s="1" t="s">
        <v>42</v>
      </c>
      <c r="Q346" t="s">
        <v>41</v>
      </c>
      <c r="R346">
        <v>1</v>
      </c>
    </row>
    <row r="347" spans="1:18" x14ac:dyDescent="0.3">
      <c r="A347" t="s">
        <v>44</v>
      </c>
      <c r="B347" t="s">
        <v>37</v>
      </c>
      <c r="C347" t="s">
        <v>19</v>
      </c>
      <c r="D347">
        <f t="shared" si="33"/>
        <v>60000348</v>
      </c>
      <c r="E347" t="s">
        <v>65</v>
      </c>
      <c r="F347" s="3">
        <v>50000000</v>
      </c>
      <c r="G347" s="3">
        <v>2500000</v>
      </c>
      <c r="H347" s="3">
        <v>0</v>
      </c>
      <c r="I347" t="s">
        <v>3</v>
      </c>
      <c r="J347">
        <v>25</v>
      </c>
      <c r="K347" t="s">
        <v>39</v>
      </c>
      <c r="L347" s="2">
        <f t="shared" si="34"/>
        <v>1250000</v>
      </c>
      <c r="M347" s="2">
        <f t="shared" si="35"/>
        <v>250000</v>
      </c>
      <c r="N347" s="2">
        <f t="shared" si="36"/>
        <v>13750</v>
      </c>
      <c r="O347" s="2">
        <f t="shared" si="37"/>
        <v>50000</v>
      </c>
      <c r="P347" s="1" t="s">
        <v>42</v>
      </c>
      <c r="Q347" t="s">
        <v>41</v>
      </c>
      <c r="R347">
        <v>1</v>
      </c>
    </row>
    <row r="348" spans="1:18" x14ac:dyDescent="0.3">
      <c r="A348" t="s">
        <v>44</v>
      </c>
      <c r="B348" t="s">
        <v>37</v>
      </c>
      <c r="C348" t="s">
        <v>20</v>
      </c>
      <c r="D348">
        <f t="shared" si="33"/>
        <v>60000349</v>
      </c>
      <c r="E348" t="s">
        <v>66</v>
      </c>
      <c r="F348" s="3">
        <v>50000000</v>
      </c>
      <c r="G348" s="3">
        <v>3000000</v>
      </c>
      <c r="H348" s="3">
        <v>0</v>
      </c>
      <c r="I348" t="s">
        <v>3</v>
      </c>
      <c r="J348">
        <v>25</v>
      </c>
      <c r="K348" t="s">
        <v>39</v>
      </c>
      <c r="L348" s="2">
        <f t="shared" si="34"/>
        <v>1500000</v>
      </c>
      <c r="M348" s="2">
        <f t="shared" si="35"/>
        <v>300000</v>
      </c>
      <c r="N348" s="2">
        <f t="shared" si="36"/>
        <v>16500</v>
      </c>
      <c r="O348" s="2">
        <f t="shared" si="37"/>
        <v>60000</v>
      </c>
      <c r="P348" s="1" t="s">
        <v>42</v>
      </c>
      <c r="Q348" t="s">
        <v>41</v>
      </c>
      <c r="R348">
        <v>1</v>
      </c>
    </row>
    <row r="349" spans="1:18" x14ac:dyDescent="0.3">
      <c r="A349" t="s">
        <v>44</v>
      </c>
      <c r="B349" t="s">
        <v>37</v>
      </c>
      <c r="C349" t="s">
        <v>21</v>
      </c>
      <c r="D349">
        <f t="shared" si="33"/>
        <v>60000350</v>
      </c>
      <c r="E349" t="s">
        <v>67</v>
      </c>
      <c r="F349" s="3">
        <v>50000000</v>
      </c>
      <c r="G349" s="3">
        <v>2500000</v>
      </c>
      <c r="H349" s="3">
        <v>0</v>
      </c>
      <c r="I349" t="s">
        <v>3</v>
      </c>
      <c r="J349">
        <v>25</v>
      </c>
      <c r="K349" t="s">
        <v>39</v>
      </c>
      <c r="L349" s="2">
        <f t="shared" si="34"/>
        <v>1250000</v>
      </c>
      <c r="M349" s="2">
        <f t="shared" si="35"/>
        <v>250000</v>
      </c>
      <c r="N349" s="2">
        <f t="shared" si="36"/>
        <v>13750</v>
      </c>
      <c r="O349" s="2">
        <f t="shared" si="37"/>
        <v>50000</v>
      </c>
      <c r="P349" s="1" t="s">
        <v>42</v>
      </c>
      <c r="Q349" t="s">
        <v>41</v>
      </c>
      <c r="R349">
        <v>1</v>
      </c>
    </row>
    <row r="350" spans="1:18" x14ac:dyDescent="0.3">
      <c r="A350" t="s">
        <v>44</v>
      </c>
      <c r="B350" t="s">
        <v>37</v>
      </c>
      <c r="C350" t="s">
        <v>21</v>
      </c>
      <c r="D350">
        <f t="shared" si="33"/>
        <v>60000351</v>
      </c>
      <c r="E350" t="s">
        <v>68</v>
      </c>
      <c r="F350" s="3">
        <v>50000000</v>
      </c>
      <c r="G350" s="3">
        <v>3000000</v>
      </c>
      <c r="H350" s="3">
        <v>0</v>
      </c>
      <c r="I350" t="s">
        <v>3</v>
      </c>
      <c r="J350">
        <v>25</v>
      </c>
      <c r="K350" t="s">
        <v>39</v>
      </c>
      <c r="L350" s="2">
        <f t="shared" si="34"/>
        <v>1500000</v>
      </c>
      <c r="M350" s="2">
        <f t="shared" si="35"/>
        <v>300000</v>
      </c>
      <c r="N350" s="2">
        <f t="shared" si="36"/>
        <v>16500</v>
      </c>
      <c r="O350" s="2">
        <f t="shared" si="37"/>
        <v>60000</v>
      </c>
      <c r="P350" s="1" t="s">
        <v>42</v>
      </c>
      <c r="Q350" t="s">
        <v>41</v>
      </c>
      <c r="R350">
        <v>1</v>
      </c>
    </row>
    <row r="351" spans="1:18" x14ac:dyDescent="0.3">
      <c r="A351" t="s">
        <v>44</v>
      </c>
      <c r="B351" t="s">
        <v>37</v>
      </c>
      <c r="C351" t="s">
        <v>24</v>
      </c>
      <c r="D351">
        <f t="shared" si="33"/>
        <v>60000352</v>
      </c>
      <c r="E351" t="s">
        <v>69</v>
      </c>
      <c r="F351" s="3">
        <v>50000000</v>
      </c>
      <c r="G351" s="3">
        <v>2500000</v>
      </c>
      <c r="H351" s="3">
        <v>0</v>
      </c>
      <c r="I351" t="s">
        <v>3</v>
      </c>
      <c r="J351">
        <v>25</v>
      </c>
      <c r="K351" t="s">
        <v>39</v>
      </c>
      <c r="L351" s="2">
        <f t="shared" si="34"/>
        <v>1250000</v>
      </c>
      <c r="M351" s="2">
        <f t="shared" si="35"/>
        <v>250000</v>
      </c>
      <c r="N351" s="2">
        <f t="shared" si="36"/>
        <v>13750</v>
      </c>
      <c r="O351" s="2">
        <f t="shared" si="37"/>
        <v>50000</v>
      </c>
      <c r="P351" s="1" t="s">
        <v>42</v>
      </c>
      <c r="Q351" t="s">
        <v>41</v>
      </c>
      <c r="R351">
        <v>1</v>
      </c>
    </row>
    <row r="352" spans="1:18" x14ac:dyDescent="0.3">
      <c r="A352" t="s">
        <v>44</v>
      </c>
      <c r="B352" t="s">
        <v>37</v>
      </c>
      <c r="C352" t="s">
        <v>24</v>
      </c>
      <c r="D352">
        <f t="shared" si="33"/>
        <v>60000353</v>
      </c>
      <c r="E352" t="s">
        <v>70</v>
      </c>
      <c r="F352" s="3">
        <v>50000000</v>
      </c>
      <c r="G352" s="3">
        <v>3000000</v>
      </c>
      <c r="H352" s="3">
        <v>0</v>
      </c>
      <c r="I352" t="s">
        <v>3</v>
      </c>
      <c r="J352">
        <v>25</v>
      </c>
      <c r="K352" t="s">
        <v>39</v>
      </c>
      <c r="L352" s="2">
        <f t="shared" si="34"/>
        <v>1500000</v>
      </c>
      <c r="M352" s="2">
        <f t="shared" si="35"/>
        <v>300000</v>
      </c>
      <c r="N352" s="2">
        <f t="shared" si="36"/>
        <v>16500</v>
      </c>
      <c r="O352" s="2">
        <f t="shared" si="37"/>
        <v>60000</v>
      </c>
      <c r="P352" s="1" t="s">
        <v>42</v>
      </c>
      <c r="Q352" t="s">
        <v>41</v>
      </c>
      <c r="R352">
        <v>1</v>
      </c>
    </row>
    <row r="353" spans="1:18" x14ac:dyDescent="0.3">
      <c r="A353" t="s">
        <v>44</v>
      </c>
      <c r="B353" t="s">
        <v>37</v>
      </c>
      <c r="C353" t="s">
        <v>0</v>
      </c>
      <c r="D353">
        <f t="shared" si="33"/>
        <v>60000354</v>
      </c>
      <c r="E353" t="s">
        <v>71</v>
      </c>
      <c r="F353" s="3">
        <v>50000000</v>
      </c>
      <c r="G353" s="3">
        <v>2500000</v>
      </c>
      <c r="H353" s="3">
        <v>0</v>
      </c>
      <c r="I353" t="s">
        <v>3</v>
      </c>
      <c r="J353">
        <v>25</v>
      </c>
      <c r="K353" t="s">
        <v>39</v>
      </c>
      <c r="L353" s="2">
        <f t="shared" si="34"/>
        <v>1250000</v>
      </c>
      <c r="M353" s="2">
        <f t="shared" si="35"/>
        <v>250000</v>
      </c>
      <c r="N353" s="2">
        <f t="shared" si="36"/>
        <v>13750</v>
      </c>
      <c r="O353" s="2">
        <f t="shared" si="37"/>
        <v>50000</v>
      </c>
      <c r="P353" s="1" t="s">
        <v>42</v>
      </c>
      <c r="Q353" t="s">
        <v>41</v>
      </c>
      <c r="R353">
        <v>1</v>
      </c>
    </row>
    <row r="354" spans="1:18" x14ac:dyDescent="0.3">
      <c r="A354" t="s">
        <v>44</v>
      </c>
      <c r="B354" t="s">
        <v>37</v>
      </c>
      <c r="C354" t="s">
        <v>16</v>
      </c>
      <c r="D354">
        <f t="shared" si="33"/>
        <v>60000355</v>
      </c>
      <c r="E354" t="s">
        <v>72</v>
      </c>
      <c r="F354" s="3">
        <v>50000000</v>
      </c>
      <c r="G354" s="3">
        <v>3000000</v>
      </c>
      <c r="H354" s="3">
        <v>0</v>
      </c>
      <c r="I354" t="s">
        <v>3</v>
      </c>
      <c r="J354">
        <v>25</v>
      </c>
      <c r="K354" t="s">
        <v>39</v>
      </c>
      <c r="L354" s="2">
        <f t="shared" si="34"/>
        <v>1500000</v>
      </c>
      <c r="M354" s="2">
        <f t="shared" si="35"/>
        <v>300000</v>
      </c>
      <c r="N354" s="2">
        <f t="shared" si="36"/>
        <v>16500</v>
      </c>
      <c r="O354" s="2">
        <f t="shared" si="37"/>
        <v>60000</v>
      </c>
      <c r="P354" s="1" t="s">
        <v>42</v>
      </c>
      <c r="Q354" t="s">
        <v>41</v>
      </c>
      <c r="R354">
        <v>1</v>
      </c>
    </row>
    <row r="355" spans="1:18" x14ac:dyDescent="0.3">
      <c r="A355" t="s">
        <v>44</v>
      </c>
      <c r="B355" t="s">
        <v>37</v>
      </c>
      <c r="C355" t="s">
        <v>16</v>
      </c>
      <c r="D355">
        <f t="shared" si="33"/>
        <v>60000356</v>
      </c>
      <c r="E355" t="s">
        <v>73</v>
      </c>
      <c r="F355" s="3">
        <v>50000000</v>
      </c>
      <c r="G355" s="3">
        <v>2500000</v>
      </c>
      <c r="H355" s="3">
        <v>0</v>
      </c>
      <c r="I355" t="s">
        <v>3</v>
      </c>
      <c r="J355">
        <v>25</v>
      </c>
      <c r="K355" t="s">
        <v>39</v>
      </c>
      <c r="L355" s="2">
        <f t="shared" si="34"/>
        <v>1250000</v>
      </c>
      <c r="M355" s="2">
        <f t="shared" si="35"/>
        <v>250000</v>
      </c>
      <c r="N355" s="2">
        <f t="shared" si="36"/>
        <v>13750</v>
      </c>
      <c r="O355" s="2">
        <f t="shared" si="37"/>
        <v>50000</v>
      </c>
      <c r="P355" s="1" t="s">
        <v>42</v>
      </c>
      <c r="Q355" t="s">
        <v>41</v>
      </c>
      <c r="R355">
        <v>1</v>
      </c>
    </row>
    <row r="356" spans="1:18" x14ac:dyDescent="0.3">
      <c r="A356" t="s">
        <v>44</v>
      </c>
      <c r="B356" t="s">
        <v>37</v>
      </c>
      <c r="C356" t="s">
        <v>16</v>
      </c>
      <c r="D356">
        <f t="shared" si="33"/>
        <v>60000357</v>
      </c>
      <c r="E356" t="s">
        <v>74</v>
      </c>
      <c r="F356" s="3">
        <v>70000000</v>
      </c>
      <c r="G356" s="3">
        <v>3000000</v>
      </c>
      <c r="H356" s="3">
        <v>0</v>
      </c>
      <c r="I356" t="s">
        <v>3</v>
      </c>
      <c r="J356">
        <v>25</v>
      </c>
      <c r="K356" t="s">
        <v>39</v>
      </c>
      <c r="L356" s="2">
        <f t="shared" si="34"/>
        <v>1500000</v>
      </c>
      <c r="M356" s="2">
        <f t="shared" si="35"/>
        <v>300000</v>
      </c>
      <c r="N356" s="2">
        <f t="shared" si="36"/>
        <v>16500</v>
      </c>
      <c r="O356" s="2">
        <f t="shared" si="37"/>
        <v>60000</v>
      </c>
      <c r="P356" s="1" t="s">
        <v>42</v>
      </c>
      <c r="Q356" t="s">
        <v>41</v>
      </c>
      <c r="R356">
        <v>1</v>
      </c>
    </row>
    <row r="357" spans="1:18" x14ac:dyDescent="0.3">
      <c r="A357" t="s">
        <v>44</v>
      </c>
      <c r="B357" t="s">
        <v>37</v>
      </c>
      <c r="C357" t="s">
        <v>17</v>
      </c>
      <c r="D357">
        <f t="shared" si="33"/>
        <v>60000358</v>
      </c>
      <c r="E357" t="s">
        <v>75</v>
      </c>
      <c r="F357" s="3">
        <v>70000000</v>
      </c>
      <c r="G357" s="3">
        <v>2500000</v>
      </c>
      <c r="H357" s="3">
        <v>0</v>
      </c>
      <c r="I357" t="s">
        <v>3</v>
      </c>
      <c r="J357">
        <v>25</v>
      </c>
      <c r="K357" t="s">
        <v>39</v>
      </c>
      <c r="L357" s="2">
        <f t="shared" si="34"/>
        <v>1250000</v>
      </c>
      <c r="M357" s="2">
        <f t="shared" si="35"/>
        <v>250000</v>
      </c>
      <c r="N357" s="2">
        <f t="shared" si="36"/>
        <v>13750</v>
      </c>
      <c r="O357" s="2">
        <f t="shared" si="37"/>
        <v>50000</v>
      </c>
      <c r="P357" s="1" t="s">
        <v>42</v>
      </c>
      <c r="Q357" t="s">
        <v>41</v>
      </c>
      <c r="R357">
        <v>1</v>
      </c>
    </row>
    <row r="358" spans="1:18" x14ac:dyDescent="0.3">
      <c r="A358" t="s">
        <v>44</v>
      </c>
      <c r="B358" t="s">
        <v>37</v>
      </c>
      <c r="C358" t="s">
        <v>18</v>
      </c>
      <c r="D358">
        <f t="shared" si="33"/>
        <v>60000359</v>
      </c>
      <c r="E358" t="s">
        <v>76</v>
      </c>
      <c r="F358" s="3">
        <v>70000000</v>
      </c>
      <c r="G358" s="3">
        <v>3000000</v>
      </c>
      <c r="H358" s="3">
        <v>0</v>
      </c>
      <c r="I358" t="s">
        <v>3</v>
      </c>
      <c r="J358">
        <v>25</v>
      </c>
      <c r="K358" t="s">
        <v>39</v>
      </c>
      <c r="L358" s="2">
        <f t="shared" si="34"/>
        <v>1500000</v>
      </c>
      <c r="M358" s="2">
        <f t="shared" si="35"/>
        <v>300000</v>
      </c>
      <c r="N358" s="2">
        <f t="shared" si="36"/>
        <v>16500</v>
      </c>
      <c r="O358" s="2">
        <f t="shared" si="37"/>
        <v>60000</v>
      </c>
      <c r="P358" s="1" t="s">
        <v>42</v>
      </c>
      <c r="Q358" t="s">
        <v>41</v>
      </c>
      <c r="R358">
        <v>1</v>
      </c>
    </row>
    <row r="359" spans="1:18" x14ac:dyDescent="0.3">
      <c r="A359" t="s">
        <v>44</v>
      </c>
      <c r="B359" t="s">
        <v>37</v>
      </c>
      <c r="C359" t="s">
        <v>19</v>
      </c>
      <c r="D359">
        <f t="shared" ref="D359:D422" si="38">D358+1</f>
        <v>60000360</v>
      </c>
      <c r="E359" t="s">
        <v>77</v>
      </c>
      <c r="F359" s="3">
        <v>70000000</v>
      </c>
      <c r="G359" s="3">
        <v>2500000</v>
      </c>
      <c r="H359" s="3">
        <v>0</v>
      </c>
      <c r="I359" t="s">
        <v>3</v>
      </c>
      <c r="J359">
        <v>25</v>
      </c>
      <c r="K359" t="s">
        <v>39</v>
      </c>
      <c r="L359" s="2">
        <f t="shared" si="34"/>
        <v>1250000</v>
      </c>
      <c r="M359" s="2">
        <f t="shared" si="35"/>
        <v>250000</v>
      </c>
      <c r="N359" s="2">
        <f t="shared" si="36"/>
        <v>13750</v>
      </c>
      <c r="O359" s="2">
        <f t="shared" si="37"/>
        <v>50000</v>
      </c>
      <c r="P359" s="1" t="s">
        <v>42</v>
      </c>
      <c r="Q359" t="s">
        <v>41</v>
      </c>
      <c r="R359">
        <v>1</v>
      </c>
    </row>
    <row r="360" spans="1:18" x14ac:dyDescent="0.3">
      <c r="A360" t="s">
        <v>44</v>
      </c>
      <c r="B360" t="s">
        <v>37</v>
      </c>
      <c r="C360" t="s">
        <v>20</v>
      </c>
      <c r="D360">
        <f t="shared" si="38"/>
        <v>60000361</v>
      </c>
      <c r="E360" t="s">
        <v>78</v>
      </c>
      <c r="F360" s="3">
        <v>70000000</v>
      </c>
      <c r="G360" s="3">
        <v>3000000</v>
      </c>
      <c r="H360" s="3">
        <v>0</v>
      </c>
      <c r="I360" t="s">
        <v>3</v>
      </c>
      <c r="J360">
        <v>25</v>
      </c>
      <c r="K360" t="s">
        <v>39</v>
      </c>
      <c r="L360" s="2">
        <f t="shared" si="34"/>
        <v>1500000</v>
      </c>
      <c r="M360" s="2">
        <f t="shared" si="35"/>
        <v>300000</v>
      </c>
      <c r="N360" s="2">
        <f t="shared" si="36"/>
        <v>16500</v>
      </c>
      <c r="O360" s="2">
        <f t="shared" si="37"/>
        <v>60000</v>
      </c>
      <c r="P360" s="1" t="s">
        <v>42</v>
      </c>
      <c r="Q360" t="s">
        <v>41</v>
      </c>
      <c r="R360">
        <v>1</v>
      </c>
    </row>
    <row r="361" spans="1:18" x14ac:dyDescent="0.3">
      <c r="A361" t="s">
        <v>44</v>
      </c>
      <c r="B361" t="s">
        <v>37</v>
      </c>
      <c r="C361" t="s">
        <v>21</v>
      </c>
      <c r="D361">
        <f t="shared" si="38"/>
        <v>60000362</v>
      </c>
      <c r="E361" t="s">
        <v>79</v>
      </c>
      <c r="F361" s="3">
        <v>70000000</v>
      </c>
      <c r="G361" s="3">
        <v>2500000</v>
      </c>
      <c r="H361" s="3">
        <v>0</v>
      </c>
      <c r="I361" t="s">
        <v>3</v>
      </c>
      <c r="J361">
        <v>25</v>
      </c>
      <c r="K361" t="s">
        <v>39</v>
      </c>
      <c r="L361" s="2">
        <f t="shared" si="34"/>
        <v>1250000</v>
      </c>
      <c r="M361" s="2">
        <f t="shared" si="35"/>
        <v>250000</v>
      </c>
      <c r="N361" s="2">
        <f t="shared" si="36"/>
        <v>13750</v>
      </c>
      <c r="O361" s="2">
        <f t="shared" si="37"/>
        <v>50000</v>
      </c>
      <c r="P361" s="1" t="s">
        <v>42</v>
      </c>
      <c r="Q361" t="s">
        <v>41</v>
      </c>
      <c r="R361">
        <v>1</v>
      </c>
    </row>
    <row r="362" spans="1:18" x14ac:dyDescent="0.3">
      <c r="A362" t="s">
        <v>44</v>
      </c>
      <c r="B362" t="s">
        <v>37</v>
      </c>
      <c r="C362" t="s">
        <v>21</v>
      </c>
      <c r="D362">
        <f t="shared" si="38"/>
        <v>60000363</v>
      </c>
      <c r="E362" t="s">
        <v>80</v>
      </c>
      <c r="F362" s="3">
        <v>70000000</v>
      </c>
      <c r="G362" s="3">
        <v>3000000</v>
      </c>
      <c r="H362" s="3">
        <v>0</v>
      </c>
      <c r="I362" t="s">
        <v>3</v>
      </c>
      <c r="J362">
        <v>25</v>
      </c>
      <c r="K362" t="s">
        <v>39</v>
      </c>
      <c r="L362" s="2">
        <f t="shared" si="34"/>
        <v>1500000</v>
      </c>
      <c r="M362" s="2">
        <f t="shared" si="35"/>
        <v>300000</v>
      </c>
      <c r="N362" s="2">
        <f t="shared" si="36"/>
        <v>16500</v>
      </c>
      <c r="O362" s="2">
        <f t="shared" si="37"/>
        <v>60000</v>
      </c>
      <c r="P362" s="1" t="s">
        <v>42</v>
      </c>
      <c r="Q362" t="s">
        <v>41</v>
      </c>
      <c r="R362">
        <v>1</v>
      </c>
    </row>
    <row r="363" spans="1:18" x14ac:dyDescent="0.3">
      <c r="A363" t="s">
        <v>44</v>
      </c>
      <c r="B363" t="s">
        <v>37</v>
      </c>
      <c r="C363" t="s">
        <v>24</v>
      </c>
      <c r="D363">
        <f t="shared" si="38"/>
        <v>60000364</v>
      </c>
      <c r="E363" t="s">
        <v>81</v>
      </c>
      <c r="F363" s="3">
        <v>70000000</v>
      </c>
      <c r="G363" s="3">
        <v>2500000</v>
      </c>
      <c r="H363" s="3">
        <v>0</v>
      </c>
      <c r="I363" t="s">
        <v>3</v>
      </c>
      <c r="J363">
        <v>25</v>
      </c>
      <c r="K363" t="s">
        <v>39</v>
      </c>
      <c r="L363" s="2">
        <f t="shared" si="34"/>
        <v>1250000</v>
      </c>
      <c r="M363" s="2">
        <f t="shared" si="35"/>
        <v>250000</v>
      </c>
      <c r="N363" s="2">
        <f t="shared" si="36"/>
        <v>13750</v>
      </c>
      <c r="O363" s="2">
        <f t="shared" si="37"/>
        <v>50000</v>
      </c>
      <c r="P363" s="1" t="s">
        <v>42</v>
      </c>
      <c r="Q363" t="s">
        <v>41</v>
      </c>
      <c r="R363">
        <v>1</v>
      </c>
    </row>
    <row r="364" spans="1:18" x14ac:dyDescent="0.3">
      <c r="A364" t="s">
        <v>44</v>
      </c>
      <c r="B364" t="s">
        <v>37</v>
      </c>
      <c r="C364" t="s">
        <v>24</v>
      </c>
      <c r="D364">
        <f t="shared" si="38"/>
        <v>60000365</v>
      </c>
      <c r="E364" t="s">
        <v>82</v>
      </c>
      <c r="F364" s="3">
        <v>70000000</v>
      </c>
      <c r="G364" s="3">
        <v>3000000</v>
      </c>
      <c r="H364" s="3">
        <v>0</v>
      </c>
      <c r="I364" t="s">
        <v>3</v>
      </c>
      <c r="J364">
        <v>25</v>
      </c>
      <c r="K364" t="s">
        <v>39</v>
      </c>
      <c r="L364" s="2">
        <f t="shared" si="34"/>
        <v>1500000</v>
      </c>
      <c r="M364" s="2">
        <f t="shared" si="35"/>
        <v>300000</v>
      </c>
      <c r="N364" s="2">
        <f t="shared" si="36"/>
        <v>16500</v>
      </c>
      <c r="O364" s="2">
        <f t="shared" si="37"/>
        <v>60000</v>
      </c>
      <c r="P364" s="1" t="s">
        <v>42</v>
      </c>
      <c r="Q364" t="s">
        <v>41</v>
      </c>
      <c r="R364">
        <v>1</v>
      </c>
    </row>
    <row r="365" spans="1:18" x14ac:dyDescent="0.3">
      <c r="A365" t="s">
        <v>44</v>
      </c>
      <c r="B365" t="s">
        <v>37</v>
      </c>
      <c r="C365" t="s">
        <v>0</v>
      </c>
      <c r="D365">
        <f t="shared" si="38"/>
        <v>60000366</v>
      </c>
      <c r="E365" t="s">
        <v>83</v>
      </c>
      <c r="F365" s="3">
        <v>70000000</v>
      </c>
      <c r="G365" s="3">
        <v>2500000</v>
      </c>
      <c r="H365" s="3">
        <v>0</v>
      </c>
      <c r="I365" t="s">
        <v>3</v>
      </c>
      <c r="J365">
        <v>25</v>
      </c>
      <c r="K365" t="s">
        <v>39</v>
      </c>
      <c r="L365" s="2">
        <f t="shared" si="34"/>
        <v>1250000</v>
      </c>
      <c r="M365" s="2">
        <f t="shared" si="35"/>
        <v>250000</v>
      </c>
      <c r="N365" s="2">
        <f t="shared" si="36"/>
        <v>13750</v>
      </c>
      <c r="O365" s="2">
        <f t="shared" si="37"/>
        <v>50000</v>
      </c>
      <c r="P365" s="1" t="s">
        <v>42</v>
      </c>
      <c r="Q365" t="s">
        <v>41</v>
      </c>
      <c r="R365">
        <v>1</v>
      </c>
    </row>
    <row r="366" spans="1:18" x14ac:dyDescent="0.3">
      <c r="A366" t="s">
        <v>44</v>
      </c>
      <c r="B366" t="s">
        <v>37</v>
      </c>
      <c r="C366" t="s">
        <v>16</v>
      </c>
      <c r="D366">
        <f t="shared" si="38"/>
        <v>60000367</v>
      </c>
      <c r="E366" t="s">
        <v>84</v>
      </c>
      <c r="F366" s="3">
        <v>70000000</v>
      </c>
      <c r="G366" s="3">
        <v>3000000</v>
      </c>
      <c r="H366" s="3">
        <v>0</v>
      </c>
      <c r="I366" t="s">
        <v>3</v>
      </c>
      <c r="J366">
        <v>25</v>
      </c>
      <c r="K366" t="s">
        <v>39</v>
      </c>
      <c r="L366" s="2">
        <f t="shared" si="34"/>
        <v>1500000</v>
      </c>
      <c r="M366" s="2">
        <f t="shared" si="35"/>
        <v>300000</v>
      </c>
      <c r="N366" s="2">
        <f t="shared" si="36"/>
        <v>16500</v>
      </c>
      <c r="O366" s="2">
        <f t="shared" si="37"/>
        <v>60000</v>
      </c>
      <c r="P366" s="1" t="s">
        <v>42</v>
      </c>
      <c r="Q366" t="s">
        <v>41</v>
      </c>
      <c r="R366">
        <v>1</v>
      </c>
    </row>
    <row r="367" spans="1:18" x14ac:dyDescent="0.3">
      <c r="A367" t="s">
        <v>44</v>
      </c>
      <c r="B367" t="s">
        <v>37</v>
      </c>
      <c r="C367" t="s">
        <v>16</v>
      </c>
      <c r="D367">
        <f t="shared" si="38"/>
        <v>60000368</v>
      </c>
      <c r="E367" t="s">
        <v>85</v>
      </c>
      <c r="F367" s="3">
        <v>70000000</v>
      </c>
      <c r="G367" s="3">
        <v>2500000</v>
      </c>
      <c r="H367" s="3">
        <v>0</v>
      </c>
      <c r="I367" t="s">
        <v>3</v>
      </c>
      <c r="J367">
        <v>25</v>
      </c>
      <c r="K367" t="s">
        <v>39</v>
      </c>
      <c r="L367" s="2">
        <f t="shared" si="34"/>
        <v>1250000</v>
      </c>
      <c r="M367" s="2">
        <f t="shared" si="35"/>
        <v>250000</v>
      </c>
      <c r="N367" s="2">
        <f t="shared" si="36"/>
        <v>13750</v>
      </c>
      <c r="O367" s="2">
        <f t="shared" si="37"/>
        <v>50000</v>
      </c>
      <c r="P367" s="1" t="s">
        <v>42</v>
      </c>
      <c r="Q367" t="s">
        <v>41</v>
      </c>
      <c r="R367">
        <v>1</v>
      </c>
    </row>
    <row r="368" spans="1:18" x14ac:dyDescent="0.3">
      <c r="A368" t="s">
        <v>44</v>
      </c>
      <c r="B368" t="s">
        <v>37</v>
      </c>
      <c r="C368" t="s">
        <v>16</v>
      </c>
      <c r="D368">
        <f t="shared" si="38"/>
        <v>60000369</v>
      </c>
      <c r="E368" t="s">
        <v>86</v>
      </c>
      <c r="F368" s="3">
        <v>70000000</v>
      </c>
      <c r="G368" s="3">
        <v>3000000</v>
      </c>
      <c r="H368" s="3">
        <v>0</v>
      </c>
      <c r="I368" t="s">
        <v>3</v>
      </c>
      <c r="J368">
        <v>25</v>
      </c>
      <c r="K368" t="s">
        <v>39</v>
      </c>
      <c r="L368" s="2">
        <f t="shared" si="34"/>
        <v>1500000</v>
      </c>
      <c r="M368" s="2">
        <f t="shared" si="35"/>
        <v>300000</v>
      </c>
      <c r="N368" s="2">
        <f t="shared" si="36"/>
        <v>16500</v>
      </c>
      <c r="O368" s="2">
        <f t="shared" si="37"/>
        <v>60000</v>
      </c>
      <c r="P368" s="1" t="s">
        <v>42</v>
      </c>
      <c r="Q368" t="s">
        <v>41</v>
      </c>
      <c r="R368">
        <v>1</v>
      </c>
    </row>
    <row r="369" spans="1:18" x14ac:dyDescent="0.3">
      <c r="A369" t="s">
        <v>44</v>
      </c>
      <c r="B369" t="s">
        <v>37</v>
      </c>
      <c r="C369" t="s">
        <v>17</v>
      </c>
      <c r="D369">
        <f t="shared" si="38"/>
        <v>60000370</v>
      </c>
      <c r="E369" t="s">
        <v>87</v>
      </c>
      <c r="F369" s="3">
        <v>70000000</v>
      </c>
      <c r="G369" s="3">
        <v>2500000</v>
      </c>
      <c r="H369" s="3">
        <v>0</v>
      </c>
      <c r="I369" t="s">
        <v>3</v>
      </c>
      <c r="J369">
        <v>25</v>
      </c>
      <c r="K369" t="s">
        <v>39</v>
      </c>
      <c r="L369" s="2">
        <f t="shared" ref="L369:L404" si="39">50%*G369 + 3%*H369</f>
        <v>1250000</v>
      </c>
      <c r="M369" s="2">
        <f t="shared" ref="M369:M404" si="40">10%*G369 + 3%*H369</f>
        <v>250000</v>
      </c>
      <c r="N369" s="2">
        <f t="shared" ref="N369:N404" si="41">5.5*G369/1000</f>
        <v>13750</v>
      </c>
      <c r="O369" s="2">
        <f t="shared" ref="O369:O404" si="42">2%*G369</f>
        <v>50000</v>
      </c>
      <c r="P369" s="1" t="s">
        <v>42</v>
      </c>
      <c r="Q369" t="s">
        <v>41</v>
      </c>
      <c r="R369">
        <v>1</v>
      </c>
    </row>
    <row r="370" spans="1:18" x14ac:dyDescent="0.3">
      <c r="A370" t="s">
        <v>44</v>
      </c>
      <c r="B370" t="s">
        <v>37</v>
      </c>
      <c r="C370" t="s">
        <v>18</v>
      </c>
      <c r="D370">
        <f t="shared" si="38"/>
        <v>60000371</v>
      </c>
      <c r="E370" t="s">
        <v>88</v>
      </c>
      <c r="F370" s="3">
        <v>70000000</v>
      </c>
      <c r="G370" s="3">
        <v>3000000</v>
      </c>
      <c r="H370" s="3">
        <v>0</v>
      </c>
      <c r="I370" t="s">
        <v>3</v>
      </c>
      <c r="J370">
        <v>25</v>
      </c>
      <c r="K370" t="s">
        <v>39</v>
      </c>
      <c r="L370" s="2">
        <f t="shared" si="39"/>
        <v>1500000</v>
      </c>
      <c r="M370" s="2">
        <f t="shared" si="40"/>
        <v>300000</v>
      </c>
      <c r="N370" s="2">
        <f t="shared" si="41"/>
        <v>16500</v>
      </c>
      <c r="O370" s="2">
        <f t="shared" si="42"/>
        <v>60000</v>
      </c>
      <c r="P370" s="1" t="s">
        <v>42</v>
      </c>
      <c r="Q370" t="s">
        <v>41</v>
      </c>
      <c r="R370">
        <v>1</v>
      </c>
    </row>
    <row r="371" spans="1:18" x14ac:dyDescent="0.3">
      <c r="A371" t="s">
        <v>44</v>
      </c>
      <c r="B371" t="s">
        <v>37</v>
      </c>
      <c r="C371" t="s">
        <v>19</v>
      </c>
      <c r="D371">
        <f t="shared" si="38"/>
        <v>60000372</v>
      </c>
      <c r="E371" t="s">
        <v>89</v>
      </c>
      <c r="F371" s="3">
        <v>70000000</v>
      </c>
      <c r="G371" s="3">
        <v>2500000</v>
      </c>
      <c r="H371" s="3">
        <v>0</v>
      </c>
      <c r="I371" t="s">
        <v>3</v>
      </c>
      <c r="J371">
        <v>25</v>
      </c>
      <c r="K371" t="s">
        <v>39</v>
      </c>
      <c r="L371" s="2">
        <f t="shared" si="39"/>
        <v>1250000</v>
      </c>
      <c r="M371" s="2">
        <f t="shared" si="40"/>
        <v>250000</v>
      </c>
      <c r="N371" s="2">
        <f t="shared" si="41"/>
        <v>13750</v>
      </c>
      <c r="O371" s="2">
        <f t="shared" si="42"/>
        <v>50000</v>
      </c>
      <c r="P371" s="1" t="s">
        <v>42</v>
      </c>
      <c r="Q371" t="s">
        <v>41</v>
      </c>
      <c r="R371">
        <v>1</v>
      </c>
    </row>
    <row r="372" spans="1:18" x14ac:dyDescent="0.3">
      <c r="A372" t="s">
        <v>44</v>
      </c>
      <c r="B372" t="s">
        <v>37</v>
      </c>
      <c r="C372" t="s">
        <v>20</v>
      </c>
      <c r="D372">
        <f t="shared" si="38"/>
        <v>60000373</v>
      </c>
      <c r="E372" t="s">
        <v>90</v>
      </c>
      <c r="F372" s="3">
        <v>70000000</v>
      </c>
      <c r="G372" s="3">
        <v>3000000</v>
      </c>
      <c r="H372" s="3">
        <v>0</v>
      </c>
      <c r="I372" t="s">
        <v>3</v>
      </c>
      <c r="J372">
        <v>25</v>
      </c>
      <c r="K372" t="s">
        <v>39</v>
      </c>
      <c r="L372" s="2">
        <f t="shared" si="39"/>
        <v>1500000</v>
      </c>
      <c r="M372" s="2">
        <f t="shared" si="40"/>
        <v>300000</v>
      </c>
      <c r="N372" s="2">
        <f t="shared" si="41"/>
        <v>16500</v>
      </c>
      <c r="O372" s="2">
        <f t="shared" si="42"/>
        <v>60000</v>
      </c>
      <c r="P372" s="1" t="s">
        <v>42</v>
      </c>
      <c r="Q372" t="s">
        <v>41</v>
      </c>
      <c r="R372">
        <v>1</v>
      </c>
    </row>
    <row r="373" spans="1:18" x14ac:dyDescent="0.3">
      <c r="A373" t="s">
        <v>44</v>
      </c>
      <c r="B373" t="s">
        <v>37</v>
      </c>
      <c r="C373" t="s">
        <v>21</v>
      </c>
      <c r="D373">
        <f t="shared" si="38"/>
        <v>60000374</v>
      </c>
      <c r="E373" t="s">
        <v>91</v>
      </c>
      <c r="F373" s="3">
        <v>70000000</v>
      </c>
      <c r="G373" s="3">
        <v>2500000</v>
      </c>
      <c r="H373" s="3">
        <v>0</v>
      </c>
      <c r="I373" t="s">
        <v>3</v>
      </c>
      <c r="J373">
        <v>25</v>
      </c>
      <c r="K373" t="s">
        <v>39</v>
      </c>
      <c r="L373" s="2">
        <f t="shared" si="39"/>
        <v>1250000</v>
      </c>
      <c r="M373" s="2">
        <f t="shared" si="40"/>
        <v>250000</v>
      </c>
      <c r="N373" s="2">
        <f t="shared" si="41"/>
        <v>13750</v>
      </c>
      <c r="O373" s="2">
        <f t="shared" si="42"/>
        <v>50000</v>
      </c>
      <c r="P373" s="1" t="s">
        <v>42</v>
      </c>
      <c r="Q373" t="s">
        <v>41</v>
      </c>
      <c r="R373">
        <v>1</v>
      </c>
    </row>
    <row r="374" spans="1:18" x14ac:dyDescent="0.3">
      <c r="A374" t="s">
        <v>44</v>
      </c>
      <c r="B374" t="s">
        <v>37</v>
      </c>
      <c r="C374" t="s">
        <v>21</v>
      </c>
      <c r="D374">
        <f t="shared" si="38"/>
        <v>60000375</v>
      </c>
      <c r="E374" t="s">
        <v>92</v>
      </c>
      <c r="F374" s="3">
        <v>70000000</v>
      </c>
      <c r="G374" s="3">
        <v>3000000</v>
      </c>
      <c r="H374" s="3">
        <v>0</v>
      </c>
      <c r="I374" t="s">
        <v>3</v>
      </c>
      <c r="J374">
        <v>25</v>
      </c>
      <c r="K374" t="s">
        <v>39</v>
      </c>
      <c r="L374" s="2">
        <f t="shared" si="39"/>
        <v>1500000</v>
      </c>
      <c r="M374" s="2">
        <f t="shared" si="40"/>
        <v>300000</v>
      </c>
      <c r="N374" s="2">
        <f t="shared" si="41"/>
        <v>16500</v>
      </c>
      <c r="O374" s="2">
        <f t="shared" si="42"/>
        <v>60000</v>
      </c>
      <c r="P374" s="1" t="s">
        <v>42</v>
      </c>
      <c r="Q374" t="s">
        <v>41</v>
      </c>
      <c r="R374">
        <v>1</v>
      </c>
    </row>
    <row r="375" spans="1:18" x14ac:dyDescent="0.3">
      <c r="A375" t="s">
        <v>44</v>
      </c>
      <c r="B375" t="s">
        <v>37</v>
      </c>
      <c r="C375" t="s">
        <v>24</v>
      </c>
      <c r="D375">
        <f t="shared" si="38"/>
        <v>60000376</v>
      </c>
      <c r="E375" t="s">
        <v>93</v>
      </c>
      <c r="F375" s="3">
        <v>70000000</v>
      </c>
      <c r="G375" s="3">
        <v>2500000</v>
      </c>
      <c r="H375" s="3">
        <v>0</v>
      </c>
      <c r="I375" t="s">
        <v>3</v>
      </c>
      <c r="J375">
        <v>25</v>
      </c>
      <c r="K375" t="s">
        <v>39</v>
      </c>
      <c r="L375" s="2">
        <f t="shared" si="39"/>
        <v>1250000</v>
      </c>
      <c r="M375" s="2">
        <f t="shared" si="40"/>
        <v>250000</v>
      </c>
      <c r="N375" s="2">
        <f t="shared" si="41"/>
        <v>13750</v>
      </c>
      <c r="O375" s="2">
        <f t="shared" si="42"/>
        <v>50000</v>
      </c>
      <c r="P375" s="1" t="s">
        <v>42</v>
      </c>
      <c r="Q375" t="s">
        <v>41</v>
      </c>
      <c r="R375">
        <v>1</v>
      </c>
    </row>
    <row r="376" spans="1:18" x14ac:dyDescent="0.3">
      <c r="A376" t="s">
        <v>44</v>
      </c>
      <c r="B376" t="s">
        <v>37</v>
      </c>
      <c r="C376" t="s">
        <v>24</v>
      </c>
      <c r="D376">
        <f t="shared" si="38"/>
        <v>60000377</v>
      </c>
      <c r="E376" t="s">
        <v>94</v>
      </c>
      <c r="F376" s="3">
        <v>8000000</v>
      </c>
      <c r="G376" s="3">
        <v>3000000</v>
      </c>
      <c r="H376" s="3">
        <v>0</v>
      </c>
      <c r="I376" t="s">
        <v>3</v>
      </c>
      <c r="J376">
        <v>25</v>
      </c>
      <c r="K376" t="s">
        <v>39</v>
      </c>
      <c r="L376" s="2">
        <f t="shared" si="39"/>
        <v>1500000</v>
      </c>
      <c r="M376" s="2">
        <f t="shared" si="40"/>
        <v>300000</v>
      </c>
      <c r="N376" s="2">
        <f t="shared" si="41"/>
        <v>16500</v>
      </c>
      <c r="O376" s="2">
        <f t="shared" si="42"/>
        <v>60000</v>
      </c>
      <c r="P376" s="1" t="s">
        <v>42</v>
      </c>
      <c r="Q376" t="s">
        <v>41</v>
      </c>
      <c r="R376">
        <v>1</v>
      </c>
    </row>
    <row r="377" spans="1:18" x14ac:dyDescent="0.3">
      <c r="A377" t="s">
        <v>45</v>
      </c>
      <c r="B377" t="s">
        <v>37</v>
      </c>
      <c r="C377" t="s">
        <v>0</v>
      </c>
      <c r="D377">
        <f t="shared" si="38"/>
        <v>60000378</v>
      </c>
      <c r="E377" t="s">
        <v>95</v>
      </c>
      <c r="F377" s="3">
        <v>8000000</v>
      </c>
      <c r="G377" s="3">
        <v>2500000</v>
      </c>
      <c r="H377" s="3">
        <v>0</v>
      </c>
      <c r="I377" t="s">
        <v>3</v>
      </c>
      <c r="J377">
        <v>25</v>
      </c>
      <c r="K377" t="s">
        <v>39</v>
      </c>
      <c r="L377" s="2">
        <f t="shared" si="39"/>
        <v>1250000</v>
      </c>
      <c r="M377" s="2">
        <f t="shared" si="40"/>
        <v>250000</v>
      </c>
      <c r="N377" s="2">
        <f t="shared" si="41"/>
        <v>13750</v>
      </c>
      <c r="O377" s="2">
        <f t="shared" si="42"/>
        <v>50000</v>
      </c>
      <c r="P377" s="1" t="s">
        <v>42</v>
      </c>
      <c r="Q377" t="s">
        <v>41</v>
      </c>
      <c r="R377">
        <v>1</v>
      </c>
    </row>
    <row r="378" spans="1:18" x14ac:dyDescent="0.3">
      <c r="A378" t="s">
        <v>45</v>
      </c>
      <c r="B378" t="s">
        <v>37</v>
      </c>
      <c r="C378" t="s">
        <v>16</v>
      </c>
      <c r="D378">
        <f t="shared" si="38"/>
        <v>60000379</v>
      </c>
      <c r="E378" t="s">
        <v>96</v>
      </c>
      <c r="F378" s="3">
        <v>8000000</v>
      </c>
      <c r="G378" s="3">
        <v>3000000</v>
      </c>
      <c r="H378" s="3">
        <v>0</v>
      </c>
      <c r="I378" t="s">
        <v>3</v>
      </c>
      <c r="J378">
        <v>25</v>
      </c>
      <c r="K378" t="s">
        <v>39</v>
      </c>
      <c r="L378" s="2">
        <f t="shared" si="39"/>
        <v>1500000</v>
      </c>
      <c r="M378" s="2">
        <f t="shared" si="40"/>
        <v>300000</v>
      </c>
      <c r="N378" s="2">
        <f t="shared" si="41"/>
        <v>16500</v>
      </c>
      <c r="O378" s="2">
        <f t="shared" si="42"/>
        <v>60000</v>
      </c>
      <c r="P378" s="1" t="s">
        <v>42</v>
      </c>
      <c r="Q378" t="s">
        <v>41</v>
      </c>
      <c r="R378">
        <v>1</v>
      </c>
    </row>
    <row r="379" spans="1:18" x14ac:dyDescent="0.3">
      <c r="A379" t="s">
        <v>45</v>
      </c>
      <c r="B379" t="s">
        <v>37</v>
      </c>
      <c r="C379" t="s">
        <v>16</v>
      </c>
      <c r="D379">
        <f t="shared" si="38"/>
        <v>60000380</v>
      </c>
      <c r="E379" t="s">
        <v>97</v>
      </c>
      <c r="F379" s="3">
        <v>8000000</v>
      </c>
      <c r="G379" s="3">
        <v>2500000</v>
      </c>
      <c r="H379" s="3">
        <v>0</v>
      </c>
      <c r="I379" t="s">
        <v>3</v>
      </c>
      <c r="J379">
        <v>25</v>
      </c>
      <c r="K379" t="s">
        <v>39</v>
      </c>
      <c r="L379" s="2">
        <f t="shared" si="39"/>
        <v>1250000</v>
      </c>
      <c r="M379" s="2">
        <f t="shared" si="40"/>
        <v>250000</v>
      </c>
      <c r="N379" s="2">
        <f t="shared" si="41"/>
        <v>13750</v>
      </c>
      <c r="O379" s="2">
        <f t="shared" si="42"/>
        <v>50000</v>
      </c>
      <c r="P379" s="1" t="s">
        <v>42</v>
      </c>
      <c r="Q379" t="s">
        <v>41</v>
      </c>
      <c r="R379">
        <v>1</v>
      </c>
    </row>
    <row r="380" spans="1:18" x14ac:dyDescent="0.3">
      <c r="A380" t="s">
        <v>45</v>
      </c>
      <c r="B380" t="s">
        <v>37</v>
      </c>
      <c r="C380" t="s">
        <v>16</v>
      </c>
      <c r="D380">
        <f t="shared" si="38"/>
        <v>60000381</v>
      </c>
      <c r="E380" t="s">
        <v>98</v>
      </c>
      <c r="F380" s="3">
        <v>8000000</v>
      </c>
      <c r="G380" s="3">
        <v>3000000</v>
      </c>
      <c r="H380" s="3">
        <v>0</v>
      </c>
      <c r="I380" t="s">
        <v>3</v>
      </c>
      <c r="J380">
        <v>25</v>
      </c>
      <c r="K380" t="s">
        <v>39</v>
      </c>
      <c r="L380" s="2">
        <f t="shared" si="39"/>
        <v>1500000</v>
      </c>
      <c r="M380" s="2">
        <f t="shared" si="40"/>
        <v>300000</v>
      </c>
      <c r="N380" s="2">
        <f t="shared" si="41"/>
        <v>16500</v>
      </c>
      <c r="O380" s="2">
        <f t="shared" si="42"/>
        <v>60000</v>
      </c>
      <c r="P380" s="1" t="s">
        <v>42</v>
      </c>
      <c r="Q380" t="s">
        <v>41</v>
      </c>
      <c r="R380">
        <v>1</v>
      </c>
    </row>
    <row r="381" spans="1:18" x14ac:dyDescent="0.3">
      <c r="A381" t="s">
        <v>45</v>
      </c>
      <c r="B381" t="s">
        <v>37</v>
      </c>
      <c r="C381" t="s">
        <v>17</v>
      </c>
      <c r="D381">
        <f t="shared" si="38"/>
        <v>60000382</v>
      </c>
      <c r="E381" t="s">
        <v>99</v>
      </c>
      <c r="F381" s="3">
        <v>8000000</v>
      </c>
      <c r="G381" s="3">
        <v>2500000</v>
      </c>
      <c r="H381" s="3">
        <v>0</v>
      </c>
      <c r="I381" t="s">
        <v>3</v>
      </c>
      <c r="J381">
        <v>25</v>
      </c>
      <c r="K381" t="s">
        <v>39</v>
      </c>
      <c r="L381" s="2">
        <f t="shared" si="39"/>
        <v>1250000</v>
      </c>
      <c r="M381" s="2">
        <f t="shared" si="40"/>
        <v>250000</v>
      </c>
      <c r="N381" s="2">
        <f t="shared" si="41"/>
        <v>13750</v>
      </c>
      <c r="O381" s="2">
        <f t="shared" si="42"/>
        <v>50000</v>
      </c>
      <c r="P381" s="1" t="s">
        <v>42</v>
      </c>
      <c r="Q381" t="s">
        <v>41</v>
      </c>
      <c r="R381">
        <v>1</v>
      </c>
    </row>
    <row r="382" spans="1:18" x14ac:dyDescent="0.3">
      <c r="A382" t="s">
        <v>45</v>
      </c>
      <c r="B382" t="s">
        <v>37</v>
      </c>
      <c r="C382" t="s">
        <v>18</v>
      </c>
      <c r="D382">
        <f t="shared" si="38"/>
        <v>60000383</v>
      </c>
      <c r="E382" t="s">
        <v>100</v>
      </c>
      <c r="F382" s="3">
        <v>8000000</v>
      </c>
      <c r="G382" s="3">
        <v>3000000</v>
      </c>
      <c r="H382" s="3">
        <v>0</v>
      </c>
      <c r="I382" t="s">
        <v>3</v>
      </c>
      <c r="J382">
        <v>25</v>
      </c>
      <c r="K382" t="s">
        <v>39</v>
      </c>
      <c r="L382" s="2">
        <f t="shared" si="39"/>
        <v>1500000</v>
      </c>
      <c r="M382" s="2">
        <f t="shared" si="40"/>
        <v>300000</v>
      </c>
      <c r="N382" s="2">
        <f t="shared" si="41"/>
        <v>16500</v>
      </c>
      <c r="O382" s="2">
        <f t="shared" si="42"/>
        <v>60000</v>
      </c>
      <c r="P382" s="1" t="s">
        <v>42</v>
      </c>
      <c r="Q382" t="s">
        <v>41</v>
      </c>
      <c r="R382">
        <v>1</v>
      </c>
    </row>
    <row r="383" spans="1:18" x14ac:dyDescent="0.3">
      <c r="A383" t="s">
        <v>45</v>
      </c>
      <c r="B383" t="s">
        <v>37</v>
      </c>
      <c r="C383" t="s">
        <v>19</v>
      </c>
      <c r="D383">
        <f t="shared" si="38"/>
        <v>60000384</v>
      </c>
      <c r="E383" t="s">
        <v>101</v>
      </c>
      <c r="F383" s="3">
        <v>8000000</v>
      </c>
      <c r="G383" s="3">
        <v>2500000</v>
      </c>
      <c r="H383" s="3">
        <v>0</v>
      </c>
      <c r="I383" t="s">
        <v>3</v>
      </c>
      <c r="J383">
        <v>25</v>
      </c>
      <c r="K383" t="s">
        <v>39</v>
      </c>
      <c r="L383" s="2">
        <f t="shared" si="39"/>
        <v>1250000</v>
      </c>
      <c r="M383" s="2">
        <f t="shared" si="40"/>
        <v>250000</v>
      </c>
      <c r="N383" s="2">
        <f t="shared" si="41"/>
        <v>13750</v>
      </c>
      <c r="O383" s="2">
        <f t="shared" si="42"/>
        <v>50000</v>
      </c>
      <c r="P383" s="1" t="s">
        <v>42</v>
      </c>
      <c r="Q383" t="s">
        <v>41</v>
      </c>
      <c r="R383">
        <v>1</v>
      </c>
    </row>
    <row r="384" spans="1:18" x14ac:dyDescent="0.3">
      <c r="A384" t="s">
        <v>45</v>
      </c>
      <c r="B384" t="s">
        <v>37</v>
      </c>
      <c r="C384" t="s">
        <v>20</v>
      </c>
      <c r="D384">
        <f t="shared" si="38"/>
        <v>60000385</v>
      </c>
      <c r="E384" t="s">
        <v>102</v>
      </c>
      <c r="F384" s="3">
        <v>8000000</v>
      </c>
      <c r="G384" s="3">
        <v>3000000</v>
      </c>
      <c r="H384" s="3">
        <v>0</v>
      </c>
      <c r="I384" t="s">
        <v>3</v>
      </c>
      <c r="J384">
        <v>25</v>
      </c>
      <c r="K384" t="s">
        <v>39</v>
      </c>
      <c r="L384" s="2">
        <f t="shared" si="39"/>
        <v>1500000</v>
      </c>
      <c r="M384" s="2">
        <f t="shared" si="40"/>
        <v>300000</v>
      </c>
      <c r="N384" s="2">
        <f t="shared" si="41"/>
        <v>16500</v>
      </c>
      <c r="O384" s="2">
        <f t="shared" si="42"/>
        <v>60000</v>
      </c>
      <c r="P384" s="1" t="s">
        <v>42</v>
      </c>
      <c r="Q384" t="s">
        <v>41</v>
      </c>
      <c r="R384">
        <v>1</v>
      </c>
    </row>
    <row r="385" spans="1:18" x14ac:dyDescent="0.3">
      <c r="A385" t="s">
        <v>45</v>
      </c>
      <c r="B385" t="s">
        <v>37</v>
      </c>
      <c r="C385" t="s">
        <v>21</v>
      </c>
      <c r="D385">
        <f t="shared" si="38"/>
        <v>60000386</v>
      </c>
      <c r="E385" t="s">
        <v>103</v>
      </c>
      <c r="F385" s="3">
        <v>8000000</v>
      </c>
      <c r="G385" s="3">
        <v>2500000</v>
      </c>
      <c r="H385" s="3">
        <v>0</v>
      </c>
      <c r="I385" t="s">
        <v>3</v>
      </c>
      <c r="J385">
        <v>25</v>
      </c>
      <c r="K385" t="s">
        <v>39</v>
      </c>
      <c r="L385" s="2">
        <f t="shared" si="39"/>
        <v>1250000</v>
      </c>
      <c r="M385" s="2">
        <f t="shared" si="40"/>
        <v>250000</v>
      </c>
      <c r="N385" s="2">
        <f t="shared" si="41"/>
        <v>13750</v>
      </c>
      <c r="O385" s="2">
        <f t="shared" si="42"/>
        <v>50000</v>
      </c>
      <c r="P385" s="1" t="s">
        <v>42</v>
      </c>
      <c r="Q385" t="s">
        <v>41</v>
      </c>
      <c r="R385">
        <v>1</v>
      </c>
    </row>
    <row r="386" spans="1:18" x14ac:dyDescent="0.3">
      <c r="A386" t="s">
        <v>45</v>
      </c>
      <c r="B386" t="s">
        <v>37</v>
      </c>
      <c r="C386" t="s">
        <v>21</v>
      </c>
      <c r="D386">
        <f t="shared" si="38"/>
        <v>60000387</v>
      </c>
      <c r="E386" t="s">
        <v>104</v>
      </c>
      <c r="F386" s="3">
        <v>8000000</v>
      </c>
      <c r="G386" s="3">
        <v>3000000</v>
      </c>
      <c r="H386" s="3">
        <v>0</v>
      </c>
      <c r="I386" t="s">
        <v>3</v>
      </c>
      <c r="J386">
        <v>25</v>
      </c>
      <c r="K386" t="s">
        <v>39</v>
      </c>
      <c r="L386" s="2">
        <f t="shared" si="39"/>
        <v>1500000</v>
      </c>
      <c r="M386" s="2">
        <f t="shared" si="40"/>
        <v>300000</v>
      </c>
      <c r="N386" s="2">
        <f t="shared" si="41"/>
        <v>16500</v>
      </c>
      <c r="O386" s="2">
        <f t="shared" si="42"/>
        <v>60000</v>
      </c>
      <c r="P386" s="1" t="s">
        <v>42</v>
      </c>
      <c r="Q386" t="s">
        <v>41</v>
      </c>
      <c r="R386">
        <v>1</v>
      </c>
    </row>
    <row r="387" spans="1:18" x14ac:dyDescent="0.3">
      <c r="A387" t="s">
        <v>45</v>
      </c>
      <c r="B387" t="s">
        <v>37</v>
      </c>
      <c r="C387" t="s">
        <v>24</v>
      </c>
      <c r="D387">
        <f t="shared" si="38"/>
        <v>60000388</v>
      </c>
      <c r="E387" t="s">
        <v>105</v>
      </c>
      <c r="F387" s="3">
        <v>8000000</v>
      </c>
      <c r="G387" s="3">
        <v>2500000</v>
      </c>
      <c r="H387" s="3">
        <v>0</v>
      </c>
      <c r="I387" t="s">
        <v>3</v>
      </c>
      <c r="J387">
        <v>25</v>
      </c>
      <c r="K387" t="s">
        <v>39</v>
      </c>
      <c r="L387" s="2">
        <f t="shared" si="39"/>
        <v>1250000</v>
      </c>
      <c r="M387" s="2">
        <f t="shared" si="40"/>
        <v>250000</v>
      </c>
      <c r="N387" s="2">
        <f t="shared" si="41"/>
        <v>13750</v>
      </c>
      <c r="O387" s="2">
        <f t="shared" si="42"/>
        <v>50000</v>
      </c>
      <c r="P387" s="1" t="s">
        <v>42</v>
      </c>
      <c r="Q387" t="s">
        <v>41</v>
      </c>
      <c r="R387">
        <v>1</v>
      </c>
    </row>
    <row r="388" spans="1:18" x14ac:dyDescent="0.3">
      <c r="A388" t="s">
        <v>45</v>
      </c>
      <c r="B388" t="s">
        <v>37</v>
      </c>
      <c r="C388" t="s">
        <v>24</v>
      </c>
      <c r="D388">
        <f t="shared" si="38"/>
        <v>60000389</v>
      </c>
      <c r="E388" t="s">
        <v>106</v>
      </c>
      <c r="F388" s="3">
        <v>8000000</v>
      </c>
      <c r="G388" s="3">
        <v>3000000</v>
      </c>
      <c r="H388" s="3">
        <v>0</v>
      </c>
      <c r="I388" t="s">
        <v>3</v>
      </c>
      <c r="J388">
        <v>25</v>
      </c>
      <c r="K388" t="s">
        <v>39</v>
      </c>
      <c r="L388" s="2">
        <f t="shared" si="39"/>
        <v>1500000</v>
      </c>
      <c r="M388" s="2">
        <f t="shared" si="40"/>
        <v>300000</v>
      </c>
      <c r="N388" s="2">
        <f t="shared" si="41"/>
        <v>16500</v>
      </c>
      <c r="O388" s="2">
        <f t="shared" si="42"/>
        <v>60000</v>
      </c>
      <c r="P388" s="1" t="s">
        <v>42</v>
      </c>
      <c r="Q388" t="s">
        <v>41</v>
      </c>
      <c r="R388">
        <v>1</v>
      </c>
    </row>
    <row r="389" spans="1:18" x14ac:dyDescent="0.3">
      <c r="A389" t="s">
        <v>46</v>
      </c>
      <c r="B389" t="s">
        <v>37</v>
      </c>
      <c r="C389" t="s">
        <v>0</v>
      </c>
      <c r="D389">
        <f t="shared" si="38"/>
        <v>60000390</v>
      </c>
      <c r="E389" t="s">
        <v>107</v>
      </c>
      <c r="F389" s="3">
        <v>8000000</v>
      </c>
      <c r="G389" s="3">
        <v>2500000</v>
      </c>
      <c r="H389" s="3">
        <v>0</v>
      </c>
      <c r="I389" t="s">
        <v>3</v>
      </c>
      <c r="J389">
        <v>25</v>
      </c>
      <c r="K389" t="s">
        <v>39</v>
      </c>
      <c r="L389" s="2">
        <f t="shared" si="39"/>
        <v>1250000</v>
      </c>
      <c r="M389" s="2">
        <f t="shared" si="40"/>
        <v>250000</v>
      </c>
      <c r="N389" s="2">
        <f t="shared" si="41"/>
        <v>13750</v>
      </c>
      <c r="O389" s="2">
        <f t="shared" si="42"/>
        <v>50000</v>
      </c>
      <c r="P389" s="1" t="s">
        <v>42</v>
      </c>
      <c r="Q389" t="s">
        <v>41</v>
      </c>
      <c r="R389">
        <v>1</v>
      </c>
    </row>
    <row r="390" spans="1:18" x14ac:dyDescent="0.3">
      <c r="A390" t="s">
        <v>46</v>
      </c>
      <c r="B390" t="s">
        <v>37</v>
      </c>
      <c r="C390" t="s">
        <v>16</v>
      </c>
      <c r="D390">
        <f t="shared" si="38"/>
        <v>60000391</v>
      </c>
      <c r="E390" t="s">
        <v>108</v>
      </c>
      <c r="F390" s="3">
        <v>8000000</v>
      </c>
      <c r="G390" s="3">
        <v>3000000</v>
      </c>
      <c r="H390" s="3">
        <v>0</v>
      </c>
      <c r="I390" t="s">
        <v>3</v>
      </c>
      <c r="J390">
        <v>25</v>
      </c>
      <c r="K390" t="s">
        <v>39</v>
      </c>
      <c r="L390" s="2">
        <f t="shared" si="39"/>
        <v>1500000</v>
      </c>
      <c r="M390" s="2">
        <f t="shared" si="40"/>
        <v>300000</v>
      </c>
      <c r="N390" s="2">
        <f t="shared" si="41"/>
        <v>16500</v>
      </c>
      <c r="O390" s="2">
        <f t="shared" si="42"/>
        <v>60000</v>
      </c>
      <c r="P390" s="1" t="s">
        <v>42</v>
      </c>
      <c r="Q390" t="s">
        <v>41</v>
      </c>
      <c r="R390">
        <v>1</v>
      </c>
    </row>
    <row r="391" spans="1:18" x14ac:dyDescent="0.3">
      <c r="A391" t="s">
        <v>46</v>
      </c>
      <c r="B391" t="s">
        <v>37</v>
      </c>
      <c r="C391" t="s">
        <v>16</v>
      </c>
      <c r="D391">
        <f t="shared" si="38"/>
        <v>60000392</v>
      </c>
      <c r="E391" t="s">
        <v>109</v>
      </c>
      <c r="F391" s="3">
        <v>2500000</v>
      </c>
      <c r="G391" s="3">
        <v>2500000</v>
      </c>
      <c r="H391" s="3">
        <v>0</v>
      </c>
      <c r="I391" t="s">
        <v>3</v>
      </c>
      <c r="J391">
        <v>25</v>
      </c>
      <c r="K391" t="s">
        <v>39</v>
      </c>
      <c r="L391" s="2">
        <f t="shared" si="39"/>
        <v>1250000</v>
      </c>
      <c r="M391" s="2">
        <f t="shared" si="40"/>
        <v>250000</v>
      </c>
      <c r="N391" s="2">
        <f t="shared" si="41"/>
        <v>13750</v>
      </c>
      <c r="O391" s="2">
        <f t="shared" si="42"/>
        <v>50000</v>
      </c>
      <c r="P391" s="1" t="s">
        <v>42</v>
      </c>
      <c r="Q391" t="s">
        <v>41</v>
      </c>
      <c r="R391">
        <v>1</v>
      </c>
    </row>
    <row r="392" spans="1:18" x14ac:dyDescent="0.3">
      <c r="A392" t="s">
        <v>46</v>
      </c>
      <c r="B392" t="s">
        <v>37</v>
      </c>
      <c r="C392" t="s">
        <v>16</v>
      </c>
      <c r="D392">
        <f t="shared" si="38"/>
        <v>60000393</v>
      </c>
      <c r="E392" t="s">
        <v>110</v>
      </c>
      <c r="F392" s="3">
        <v>2500000</v>
      </c>
      <c r="G392" s="3">
        <v>3000000</v>
      </c>
      <c r="H392" s="3">
        <v>0</v>
      </c>
      <c r="I392" t="s">
        <v>3</v>
      </c>
      <c r="J392">
        <v>25</v>
      </c>
      <c r="K392" t="s">
        <v>39</v>
      </c>
      <c r="L392" s="2">
        <f t="shared" si="39"/>
        <v>1500000</v>
      </c>
      <c r="M392" s="2">
        <f t="shared" si="40"/>
        <v>300000</v>
      </c>
      <c r="N392" s="2">
        <f t="shared" si="41"/>
        <v>16500</v>
      </c>
      <c r="O392" s="2">
        <f t="shared" si="42"/>
        <v>60000</v>
      </c>
      <c r="P392" s="1" t="s">
        <v>42</v>
      </c>
      <c r="Q392" t="s">
        <v>41</v>
      </c>
      <c r="R392">
        <v>1</v>
      </c>
    </row>
    <row r="393" spans="1:18" x14ac:dyDescent="0.3">
      <c r="A393" t="s">
        <v>46</v>
      </c>
      <c r="B393" t="s">
        <v>37</v>
      </c>
      <c r="C393" t="s">
        <v>17</v>
      </c>
      <c r="D393">
        <f t="shared" si="38"/>
        <v>60000394</v>
      </c>
      <c r="E393" t="s">
        <v>111</v>
      </c>
      <c r="F393" s="3">
        <v>2500000</v>
      </c>
      <c r="G393" s="3">
        <v>2500000</v>
      </c>
      <c r="H393" s="3">
        <v>0</v>
      </c>
      <c r="I393" t="s">
        <v>3</v>
      </c>
      <c r="J393">
        <v>25</v>
      </c>
      <c r="K393" t="s">
        <v>39</v>
      </c>
      <c r="L393" s="2">
        <f t="shared" si="39"/>
        <v>1250000</v>
      </c>
      <c r="M393" s="2">
        <f t="shared" si="40"/>
        <v>250000</v>
      </c>
      <c r="N393" s="2">
        <f t="shared" si="41"/>
        <v>13750</v>
      </c>
      <c r="O393" s="2">
        <f t="shared" si="42"/>
        <v>50000</v>
      </c>
      <c r="P393" s="1" t="s">
        <v>42</v>
      </c>
      <c r="Q393" t="s">
        <v>41</v>
      </c>
      <c r="R393">
        <v>1</v>
      </c>
    </row>
    <row r="394" spans="1:18" x14ac:dyDescent="0.3">
      <c r="A394" t="s">
        <v>46</v>
      </c>
      <c r="B394" t="s">
        <v>37</v>
      </c>
      <c r="C394" t="s">
        <v>18</v>
      </c>
      <c r="D394">
        <f t="shared" si="38"/>
        <v>60000395</v>
      </c>
      <c r="E394" t="s">
        <v>112</v>
      </c>
      <c r="F394" s="3">
        <v>2500000</v>
      </c>
      <c r="G394" s="3">
        <v>3000000</v>
      </c>
      <c r="H394" s="3">
        <v>0</v>
      </c>
      <c r="I394" t="s">
        <v>3</v>
      </c>
      <c r="J394">
        <v>25</v>
      </c>
      <c r="K394" t="s">
        <v>39</v>
      </c>
      <c r="L394" s="2">
        <f t="shared" si="39"/>
        <v>1500000</v>
      </c>
      <c r="M394" s="2">
        <f t="shared" si="40"/>
        <v>300000</v>
      </c>
      <c r="N394" s="2">
        <f t="shared" si="41"/>
        <v>16500</v>
      </c>
      <c r="O394" s="2">
        <f t="shared" si="42"/>
        <v>60000</v>
      </c>
      <c r="P394" s="1" t="s">
        <v>42</v>
      </c>
      <c r="Q394" t="s">
        <v>41</v>
      </c>
      <c r="R394">
        <v>1</v>
      </c>
    </row>
    <row r="395" spans="1:18" x14ac:dyDescent="0.3">
      <c r="A395" t="s">
        <v>46</v>
      </c>
      <c r="B395" t="s">
        <v>37</v>
      </c>
      <c r="C395" t="s">
        <v>19</v>
      </c>
      <c r="D395">
        <f t="shared" si="38"/>
        <v>60000396</v>
      </c>
      <c r="E395" t="s">
        <v>113</v>
      </c>
      <c r="F395" s="3">
        <v>2500000</v>
      </c>
      <c r="G395" s="3">
        <v>2500000</v>
      </c>
      <c r="H395" s="3">
        <v>0</v>
      </c>
      <c r="I395" t="s">
        <v>3</v>
      </c>
      <c r="J395">
        <v>25</v>
      </c>
      <c r="K395" t="s">
        <v>39</v>
      </c>
      <c r="L395" s="2">
        <f t="shared" si="39"/>
        <v>1250000</v>
      </c>
      <c r="M395" s="2">
        <f t="shared" si="40"/>
        <v>250000</v>
      </c>
      <c r="N395" s="2">
        <f t="shared" si="41"/>
        <v>13750</v>
      </c>
      <c r="O395" s="2">
        <f t="shared" si="42"/>
        <v>50000</v>
      </c>
      <c r="P395" s="1" t="s">
        <v>42</v>
      </c>
      <c r="Q395" t="s">
        <v>41</v>
      </c>
      <c r="R395">
        <v>1</v>
      </c>
    </row>
    <row r="396" spans="1:18" x14ac:dyDescent="0.3">
      <c r="A396" t="s">
        <v>46</v>
      </c>
      <c r="B396" t="s">
        <v>37</v>
      </c>
      <c r="C396" t="s">
        <v>20</v>
      </c>
      <c r="D396">
        <f t="shared" si="38"/>
        <v>60000397</v>
      </c>
      <c r="E396" t="s">
        <v>114</v>
      </c>
      <c r="F396" s="3">
        <v>2500000</v>
      </c>
      <c r="G396" s="3">
        <v>3000000</v>
      </c>
      <c r="H396" s="3">
        <v>0</v>
      </c>
      <c r="I396" t="s">
        <v>3</v>
      </c>
      <c r="J396">
        <v>25</v>
      </c>
      <c r="K396" t="s">
        <v>39</v>
      </c>
      <c r="L396" s="2">
        <f t="shared" si="39"/>
        <v>1500000</v>
      </c>
      <c r="M396" s="2">
        <f t="shared" si="40"/>
        <v>300000</v>
      </c>
      <c r="N396" s="2">
        <f t="shared" si="41"/>
        <v>16500</v>
      </c>
      <c r="O396" s="2">
        <f t="shared" si="42"/>
        <v>60000</v>
      </c>
      <c r="P396" s="1" t="s">
        <v>42</v>
      </c>
      <c r="Q396" t="s">
        <v>41</v>
      </c>
      <c r="R396">
        <v>1</v>
      </c>
    </row>
    <row r="397" spans="1:18" x14ac:dyDescent="0.3">
      <c r="A397" t="s">
        <v>47</v>
      </c>
      <c r="B397" t="s">
        <v>37</v>
      </c>
      <c r="C397" t="s">
        <v>21</v>
      </c>
      <c r="D397">
        <f t="shared" si="38"/>
        <v>60000398</v>
      </c>
      <c r="E397" t="s">
        <v>115</v>
      </c>
      <c r="F397" s="3">
        <v>2500000</v>
      </c>
      <c r="G397" s="3">
        <v>2500000</v>
      </c>
      <c r="H397" s="3">
        <v>0</v>
      </c>
      <c r="I397" t="s">
        <v>3</v>
      </c>
      <c r="J397">
        <v>25</v>
      </c>
      <c r="K397" t="s">
        <v>39</v>
      </c>
      <c r="L397" s="2">
        <f t="shared" si="39"/>
        <v>1250000</v>
      </c>
      <c r="M397" s="2">
        <f t="shared" si="40"/>
        <v>250000</v>
      </c>
      <c r="N397" s="2">
        <f t="shared" si="41"/>
        <v>13750</v>
      </c>
      <c r="O397" s="2">
        <f t="shared" si="42"/>
        <v>50000</v>
      </c>
      <c r="P397" s="1" t="s">
        <v>42</v>
      </c>
      <c r="Q397" t="s">
        <v>41</v>
      </c>
      <c r="R397">
        <v>1</v>
      </c>
    </row>
    <row r="398" spans="1:18" x14ac:dyDescent="0.3">
      <c r="A398" t="s">
        <v>47</v>
      </c>
      <c r="B398" t="s">
        <v>37</v>
      </c>
      <c r="C398" t="s">
        <v>21</v>
      </c>
      <c r="D398">
        <f t="shared" si="38"/>
        <v>60000399</v>
      </c>
      <c r="E398" t="s">
        <v>116</v>
      </c>
      <c r="F398" s="3">
        <v>2500000</v>
      </c>
      <c r="G398" s="3">
        <v>3000000</v>
      </c>
      <c r="H398" s="3">
        <v>0</v>
      </c>
      <c r="I398" t="s">
        <v>3</v>
      </c>
      <c r="J398">
        <v>25</v>
      </c>
      <c r="K398" t="s">
        <v>39</v>
      </c>
      <c r="L398" s="2">
        <f t="shared" si="39"/>
        <v>1500000</v>
      </c>
      <c r="M398" s="2">
        <f t="shared" si="40"/>
        <v>300000</v>
      </c>
      <c r="N398" s="2">
        <f t="shared" si="41"/>
        <v>16500</v>
      </c>
      <c r="O398" s="2">
        <f t="shared" si="42"/>
        <v>60000</v>
      </c>
      <c r="P398" s="1" t="s">
        <v>42</v>
      </c>
      <c r="Q398" t="s">
        <v>41</v>
      </c>
      <c r="R398">
        <v>1</v>
      </c>
    </row>
    <row r="399" spans="1:18" x14ac:dyDescent="0.3">
      <c r="A399" t="s">
        <v>47</v>
      </c>
      <c r="B399" t="s">
        <v>37</v>
      </c>
      <c r="C399" t="s">
        <v>24</v>
      </c>
      <c r="D399">
        <f t="shared" si="38"/>
        <v>60000400</v>
      </c>
      <c r="E399" t="s">
        <v>117</v>
      </c>
      <c r="F399" s="3">
        <v>2500000</v>
      </c>
      <c r="G399" s="3">
        <v>2500000</v>
      </c>
      <c r="H399" s="3">
        <v>0</v>
      </c>
      <c r="I399" t="s">
        <v>3</v>
      </c>
      <c r="J399">
        <v>25</v>
      </c>
      <c r="K399" t="s">
        <v>39</v>
      </c>
      <c r="L399" s="2">
        <f t="shared" si="39"/>
        <v>1250000</v>
      </c>
      <c r="M399" s="2">
        <f t="shared" si="40"/>
        <v>250000</v>
      </c>
      <c r="N399" s="2">
        <f t="shared" si="41"/>
        <v>13750</v>
      </c>
      <c r="O399" s="2">
        <f t="shared" si="42"/>
        <v>50000</v>
      </c>
      <c r="P399" s="1" t="s">
        <v>42</v>
      </c>
      <c r="Q399" t="s">
        <v>41</v>
      </c>
      <c r="R399">
        <v>1</v>
      </c>
    </row>
    <row r="400" spans="1:18" x14ac:dyDescent="0.3">
      <c r="A400" t="s">
        <v>47</v>
      </c>
      <c r="B400" t="s">
        <v>37</v>
      </c>
      <c r="C400" t="s">
        <v>24</v>
      </c>
      <c r="D400">
        <f t="shared" si="38"/>
        <v>60000401</v>
      </c>
      <c r="E400" t="s">
        <v>118</v>
      </c>
      <c r="F400" s="3">
        <v>2500000</v>
      </c>
      <c r="G400" s="3">
        <v>3000000</v>
      </c>
      <c r="H400" s="3">
        <v>0</v>
      </c>
      <c r="I400" t="s">
        <v>3</v>
      </c>
      <c r="J400">
        <v>25</v>
      </c>
      <c r="K400" t="s">
        <v>39</v>
      </c>
      <c r="L400" s="2">
        <f t="shared" si="39"/>
        <v>1500000</v>
      </c>
      <c r="M400" s="2">
        <f t="shared" si="40"/>
        <v>300000</v>
      </c>
      <c r="N400" s="2">
        <f t="shared" si="41"/>
        <v>16500</v>
      </c>
      <c r="O400" s="2">
        <f t="shared" si="42"/>
        <v>60000</v>
      </c>
      <c r="P400" s="1" t="s">
        <v>42</v>
      </c>
      <c r="Q400" t="s">
        <v>41</v>
      </c>
      <c r="R400">
        <v>1</v>
      </c>
    </row>
    <row r="401" spans="1:18" x14ac:dyDescent="0.3">
      <c r="A401" t="s">
        <v>47</v>
      </c>
      <c r="B401" t="s">
        <v>37</v>
      </c>
      <c r="C401" t="s">
        <v>19</v>
      </c>
      <c r="D401">
        <f t="shared" si="38"/>
        <v>60000402</v>
      </c>
      <c r="E401" t="s">
        <v>119</v>
      </c>
      <c r="F401" s="3">
        <v>2500000</v>
      </c>
      <c r="G401" s="3">
        <v>2500000</v>
      </c>
      <c r="H401" s="3">
        <v>0</v>
      </c>
      <c r="I401" t="s">
        <v>3</v>
      </c>
      <c r="J401">
        <v>25</v>
      </c>
      <c r="K401" t="s">
        <v>39</v>
      </c>
      <c r="L401" s="2">
        <f t="shared" si="39"/>
        <v>1250000</v>
      </c>
      <c r="M401" s="2">
        <f t="shared" si="40"/>
        <v>250000</v>
      </c>
      <c r="N401" s="2">
        <f t="shared" si="41"/>
        <v>13750</v>
      </c>
      <c r="O401" s="2">
        <f t="shared" si="42"/>
        <v>50000</v>
      </c>
      <c r="P401" s="1" t="s">
        <v>42</v>
      </c>
      <c r="Q401" t="s">
        <v>41</v>
      </c>
      <c r="R401">
        <v>1</v>
      </c>
    </row>
    <row r="402" spans="1:18" x14ac:dyDescent="0.3">
      <c r="A402" t="s">
        <v>47</v>
      </c>
      <c r="B402" t="s">
        <v>37</v>
      </c>
      <c r="C402" t="s">
        <v>20</v>
      </c>
      <c r="D402">
        <f t="shared" si="38"/>
        <v>60000403</v>
      </c>
      <c r="E402" t="s">
        <v>120</v>
      </c>
      <c r="F402" s="3">
        <v>2500000</v>
      </c>
      <c r="G402" s="3">
        <v>3000000</v>
      </c>
      <c r="H402" s="3">
        <v>0</v>
      </c>
      <c r="I402" t="s">
        <v>3</v>
      </c>
      <c r="J402">
        <v>25</v>
      </c>
      <c r="K402" t="s">
        <v>39</v>
      </c>
      <c r="L402" s="2">
        <f t="shared" si="39"/>
        <v>1500000</v>
      </c>
      <c r="M402" s="2">
        <f t="shared" si="40"/>
        <v>300000</v>
      </c>
      <c r="N402" s="2">
        <f t="shared" si="41"/>
        <v>16500</v>
      </c>
      <c r="O402" s="2">
        <f t="shared" si="42"/>
        <v>60000</v>
      </c>
      <c r="P402" s="1" t="s">
        <v>42</v>
      </c>
      <c r="Q402" t="s">
        <v>41</v>
      </c>
      <c r="R402">
        <v>1</v>
      </c>
    </row>
    <row r="403" spans="1:18" x14ac:dyDescent="0.3">
      <c r="A403" t="s">
        <v>47</v>
      </c>
      <c r="B403" t="s">
        <v>37</v>
      </c>
      <c r="C403" t="s">
        <v>21</v>
      </c>
      <c r="D403">
        <f t="shared" si="38"/>
        <v>60000404</v>
      </c>
      <c r="E403" t="s">
        <v>121</v>
      </c>
      <c r="F403" s="3">
        <v>2500000</v>
      </c>
      <c r="G403" s="3">
        <v>2500000</v>
      </c>
      <c r="H403" s="3">
        <v>0</v>
      </c>
      <c r="I403" t="s">
        <v>3</v>
      </c>
      <c r="J403">
        <v>25</v>
      </c>
      <c r="K403" t="s">
        <v>39</v>
      </c>
      <c r="L403" s="2">
        <f t="shared" si="39"/>
        <v>1250000</v>
      </c>
      <c r="M403" s="2">
        <f t="shared" si="40"/>
        <v>250000</v>
      </c>
      <c r="N403" s="2">
        <f t="shared" si="41"/>
        <v>13750</v>
      </c>
      <c r="O403" s="2">
        <f t="shared" si="42"/>
        <v>50000</v>
      </c>
      <c r="P403" s="1" t="s">
        <v>42</v>
      </c>
      <c r="Q403" t="s">
        <v>41</v>
      </c>
      <c r="R403">
        <v>1</v>
      </c>
    </row>
    <row r="404" spans="1:18" x14ac:dyDescent="0.3">
      <c r="A404" t="s">
        <v>47</v>
      </c>
      <c r="B404" t="s">
        <v>37</v>
      </c>
      <c r="C404" t="s">
        <v>21</v>
      </c>
      <c r="D404">
        <f t="shared" si="38"/>
        <v>60000405</v>
      </c>
      <c r="E404" t="s">
        <v>122</v>
      </c>
      <c r="F404" s="3">
        <v>2500000</v>
      </c>
      <c r="G404" s="3">
        <v>3000000</v>
      </c>
      <c r="H404" s="3">
        <v>0</v>
      </c>
      <c r="I404" t="s">
        <v>3</v>
      </c>
      <c r="J404">
        <v>25</v>
      </c>
      <c r="K404" t="s">
        <v>39</v>
      </c>
      <c r="L404" s="2">
        <f t="shared" si="39"/>
        <v>1500000</v>
      </c>
      <c r="M404" s="2">
        <f t="shared" si="40"/>
        <v>300000</v>
      </c>
      <c r="N404" s="2">
        <f t="shared" si="41"/>
        <v>16500</v>
      </c>
      <c r="O404" s="2">
        <f t="shared" si="42"/>
        <v>60000</v>
      </c>
      <c r="P404" s="1" t="s">
        <v>42</v>
      </c>
      <c r="Q404" t="s">
        <v>41</v>
      </c>
      <c r="R404">
        <v>1</v>
      </c>
    </row>
    <row r="405" spans="1:18" x14ac:dyDescent="0.3">
      <c r="A405" t="s">
        <v>2</v>
      </c>
      <c r="B405" t="s">
        <v>37</v>
      </c>
      <c r="C405" t="s">
        <v>0</v>
      </c>
      <c r="D405">
        <f t="shared" si="38"/>
        <v>60000406</v>
      </c>
      <c r="E405" t="s">
        <v>1</v>
      </c>
      <c r="F405" s="3">
        <v>1000000000</v>
      </c>
      <c r="G405" s="3">
        <v>20000000</v>
      </c>
      <c r="H405" s="3">
        <v>750000</v>
      </c>
      <c r="I405" t="s">
        <v>3</v>
      </c>
      <c r="J405">
        <v>25</v>
      </c>
      <c r="K405" t="s">
        <v>39</v>
      </c>
      <c r="L405" s="2">
        <f>50%*G405 + 3%*H405</f>
        <v>10022500</v>
      </c>
      <c r="M405" s="2">
        <f>10%*G405 + 3%*H405</f>
        <v>2022500</v>
      </c>
      <c r="N405" s="2">
        <f>5.5*G405/1000</f>
        <v>110000</v>
      </c>
      <c r="O405" s="2">
        <f>2%*G405</f>
        <v>400000</v>
      </c>
      <c r="P405" s="1" t="s">
        <v>42</v>
      </c>
      <c r="Q405" t="s">
        <v>40</v>
      </c>
      <c r="R405">
        <v>1</v>
      </c>
    </row>
    <row r="406" spans="1:18" x14ac:dyDescent="0.3">
      <c r="A406" t="s">
        <v>2</v>
      </c>
      <c r="B406" t="s">
        <v>37</v>
      </c>
      <c r="C406" t="s">
        <v>16</v>
      </c>
      <c r="D406">
        <f t="shared" si="38"/>
        <v>60000407</v>
      </c>
      <c r="E406" t="s">
        <v>4</v>
      </c>
      <c r="F406" s="3">
        <v>1000000000</v>
      </c>
      <c r="G406" s="3">
        <v>50000000</v>
      </c>
      <c r="H406" s="3">
        <v>550000</v>
      </c>
      <c r="I406" t="s">
        <v>3</v>
      </c>
      <c r="J406">
        <v>25</v>
      </c>
      <c r="K406" t="s">
        <v>39</v>
      </c>
      <c r="L406" s="2">
        <f t="shared" ref="L406:L469" si="43">50%*G406 + 3%*H406</f>
        <v>25016500</v>
      </c>
      <c r="M406" s="2">
        <f t="shared" ref="M406:M469" si="44">10%*G406 + 3%*H406</f>
        <v>5016500</v>
      </c>
      <c r="N406" s="2">
        <f t="shared" ref="N406:N469" si="45">5.5*G406/1000</f>
        <v>275000</v>
      </c>
      <c r="O406" s="2">
        <f t="shared" ref="O406:O469" si="46">2%*G406</f>
        <v>1000000</v>
      </c>
      <c r="P406" s="1" t="s">
        <v>42</v>
      </c>
      <c r="Q406" t="s">
        <v>40</v>
      </c>
      <c r="R406">
        <v>1</v>
      </c>
    </row>
    <row r="407" spans="1:18" x14ac:dyDescent="0.3">
      <c r="A407" t="s">
        <v>2</v>
      </c>
      <c r="B407" t="s">
        <v>37</v>
      </c>
      <c r="C407" t="s">
        <v>16</v>
      </c>
      <c r="D407">
        <f t="shared" si="38"/>
        <v>60000408</v>
      </c>
      <c r="E407" t="s">
        <v>6</v>
      </c>
      <c r="F407" s="3">
        <v>1000000000</v>
      </c>
      <c r="G407" s="3">
        <v>3000000</v>
      </c>
      <c r="H407" s="3">
        <v>650000</v>
      </c>
      <c r="I407" t="s">
        <v>3</v>
      </c>
      <c r="J407">
        <v>25</v>
      </c>
      <c r="K407" t="s">
        <v>39</v>
      </c>
      <c r="L407" s="2">
        <f t="shared" si="43"/>
        <v>1519500</v>
      </c>
      <c r="M407" s="2">
        <f t="shared" si="44"/>
        <v>319500</v>
      </c>
      <c r="N407" s="2">
        <f t="shared" si="45"/>
        <v>16500</v>
      </c>
      <c r="O407" s="2">
        <f t="shared" si="46"/>
        <v>60000</v>
      </c>
      <c r="P407" s="1" t="s">
        <v>42</v>
      </c>
      <c r="Q407" t="s">
        <v>40</v>
      </c>
      <c r="R407">
        <v>1</v>
      </c>
    </row>
    <row r="408" spans="1:18" x14ac:dyDescent="0.3">
      <c r="A408" t="s">
        <v>2</v>
      </c>
      <c r="B408" t="s">
        <v>37</v>
      </c>
      <c r="C408" t="s">
        <v>16</v>
      </c>
      <c r="D408">
        <f t="shared" si="38"/>
        <v>60000409</v>
      </c>
      <c r="E408" t="s">
        <v>8</v>
      </c>
      <c r="F408" s="3">
        <v>1000000000</v>
      </c>
      <c r="G408" s="3">
        <v>10000000</v>
      </c>
      <c r="H408" s="3">
        <v>650000</v>
      </c>
      <c r="I408" t="s">
        <v>3</v>
      </c>
      <c r="J408">
        <v>25</v>
      </c>
      <c r="K408" t="s">
        <v>39</v>
      </c>
      <c r="L408" s="2">
        <f t="shared" si="43"/>
        <v>5019500</v>
      </c>
      <c r="M408" s="2">
        <f t="shared" si="44"/>
        <v>1019500</v>
      </c>
      <c r="N408" s="2">
        <f t="shared" si="45"/>
        <v>55000</v>
      </c>
      <c r="O408" s="2">
        <f t="shared" si="46"/>
        <v>200000</v>
      </c>
      <c r="P408" s="1" t="s">
        <v>42</v>
      </c>
      <c r="Q408" t="s">
        <v>40</v>
      </c>
      <c r="R408">
        <v>1</v>
      </c>
    </row>
    <row r="409" spans="1:18" x14ac:dyDescent="0.3">
      <c r="A409" t="s">
        <v>2</v>
      </c>
      <c r="B409" t="s">
        <v>37</v>
      </c>
      <c r="C409" t="s">
        <v>17</v>
      </c>
      <c r="D409">
        <f t="shared" si="38"/>
        <v>60000410</v>
      </c>
      <c r="E409" t="s">
        <v>9</v>
      </c>
      <c r="F409" s="3">
        <v>1000000000</v>
      </c>
      <c r="G409" s="3">
        <v>1000000</v>
      </c>
      <c r="H409" s="3">
        <v>650000</v>
      </c>
      <c r="I409" t="s">
        <v>3</v>
      </c>
      <c r="J409">
        <v>25</v>
      </c>
      <c r="K409" t="s">
        <v>39</v>
      </c>
      <c r="L409" s="2">
        <f t="shared" si="43"/>
        <v>519500</v>
      </c>
      <c r="M409" s="2">
        <f t="shared" si="44"/>
        <v>119500</v>
      </c>
      <c r="N409" s="2">
        <f t="shared" si="45"/>
        <v>5500</v>
      </c>
      <c r="O409" s="2">
        <f t="shared" si="46"/>
        <v>20000</v>
      </c>
      <c r="P409" s="1" t="s">
        <v>42</v>
      </c>
      <c r="Q409" t="s">
        <v>40</v>
      </c>
      <c r="R409">
        <v>1</v>
      </c>
    </row>
    <row r="410" spans="1:18" x14ac:dyDescent="0.3">
      <c r="A410" t="s">
        <v>2</v>
      </c>
      <c r="B410" t="s">
        <v>37</v>
      </c>
      <c r="C410" t="s">
        <v>18</v>
      </c>
      <c r="D410">
        <f t="shared" si="38"/>
        <v>60000411</v>
      </c>
      <c r="E410" t="s">
        <v>10</v>
      </c>
      <c r="F410" s="3">
        <v>1000000000</v>
      </c>
      <c r="G410" s="3">
        <v>4000000</v>
      </c>
      <c r="H410" s="3">
        <v>650000</v>
      </c>
      <c r="I410" t="s">
        <v>3</v>
      </c>
      <c r="J410">
        <v>25</v>
      </c>
      <c r="K410" t="s">
        <v>39</v>
      </c>
      <c r="L410" s="2">
        <f t="shared" si="43"/>
        <v>2019500</v>
      </c>
      <c r="M410" s="2">
        <f t="shared" si="44"/>
        <v>419500</v>
      </c>
      <c r="N410" s="2">
        <f t="shared" si="45"/>
        <v>22000</v>
      </c>
      <c r="O410" s="2">
        <f t="shared" si="46"/>
        <v>80000</v>
      </c>
      <c r="P410" s="1" t="s">
        <v>42</v>
      </c>
      <c r="Q410" t="s">
        <v>40</v>
      </c>
      <c r="R410">
        <v>1</v>
      </c>
    </row>
    <row r="411" spans="1:18" x14ac:dyDescent="0.3">
      <c r="A411" t="s">
        <v>2</v>
      </c>
      <c r="B411" t="s">
        <v>37</v>
      </c>
      <c r="C411" t="s">
        <v>19</v>
      </c>
      <c r="D411">
        <f t="shared" si="38"/>
        <v>60000412</v>
      </c>
      <c r="E411" t="s">
        <v>11</v>
      </c>
      <c r="F411" s="3">
        <v>1000000000</v>
      </c>
      <c r="G411" s="3">
        <v>5000000</v>
      </c>
      <c r="H411" s="3">
        <v>650000</v>
      </c>
      <c r="I411" t="s">
        <v>3</v>
      </c>
      <c r="J411">
        <v>25</v>
      </c>
      <c r="K411" t="s">
        <v>39</v>
      </c>
      <c r="L411" s="2">
        <f t="shared" si="43"/>
        <v>2519500</v>
      </c>
      <c r="M411" s="2">
        <f t="shared" si="44"/>
        <v>519500</v>
      </c>
      <c r="N411" s="2">
        <f t="shared" si="45"/>
        <v>27500</v>
      </c>
      <c r="O411" s="2">
        <f t="shared" si="46"/>
        <v>100000</v>
      </c>
      <c r="P411" s="1" t="s">
        <v>42</v>
      </c>
      <c r="Q411" t="s">
        <v>40</v>
      </c>
      <c r="R411">
        <v>1</v>
      </c>
    </row>
    <row r="412" spans="1:18" x14ac:dyDescent="0.3">
      <c r="A412" t="s">
        <v>2</v>
      </c>
      <c r="B412" t="s">
        <v>37</v>
      </c>
      <c r="C412" t="s">
        <v>20</v>
      </c>
      <c r="D412">
        <f t="shared" si="38"/>
        <v>60000413</v>
      </c>
      <c r="E412" t="s">
        <v>12</v>
      </c>
      <c r="F412" s="3">
        <v>1000000000</v>
      </c>
      <c r="G412" s="3">
        <v>6000000</v>
      </c>
      <c r="H412" s="3">
        <v>650000</v>
      </c>
      <c r="I412" t="s">
        <v>3</v>
      </c>
      <c r="J412">
        <v>25</v>
      </c>
      <c r="K412" t="s">
        <v>39</v>
      </c>
      <c r="L412" s="2">
        <f t="shared" si="43"/>
        <v>3019500</v>
      </c>
      <c r="M412" s="2">
        <f t="shared" si="44"/>
        <v>619500</v>
      </c>
      <c r="N412" s="2">
        <f t="shared" si="45"/>
        <v>33000</v>
      </c>
      <c r="O412" s="2">
        <f t="shared" si="46"/>
        <v>120000</v>
      </c>
      <c r="P412" s="1" t="s">
        <v>42</v>
      </c>
      <c r="Q412" t="s">
        <v>40</v>
      </c>
      <c r="R412">
        <v>1</v>
      </c>
    </row>
    <row r="413" spans="1:18" x14ac:dyDescent="0.3">
      <c r="A413" t="s">
        <v>2</v>
      </c>
      <c r="B413" t="s">
        <v>37</v>
      </c>
      <c r="C413" t="s">
        <v>21</v>
      </c>
      <c r="D413">
        <f t="shared" si="38"/>
        <v>60000414</v>
      </c>
      <c r="E413" t="s">
        <v>13</v>
      </c>
      <c r="F413" s="3">
        <v>50000000</v>
      </c>
      <c r="G413" s="3">
        <v>1500000</v>
      </c>
      <c r="H413" s="3">
        <v>0</v>
      </c>
      <c r="I413" t="s">
        <v>3</v>
      </c>
      <c r="J413">
        <v>25</v>
      </c>
      <c r="K413" t="s">
        <v>39</v>
      </c>
      <c r="L413" s="2">
        <f t="shared" si="43"/>
        <v>750000</v>
      </c>
      <c r="M413" s="2">
        <f t="shared" si="44"/>
        <v>150000</v>
      </c>
      <c r="N413" s="2">
        <f t="shared" si="45"/>
        <v>8250</v>
      </c>
      <c r="O413" s="2">
        <f t="shared" si="46"/>
        <v>30000</v>
      </c>
      <c r="P413" s="1" t="s">
        <v>42</v>
      </c>
      <c r="Q413" t="s">
        <v>40</v>
      </c>
      <c r="R413">
        <v>1</v>
      </c>
    </row>
    <row r="414" spans="1:18" x14ac:dyDescent="0.3">
      <c r="A414" t="s">
        <v>2</v>
      </c>
      <c r="B414" t="s">
        <v>37</v>
      </c>
      <c r="C414" t="s">
        <v>21</v>
      </c>
      <c r="D414">
        <f t="shared" si="38"/>
        <v>60000415</v>
      </c>
      <c r="E414" t="s">
        <v>14</v>
      </c>
      <c r="F414" s="3">
        <v>70000000</v>
      </c>
      <c r="G414" s="3">
        <v>2000000</v>
      </c>
      <c r="H414" s="3">
        <v>0</v>
      </c>
      <c r="I414" t="s">
        <v>3</v>
      </c>
      <c r="J414">
        <v>25</v>
      </c>
      <c r="K414" t="s">
        <v>39</v>
      </c>
      <c r="L414" s="2">
        <f t="shared" si="43"/>
        <v>1000000</v>
      </c>
      <c r="M414" s="2">
        <f t="shared" si="44"/>
        <v>200000</v>
      </c>
      <c r="N414" s="2">
        <f t="shared" si="45"/>
        <v>11000</v>
      </c>
      <c r="O414" s="2">
        <f t="shared" si="46"/>
        <v>40000</v>
      </c>
      <c r="P414" s="1" t="s">
        <v>42</v>
      </c>
      <c r="Q414" t="s">
        <v>40</v>
      </c>
      <c r="R414">
        <v>1</v>
      </c>
    </row>
    <row r="415" spans="1:18" x14ac:dyDescent="0.3">
      <c r="A415" t="s">
        <v>2</v>
      </c>
      <c r="B415" t="s">
        <v>37</v>
      </c>
      <c r="C415" t="s">
        <v>24</v>
      </c>
      <c r="D415">
        <f t="shared" si="38"/>
        <v>60000416</v>
      </c>
      <c r="E415" t="s">
        <v>15</v>
      </c>
      <c r="F415" s="3">
        <v>100000000</v>
      </c>
      <c r="G415" s="3">
        <v>2500000</v>
      </c>
      <c r="H415" s="3">
        <v>0</v>
      </c>
      <c r="I415" t="s">
        <v>3</v>
      </c>
      <c r="J415">
        <v>25</v>
      </c>
      <c r="K415" t="s">
        <v>39</v>
      </c>
      <c r="L415" s="2">
        <f t="shared" si="43"/>
        <v>1250000</v>
      </c>
      <c r="M415" s="2">
        <f t="shared" si="44"/>
        <v>250000</v>
      </c>
      <c r="N415" s="2">
        <f t="shared" si="45"/>
        <v>13750</v>
      </c>
      <c r="O415" s="2">
        <f t="shared" si="46"/>
        <v>50000</v>
      </c>
      <c r="P415" s="1" t="s">
        <v>42</v>
      </c>
      <c r="Q415" t="s">
        <v>40</v>
      </c>
      <c r="R415">
        <v>1</v>
      </c>
    </row>
    <row r="416" spans="1:18" x14ac:dyDescent="0.3">
      <c r="A416" t="s">
        <v>2</v>
      </c>
      <c r="B416" t="s">
        <v>37</v>
      </c>
      <c r="C416" t="s">
        <v>24</v>
      </c>
      <c r="D416">
        <f t="shared" si="38"/>
        <v>60000417</v>
      </c>
      <c r="E416" t="s">
        <v>22</v>
      </c>
      <c r="F416" s="3">
        <v>150000000</v>
      </c>
      <c r="G416" s="3">
        <v>3000000</v>
      </c>
      <c r="H416" s="3">
        <v>0</v>
      </c>
      <c r="I416" t="s">
        <v>3</v>
      </c>
      <c r="J416">
        <v>25</v>
      </c>
      <c r="K416" t="s">
        <v>39</v>
      </c>
      <c r="L416" s="2">
        <f t="shared" si="43"/>
        <v>1500000</v>
      </c>
      <c r="M416" s="2">
        <f t="shared" si="44"/>
        <v>300000</v>
      </c>
      <c r="N416" s="2">
        <f t="shared" si="45"/>
        <v>16500</v>
      </c>
      <c r="O416" s="2">
        <f t="shared" si="46"/>
        <v>60000</v>
      </c>
      <c r="P416" s="1" t="s">
        <v>42</v>
      </c>
      <c r="Q416" t="s">
        <v>40</v>
      </c>
      <c r="R416">
        <v>1</v>
      </c>
    </row>
    <row r="417" spans="1:18" x14ac:dyDescent="0.3">
      <c r="A417" t="s">
        <v>5</v>
      </c>
      <c r="B417" t="s">
        <v>38</v>
      </c>
      <c r="C417" t="s">
        <v>0</v>
      </c>
      <c r="D417">
        <f t="shared" si="38"/>
        <v>60000418</v>
      </c>
      <c r="E417" t="s">
        <v>23</v>
      </c>
      <c r="F417" s="3">
        <v>1000000000</v>
      </c>
      <c r="G417" s="3">
        <v>800000000</v>
      </c>
      <c r="H417" s="3">
        <v>650000</v>
      </c>
      <c r="I417" t="s">
        <v>3</v>
      </c>
      <c r="J417">
        <v>25</v>
      </c>
      <c r="K417" t="s">
        <v>39</v>
      </c>
      <c r="L417" s="2">
        <f t="shared" si="43"/>
        <v>400019500</v>
      </c>
      <c r="M417" s="2">
        <f t="shared" si="44"/>
        <v>80019500</v>
      </c>
      <c r="N417" s="2">
        <f t="shared" si="45"/>
        <v>4400000</v>
      </c>
      <c r="O417" s="2">
        <f t="shared" si="46"/>
        <v>16000000</v>
      </c>
      <c r="P417" s="1" t="s">
        <v>42</v>
      </c>
      <c r="Q417" t="s">
        <v>41</v>
      </c>
      <c r="R417">
        <v>1</v>
      </c>
    </row>
    <row r="418" spans="1:18" x14ac:dyDescent="0.3">
      <c r="A418" t="s">
        <v>5</v>
      </c>
      <c r="B418" t="s">
        <v>38</v>
      </c>
      <c r="C418" t="s">
        <v>0</v>
      </c>
      <c r="D418">
        <f t="shared" si="38"/>
        <v>60000419</v>
      </c>
      <c r="E418" t="s">
        <v>25</v>
      </c>
      <c r="F418" s="3">
        <v>1000000000</v>
      </c>
      <c r="G418" s="3">
        <v>20000000</v>
      </c>
      <c r="H418" s="3">
        <v>750000</v>
      </c>
      <c r="I418" t="s">
        <v>3</v>
      </c>
      <c r="J418">
        <v>25</v>
      </c>
      <c r="K418" t="s">
        <v>39</v>
      </c>
      <c r="L418" s="2">
        <f t="shared" si="43"/>
        <v>10022500</v>
      </c>
      <c r="M418" s="2">
        <f t="shared" si="44"/>
        <v>2022500</v>
      </c>
      <c r="N418" s="2">
        <f t="shared" si="45"/>
        <v>110000</v>
      </c>
      <c r="O418" s="2">
        <f t="shared" si="46"/>
        <v>400000</v>
      </c>
      <c r="P418" s="1" t="s">
        <v>42</v>
      </c>
      <c r="Q418" t="s">
        <v>41</v>
      </c>
      <c r="R418">
        <v>1</v>
      </c>
    </row>
    <row r="419" spans="1:18" x14ac:dyDescent="0.3">
      <c r="A419" t="s">
        <v>5</v>
      </c>
      <c r="B419" t="s">
        <v>38</v>
      </c>
      <c r="C419" t="s">
        <v>0</v>
      </c>
      <c r="D419">
        <f t="shared" si="38"/>
        <v>60000420</v>
      </c>
      <c r="E419" t="s">
        <v>26</v>
      </c>
      <c r="F419" s="3">
        <v>1000000000</v>
      </c>
      <c r="G419" s="3">
        <v>50000000</v>
      </c>
      <c r="H419" s="3">
        <v>550000</v>
      </c>
      <c r="I419" t="s">
        <v>3</v>
      </c>
      <c r="J419">
        <v>25</v>
      </c>
      <c r="K419" t="s">
        <v>39</v>
      </c>
      <c r="L419" s="2">
        <f t="shared" si="43"/>
        <v>25016500</v>
      </c>
      <c r="M419" s="2">
        <f t="shared" si="44"/>
        <v>5016500</v>
      </c>
      <c r="N419" s="2">
        <f t="shared" si="45"/>
        <v>275000</v>
      </c>
      <c r="O419" s="2">
        <f t="shared" si="46"/>
        <v>1000000</v>
      </c>
      <c r="P419" s="1" t="s">
        <v>42</v>
      </c>
      <c r="Q419" t="s">
        <v>41</v>
      </c>
      <c r="R419">
        <v>1</v>
      </c>
    </row>
    <row r="420" spans="1:18" x14ac:dyDescent="0.3">
      <c r="A420" t="s">
        <v>5</v>
      </c>
      <c r="B420" t="s">
        <v>38</v>
      </c>
      <c r="C420" t="s">
        <v>16</v>
      </c>
      <c r="D420">
        <f t="shared" si="38"/>
        <v>60000421</v>
      </c>
      <c r="E420" t="s">
        <v>27</v>
      </c>
      <c r="F420" s="3">
        <v>1000000000</v>
      </c>
      <c r="G420" s="3">
        <v>3000000</v>
      </c>
      <c r="H420" s="3">
        <v>650000</v>
      </c>
      <c r="I420" t="s">
        <v>3</v>
      </c>
      <c r="J420">
        <v>25</v>
      </c>
      <c r="K420" t="s">
        <v>39</v>
      </c>
      <c r="L420" s="2">
        <f t="shared" si="43"/>
        <v>1519500</v>
      </c>
      <c r="M420" s="2">
        <f t="shared" si="44"/>
        <v>319500</v>
      </c>
      <c r="N420" s="2">
        <f t="shared" si="45"/>
        <v>16500</v>
      </c>
      <c r="O420" s="2">
        <f t="shared" si="46"/>
        <v>60000</v>
      </c>
      <c r="P420" s="1" t="s">
        <v>42</v>
      </c>
      <c r="Q420" t="s">
        <v>41</v>
      </c>
      <c r="R420">
        <v>1</v>
      </c>
    </row>
    <row r="421" spans="1:18" x14ac:dyDescent="0.3">
      <c r="A421" t="s">
        <v>5</v>
      </c>
      <c r="B421" t="s">
        <v>38</v>
      </c>
      <c r="C421" t="s">
        <v>17</v>
      </c>
      <c r="D421">
        <f t="shared" si="38"/>
        <v>60000422</v>
      </c>
      <c r="E421" t="s">
        <v>28</v>
      </c>
      <c r="F421" s="3">
        <v>1000000000</v>
      </c>
      <c r="G421" s="3">
        <v>10000000</v>
      </c>
      <c r="H421" s="3">
        <v>650000</v>
      </c>
      <c r="I421" t="s">
        <v>3</v>
      </c>
      <c r="J421">
        <v>25</v>
      </c>
      <c r="K421" t="s">
        <v>39</v>
      </c>
      <c r="L421" s="2">
        <f t="shared" si="43"/>
        <v>5019500</v>
      </c>
      <c r="M421" s="2">
        <f t="shared" si="44"/>
        <v>1019500</v>
      </c>
      <c r="N421" s="2">
        <f t="shared" si="45"/>
        <v>55000</v>
      </c>
      <c r="O421" s="2">
        <f t="shared" si="46"/>
        <v>200000</v>
      </c>
      <c r="P421" s="1" t="s">
        <v>42</v>
      </c>
      <c r="Q421" t="s">
        <v>41</v>
      </c>
      <c r="R421">
        <v>1</v>
      </c>
    </row>
    <row r="422" spans="1:18" x14ac:dyDescent="0.3">
      <c r="A422" t="s">
        <v>5</v>
      </c>
      <c r="B422" t="s">
        <v>38</v>
      </c>
      <c r="C422" t="s">
        <v>17</v>
      </c>
      <c r="D422">
        <f t="shared" si="38"/>
        <v>60000423</v>
      </c>
      <c r="E422" t="s">
        <v>29</v>
      </c>
      <c r="F422" s="3">
        <v>1000000000</v>
      </c>
      <c r="G422" s="3">
        <v>1000000</v>
      </c>
      <c r="H422" s="3">
        <v>650000</v>
      </c>
      <c r="I422" t="s">
        <v>3</v>
      </c>
      <c r="J422">
        <v>25</v>
      </c>
      <c r="K422" t="s">
        <v>39</v>
      </c>
      <c r="L422" s="2">
        <f t="shared" si="43"/>
        <v>519500</v>
      </c>
      <c r="M422" s="2">
        <f t="shared" si="44"/>
        <v>119500</v>
      </c>
      <c r="N422" s="2">
        <f t="shared" si="45"/>
        <v>5500</v>
      </c>
      <c r="O422" s="2">
        <f t="shared" si="46"/>
        <v>20000</v>
      </c>
      <c r="P422" s="1" t="s">
        <v>42</v>
      </c>
      <c r="Q422" t="s">
        <v>41</v>
      </c>
      <c r="R422">
        <v>1</v>
      </c>
    </row>
    <row r="423" spans="1:18" x14ac:dyDescent="0.3">
      <c r="A423" t="s">
        <v>5</v>
      </c>
      <c r="B423" t="s">
        <v>38</v>
      </c>
      <c r="C423" t="s">
        <v>20</v>
      </c>
      <c r="D423">
        <f t="shared" ref="D423:D486" si="47">D422+1</f>
        <v>60000424</v>
      </c>
      <c r="E423" t="s">
        <v>30</v>
      </c>
      <c r="F423" s="3">
        <v>1000000000</v>
      </c>
      <c r="G423" s="3">
        <v>4000000</v>
      </c>
      <c r="H423" s="3">
        <v>650000</v>
      </c>
      <c r="I423" t="s">
        <v>3</v>
      </c>
      <c r="J423">
        <v>25</v>
      </c>
      <c r="K423" t="s">
        <v>39</v>
      </c>
      <c r="L423" s="2">
        <f t="shared" si="43"/>
        <v>2019500</v>
      </c>
      <c r="M423" s="2">
        <f t="shared" si="44"/>
        <v>419500</v>
      </c>
      <c r="N423" s="2">
        <f t="shared" si="45"/>
        <v>22000</v>
      </c>
      <c r="O423" s="2">
        <f t="shared" si="46"/>
        <v>80000</v>
      </c>
      <c r="P423" s="1" t="s">
        <v>42</v>
      </c>
      <c r="Q423" t="s">
        <v>41</v>
      </c>
      <c r="R423">
        <v>1</v>
      </c>
    </row>
    <row r="424" spans="1:18" x14ac:dyDescent="0.3">
      <c r="A424" t="s">
        <v>5</v>
      </c>
      <c r="B424" t="s">
        <v>38</v>
      </c>
      <c r="C424" t="s">
        <v>21</v>
      </c>
      <c r="D424">
        <f t="shared" si="47"/>
        <v>60000425</v>
      </c>
      <c r="E424" t="s">
        <v>31</v>
      </c>
      <c r="F424" s="3">
        <v>1000000000</v>
      </c>
      <c r="G424" s="3">
        <v>5000000</v>
      </c>
      <c r="H424" s="3">
        <v>0</v>
      </c>
      <c r="I424" t="s">
        <v>3</v>
      </c>
      <c r="J424">
        <v>25</v>
      </c>
      <c r="K424" t="s">
        <v>39</v>
      </c>
      <c r="L424" s="2">
        <f t="shared" si="43"/>
        <v>2500000</v>
      </c>
      <c r="M424" s="2">
        <f t="shared" si="44"/>
        <v>500000</v>
      </c>
      <c r="N424" s="2">
        <f t="shared" si="45"/>
        <v>27500</v>
      </c>
      <c r="O424" s="2">
        <f t="shared" si="46"/>
        <v>100000</v>
      </c>
      <c r="P424" s="1" t="s">
        <v>42</v>
      </c>
      <c r="Q424" t="s">
        <v>41</v>
      </c>
      <c r="R424">
        <v>1</v>
      </c>
    </row>
    <row r="425" spans="1:18" x14ac:dyDescent="0.3">
      <c r="A425" t="s">
        <v>5</v>
      </c>
      <c r="B425" t="s">
        <v>38</v>
      </c>
      <c r="C425" t="s">
        <v>24</v>
      </c>
      <c r="D425">
        <f t="shared" si="47"/>
        <v>60000426</v>
      </c>
      <c r="E425" t="s">
        <v>32</v>
      </c>
      <c r="F425" s="3">
        <v>1000000000</v>
      </c>
      <c r="G425" s="3">
        <v>6000000</v>
      </c>
      <c r="H425" s="3">
        <v>0</v>
      </c>
      <c r="I425" t="s">
        <v>3</v>
      </c>
      <c r="J425">
        <v>25</v>
      </c>
      <c r="K425" t="s">
        <v>39</v>
      </c>
      <c r="L425" s="2">
        <f t="shared" si="43"/>
        <v>3000000</v>
      </c>
      <c r="M425" s="2">
        <f t="shared" si="44"/>
        <v>600000</v>
      </c>
      <c r="N425" s="2">
        <f t="shared" si="45"/>
        <v>33000</v>
      </c>
      <c r="O425" s="2">
        <f t="shared" si="46"/>
        <v>120000</v>
      </c>
      <c r="P425" s="1" t="s">
        <v>42</v>
      </c>
      <c r="Q425" t="s">
        <v>41</v>
      </c>
      <c r="R425">
        <v>1</v>
      </c>
    </row>
    <row r="426" spans="1:18" x14ac:dyDescent="0.3">
      <c r="A426" t="s">
        <v>7</v>
      </c>
      <c r="B426" t="s">
        <v>38</v>
      </c>
      <c r="C426" t="s">
        <v>0</v>
      </c>
      <c r="D426">
        <f t="shared" si="47"/>
        <v>60000427</v>
      </c>
      <c r="E426" t="s">
        <v>33</v>
      </c>
      <c r="F426" s="3">
        <v>50000000</v>
      </c>
      <c r="G426" s="3">
        <v>1500000</v>
      </c>
      <c r="H426" s="3">
        <v>0</v>
      </c>
      <c r="I426" t="s">
        <v>3</v>
      </c>
      <c r="J426">
        <v>25</v>
      </c>
      <c r="K426" t="s">
        <v>39</v>
      </c>
      <c r="L426" s="2">
        <f t="shared" si="43"/>
        <v>750000</v>
      </c>
      <c r="M426" s="2">
        <f t="shared" si="44"/>
        <v>150000</v>
      </c>
      <c r="N426" s="2">
        <f t="shared" si="45"/>
        <v>8250</v>
      </c>
      <c r="O426" s="2">
        <f t="shared" si="46"/>
        <v>30000</v>
      </c>
      <c r="P426" s="1" t="s">
        <v>42</v>
      </c>
      <c r="Q426" t="s">
        <v>41</v>
      </c>
      <c r="R426">
        <v>1</v>
      </c>
    </row>
    <row r="427" spans="1:18" x14ac:dyDescent="0.3">
      <c r="A427" t="s">
        <v>7</v>
      </c>
      <c r="B427" t="s">
        <v>38</v>
      </c>
      <c r="C427" t="s">
        <v>17</v>
      </c>
      <c r="D427">
        <f t="shared" si="47"/>
        <v>60000428</v>
      </c>
      <c r="E427" t="s">
        <v>34</v>
      </c>
      <c r="F427" s="3">
        <v>70000000</v>
      </c>
      <c r="G427" s="3">
        <v>2000000</v>
      </c>
      <c r="H427" s="3">
        <v>0</v>
      </c>
      <c r="I427" t="s">
        <v>3</v>
      </c>
      <c r="J427">
        <v>25</v>
      </c>
      <c r="K427" t="s">
        <v>39</v>
      </c>
      <c r="L427" s="2">
        <f t="shared" si="43"/>
        <v>1000000</v>
      </c>
      <c r="M427" s="2">
        <f t="shared" si="44"/>
        <v>200000</v>
      </c>
      <c r="N427" s="2">
        <f t="shared" si="45"/>
        <v>11000</v>
      </c>
      <c r="O427" s="2">
        <f t="shared" si="46"/>
        <v>40000</v>
      </c>
      <c r="P427" s="1" t="s">
        <v>42</v>
      </c>
      <c r="Q427" t="s">
        <v>41</v>
      </c>
      <c r="R427">
        <v>1</v>
      </c>
    </row>
    <row r="428" spans="1:18" x14ac:dyDescent="0.3">
      <c r="A428" t="s">
        <v>7</v>
      </c>
      <c r="B428" t="s">
        <v>38</v>
      </c>
      <c r="C428" t="s">
        <v>20</v>
      </c>
      <c r="D428">
        <f t="shared" si="47"/>
        <v>60000429</v>
      </c>
      <c r="E428" t="s">
        <v>35</v>
      </c>
      <c r="F428" s="3">
        <v>100000000</v>
      </c>
      <c r="G428" s="3">
        <v>2500000</v>
      </c>
      <c r="H428" s="3">
        <v>0</v>
      </c>
      <c r="I428" t="s">
        <v>3</v>
      </c>
      <c r="J428">
        <v>25</v>
      </c>
      <c r="K428" t="s">
        <v>39</v>
      </c>
      <c r="L428" s="2">
        <f t="shared" si="43"/>
        <v>1250000</v>
      </c>
      <c r="M428" s="2">
        <f t="shared" si="44"/>
        <v>250000</v>
      </c>
      <c r="N428" s="2">
        <f t="shared" si="45"/>
        <v>13750</v>
      </c>
      <c r="O428" s="2">
        <f t="shared" si="46"/>
        <v>50000</v>
      </c>
      <c r="P428" s="1" t="s">
        <v>42</v>
      </c>
      <c r="Q428" t="s">
        <v>41</v>
      </c>
      <c r="R428">
        <v>1</v>
      </c>
    </row>
    <row r="429" spans="1:18" x14ac:dyDescent="0.3">
      <c r="A429" t="s">
        <v>7</v>
      </c>
      <c r="B429" t="s">
        <v>38</v>
      </c>
      <c r="C429" t="s">
        <v>24</v>
      </c>
      <c r="D429">
        <f t="shared" si="47"/>
        <v>60000430</v>
      </c>
      <c r="E429" t="s">
        <v>36</v>
      </c>
      <c r="F429" s="3">
        <v>150000000</v>
      </c>
      <c r="G429" s="3">
        <v>3000000</v>
      </c>
      <c r="H429" s="3">
        <v>0</v>
      </c>
      <c r="I429" t="s">
        <v>3</v>
      </c>
      <c r="J429">
        <v>25</v>
      </c>
      <c r="K429" t="s">
        <v>39</v>
      </c>
      <c r="L429" s="2">
        <f t="shared" si="43"/>
        <v>1500000</v>
      </c>
      <c r="M429" s="2">
        <f t="shared" si="44"/>
        <v>300000</v>
      </c>
      <c r="N429" s="2">
        <f t="shared" si="45"/>
        <v>16500</v>
      </c>
      <c r="O429" s="2">
        <f t="shared" si="46"/>
        <v>60000</v>
      </c>
      <c r="P429" s="1" t="s">
        <v>42</v>
      </c>
      <c r="Q429" t="s">
        <v>41</v>
      </c>
      <c r="R429">
        <v>1</v>
      </c>
    </row>
    <row r="430" spans="1:18" x14ac:dyDescent="0.3">
      <c r="A430" t="s">
        <v>43</v>
      </c>
      <c r="B430" t="s">
        <v>37</v>
      </c>
      <c r="C430" t="s">
        <v>0</v>
      </c>
      <c r="D430">
        <f t="shared" si="47"/>
        <v>60000431</v>
      </c>
      <c r="E430" t="s">
        <v>36</v>
      </c>
      <c r="F430" s="3">
        <v>150000000</v>
      </c>
      <c r="G430" s="3">
        <v>2500000</v>
      </c>
      <c r="H430" s="3">
        <v>0</v>
      </c>
      <c r="I430" t="s">
        <v>3</v>
      </c>
      <c r="J430">
        <v>25</v>
      </c>
      <c r="K430" t="s">
        <v>39</v>
      </c>
      <c r="L430" s="2">
        <f t="shared" si="43"/>
        <v>1250000</v>
      </c>
      <c r="M430" s="2">
        <f t="shared" si="44"/>
        <v>250000</v>
      </c>
      <c r="N430" s="2">
        <f t="shared" si="45"/>
        <v>13750</v>
      </c>
      <c r="O430" s="2">
        <f t="shared" si="46"/>
        <v>50000</v>
      </c>
      <c r="P430" s="1" t="s">
        <v>42</v>
      </c>
      <c r="Q430" t="s">
        <v>41</v>
      </c>
      <c r="R430">
        <v>1</v>
      </c>
    </row>
    <row r="431" spans="1:18" x14ac:dyDescent="0.3">
      <c r="A431" t="s">
        <v>43</v>
      </c>
      <c r="B431" t="s">
        <v>37</v>
      </c>
      <c r="C431" t="s">
        <v>16</v>
      </c>
      <c r="D431">
        <f t="shared" si="47"/>
        <v>60000432</v>
      </c>
      <c r="E431" t="s">
        <v>48</v>
      </c>
      <c r="F431" s="3">
        <v>150000000</v>
      </c>
      <c r="G431" s="3">
        <v>3000000</v>
      </c>
      <c r="H431" s="3">
        <v>0</v>
      </c>
      <c r="I431" t="s">
        <v>3</v>
      </c>
      <c r="J431">
        <v>25</v>
      </c>
      <c r="K431" t="s">
        <v>39</v>
      </c>
      <c r="L431" s="2">
        <f t="shared" si="43"/>
        <v>1500000</v>
      </c>
      <c r="M431" s="2">
        <f t="shared" si="44"/>
        <v>300000</v>
      </c>
      <c r="N431" s="2">
        <f t="shared" si="45"/>
        <v>16500</v>
      </c>
      <c r="O431" s="2">
        <f t="shared" si="46"/>
        <v>60000</v>
      </c>
      <c r="P431" s="1" t="s">
        <v>42</v>
      </c>
      <c r="Q431" t="s">
        <v>41</v>
      </c>
      <c r="R431">
        <v>1</v>
      </c>
    </row>
    <row r="432" spans="1:18" x14ac:dyDescent="0.3">
      <c r="A432" t="s">
        <v>43</v>
      </c>
      <c r="B432" t="s">
        <v>37</v>
      </c>
      <c r="C432" t="s">
        <v>16</v>
      </c>
      <c r="D432">
        <f t="shared" si="47"/>
        <v>60000433</v>
      </c>
      <c r="E432" t="s">
        <v>49</v>
      </c>
      <c r="F432" s="3">
        <v>150000000</v>
      </c>
      <c r="G432" s="3">
        <v>2500000</v>
      </c>
      <c r="H432" s="3">
        <v>0</v>
      </c>
      <c r="I432" t="s">
        <v>3</v>
      </c>
      <c r="J432">
        <v>25</v>
      </c>
      <c r="K432" t="s">
        <v>39</v>
      </c>
      <c r="L432" s="2">
        <f t="shared" si="43"/>
        <v>1250000</v>
      </c>
      <c r="M432" s="2">
        <f t="shared" si="44"/>
        <v>250000</v>
      </c>
      <c r="N432" s="2">
        <f t="shared" si="45"/>
        <v>13750</v>
      </c>
      <c r="O432" s="2">
        <f t="shared" si="46"/>
        <v>50000</v>
      </c>
      <c r="P432" s="1" t="s">
        <v>42</v>
      </c>
      <c r="Q432" t="s">
        <v>41</v>
      </c>
      <c r="R432">
        <v>1</v>
      </c>
    </row>
    <row r="433" spans="1:18" x14ac:dyDescent="0.3">
      <c r="A433" t="s">
        <v>43</v>
      </c>
      <c r="B433" t="s">
        <v>37</v>
      </c>
      <c r="C433" t="s">
        <v>16</v>
      </c>
      <c r="D433">
        <f t="shared" si="47"/>
        <v>60000434</v>
      </c>
      <c r="E433" t="s">
        <v>50</v>
      </c>
      <c r="F433" s="3">
        <v>150000000</v>
      </c>
      <c r="G433" s="3">
        <v>3000000</v>
      </c>
      <c r="H433" s="3">
        <v>0</v>
      </c>
      <c r="I433" t="s">
        <v>3</v>
      </c>
      <c r="J433">
        <v>25</v>
      </c>
      <c r="K433" t="s">
        <v>39</v>
      </c>
      <c r="L433" s="2">
        <f t="shared" si="43"/>
        <v>1500000</v>
      </c>
      <c r="M433" s="2">
        <f t="shared" si="44"/>
        <v>300000</v>
      </c>
      <c r="N433" s="2">
        <f t="shared" si="45"/>
        <v>16500</v>
      </c>
      <c r="O433" s="2">
        <f t="shared" si="46"/>
        <v>60000</v>
      </c>
      <c r="P433" s="1" t="s">
        <v>42</v>
      </c>
      <c r="Q433" t="s">
        <v>41</v>
      </c>
      <c r="R433">
        <v>1</v>
      </c>
    </row>
    <row r="434" spans="1:18" x14ac:dyDescent="0.3">
      <c r="A434" t="s">
        <v>43</v>
      </c>
      <c r="B434" t="s">
        <v>37</v>
      </c>
      <c r="C434" t="s">
        <v>17</v>
      </c>
      <c r="D434">
        <f t="shared" si="47"/>
        <v>60000435</v>
      </c>
      <c r="E434" t="s">
        <v>51</v>
      </c>
      <c r="F434" s="3">
        <v>150000000</v>
      </c>
      <c r="G434" s="3">
        <v>2500000</v>
      </c>
      <c r="H434" s="3">
        <v>0</v>
      </c>
      <c r="I434" t="s">
        <v>3</v>
      </c>
      <c r="J434">
        <v>25</v>
      </c>
      <c r="K434" t="s">
        <v>39</v>
      </c>
      <c r="L434" s="2">
        <f t="shared" si="43"/>
        <v>1250000</v>
      </c>
      <c r="M434" s="2">
        <f t="shared" si="44"/>
        <v>250000</v>
      </c>
      <c r="N434" s="2">
        <f t="shared" si="45"/>
        <v>13750</v>
      </c>
      <c r="O434" s="2">
        <f t="shared" si="46"/>
        <v>50000</v>
      </c>
      <c r="P434" s="1" t="s">
        <v>42</v>
      </c>
      <c r="Q434" t="s">
        <v>41</v>
      </c>
      <c r="R434">
        <v>1</v>
      </c>
    </row>
    <row r="435" spans="1:18" x14ac:dyDescent="0.3">
      <c r="A435" t="s">
        <v>43</v>
      </c>
      <c r="B435" t="s">
        <v>37</v>
      </c>
      <c r="C435" t="s">
        <v>18</v>
      </c>
      <c r="D435">
        <f t="shared" si="47"/>
        <v>60000436</v>
      </c>
      <c r="E435" t="s">
        <v>52</v>
      </c>
      <c r="F435" s="3">
        <v>150000000</v>
      </c>
      <c r="G435" s="3">
        <v>3000000</v>
      </c>
      <c r="H435" s="3">
        <v>0</v>
      </c>
      <c r="I435" t="s">
        <v>3</v>
      </c>
      <c r="J435">
        <v>25</v>
      </c>
      <c r="K435" t="s">
        <v>39</v>
      </c>
      <c r="L435" s="2">
        <f t="shared" si="43"/>
        <v>1500000</v>
      </c>
      <c r="M435" s="2">
        <f t="shared" si="44"/>
        <v>300000</v>
      </c>
      <c r="N435" s="2">
        <f t="shared" si="45"/>
        <v>16500</v>
      </c>
      <c r="O435" s="2">
        <f t="shared" si="46"/>
        <v>60000</v>
      </c>
      <c r="P435" s="1" t="s">
        <v>42</v>
      </c>
      <c r="Q435" t="s">
        <v>41</v>
      </c>
      <c r="R435">
        <v>1</v>
      </c>
    </row>
    <row r="436" spans="1:18" x14ac:dyDescent="0.3">
      <c r="A436" t="s">
        <v>43</v>
      </c>
      <c r="B436" t="s">
        <v>37</v>
      </c>
      <c r="C436" t="s">
        <v>19</v>
      </c>
      <c r="D436">
        <f t="shared" si="47"/>
        <v>60000437</v>
      </c>
      <c r="E436" t="s">
        <v>53</v>
      </c>
      <c r="F436" s="3">
        <v>150000000</v>
      </c>
      <c r="G436" s="3">
        <v>2500000</v>
      </c>
      <c r="H436" s="3">
        <v>0</v>
      </c>
      <c r="I436" t="s">
        <v>3</v>
      </c>
      <c r="J436">
        <v>25</v>
      </c>
      <c r="K436" t="s">
        <v>39</v>
      </c>
      <c r="L436" s="2">
        <f t="shared" si="43"/>
        <v>1250000</v>
      </c>
      <c r="M436" s="2">
        <f t="shared" si="44"/>
        <v>250000</v>
      </c>
      <c r="N436" s="2">
        <f t="shared" si="45"/>
        <v>13750</v>
      </c>
      <c r="O436" s="2">
        <f t="shared" si="46"/>
        <v>50000</v>
      </c>
      <c r="P436" s="1" t="s">
        <v>42</v>
      </c>
      <c r="Q436" t="s">
        <v>41</v>
      </c>
      <c r="R436">
        <v>1</v>
      </c>
    </row>
    <row r="437" spans="1:18" x14ac:dyDescent="0.3">
      <c r="A437" t="s">
        <v>43</v>
      </c>
      <c r="B437" t="s">
        <v>37</v>
      </c>
      <c r="C437" t="s">
        <v>20</v>
      </c>
      <c r="D437">
        <f t="shared" si="47"/>
        <v>60000438</v>
      </c>
      <c r="E437" t="s">
        <v>54</v>
      </c>
      <c r="F437" s="3">
        <v>150000000</v>
      </c>
      <c r="G437" s="3">
        <v>3000000</v>
      </c>
      <c r="H437" s="3">
        <v>0</v>
      </c>
      <c r="I437" t="s">
        <v>3</v>
      </c>
      <c r="J437">
        <v>25</v>
      </c>
      <c r="K437" t="s">
        <v>39</v>
      </c>
      <c r="L437" s="2">
        <f t="shared" si="43"/>
        <v>1500000</v>
      </c>
      <c r="M437" s="2">
        <f t="shared" si="44"/>
        <v>300000</v>
      </c>
      <c r="N437" s="2">
        <f t="shared" si="45"/>
        <v>16500</v>
      </c>
      <c r="O437" s="2">
        <f t="shared" si="46"/>
        <v>60000</v>
      </c>
      <c r="P437" s="1" t="s">
        <v>42</v>
      </c>
      <c r="Q437" t="s">
        <v>41</v>
      </c>
      <c r="R437">
        <v>1</v>
      </c>
    </row>
    <row r="438" spans="1:18" x14ac:dyDescent="0.3">
      <c r="A438" t="s">
        <v>43</v>
      </c>
      <c r="B438" t="s">
        <v>37</v>
      </c>
      <c r="C438" t="s">
        <v>21</v>
      </c>
      <c r="D438">
        <f t="shared" si="47"/>
        <v>60000439</v>
      </c>
      <c r="E438" t="s">
        <v>55</v>
      </c>
      <c r="F438" s="3">
        <v>150000000</v>
      </c>
      <c r="G438" s="3">
        <v>2500000</v>
      </c>
      <c r="H438" s="3">
        <v>0</v>
      </c>
      <c r="I438" t="s">
        <v>3</v>
      </c>
      <c r="J438">
        <v>25</v>
      </c>
      <c r="K438" t="s">
        <v>39</v>
      </c>
      <c r="L438" s="2">
        <f t="shared" si="43"/>
        <v>1250000</v>
      </c>
      <c r="M438" s="2">
        <f t="shared" si="44"/>
        <v>250000</v>
      </c>
      <c r="N438" s="2">
        <f t="shared" si="45"/>
        <v>13750</v>
      </c>
      <c r="O438" s="2">
        <f t="shared" si="46"/>
        <v>50000</v>
      </c>
      <c r="P438" s="1" t="s">
        <v>42</v>
      </c>
      <c r="Q438" t="s">
        <v>41</v>
      </c>
      <c r="R438">
        <v>1</v>
      </c>
    </row>
    <row r="439" spans="1:18" x14ac:dyDescent="0.3">
      <c r="A439" t="s">
        <v>43</v>
      </c>
      <c r="B439" t="s">
        <v>37</v>
      </c>
      <c r="C439" t="s">
        <v>21</v>
      </c>
      <c r="D439">
        <f t="shared" si="47"/>
        <v>60000440</v>
      </c>
      <c r="E439" t="s">
        <v>56</v>
      </c>
      <c r="F439" s="3">
        <v>150000000</v>
      </c>
      <c r="G439" s="3">
        <v>3000000</v>
      </c>
      <c r="H439" s="3">
        <v>0</v>
      </c>
      <c r="I439" t="s">
        <v>3</v>
      </c>
      <c r="J439">
        <v>25</v>
      </c>
      <c r="K439" t="s">
        <v>39</v>
      </c>
      <c r="L439" s="2">
        <f t="shared" si="43"/>
        <v>1500000</v>
      </c>
      <c r="M439" s="2">
        <f t="shared" si="44"/>
        <v>300000</v>
      </c>
      <c r="N439" s="2">
        <f t="shared" si="45"/>
        <v>16500</v>
      </c>
      <c r="O439" s="2">
        <f t="shared" si="46"/>
        <v>60000</v>
      </c>
      <c r="P439" s="1" t="s">
        <v>42</v>
      </c>
      <c r="Q439" t="s">
        <v>41</v>
      </c>
      <c r="R439">
        <v>1</v>
      </c>
    </row>
    <row r="440" spans="1:18" x14ac:dyDescent="0.3">
      <c r="A440" t="s">
        <v>43</v>
      </c>
      <c r="B440" t="s">
        <v>37</v>
      </c>
      <c r="C440" t="s">
        <v>24</v>
      </c>
      <c r="D440">
        <f t="shared" si="47"/>
        <v>60000441</v>
      </c>
      <c r="E440" t="s">
        <v>57</v>
      </c>
      <c r="F440" s="3">
        <v>150000000</v>
      </c>
      <c r="G440" s="3">
        <v>2500000</v>
      </c>
      <c r="H440" s="3">
        <v>0</v>
      </c>
      <c r="I440" t="s">
        <v>3</v>
      </c>
      <c r="J440">
        <v>25</v>
      </c>
      <c r="K440" t="s">
        <v>39</v>
      </c>
      <c r="L440" s="2">
        <f t="shared" si="43"/>
        <v>1250000</v>
      </c>
      <c r="M440" s="2">
        <f t="shared" si="44"/>
        <v>250000</v>
      </c>
      <c r="N440" s="2">
        <f t="shared" si="45"/>
        <v>13750</v>
      </c>
      <c r="O440" s="2">
        <f t="shared" si="46"/>
        <v>50000</v>
      </c>
      <c r="P440" s="1" t="s">
        <v>42</v>
      </c>
      <c r="Q440" t="s">
        <v>41</v>
      </c>
      <c r="R440">
        <v>1</v>
      </c>
    </row>
    <row r="441" spans="1:18" x14ac:dyDescent="0.3">
      <c r="A441" t="s">
        <v>43</v>
      </c>
      <c r="B441" t="s">
        <v>37</v>
      </c>
      <c r="C441" t="s">
        <v>24</v>
      </c>
      <c r="D441">
        <f t="shared" si="47"/>
        <v>60000442</v>
      </c>
      <c r="E441" t="s">
        <v>58</v>
      </c>
      <c r="F441" s="3">
        <v>50000000</v>
      </c>
      <c r="G441" s="3">
        <v>3000000</v>
      </c>
      <c r="H441" s="3">
        <v>0</v>
      </c>
      <c r="I441" t="s">
        <v>3</v>
      </c>
      <c r="J441">
        <v>25</v>
      </c>
      <c r="K441" t="s">
        <v>39</v>
      </c>
      <c r="L441" s="2">
        <f t="shared" si="43"/>
        <v>1500000</v>
      </c>
      <c r="M441" s="2">
        <f t="shared" si="44"/>
        <v>300000</v>
      </c>
      <c r="N441" s="2">
        <f t="shared" si="45"/>
        <v>16500</v>
      </c>
      <c r="O441" s="2">
        <f t="shared" si="46"/>
        <v>60000</v>
      </c>
      <c r="P441" s="1" t="s">
        <v>42</v>
      </c>
      <c r="Q441" t="s">
        <v>41</v>
      </c>
      <c r="R441">
        <v>1</v>
      </c>
    </row>
    <row r="442" spans="1:18" x14ac:dyDescent="0.3">
      <c r="A442" t="s">
        <v>43</v>
      </c>
      <c r="B442" t="s">
        <v>37</v>
      </c>
      <c r="C442" t="s">
        <v>0</v>
      </c>
      <c r="D442">
        <f t="shared" si="47"/>
        <v>60000443</v>
      </c>
      <c r="E442" t="s">
        <v>59</v>
      </c>
      <c r="F442" s="3">
        <v>50000000</v>
      </c>
      <c r="G442" s="3">
        <v>2500000</v>
      </c>
      <c r="H442" s="3">
        <v>0</v>
      </c>
      <c r="I442" t="s">
        <v>3</v>
      </c>
      <c r="J442">
        <v>25</v>
      </c>
      <c r="K442" t="s">
        <v>39</v>
      </c>
      <c r="L442" s="2">
        <f t="shared" si="43"/>
        <v>1250000</v>
      </c>
      <c r="M442" s="2">
        <f t="shared" si="44"/>
        <v>250000</v>
      </c>
      <c r="N442" s="2">
        <f t="shared" si="45"/>
        <v>13750</v>
      </c>
      <c r="O442" s="2">
        <f t="shared" si="46"/>
        <v>50000</v>
      </c>
      <c r="P442" s="1" t="s">
        <v>42</v>
      </c>
      <c r="Q442" t="s">
        <v>41</v>
      </c>
      <c r="R442">
        <v>1</v>
      </c>
    </row>
    <row r="443" spans="1:18" x14ac:dyDescent="0.3">
      <c r="A443" t="s">
        <v>44</v>
      </c>
      <c r="B443" t="s">
        <v>37</v>
      </c>
      <c r="C443" t="s">
        <v>16</v>
      </c>
      <c r="D443">
        <f t="shared" si="47"/>
        <v>60000444</v>
      </c>
      <c r="E443" t="s">
        <v>60</v>
      </c>
      <c r="F443" s="3">
        <v>50000000</v>
      </c>
      <c r="G443" s="3">
        <v>3000000</v>
      </c>
      <c r="H443" s="3">
        <v>0</v>
      </c>
      <c r="I443" t="s">
        <v>3</v>
      </c>
      <c r="J443">
        <v>25</v>
      </c>
      <c r="K443" t="s">
        <v>39</v>
      </c>
      <c r="L443" s="2">
        <f t="shared" si="43"/>
        <v>1500000</v>
      </c>
      <c r="M443" s="2">
        <f t="shared" si="44"/>
        <v>300000</v>
      </c>
      <c r="N443" s="2">
        <f t="shared" si="45"/>
        <v>16500</v>
      </c>
      <c r="O443" s="2">
        <f t="shared" si="46"/>
        <v>60000</v>
      </c>
      <c r="P443" s="1" t="s">
        <v>42</v>
      </c>
      <c r="Q443" t="s">
        <v>41</v>
      </c>
      <c r="R443">
        <v>1</v>
      </c>
    </row>
    <row r="444" spans="1:18" x14ac:dyDescent="0.3">
      <c r="A444" t="s">
        <v>44</v>
      </c>
      <c r="B444" t="s">
        <v>37</v>
      </c>
      <c r="C444" t="s">
        <v>16</v>
      </c>
      <c r="D444">
        <f t="shared" si="47"/>
        <v>60000445</v>
      </c>
      <c r="E444" t="s">
        <v>61</v>
      </c>
      <c r="F444" s="3">
        <v>50000000</v>
      </c>
      <c r="G444" s="3">
        <v>2500000</v>
      </c>
      <c r="H444" s="3">
        <v>0</v>
      </c>
      <c r="I444" t="s">
        <v>3</v>
      </c>
      <c r="J444">
        <v>25</v>
      </c>
      <c r="K444" t="s">
        <v>39</v>
      </c>
      <c r="L444" s="2">
        <f t="shared" si="43"/>
        <v>1250000</v>
      </c>
      <c r="M444" s="2">
        <f t="shared" si="44"/>
        <v>250000</v>
      </c>
      <c r="N444" s="2">
        <f t="shared" si="45"/>
        <v>13750</v>
      </c>
      <c r="O444" s="2">
        <f t="shared" si="46"/>
        <v>50000</v>
      </c>
      <c r="P444" s="1" t="s">
        <v>42</v>
      </c>
      <c r="Q444" t="s">
        <v>41</v>
      </c>
      <c r="R444">
        <v>1</v>
      </c>
    </row>
    <row r="445" spans="1:18" x14ac:dyDescent="0.3">
      <c r="A445" t="s">
        <v>44</v>
      </c>
      <c r="B445" t="s">
        <v>37</v>
      </c>
      <c r="C445" t="s">
        <v>16</v>
      </c>
      <c r="D445">
        <f t="shared" si="47"/>
        <v>60000446</v>
      </c>
      <c r="E445" t="s">
        <v>62</v>
      </c>
      <c r="F445" s="3">
        <v>50000000</v>
      </c>
      <c r="G445" s="3">
        <v>3000000</v>
      </c>
      <c r="H445" s="3">
        <v>0</v>
      </c>
      <c r="I445" t="s">
        <v>3</v>
      </c>
      <c r="J445">
        <v>25</v>
      </c>
      <c r="K445" t="s">
        <v>39</v>
      </c>
      <c r="L445" s="2">
        <f t="shared" si="43"/>
        <v>1500000</v>
      </c>
      <c r="M445" s="2">
        <f t="shared" si="44"/>
        <v>300000</v>
      </c>
      <c r="N445" s="2">
        <f t="shared" si="45"/>
        <v>16500</v>
      </c>
      <c r="O445" s="2">
        <f t="shared" si="46"/>
        <v>60000</v>
      </c>
      <c r="P445" s="1" t="s">
        <v>42</v>
      </c>
      <c r="Q445" t="s">
        <v>41</v>
      </c>
      <c r="R445">
        <v>1</v>
      </c>
    </row>
    <row r="446" spans="1:18" x14ac:dyDescent="0.3">
      <c r="A446" t="s">
        <v>44</v>
      </c>
      <c r="B446" t="s">
        <v>37</v>
      </c>
      <c r="C446" t="s">
        <v>17</v>
      </c>
      <c r="D446">
        <f t="shared" si="47"/>
        <v>60000447</v>
      </c>
      <c r="E446" t="s">
        <v>63</v>
      </c>
      <c r="F446" s="3">
        <v>50000000</v>
      </c>
      <c r="G446" s="3">
        <v>2500000</v>
      </c>
      <c r="H446" s="3">
        <v>0</v>
      </c>
      <c r="I446" t="s">
        <v>3</v>
      </c>
      <c r="J446">
        <v>25</v>
      </c>
      <c r="K446" t="s">
        <v>39</v>
      </c>
      <c r="L446" s="2">
        <f t="shared" si="43"/>
        <v>1250000</v>
      </c>
      <c r="M446" s="2">
        <f t="shared" si="44"/>
        <v>250000</v>
      </c>
      <c r="N446" s="2">
        <f t="shared" si="45"/>
        <v>13750</v>
      </c>
      <c r="O446" s="2">
        <f t="shared" si="46"/>
        <v>50000</v>
      </c>
      <c r="P446" s="1" t="s">
        <v>42</v>
      </c>
      <c r="Q446" t="s">
        <v>41</v>
      </c>
      <c r="R446">
        <v>1</v>
      </c>
    </row>
    <row r="447" spans="1:18" x14ac:dyDescent="0.3">
      <c r="A447" t="s">
        <v>44</v>
      </c>
      <c r="B447" t="s">
        <v>37</v>
      </c>
      <c r="C447" t="s">
        <v>18</v>
      </c>
      <c r="D447">
        <f t="shared" si="47"/>
        <v>60000448</v>
      </c>
      <c r="E447" t="s">
        <v>64</v>
      </c>
      <c r="F447" s="3">
        <v>50000000</v>
      </c>
      <c r="G447" s="3">
        <v>3000000</v>
      </c>
      <c r="H447" s="3">
        <v>0</v>
      </c>
      <c r="I447" t="s">
        <v>3</v>
      </c>
      <c r="J447">
        <v>25</v>
      </c>
      <c r="K447" t="s">
        <v>39</v>
      </c>
      <c r="L447" s="2">
        <f t="shared" si="43"/>
        <v>1500000</v>
      </c>
      <c r="M447" s="2">
        <f t="shared" si="44"/>
        <v>300000</v>
      </c>
      <c r="N447" s="2">
        <f t="shared" si="45"/>
        <v>16500</v>
      </c>
      <c r="O447" s="2">
        <f t="shared" si="46"/>
        <v>60000</v>
      </c>
      <c r="P447" s="1" t="s">
        <v>42</v>
      </c>
      <c r="Q447" t="s">
        <v>41</v>
      </c>
      <c r="R447">
        <v>1</v>
      </c>
    </row>
    <row r="448" spans="1:18" x14ac:dyDescent="0.3">
      <c r="A448" t="s">
        <v>44</v>
      </c>
      <c r="B448" t="s">
        <v>37</v>
      </c>
      <c r="C448" t="s">
        <v>19</v>
      </c>
      <c r="D448">
        <f t="shared" si="47"/>
        <v>60000449</v>
      </c>
      <c r="E448" t="s">
        <v>65</v>
      </c>
      <c r="F448" s="3">
        <v>50000000</v>
      </c>
      <c r="G448" s="3">
        <v>2500000</v>
      </c>
      <c r="H448" s="3">
        <v>0</v>
      </c>
      <c r="I448" t="s">
        <v>3</v>
      </c>
      <c r="J448">
        <v>25</v>
      </c>
      <c r="K448" t="s">
        <v>39</v>
      </c>
      <c r="L448" s="2">
        <f t="shared" si="43"/>
        <v>1250000</v>
      </c>
      <c r="M448" s="2">
        <f t="shared" si="44"/>
        <v>250000</v>
      </c>
      <c r="N448" s="2">
        <f t="shared" si="45"/>
        <v>13750</v>
      </c>
      <c r="O448" s="2">
        <f t="shared" si="46"/>
        <v>50000</v>
      </c>
      <c r="P448" s="1" t="s">
        <v>42</v>
      </c>
      <c r="Q448" t="s">
        <v>41</v>
      </c>
      <c r="R448">
        <v>1</v>
      </c>
    </row>
    <row r="449" spans="1:18" x14ac:dyDescent="0.3">
      <c r="A449" t="s">
        <v>44</v>
      </c>
      <c r="B449" t="s">
        <v>37</v>
      </c>
      <c r="C449" t="s">
        <v>20</v>
      </c>
      <c r="D449">
        <f t="shared" si="47"/>
        <v>60000450</v>
      </c>
      <c r="E449" t="s">
        <v>66</v>
      </c>
      <c r="F449" s="3">
        <v>50000000</v>
      </c>
      <c r="G449" s="3">
        <v>3000000</v>
      </c>
      <c r="H449" s="3">
        <v>0</v>
      </c>
      <c r="I449" t="s">
        <v>3</v>
      </c>
      <c r="J449">
        <v>25</v>
      </c>
      <c r="K449" t="s">
        <v>39</v>
      </c>
      <c r="L449" s="2">
        <f t="shared" si="43"/>
        <v>1500000</v>
      </c>
      <c r="M449" s="2">
        <f t="shared" si="44"/>
        <v>300000</v>
      </c>
      <c r="N449" s="2">
        <f t="shared" si="45"/>
        <v>16500</v>
      </c>
      <c r="O449" s="2">
        <f t="shared" si="46"/>
        <v>60000</v>
      </c>
      <c r="P449" s="1" t="s">
        <v>42</v>
      </c>
      <c r="Q449" t="s">
        <v>41</v>
      </c>
      <c r="R449">
        <v>1</v>
      </c>
    </row>
    <row r="450" spans="1:18" x14ac:dyDescent="0.3">
      <c r="A450" t="s">
        <v>44</v>
      </c>
      <c r="B450" t="s">
        <v>37</v>
      </c>
      <c r="C450" t="s">
        <v>21</v>
      </c>
      <c r="D450">
        <f t="shared" si="47"/>
        <v>60000451</v>
      </c>
      <c r="E450" t="s">
        <v>67</v>
      </c>
      <c r="F450" s="3">
        <v>50000000</v>
      </c>
      <c r="G450" s="3">
        <v>2500000</v>
      </c>
      <c r="H450" s="3">
        <v>0</v>
      </c>
      <c r="I450" t="s">
        <v>3</v>
      </c>
      <c r="J450">
        <v>25</v>
      </c>
      <c r="K450" t="s">
        <v>39</v>
      </c>
      <c r="L450" s="2">
        <f t="shared" si="43"/>
        <v>1250000</v>
      </c>
      <c r="M450" s="2">
        <f t="shared" si="44"/>
        <v>250000</v>
      </c>
      <c r="N450" s="2">
        <f t="shared" si="45"/>
        <v>13750</v>
      </c>
      <c r="O450" s="2">
        <f t="shared" si="46"/>
        <v>50000</v>
      </c>
      <c r="P450" s="1" t="s">
        <v>42</v>
      </c>
      <c r="Q450" t="s">
        <v>41</v>
      </c>
      <c r="R450">
        <v>1</v>
      </c>
    </row>
    <row r="451" spans="1:18" x14ac:dyDescent="0.3">
      <c r="A451" t="s">
        <v>44</v>
      </c>
      <c r="B451" t="s">
        <v>37</v>
      </c>
      <c r="C451" t="s">
        <v>21</v>
      </c>
      <c r="D451">
        <f t="shared" si="47"/>
        <v>60000452</v>
      </c>
      <c r="E451" t="s">
        <v>68</v>
      </c>
      <c r="F451" s="3">
        <v>50000000</v>
      </c>
      <c r="G451" s="3">
        <v>3000000</v>
      </c>
      <c r="H451" s="3">
        <v>0</v>
      </c>
      <c r="I451" t="s">
        <v>3</v>
      </c>
      <c r="J451">
        <v>25</v>
      </c>
      <c r="K451" t="s">
        <v>39</v>
      </c>
      <c r="L451" s="2">
        <f t="shared" si="43"/>
        <v>1500000</v>
      </c>
      <c r="M451" s="2">
        <f t="shared" si="44"/>
        <v>300000</v>
      </c>
      <c r="N451" s="2">
        <f t="shared" si="45"/>
        <v>16500</v>
      </c>
      <c r="O451" s="2">
        <f t="shared" si="46"/>
        <v>60000</v>
      </c>
      <c r="P451" s="1" t="s">
        <v>42</v>
      </c>
      <c r="Q451" t="s">
        <v>41</v>
      </c>
      <c r="R451">
        <v>1</v>
      </c>
    </row>
    <row r="452" spans="1:18" x14ac:dyDescent="0.3">
      <c r="A452" t="s">
        <v>44</v>
      </c>
      <c r="B452" t="s">
        <v>37</v>
      </c>
      <c r="C452" t="s">
        <v>24</v>
      </c>
      <c r="D452">
        <f t="shared" si="47"/>
        <v>60000453</v>
      </c>
      <c r="E452" t="s">
        <v>69</v>
      </c>
      <c r="F452" s="3">
        <v>50000000</v>
      </c>
      <c r="G452" s="3">
        <v>2500000</v>
      </c>
      <c r="H452" s="3">
        <v>0</v>
      </c>
      <c r="I452" t="s">
        <v>3</v>
      </c>
      <c r="J452">
        <v>25</v>
      </c>
      <c r="K452" t="s">
        <v>39</v>
      </c>
      <c r="L452" s="2">
        <f t="shared" si="43"/>
        <v>1250000</v>
      </c>
      <c r="M452" s="2">
        <f t="shared" si="44"/>
        <v>250000</v>
      </c>
      <c r="N452" s="2">
        <f t="shared" si="45"/>
        <v>13750</v>
      </c>
      <c r="O452" s="2">
        <f t="shared" si="46"/>
        <v>50000</v>
      </c>
      <c r="P452" s="1" t="s">
        <v>42</v>
      </c>
      <c r="Q452" t="s">
        <v>41</v>
      </c>
      <c r="R452">
        <v>1</v>
      </c>
    </row>
    <row r="453" spans="1:18" x14ac:dyDescent="0.3">
      <c r="A453" t="s">
        <v>44</v>
      </c>
      <c r="B453" t="s">
        <v>37</v>
      </c>
      <c r="C453" t="s">
        <v>24</v>
      </c>
      <c r="D453">
        <f t="shared" si="47"/>
        <v>60000454</v>
      </c>
      <c r="E453" t="s">
        <v>70</v>
      </c>
      <c r="F453" s="3">
        <v>50000000</v>
      </c>
      <c r="G453" s="3">
        <v>3000000</v>
      </c>
      <c r="H453" s="3">
        <v>0</v>
      </c>
      <c r="I453" t="s">
        <v>3</v>
      </c>
      <c r="J453">
        <v>25</v>
      </c>
      <c r="K453" t="s">
        <v>39</v>
      </c>
      <c r="L453" s="2">
        <f t="shared" si="43"/>
        <v>1500000</v>
      </c>
      <c r="M453" s="2">
        <f t="shared" si="44"/>
        <v>300000</v>
      </c>
      <c r="N453" s="2">
        <f t="shared" si="45"/>
        <v>16500</v>
      </c>
      <c r="O453" s="2">
        <f t="shared" si="46"/>
        <v>60000</v>
      </c>
      <c r="P453" s="1" t="s">
        <v>42</v>
      </c>
      <c r="Q453" t="s">
        <v>41</v>
      </c>
      <c r="R453">
        <v>1</v>
      </c>
    </row>
    <row r="454" spans="1:18" x14ac:dyDescent="0.3">
      <c r="A454" t="s">
        <v>44</v>
      </c>
      <c r="B454" t="s">
        <v>37</v>
      </c>
      <c r="C454" t="s">
        <v>0</v>
      </c>
      <c r="D454">
        <f t="shared" si="47"/>
        <v>60000455</v>
      </c>
      <c r="E454" t="s">
        <v>71</v>
      </c>
      <c r="F454" s="3">
        <v>50000000</v>
      </c>
      <c r="G454" s="3">
        <v>2500000</v>
      </c>
      <c r="H454" s="3">
        <v>0</v>
      </c>
      <c r="I454" t="s">
        <v>3</v>
      </c>
      <c r="J454">
        <v>25</v>
      </c>
      <c r="K454" t="s">
        <v>39</v>
      </c>
      <c r="L454" s="2">
        <f t="shared" si="43"/>
        <v>1250000</v>
      </c>
      <c r="M454" s="2">
        <f t="shared" si="44"/>
        <v>250000</v>
      </c>
      <c r="N454" s="2">
        <f t="shared" si="45"/>
        <v>13750</v>
      </c>
      <c r="O454" s="2">
        <f t="shared" si="46"/>
        <v>50000</v>
      </c>
      <c r="P454" s="1" t="s">
        <v>42</v>
      </c>
      <c r="Q454" t="s">
        <v>41</v>
      </c>
      <c r="R454">
        <v>1</v>
      </c>
    </row>
    <row r="455" spans="1:18" x14ac:dyDescent="0.3">
      <c r="A455" t="s">
        <v>44</v>
      </c>
      <c r="B455" t="s">
        <v>37</v>
      </c>
      <c r="C455" t="s">
        <v>16</v>
      </c>
      <c r="D455">
        <f t="shared" si="47"/>
        <v>60000456</v>
      </c>
      <c r="E455" t="s">
        <v>72</v>
      </c>
      <c r="F455" s="3">
        <v>50000000</v>
      </c>
      <c r="G455" s="3">
        <v>3000000</v>
      </c>
      <c r="H455" s="3">
        <v>0</v>
      </c>
      <c r="I455" t="s">
        <v>3</v>
      </c>
      <c r="J455">
        <v>25</v>
      </c>
      <c r="K455" t="s">
        <v>39</v>
      </c>
      <c r="L455" s="2">
        <f t="shared" si="43"/>
        <v>1500000</v>
      </c>
      <c r="M455" s="2">
        <f t="shared" si="44"/>
        <v>300000</v>
      </c>
      <c r="N455" s="2">
        <f t="shared" si="45"/>
        <v>16500</v>
      </c>
      <c r="O455" s="2">
        <f t="shared" si="46"/>
        <v>60000</v>
      </c>
      <c r="P455" s="1" t="s">
        <v>42</v>
      </c>
      <c r="Q455" t="s">
        <v>41</v>
      </c>
      <c r="R455">
        <v>1</v>
      </c>
    </row>
    <row r="456" spans="1:18" x14ac:dyDescent="0.3">
      <c r="A456" t="s">
        <v>44</v>
      </c>
      <c r="B456" t="s">
        <v>37</v>
      </c>
      <c r="C456" t="s">
        <v>16</v>
      </c>
      <c r="D456">
        <f t="shared" si="47"/>
        <v>60000457</v>
      </c>
      <c r="E456" t="s">
        <v>73</v>
      </c>
      <c r="F456" s="3">
        <v>50000000</v>
      </c>
      <c r="G456" s="3">
        <v>2500000</v>
      </c>
      <c r="H456" s="3">
        <v>0</v>
      </c>
      <c r="I456" t="s">
        <v>3</v>
      </c>
      <c r="J456">
        <v>25</v>
      </c>
      <c r="K456" t="s">
        <v>39</v>
      </c>
      <c r="L456" s="2">
        <f t="shared" si="43"/>
        <v>1250000</v>
      </c>
      <c r="M456" s="2">
        <f t="shared" si="44"/>
        <v>250000</v>
      </c>
      <c r="N456" s="2">
        <f t="shared" si="45"/>
        <v>13750</v>
      </c>
      <c r="O456" s="2">
        <f t="shared" si="46"/>
        <v>50000</v>
      </c>
      <c r="P456" s="1" t="s">
        <v>42</v>
      </c>
      <c r="Q456" t="s">
        <v>41</v>
      </c>
      <c r="R456">
        <v>1</v>
      </c>
    </row>
    <row r="457" spans="1:18" x14ac:dyDescent="0.3">
      <c r="A457" t="s">
        <v>44</v>
      </c>
      <c r="B457" t="s">
        <v>37</v>
      </c>
      <c r="C457" t="s">
        <v>16</v>
      </c>
      <c r="D457">
        <f t="shared" si="47"/>
        <v>60000458</v>
      </c>
      <c r="E457" t="s">
        <v>74</v>
      </c>
      <c r="F457" s="3">
        <v>70000000</v>
      </c>
      <c r="G457" s="3">
        <v>3000000</v>
      </c>
      <c r="H457" s="3">
        <v>0</v>
      </c>
      <c r="I457" t="s">
        <v>3</v>
      </c>
      <c r="J457">
        <v>25</v>
      </c>
      <c r="K457" t="s">
        <v>39</v>
      </c>
      <c r="L457" s="2">
        <f t="shared" si="43"/>
        <v>1500000</v>
      </c>
      <c r="M457" s="2">
        <f t="shared" si="44"/>
        <v>300000</v>
      </c>
      <c r="N457" s="2">
        <f t="shared" si="45"/>
        <v>16500</v>
      </c>
      <c r="O457" s="2">
        <f t="shared" si="46"/>
        <v>60000</v>
      </c>
      <c r="P457" s="1" t="s">
        <v>42</v>
      </c>
      <c r="Q457" t="s">
        <v>41</v>
      </c>
      <c r="R457">
        <v>1</v>
      </c>
    </row>
    <row r="458" spans="1:18" x14ac:dyDescent="0.3">
      <c r="A458" t="s">
        <v>44</v>
      </c>
      <c r="B458" t="s">
        <v>37</v>
      </c>
      <c r="C458" t="s">
        <v>17</v>
      </c>
      <c r="D458">
        <f t="shared" si="47"/>
        <v>60000459</v>
      </c>
      <c r="E458" t="s">
        <v>75</v>
      </c>
      <c r="F458" s="3">
        <v>70000000</v>
      </c>
      <c r="G458" s="3">
        <v>2500000</v>
      </c>
      <c r="H458" s="3">
        <v>0</v>
      </c>
      <c r="I458" t="s">
        <v>3</v>
      </c>
      <c r="J458">
        <v>25</v>
      </c>
      <c r="K458" t="s">
        <v>39</v>
      </c>
      <c r="L458" s="2">
        <f t="shared" si="43"/>
        <v>1250000</v>
      </c>
      <c r="M458" s="2">
        <f t="shared" si="44"/>
        <v>250000</v>
      </c>
      <c r="N458" s="2">
        <f t="shared" si="45"/>
        <v>13750</v>
      </c>
      <c r="O458" s="2">
        <f t="shared" si="46"/>
        <v>50000</v>
      </c>
      <c r="P458" s="1" t="s">
        <v>42</v>
      </c>
      <c r="Q458" t="s">
        <v>41</v>
      </c>
      <c r="R458">
        <v>1</v>
      </c>
    </row>
    <row r="459" spans="1:18" x14ac:dyDescent="0.3">
      <c r="A459" t="s">
        <v>44</v>
      </c>
      <c r="B459" t="s">
        <v>37</v>
      </c>
      <c r="C459" t="s">
        <v>18</v>
      </c>
      <c r="D459">
        <f t="shared" si="47"/>
        <v>60000460</v>
      </c>
      <c r="E459" t="s">
        <v>76</v>
      </c>
      <c r="F459" s="3">
        <v>70000000</v>
      </c>
      <c r="G459" s="3">
        <v>3000000</v>
      </c>
      <c r="H459" s="3">
        <v>0</v>
      </c>
      <c r="I459" t="s">
        <v>3</v>
      </c>
      <c r="J459">
        <v>25</v>
      </c>
      <c r="K459" t="s">
        <v>39</v>
      </c>
      <c r="L459" s="2">
        <f t="shared" si="43"/>
        <v>1500000</v>
      </c>
      <c r="M459" s="2">
        <f t="shared" si="44"/>
        <v>300000</v>
      </c>
      <c r="N459" s="2">
        <f t="shared" si="45"/>
        <v>16500</v>
      </c>
      <c r="O459" s="2">
        <f t="shared" si="46"/>
        <v>60000</v>
      </c>
      <c r="P459" s="1" t="s">
        <v>42</v>
      </c>
      <c r="Q459" t="s">
        <v>41</v>
      </c>
      <c r="R459">
        <v>1</v>
      </c>
    </row>
    <row r="460" spans="1:18" x14ac:dyDescent="0.3">
      <c r="A460" t="s">
        <v>44</v>
      </c>
      <c r="B460" t="s">
        <v>37</v>
      </c>
      <c r="C460" t="s">
        <v>19</v>
      </c>
      <c r="D460">
        <f t="shared" si="47"/>
        <v>60000461</v>
      </c>
      <c r="E460" t="s">
        <v>77</v>
      </c>
      <c r="F460" s="3">
        <v>70000000</v>
      </c>
      <c r="G460" s="3">
        <v>2500000</v>
      </c>
      <c r="H460" s="3">
        <v>0</v>
      </c>
      <c r="I460" t="s">
        <v>3</v>
      </c>
      <c r="J460">
        <v>25</v>
      </c>
      <c r="K460" t="s">
        <v>39</v>
      </c>
      <c r="L460" s="2">
        <f t="shared" si="43"/>
        <v>1250000</v>
      </c>
      <c r="M460" s="2">
        <f t="shared" si="44"/>
        <v>250000</v>
      </c>
      <c r="N460" s="2">
        <f t="shared" si="45"/>
        <v>13750</v>
      </c>
      <c r="O460" s="2">
        <f t="shared" si="46"/>
        <v>50000</v>
      </c>
      <c r="P460" s="1" t="s">
        <v>42</v>
      </c>
      <c r="Q460" t="s">
        <v>41</v>
      </c>
      <c r="R460">
        <v>1</v>
      </c>
    </row>
    <row r="461" spans="1:18" x14ac:dyDescent="0.3">
      <c r="A461" t="s">
        <v>44</v>
      </c>
      <c r="B461" t="s">
        <v>37</v>
      </c>
      <c r="C461" t="s">
        <v>20</v>
      </c>
      <c r="D461">
        <f t="shared" si="47"/>
        <v>60000462</v>
      </c>
      <c r="E461" t="s">
        <v>78</v>
      </c>
      <c r="F461" s="3">
        <v>70000000</v>
      </c>
      <c r="G461" s="3">
        <v>3000000</v>
      </c>
      <c r="H461" s="3">
        <v>0</v>
      </c>
      <c r="I461" t="s">
        <v>3</v>
      </c>
      <c r="J461">
        <v>25</v>
      </c>
      <c r="K461" t="s">
        <v>39</v>
      </c>
      <c r="L461" s="2">
        <f t="shared" si="43"/>
        <v>1500000</v>
      </c>
      <c r="M461" s="2">
        <f t="shared" si="44"/>
        <v>300000</v>
      </c>
      <c r="N461" s="2">
        <f t="shared" si="45"/>
        <v>16500</v>
      </c>
      <c r="O461" s="2">
        <f t="shared" si="46"/>
        <v>60000</v>
      </c>
      <c r="P461" s="1" t="s">
        <v>42</v>
      </c>
      <c r="Q461" t="s">
        <v>41</v>
      </c>
      <c r="R461">
        <v>1</v>
      </c>
    </row>
    <row r="462" spans="1:18" x14ac:dyDescent="0.3">
      <c r="A462" t="s">
        <v>44</v>
      </c>
      <c r="B462" t="s">
        <v>37</v>
      </c>
      <c r="C462" t="s">
        <v>21</v>
      </c>
      <c r="D462">
        <f t="shared" si="47"/>
        <v>60000463</v>
      </c>
      <c r="E462" t="s">
        <v>79</v>
      </c>
      <c r="F462" s="3">
        <v>70000000</v>
      </c>
      <c r="G462" s="3">
        <v>2500000</v>
      </c>
      <c r="H462" s="3">
        <v>0</v>
      </c>
      <c r="I462" t="s">
        <v>3</v>
      </c>
      <c r="J462">
        <v>25</v>
      </c>
      <c r="K462" t="s">
        <v>39</v>
      </c>
      <c r="L462" s="2">
        <f t="shared" si="43"/>
        <v>1250000</v>
      </c>
      <c r="M462" s="2">
        <f t="shared" si="44"/>
        <v>250000</v>
      </c>
      <c r="N462" s="2">
        <f t="shared" si="45"/>
        <v>13750</v>
      </c>
      <c r="O462" s="2">
        <f t="shared" si="46"/>
        <v>50000</v>
      </c>
      <c r="P462" s="1" t="s">
        <v>42</v>
      </c>
      <c r="Q462" t="s">
        <v>41</v>
      </c>
      <c r="R462">
        <v>1</v>
      </c>
    </row>
    <row r="463" spans="1:18" x14ac:dyDescent="0.3">
      <c r="A463" t="s">
        <v>44</v>
      </c>
      <c r="B463" t="s">
        <v>37</v>
      </c>
      <c r="C463" t="s">
        <v>21</v>
      </c>
      <c r="D463">
        <f t="shared" si="47"/>
        <v>60000464</v>
      </c>
      <c r="E463" t="s">
        <v>80</v>
      </c>
      <c r="F463" s="3">
        <v>70000000</v>
      </c>
      <c r="G463" s="3">
        <v>3000000</v>
      </c>
      <c r="H463" s="3">
        <v>0</v>
      </c>
      <c r="I463" t="s">
        <v>3</v>
      </c>
      <c r="J463">
        <v>25</v>
      </c>
      <c r="K463" t="s">
        <v>39</v>
      </c>
      <c r="L463" s="2">
        <f t="shared" si="43"/>
        <v>1500000</v>
      </c>
      <c r="M463" s="2">
        <f t="shared" si="44"/>
        <v>300000</v>
      </c>
      <c r="N463" s="2">
        <f t="shared" si="45"/>
        <v>16500</v>
      </c>
      <c r="O463" s="2">
        <f t="shared" si="46"/>
        <v>60000</v>
      </c>
      <c r="P463" s="1" t="s">
        <v>42</v>
      </c>
      <c r="Q463" t="s">
        <v>41</v>
      </c>
      <c r="R463">
        <v>1</v>
      </c>
    </row>
    <row r="464" spans="1:18" x14ac:dyDescent="0.3">
      <c r="A464" t="s">
        <v>44</v>
      </c>
      <c r="B464" t="s">
        <v>37</v>
      </c>
      <c r="C464" t="s">
        <v>24</v>
      </c>
      <c r="D464">
        <f t="shared" si="47"/>
        <v>60000465</v>
      </c>
      <c r="E464" t="s">
        <v>81</v>
      </c>
      <c r="F464" s="3">
        <v>70000000</v>
      </c>
      <c r="G464" s="3">
        <v>2500000</v>
      </c>
      <c r="H464" s="3">
        <v>0</v>
      </c>
      <c r="I464" t="s">
        <v>3</v>
      </c>
      <c r="J464">
        <v>25</v>
      </c>
      <c r="K464" t="s">
        <v>39</v>
      </c>
      <c r="L464" s="2">
        <f t="shared" si="43"/>
        <v>1250000</v>
      </c>
      <c r="M464" s="2">
        <f t="shared" si="44"/>
        <v>250000</v>
      </c>
      <c r="N464" s="2">
        <f t="shared" si="45"/>
        <v>13750</v>
      </c>
      <c r="O464" s="2">
        <f t="shared" si="46"/>
        <v>50000</v>
      </c>
      <c r="P464" s="1" t="s">
        <v>42</v>
      </c>
      <c r="Q464" t="s">
        <v>41</v>
      </c>
      <c r="R464">
        <v>1</v>
      </c>
    </row>
    <row r="465" spans="1:18" x14ac:dyDescent="0.3">
      <c r="A465" t="s">
        <v>44</v>
      </c>
      <c r="B465" t="s">
        <v>37</v>
      </c>
      <c r="C465" t="s">
        <v>24</v>
      </c>
      <c r="D465">
        <f t="shared" si="47"/>
        <v>60000466</v>
      </c>
      <c r="E465" t="s">
        <v>82</v>
      </c>
      <c r="F465" s="3">
        <v>70000000</v>
      </c>
      <c r="G465" s="3">
        <v>3000000</v>
      </c>
      <c r="H465" s="3">
        <v>0</v>
      </c>
      <c r="I465" t="s">
        <v>3</v>
      </c>
      <c r="J465">
        <v>25</v>
      </c>
      <c r="K465" t="s">
        <v>39</v>
      </c>
      <c r="L465" s="2">
        <f t="shared" si="43"/>
        <v>1500000</v>
      </c>
      <c r="M465" s="2">
        <f t="shared" si="44"/>
        <v>300000</v>
      </c>
      <c r="N465" s="2">
        <f t="shared" si="45"/>
        <v>16500</v>
      </c>
      <c r="O465" s="2">
        <f t="shared" si="46"/>
        <v>60000</v>
      </c>
      <c r="P465" s="1" t="s">
        <v>42</v>
      </c>
      <c r="Q465" t="s">
        <v>41</v>
      </c>
      <c r="R465">
        <v>1</v>
      </c>
    </row>
    <row r="466" spans="1:18" x14ac:dyDescent="0.3">
      <c r="A466" t="s">
        <v>44</v>
      </c>
      <c r="B466" t="s">
        <v>37</v>
      </c>
      <c r="C466" t="s">
        <v>0</v>
      </c>
      <c r="D466">
        <f t="shared" si="47"/>
        <v>60000467</v>
      </c>
      <c r="E466" t="s">
        <v>83</v>
      </c>
      <c r="F466" s="3">
        <v>70000000</v>
      </c>
      <c r="G466" s="3">
        <v>2500000</v>
      </c>
      <c r="H466" s="3">
        <v>0</v>
      </c>
      <c r="I466" t="s">
        <v>3</v>
      </c>
      <c r="J466">
        <v>25</v>
      </c>
      <c r="K466" t="s">
        <v>39</v>
      </c>
      <c r="L466" s="2">
        <f t="shared" si="43"/>
        <v>1250000</v>
      </c>
      <c r="M466" s="2">
        <f t="shared" si="44"/>
        <v>250000</v>
      </c>
      <c r="N466" s="2">
        <f t="shared" si="45"/>
        <v>13750</v>
      </c>
      <c r="O466" s="2">
        <f t="shared" si="46"/>
        <v>50000</v>
      </c>
      <c r="P466" s="1" t="s">
        <v>42</v>
      </c>
      <c r="Q466" t="s">
        <v>41</v>
      </c>
      <c r="R466">
        <v>1</v>
      </c>
    </row>
    <row r="467" spans="1:18" x14ac:dyDescent="0.3">
      <c r="A467" t="s">
        <v>44</v>
      </c>
      <c r="B467" t="s">
        <v>37</v>
      </c>
      <c r="C467" t="s">
        <v>16</v>
      </c>
      <c r="D467">
        <f t="shared" si="47"/>
        <v>60000468</v>
      </c>
      <c r="E467" t="s">
        <v>84</v>
      </c>
      <c r="F467" s="3">
        <v>70000000</v>
      </c>
      <c r="G467" s="3">
        <v>3000000</v>
      </c>
      <c r="H467" s="3">
        <v>0</v>
      </c>
      <c r="I467" t="s">
        <v>3</v>
      </c>
      <c r="J467">
        <v>25</v>
      </c>
      <c r="K467" t="s">
        <v>39</v>
      </c>
      <c r="L467" s="2">
        <f t="shared" si="43"/>
        <v>1500000</v>
      </c>
      <c r="M467" s="2">
        <f t="shared" si="44"/>
        <v>300000</v>
      </c>
      <c r="N467" s="2">
        <f t="shared" si="45"/>
        <v>16500</v>
      </c>
      <c r="O467" s="2">
        <f t="shared" si="46"/>
        <v>60000</v>
      </c>
      <c r="P467" s="1" t="s">
        <v>42</v>
      </c>
      <c r="Q467" t="s">
        <v>41</v>
      </c>
      <c r="R467">
        <v>1</v>
      </c>
    </row>
    <row r="468" spans="1:18" x14ac:dyDescent="0.3">
      <c r="A468" t="s">
        <v>44</v>
      </c>
      <c r="B468" t="s">
        <v>37</v>
      </c>
      <c r="C468" t="s">
        <v>16</v>
      </c>
      <c r="D468">
        <f t="shared" si="47"/>
        <v>60000469</v>
      </c>
      <c r="E468" t="s">
        <v>85</v>
      </c>
      <c r="F468" s="3">
        <v>70000000</v>
      </c>
      <c r="G468" s="3">
        <v>2500000</v>
      </c>
      <c r="H468" s="3">
        <v>0</v>
      </c>
      <c r="I468" t="s">
        <v>3</v>
      </c>
      <c r="J468">
        <v>25</v>
      </c>
      <c r="K468" t="s">
        <v>39</v>
      </c>
      <c r="L468" s="2">
        <f t="shared" si="43"/>
        <v>1250000</v>
      </c>
      <c r="M468" s="2">
        <f t="shared" si="44"/>
        <v>250000</v>
      </c>
      <c r="N468" s="2">
        <f t="shared" si="45"/>
        <v>13750</v>
      </c>
      <c r="O468" s="2">
        <f t="shared" si="46"/>
        <v>50000</v>
      </c>
      <c r="P468" s="1" t="s">
        <v>42</v>
      </c>
      <c r="Q468" t="s">
        <v>41</v>
      </c>
      <c r="R468">
        <v>1</v>
      </c>
    </row>
    <row r="469" spans="1:18" x14ac:dyDescent="0.3">
      <c r="A469" t="s">
        <v>44</v>
      </c>
      <c r="B469" t="s">
        <v>37</v>
      </c>
      <c r="C469" t="s">
        <v>16</v>
      </c>
      <c r="D469">
        <f t="shared" si="47"/>
        <v>60000470</v>
      </c>
      <c r="E469" t="s">
        <v>86</v>
      </c>
      <c r="F469" s="3">
        <v>70000000</v>
      </c>
      <c r="G469" s="3">
        <v>3000000</v>
      </c>
      <c r="H469" s="3">
        <v>0</v>
      </c>
      <c r="I469" t="s">
        <v>3</v>
      </c>
      <c r="J469">
        <v>25</v>
      </c>
      <c r="K469" t="s">
        <v>39</v>
      </c>
      <c r="L469" s="2">
        <f t="shared" si="43"/>
        <v>1500000</v>
      </c>
      <c r="M469" s="2">
        <f t="shared" si="44"/>
        <v>300000</v>
      </c>
      <c r="N469" s="2">
        <f t="shared" si="45"/>
        <v>16500</v>
      </c>
      <c r="O469" s="2">
        <f t="shared" si="46"/>
        <v>60000</v>
      </c>
      <c r="P469" s="1" t="s">
        <v>42</v>
      </c>
      <c r="Q469" t="s">
        <v>41</v>
      </c>
      <c r="R469">
        <v>1</v>
      </c>
    </row>
    <row r="470" spans="1:18" x14ac:dyDescent="0.3">
      <c r="A470" t="s">
        <v>44</v>
      </c>
      <c r="B470" t="s">
        <v>37</v>
      </c>
      <c r="C470" t="s">
        <v>17</v>
      </c>
      <c r="D470">
        <f t="shared" si="47"/>
        <v>60000471</v>
      </c>
      <c r="E470" t="s">
        <v>87</v>
      </c>
      <c r="F470" s="3">
        <v>70000000</v>
      </c>
      <c r="G470" s="3">
        <v>2500000</v>
      </c>
      <c r="H470" s="3">
        <v>0</v>
      </c>
      <c r="I470" t="s">
        <v>3</v>
      </c>
      <c r="J470">
        <v>25</v>
      </c>
      <c r="K470" t="s">
        <v>39</v>
      </c>
      <c r="L470" s="2">
        <f t="shared" ref="L470:L500" si="48">50%*G470 + 3%*H470</f>
        <v>1250000</v>
      </c>
      <c r="M470" s="2">
        <f t="shared" ref="M470:M500" si="49">10%*G470 + 3%*H470</f>
        <v>250000</v>
      </c>
      <c r="N470" s="2">
        <f t="shared" ref="N470:N500" si="50">5.5*G470/1000</f>
        <v>13750</v>
      </c>
      <c r="O470" s="2">
        <f t="shared" ref="O470:O500" si="51">2%*G470</f>
        <v>50000</v>
      </c>
      <c r="P470" s="1" t="s">
        <v>42</v>
      </c>
      <c r="Q470" t="s">
        <v>41</v>
      </c>
      <c r="R470">
        <v>1</v>
      </c>
    </row>
    <row r="471" spans="1:18" x14ac:dyDescent="0.3">
      <c r="A471" t="s">
        <v>44</v>
      </c>
      <c r="B471" t="s">
        <v>37</v>
      </c>
      <c r="C471" t="s">
        <v>18</v>
      </c>
      <c r="D471">
        <f t="shared" si="47"/>
        <v>60000472</v>
      </c>
      <c r="E471" t="s">
        <v>88</v>
      </c>
      <c r="F471" s="3">
        <v>70000000</v>
      </c>
      <c r="G471" s="3">
        <v>3000000</v>
      </c>
      <c r="H471" s="3">
        <v>0</v>
      </c>
      <c r="I471" t="s">
        <v>3</v>
      </c>
      <c r="J471">
        <v>25</v>
      </c>
      <c r="K471" t="s">
        <v>39</v>
      </c>
      <c r="L471" s="2">
        <f t="shared" si="48"/>
        <v>1500000</v>
      </c>
      <c r="M471" s="2">
        <f t="shared" si="49"/>
        <v>300000</v>
      </c>
      <c r="N471" s="2">
        <f t="shared" si="50"/>
        <v>16500</v>
      </c>
      <c r="O471" s="2">
        <f t="shared" si="51"/>
        <v>60000</v>
      </c>
      <c r="P471" s="1" t="s">
        <v>42</v>
      </c>
      <c r="Q471" t="s">
        <v>41</v>
      </c>
      <c r="R471">
        <v>1</v>
      </c>
    </row>
    <row r="472" spans="1:18" x14ac:dyDescent="0.3">
      <c r="A472" t="s">
        <v>44</v>
      </c>
      <c r="B472" t="s">
        <v>37</v>
      </c>
      <c r="C472" t="s">
        <v>19</v>
      </c>
      <c r="D472">
        <f t="shared" si="47"/>
        <v>60000473</v>
      </c>
      <c r="E472" t="s">
        <v>89</v>
      </c>
      <c r="F472" s="3">
        <v>70000000</v>
      </c>
      <c r="G472" s="3">
        <v>2500000</v>
      </c>
      <c r="H472" s="3">
        <v>0</v>
      </c>
      <c r="I472" t="s">
        <v>3</v>
      </c>
      <c r="J472">
        <v>25</v>
      </c>
      <c r="K472" t="s">
        <v>39</v>
      </c>
      <c r="L472" s="2">
        <f t="shared" si="48"/>
        <v>1250000</v>
      </c>
      <c r="M472" s="2">
        <f t="shared" si="49"/>
        <v>250000</v>
      </c>
      <c r="N472" s="2">
        <f t="shared" si="50"/>
        <v>13750</v>
      </c>
      <c r="O472" s="2">
        <f t="shared" si="51"/>
        <v>50000</v>
      </c>
      <c r="P472" s="1" t="s">
        <v>42</v>
      </c>
      <c r="Q472" t="s">
        <v>41</v>
      </c>
      <c r="R472">
        <v>1</v>
      </c>
    </row>
    <row r="473" spans="1:18" x14ac:dyDescent="0.3">
      <c r="A473" t="s">
        <v>44</v>
      </c>
      <c r="B473" t="s">
        <v>37</v>
      </c>
      <c r="C473" t="s">
        <v>20</v>
      </c>
      <c r="D473">
        <f t="shared" si="47"/>
        <v>60000474</v>
      </c>
      <c r="E473" t="s">
        <v>90</v>
      </c>
      <c r="F473" s="3">
        <v>70000000</v>
      </c>
      <c r="G473" s="3">
        <v>3000000</v>
      </c>
      <c r="H473" s="3">
        <v>0</v>
      </c>
      <c r="I473" t="s">
        <v>3</v>
      </c>
      <c r="J473">
        <v>25</v>
      </c>
      <c r="K473" t="s">
        <v>39</v>
      </c>
      <c r="L473" s="2">
        <f t="shared" si="48"/>
        <v>1500000</v>
      </c>
      <c r="M473" s="2">
        <f t="shared" si="49"/>
        <v>300000</v>
      </c>
      <c r="N473" s="2">
        <f t="shared" si="50"/>
        <v>16500</v>
      </c>
      <c r="O473" s="2">
        <f t="shared" si="51"/>
        <v>60000</v>
      </c>
      <c r="P473" s="1" t="s">
        <v>42</v>
      </c>
      <c r="Q473" t="s">
        <v>41</v>
      </c>
      <c r="R473">
        <v>1</v>
      </c>
    </row>
    <row r="474" spans="1:18" x14ac:dyDescent="0.3">
      <c r="A474" t="s">
        <v>44</v>
      </c>
      <c r="B474" t="s">
        <v>37</v>
      </c>
      <c r="C474" t="s">
        <v>21</v>
      </c>
      <c r="D474">
        <f t="shared" si="47"/>
        <v>60000475</v>
      </c>
      <c r="E474" t="s">
        <v>91</v>
      </c>
      <c r="F474" s="3">
        <v>70000000</v>
      </c>
      <c r="G474" s="3">
        <v>2500000</v>
      </c>
      <c r="H474" s="3">
        <v>0</v>
      </c>
      <c r="I474" t="s">
        <v>3</v>
      </c>
      <c r="J474">
        <v>25</v>
      </c>
      <c r="K474" t="s">
        <v>39</v>
      </c>
      <c r="L474" s="2">
        <f t="shared" si="48"/>
        <v>1250000</v>
      </c>
      <c r="M474" s="2">
        <f t="shared" si="49"/>
        <v>250000</v>
      </c>
      <c r="N474" s="2">
        <f t="shared" si="50"/>
        <v>13750</v>
      </c>
      <c r="O474" s="2">
        <f t="shared" si="51"/>
        <v>50000</v>
      </c>
      <c r="P474" s="1" t="s">
        <v>42</v>
      </c>
      <c r="Q474" t="s">
        <v>41</v>
      </c>
      <c r="R474">
        <v>1</v>
      </c>
    </row>
    <row r="475" spans="1:18" x14ac:dyDescent="0.3">
      <c r="A475" t="s">
        <v>44</v>
      </c>
      <c r="B475" t="s">
        <v>37</v>
      </c>
      <c r="C475" t="s">
        <v>21</v>
      </c>
      <c r="D475">
        <f t="shared" si="47"/>
        <v>60000476</v>
      </c>
      <c r="E475" t="s">
        <v>92</v>
      </c>
      <c r="F475" s="3">
        <v>70000000</v>
      </c>
      <c r="G475" s="3">
        <v>3000000</v>
      </c>
      <c r="H475" s="3">
        <v>0</v>
      </c>
      <c r="I475" t="s">
        <v>3</v>
      </c>
      <c r="J475">
        <v>25</v>
      </c>
      <c r="K475" t="s">
        <v>39</v>
      </c>
      <c r="L475" s="2">
        <f t="shared" si="48"/>
        <v>1500000</v>
      </c>
      <c r="M475" s="2">
        <f t="shared" si="49"/>
        <v>300000</v>
      </c>
      <c r="N475" s="2">
        <f t="shared" si="50"/>
        <v>16500</v>
      </c>
      <c r="O475" s="2">
        <f t="shared" si="51"/>
        <v>60000</v>
      </c>
      <c r="P475" s="1" t="s">
        <v>42</v>
      </c>
      <c r="Q475" t="s">
        <v>41</v>
      </c>
      <c r="R475">
        <v>1</v>
      </c>
    </row>
    <row r="476" spans="1:18" x14ac:dyDescent="0.3">
      <c r="A476" t="s">
        <v>44</v>
      </c>
      <c r="B476" t="s">
        <v>37</v>
      </c>
      <c r="C476" t="s">
        <v>24</v>
      </c>
      <c r="D476">
        <f t="shared" si="47"/>
        <v>60000477</v>
      </c>
      <c r="E476" t="s">
        <v>93</v>
      </c>
      <c r="F476" s="3">
        <v>70000000</v>
      </c>
      <c r="G476" s="3">
        <v>2500000</v>
      </c>
      <c r="H476" s="3">
        <v>0</v>
      </c>
      <c r="I476" t="s">
        <v>3</v>
      </c>
      <c r="J476">
        <v>25</v>
      </c>
      <c r="K476" t="s">
        <v>39</v>
      </c>
      <c r="L476" s="2">
        <f t="shared" si="48"/>
        <v>1250000</v>
      </c>
      <c r="M476" s="2">
        <f t="shared" si="49"/>
        <v>250000</v>
      </c>
      <c r="N476" s="2">
        <f t="shared" si="50"/>
        <v>13750</v>
      </c>
      <c r="O476" s="2">
        <f t="shared" si="51"/>
        <v>50000</v>
      </c>
      <c r="P476" s="1" t="s">
        <v>42</v>
      </c>
      <c r="Q476" t="s">
        <v>41</v>
      </c>
      <c r="R476">
        <v>1</v>
      </c>
    </row>
    <row r="477" spans="1:18" x14ac:dyDescent="0.3">
      <c r="A477" t="s">
        <v>44</v>
      </c>
      <c r="B477" t="s">
        <v>37</v>
      </c>
      <c r="C477" t="s">
        <v>24</v>
      </c>
      <c r="D477">
        <f t="shared" si="47"/>
        <v>60000478</v>
      </c>
      <c r="E477" t="s">
        <v>94</v>
      </c>
      <c r="F477" s="3">
        <v>8000000</v>
      </c>
      <c r="G477" s="3">
        <v>3000000</v>
      </c>
      <c r="H477" s="3">
        <v>0</v>
      </c>
      <c r="I477" t="s">
        <v>3</v>
      </c>
      <c r="J477">
        <v>25</v>
      </c>
      <c r="K477" t="s">
        <v>39</v>
      </c>
      <c r="L477" s="2">
        <f t="shared" si="48"/>
        <v>1500000</v>
      </c>
      <c r="M477" s="2">
        <f t="shared" si="49"/>
        <v>300000</v>
      </c>
      <c r="N477" s="2">
        <f t="shared" si="50"/>
        <v>16500</v>
      </c>
      <c r="O477" s="2">
        <f t="shared" si="51"/>
        <v>60000</v>
      </c>
      <c r="P477" s="1" t="s">
        <v>42</v>
      </c>
      <c r="Q477" t="s">
        <v>41</v>
      </c>
      <c r="R477">
        <v>1</v>
      </c>
    </row>
    <row r="478" spans="1:18" x14ac:dyDescent="0.3">
      <c r="A478" t="s">
        <v>45</v>
      </c>
      <c r="B478" t="s">
        <v>37</v>
      </c>
      <c r="C478" t="s">
        <v>0</v>
      </c>
      <c r="D478">
        <f t="shared" si="47"/>
        <v>60000479</v>
      </c>
      <c r="E478" t="s">
        <v>95</v>
      </c>
      <c r="F478" s="3">
        <v>8000000</v>
      </c>
      <c r="G478" s="3">
        <v>2500000</v>
      </c>
      <c r="H478" s="3">
        <v>0</v>
      </c>
      <c r="I478" t="s">
        <v>3</v>
      </c>
      <c r="J478">
        <v>25</v>
      </c>
      <c r="K478" t="s">
        <v>39</v>
      </c>
      <c r="L478" s="2">
        <f t="shared" si="48"/>
        <v>1250000</v>
      </c>
      <c r="M478" s="2">
        <f t="shared" si="49"/>
        <v>250000</v>
      </c>
      <c r="N478" s="2">
        <f t="shared" si="50"/>
        <v>13750</v>
      </c>
      <c r="O478" s="2">
        <f t="shared" si="51"/>
        <v>50000</v>
      </c>
      <c r="P478" s="1" t="s">
        <v>42</v>
      </c>
      <c r="Q478" t="s">
        <v>41</v>
      </c>
      <c r="R478">
        <v>1</v>
      </c>
    </row>
    <row r="479" spans="1:18" x14ac:dyDescent="0.3">
      <c r="A479" t="s">
        <v>45</v>
      </c>
      <c r="B479" t="s">
        <v>37</v>
      </c>
      <c r="C479" t="s">
        <v>16</v>
      </c>
      <c r="D479">
        <f t="shared" si="47"/>
        <v>60000480</v>
      </c>
      <c r="E479" t="s">
        <v>96</v>
      </c>
      <c r="F479" s="3">
        <v>8000000</v>
      </c>
      <c r="G479" s="3">
        <v>3000000</v>
      </c>
      <c r="H479" s="3">
        <v>0</v>
      </c>
      <c r="I479" t="s">
        <v>3</v>
      </c>
      <c r="J479">
        <v>25</v>
      </c>
      <c r="K479" t="s">
        <v>39</v>
      </c>
      <c r="L479" s="2">
        <f t="shared" si="48"/>
        <v>1500000</v>
      </c>
      <c r="M479" s="2">
        <f t="shared" si="49"/>
        <v>300000</v>
      </c>
      <c r="N479" s="2">
        <f t="shared" si="50"/>
        <v>16500</v>
      </c>
      <c r="O479" s="2">
        <f t="shared" si="51"/>
        <v>60000</v>
      </c>
      <c r="P479" s="1" t="s">
        <v>42</v>
      </c>
      <c r="Q479" t="s">
        <v>41</v>
      </c>
      <c r="R479">
        <v>1</v>
      </c>
    </row>
    <row r="480" spans="1:18" x14ac:dyDescent="0.3">
      <c r="A480" t="s">
        <v>45</v>
      </c>
      <c r="B480" t="s">
        <v>37</v>
      </c>
      <c r="C480" t="s">
        <v>16</v>
      </c>
      <c r="D480">
        <f t="shared" si="47"/>
        <v>60000481</v>
      </c>
      <c r="E480" t="s">
        <v>97</v>
      </c>
      <c r="F480" s="3">
        <v>8000000</v>
      </c>
      <c r="G480" s="3">
        <v>2500000</v>
      </c>
      <c r="H480" s="3">
        <v>0</v>
      </c>
      <c r="I480" t="s">
        <v>3</v>
      </c>
      <c r="J480">
        <v>25</v>
      </c>
      <c r="K480" t="s">
        <v>39</v>
      </c>
      <c r="L480" s="2">
        <f t="shared" si="48"/>
        <v>1250000</v>
      </c>
      <c r="M480" s="2">
        <f t="shared" si="49"/>
        <v>250000</v>
      </c>
      <c r="N480" s="2">
        <f t="shared" si="50"/>
        <v>13750</v>
      </c>
      <c r="O480" s="2">
        <f t="shared" si="51"/>
        <v>50000</v>
      </c>
      <c r="P480" s="1" t="s">
        <v>42</v>
      </c>
      <c r="Q480" t="s">
        <v>41</v>
      </c>
      <c r="R480">
        <v>1</v>
      </c>
    </row>
    <row r="481" spans="1:18" x14ac:dyDescent="0.3">
      <c r="A481" t="s">
        <v>45</v>
      </c>
      <c r="B481" t="s">
        <v>37</v>
      </c>
      <c r="C481" t="s">
        <v>16</v>
      </c>
      <c r="D481">
        <f t="shared" si="47"/>
        <v>60000482</v>
      </c>
      <c r="E481" t="s">
        <v>98</v>
      </c>
      <c r="F481" s="3">
        <v>8000000</v>
      </c>
      <c r="G481" s="3">
        <v>3000000</v>
      </c>
      <c r="H481" s="3">
        <v>0</v>
      </c>
      <c r="I481" t="s">
        <v>3</v>
      </c>
      <c r="J481">
        <v>25</v>
      </c>
      <c r="K481" t="s">
        <v>39</v>
      </c>
      <c r="L481" s="2">
        <f t="shared" si="48"/>
        <v>1500000</v>
      </c>
      <c r="M481" s="2">
        <f t="shared" si="49"/>
        <v>300000</v>
      </c>
      <c r="N481" s="2">
        <f t="shared" si="50"/>
        <v>16500</v>
      </c>
      <c r="O481" s="2">
        <f t="shared" si="51"/>
        <v>60000</v>
      </c>
      <c r="P481" s="1" t="s">
        <v>42</v>
      </c>
      <c r="Q481" t="s">
        <v>41</v>
      </c>
      <c r="R481">
        <v>1</v>
      </c>
    </row>
    <row r="482" spans="1:18" x14ac:dyDescent="0.3">
      <c r="A482" t="s">
        <v>45</v>
      </c>
      <c r="B482" t="s">
        <v>37</v>
      </c>
      <c r="C482" t="s">
        <v>17</v>
      </c>
      <c r="D482">
        <f t="shared" si="47"/>
        <v>60000483</v>
      </c>
      <c r="E482" t="s">
        <v>99</v>
      </c>
      <c r="F482" s="3">
        <v>8000000</v>
      </c>
      <c r="G482" s="3">
        <v>2500000</v>
      </c>
      <c r="H482" s="3">
        <v>0</v>
      </c>
      <c r="I482" t="s">
        <v>3</v>
      </c>
      <c r="J482">
        <v>25</v>
      </c>
      <c r="K482" t="s">
        <v>39</v>
      </c>
      <c r="L482" s="2">
        <f t="shared" si="48"/>
        <v>1250000</v>
      </c>
      <c r="M482" s="2">
        <f t="shared" si="49"/>
        <v>250000</v>
      </c>
      <c r="N482" s="2">
        <f t="shared" si="50"/>
        <v>13750</v>
      </c>
      <c r="O482" s="2">
        <f t="shared" si="51"/>
        <v>50000</v>
      </c>
      <c r="P482" s="1" t="s">
        <v>42</v>
      </c>
      <c r="Q482" t="s">
        <v>41</v>
      </c>
      <c r="R482">
        <v>1</v>
      </c>
    </row>
    <row r="483" spans="1:18" x14ac:dyDescent="0.3">
      <c r="A483" t="s">
        <v>45</v>
      </c>
      <c r="B483" t="s">
        <v>37</v>
      </c>
      <c r="C483" t="s">
        <v>18</v>
      </c>
      <c r="D483">
        <f t="shared" si="47"/>
        <v>60000484</v>
      </c>
      <c r="E483" t="s">
        <v>100</v>
      </c>
      <c r="F483" s="3">
        <v>8000000</v>
      </c>
      <c r="G483" s="3">
        <v>3000000</v>
      </c>
      <c r="H483" s="3">
        <v>0</v>
      </c>
      <c r="I483" t="s">
        <v>3</v>
      </c>
      <c r="J483">
        <v>25</v>
      </c>
      <c r="K483" t="s">
        <v>39</v>
      </c>
      <c r="L483" s="2">
        <f t="shared" si="48"/>
        <v>1500000</v>
      </c>
      <c r="M483" s="2">
        <f t="shared" si="49"/>
        <v>300000</v>
      </c>
      <c r="N483" s="2">
        <f t="shared" si="50"/>
        <v>16500</v>
      </c>
      <c r="O483" s="2">
        <f t="shared" si="51"/>
        <v>60000</v>
      </c>
      <c r="P483" s="1" t="s">
        <v>42</v>
      </c>
      <c r="Q483" t="s">
        <v>41</v>
      </c>
      <c r="R483">
        <v>1</v>
      </c>
    </row>
    <row r="484" spans="1:18" x14ac:dyDescent="0.3">
      <c r="A484" t="s">
        <v>45</v>
      </c>
      <c r="B484" t="s">
        <v>37</v>
      </c>
      <c r="C484" t="s">
        <v>19</v>
      </c>
      <c r="D484">
        <f t="shared" si="47"/>
        <v>60000485</v>
      </c>
      <c r="E484" t="s">
        <v>101</v>
      </c>
      <c r="F484" s="3">
        <v>8000000</v>
      </c>
      <c r="G484" s="3">
        <v>2500000</v>
      </c>
      <c r="H484" s="3">
        <v>0</v>
      </c>
      <c r="I484" t="s">
        <v>3</v>
      </c>
      <c r="J484">
        <v>25</v>
      </c>
      <c r="K484" t="s">
        <v>39</v>
      </c>
      <c r="L484" s="2">
        <f t="shared" si="48"/>
        <v>1250000</v>
      </c>
      <c r="M484" s="2">
        <f t="shared" si="49"/>
        <v>250000</v>
      </c>
      <c r="N484" s="2">
        <f t="shared" si="50"/>
        <v>13750</v>
      </c>
      <c r="O484" s="2">
        <f t="shared" si="51"/>
        <v>50000</v>
      </c>
      <c r="P484" s="1" t="s">
        <v>42</v>
      </c>
      <c r="Q484" t="s">
        <v>41</v>
      </c>
      <c r="R484">
        <v>1</v>
      </c>
    </row>
    <row r="485" spans="1:18" x14ac:dyDescent="0.3">
      <c r="A485" t="s">
        <v>45</v>
      </c>
      <c r="B485" t="s">
        <v>37</v>
      </c>
      <c r="C485" t="s">
        <v>20</v>
      </c>
      <c r="D485">
        <f t="shared" si="47"/>
        <v>60000486</v>
      </c>
      <c r="E485" t="s">
        <v>102</v>
      </c>
      <c r="F485" s="3">
        <v>8000000</v>
      </c>
      <c r="G485" s="3">
        <v>3000000</v>
      </c>
      <c r="H485" s="3">
        <v>0</v>
      </c>
      <c r="I485" t="s">
        <v>3</v>
      </c>
      <c r="J485">
        <v>25</v>
      </c>
      <c r="K485" t="s">
        <v>39</v>
      </c>
      <c r="L485" s="2">
        <f t="shared" si="48"/>
        <v>1500000</v>
      </c>
      <c r="M485" s="2">
        <f t="shared" si="49"/>
        <v>300000</v>
      </c>
      <c r="N485" s="2">
        <f t="shared" si="50"/>
        <v>16500</v>
      </c>
      <c r="O485" s="2">
        <f t="shared" si="51"/>
        <v>60000</v>
      </c>
      <c r="P485" s="1" t="s">
        <v>42</v>
      </c>
      <c r="Q485" t="s">
        <v>41</v>
      </c>
      <c r="R485">
        <v>1</v>
      </c>
    </row>
    <row r="486" spans="1:18" x14ac:dyDescent="0.3">
      <c r="A486" t="s">
        <v>45</v>
      </c>
      <c r="B486" t="s">
        <v>37</v>
      </c>
      <c r="C486" t="s">
        <v>21</v>
      </c>
      <c r="D486">
        <f t="shared" si="47"/>
        <v>60000487</v>
      </c>
      <c r="E486" t="s">
        <v>103</v>
      </c>
      <c r="F486" s="3">
        <v>8000000</v>
      </c>
      <c r="G486" s="3">
        <v>2500000</v>
      </c>
      <c r="H486" s="3">
        <v>0</v>
      </c>
      <c r="I486" t="s">
        <v>3</v>
      </c>
      <c r="J486">
        <v>25</v>
      </c>
      <c r="K486" t="s">
        <v>39</v>
      </c>
      <c r="L486" s="2">
        <f t="shared" si="48"/>
        <v>1250000</v>
      </c>
      <c r="M486" s="2">
        <f t="shared" si="49"/>
        <v>250000</v>
      </c>
      <c r="N486" s="2">
        <f t="shared" si="50"/>
        <v>13750</v>
      </c>
      <c r="O486" s="2">
        <f t="shared" si="51"/>
        <v>50000</v>
      </c>
      <c r="P486" s="1" t="s">
        <v>42</v>
      </c>
      <c r="Q486" t="s">
        <v>41</v>
      </c>
      <c r="R486">
        <v>1</v>
      </c>
    </row>
    <row r="487" spans="1:18" x14ac:dyDescent="0.3">
      <c r="A487" t="s">
        <v>45</v>
      </c>
      <c r="B487" t="s">
        <v>37</v>
      </c>
      <c r="C487" t="s">
        <v>21</v>
      </c>
      <c r="D487">
        <f t="shared" ref="D487:D500" si="52">D486+1</f>
        <v>60000488</v>
      </c>
      <c r="E487" t="s">
        <v>104</v>
      </c>
      <c r="F487" s="3">
        <v>8000000</v>
      </c>
      <c r="G487" s="3">
        <v>3000000</v>
      </c>
      <c r="H487" s="3">
        <v>0</v>
      </c>
      <c r="I487" t="s">
        <v>3</v>
      </c>
      <c r="J487">
        <v>25</v>
      </c>
      <c r="K487" t="s">
        <v>39</v>
      </c>
      <c r="L487" s="2">
        <f t="shared" si="48"/>
        <v>1500000</v>
      </c>
      <c r="M487" s="2">
        <f t="shared" si="49"/>
        <v>300000</v>
      </c>
      <c r="N487" s="2">
        <f t="shared" si="50"/>
        <v>16500</v>
      </c>
      <c r="O487" s="2">
        <f t="shared" si="51"/>
        <v>60000</v>
      </c>
      <c r="P487" s="1" t="s">
        <v>42</v>
      </c>
      <c r="Q487" t="s">
        <v>41</v>
      </c>
      <c r="R487">
        <v>1</v>
      </c>
    </row>
    <row r="488" spans="1:18" x14ac:dyDescent="0.3">
      <c r="A488" t="s">
        <v>45</v>
      </c>
      <c r="B488" t="s">
        <v>37</v>
      </c>
      <c r="C488" t="s">
        <v>24</v>
      </c>
      <c r="D488">
        <f t="shared" si="52"/>
        <v>60000489</v>
      </c>
      <c r="E488" t="s">
        <v>105</v>
      </c>
      <c r="F488" s="3">
        <v>8000000</v>
      </c>
      <c r="G488" s="3">
        <v>2500000</v>
      </c>
      <c r="H488" s="3">
        <v>0</v>
      </c>
      <c r="I488" t="s">
        <v>3</v>
      </c>
      <c r="J488">
        <v>25</v>
      </c>
      <c r="K488" t="s">
        <v>39</v>
      </c>
      <c r="L488" s="2">
        <f t="shared" si="48"/>
        <v>1250000</v>
      </c>
      <c r="M488" s="2">
        <f t="shared" si="49"/>
        <v>250000</v>
      </c>
      <c r="N488" s="2">
        <f t="shared" si="50"/>
        <v>13750</v>
      </c>
      <c r="O488" s="2">
        <f t="shared" si="51"/>
        <v>50000</v>
      </c>
      <c r="P488" s="1" t="s">
        <v>42</v>
      </c>
      <c r="Q488" t="s">
        <v>41</v>
      </c>
      <c r="R488">
        <v>1</v>
      </c>
    </row>
    <row r="489" spans="1:18" x14ac:dyDescent="0.3">
      <c r="A489" t="s">
        <v>45</v>
      </c>
      <c r="B489" t="s">
        <v>37</v>
      </c>
      <c r="C489" t="s">
        <v>24</v>
      </c>
      <c r="D489">
        <f t="shared" si="52"/>
        <v>60000490</v>
      </c>
      <c r="E489" t="s">
        <v>106</v>
      </c>
      <c r="F489" s="3">
        <v>8000000</v>
      </c>
      <c r="G489" s="3">
        <v>3000000</v>
      </c>
      <c r="H489" s="3">
        <v>0</v>
      </c>
      <c r="I489" t="s">
        <v>3</v>
      </c>
      <c r="J489">
        <v>25</v>
      </c>
      <c r="K489" t="s">
        <v>39</v>
      </c>
      <c r="L489" s="2">
        <f t="shared" si="48"/>
        <v>1500000</v>
      </c>
      <c r="M489" s="2">
        <f t="shared" si="49"/>
        <v>300000</v>
      </c>
      <c r="N489" s="2">
        <f t="shared" si="50"/>
        <v>16500</v>
      </c>
      <c r="O489" s="2">
        <f t="shared" si="51"/>
        <v>60000</v>
      </c>
      <c r="P489" s="1" t="s">
        <v>42</v>
      </c>
      <c r="Q489" t="s">
        <v>41</v>
      </c>
      <c r="R489">
        <v>1</v>
      </c>
    </row>
    <row r="490" spans="1:18" x14ac:dyDescent="0.3">
      <c r="A490" t="s">
        <v>46</v>
      </c>
      <c r="B490" t="s">
        <v>37</v>
      </c>
      <c r="C490" t="s">
        <v>0</v>
      </c>
      <c r="D490">
        <f t="shared" si="52"/>
        <v>60000491</v>
      </c>
      <c r="E490" t="s">
        <v>107</v>
      </c>
      <c r="F490" s="3">
        <v>8000000</v>
      </c>
      <c r="G490" s="3">
        <v>2500000</v>
      </c>
      <c r="H490" s="3">
        <v>0</v>
      </c>
      <c r="I490" t="s">
        <v>3</v>
      </c>
      <c r="J490">
        <v>25</v>
      </c>
      <c r="K490" t="s">
        <v>39</v>
      </c>
      <c r="L490" s="2">
        <f t="shared" si="48"/>
        <v>1250000</v>
      </c>
      <c r="M490" s="2">
        <f t="shared" si="49"/>
        <v>250000</v>
      </c>
      <c r="N490" s="2">
        <f t="shared" si="50"/>
        <v>13750</v>
      </c>
      <c r="O490" s="2">
        <f t="shared" si="51"/>
        <v>50000</v>
      </c>
      <c r="P490" s="1" t="s">
        <v>42</v>
      </c>
      <c r="Q490" t="s">
        <v>41</v>
      </c>
      <c r="R490">
        <v>1</v>
      </c>
    </row>
    <row r="491" spans="1:18" x14ac:dyDescent="0.3">
      <c r="A491" t="s">
        <v>46</v>
      </c>
      <c r="B491" t="s">
        <v>37</v>
      </c>
      <c r="C491" t="s">
        <v>16</v>
      </c>
      <c r="D491">
        <f t="shared" si="52"/>
        <v>60000492</v>
      </c>
      <c r="E491" t="s">
        <v>108</v>
      </c>
      <c r="F491" s="3">
        <v>8000000</v>
      </c>
      <c r="G491" s="3">
        <v>3000000</v>
      </c>
      <c r="H491" s="3">
        <v>0</v>
      </c>
      <c r="I491" t="s">
        <v>3</v>
      </c>
      <c r="J491">
        <v>25</v>
      </c>
      <c r="K491" t="s">
        <v>39</v>
      </c>
      <c r="L491" s="2">
        <f t="shared" si="48"/>
        <v>1500000</v>
      </c>
      <c r="M491" s="2">
        <f t="shared" si="49"/>
        <v>300000</v>
      </c>
      <c r="N491" s="2">
        <f t="shared" si="50"/>
        <v>16500</v>
      </c>
      <c r="O491" s="2">
        <f t="shared" si="51"/>
        <v>60000</v>
      </c>
      <c r="P491" s="1" t="s">
        <v>42</v>
      </c>
      <c r="Q491" t="s">
        <v>41</v>
      </c>
      <c r="R491">
        <v>1</v>
      </c>
    </row>
    <row r="492" spans="1:18" x14ac:dyDescent="0.3">
      <c r="A492" t="s">
        <v>46</v>
      </c>
      <c r="B492" t="s">
        <v>37</v>
      </c>
      <c r="C492" t="s">
        <v>16</v>
      </c>
      <c r="D492">
        <f t="shared" si="52"/>
        <v>60000493</v>
      </c>
      <c r="E492" t="s">
        <v>109</v>
      </c>
      <c r="F492" s="3">
        <v>2500000</v>
      </c>
      <c r="G492" s="3">
        <v>2500000</v>
      </c>
      <c r="H492" s="3">
        <v>0</v>
      </c>
      <c r="I492" t="s">
        <v>3</v>
      </c>
      <c r="J492">
        <v>25</v>
      </c>
      <c r="K492" t="s">
        <v>39</v>
      </c>
      <c r="L492" s="2">
        <f t="shared" si="48"/>
        <v>1250000</v>
      </c>
      <c r="M492" s="2">
        <f t="shared" si="49"/>
        <v>250000</v>
      </c>
      <c r="N492" s="2">
        <f t="shared" si="50"/>
        <v>13750</v>
      </c>
      <c r="O492" s="2">
        <f t="shared" si="51"/>
        <v>50000</v>
      </c>
      <c r="P492" s="1" t="s">
        <v>42</v>
      </c>
      <c r="Q492" t="s">
        <v>41</v>
      </c>
      <c r="R492">
        <v>1</v>
      </c>
    </row>
    <row r="493" spans="1:18" x14ac:dyDescent="0.3">
      <c r="A493" t="s">
        <v>46</v>
      </c>
      <c r="B493" t="s">
        <v>37</v>
      </c>
      <c r="C493" t="s">
        <v>16</v>
      </c>
      <c r="D493">
        <f t="shared" si="52"/>
        <v>60000494</v>
      </c>
      <c r="E493" t="s">
        <v>110</v>
      </c>
      <c r="F493" s="3">
        <v>2500000</v>
      </c>
      <c r="G493" s="3">
        <v>3000000</v>
      </c>
      <c r="H493" s="3">
        <v>0</v>
      </c>
      <c r="I493" t="s">
        <v>3</v>
      </c>
      <c r="J493">
        <v>25</v>
      </c>
      <c r="K493" t="s">
        <v>39</v>
      </c>
      <c r="L493" s="2">
        <f t="shared" si="48"/>
        <v>1500000</v>
      </c>
      <c r="M493" s="2">
        <f t="shared" si="49"/>
        <v>300000</v>
      </c>
      <c r="N493" s="2">
        <f t="shared" si="50"/>
        <v>16500</v>
      </c>
      <c r="O493" s="2">
        <f t="shared" si="51"/>
        <v>60000</v>
      </c>
      <c r="P493" s="1" t="s">
        <v>42</v>
      </c>
      <c r="Q493" t="s">
        <v>41</v>
      </c>
      <c r="R493">
        <v>1</v>
      </c>
    </row>
    <row r="494" spans="1:18" x14ac:dyDescent="0.3">
      <c r="A494" t="s">
        <v>46</v>
      </c>
      <c r="B494" t="s">
        <v>37</v>
      </c>
      <c r="C494" t="s">
        <v>17</v>
      </c>
      <c r="D494">
        <f t="shared" si="52"/>
        <v>60000495</v>
      </c>
      <c r="E494" t="s">
        <v>111</v>
      </c>
      <c r="F494" s="3">
        <v>2500000</v>
      </c>
      <c r="G494" s="3">
        <v>2500000</v>
      </c>
      <c r="H494" s="3">
        <v>0</v>
      </c>
      <c r="I494" t="s">
        <v>3</v>
      </c>
      <c r="J494">
        <v>25</v>
      </c>
      <c r="K494" t="s">
        <v>39</v>
      </c>
      <c r="L494" s="2">
        <f t="shared" si="48"/>
        <v>1250000</v>
      </c>
      <c r="M494" s="2">
        <f t="shared" si="49"/>
        <v>250000</v>
      </c>
      <c r="N494" s="2">
        <f t="shared" si="50"/>
        <v>13750</v>
      </c>
      <c r="O494" s="2">
        <f t="shared" si="51"/>
        <v>50000</v>
      </c>
      <c r="P494" s="1" t="s">
        <v>42</v>
      </c>
      <c r="Q494" t="s">
        <v>41</v>
      </c>
      <c r="R494">
        <v>1</v>
      </c>
    </row>
    <row r="495" spans="1:18" x14ac:dyDescent="0.3">
      <c r="A495" t="s">
        <v>46</v>
      </c>
      <c r="B495" t="s">
        <v>37</v>
      </c>
      <c r="C495" t="s">
        <v>18</v>
      </c>
      <c r="D495">
        <f t="shared" si="52"/>
        <v>60000496</v>
      </c>
      <c r="E495" t="s">
        <v>112</v>
      </c>
      <c r="F495" s="3">
        <v>2500000</v>
      </c>
      <c r="G495" s="3">
        <v>3000000</v>
      </c>
      <c r="H495" s="3">
        <v>0</v>
      </c>
      <c r="I495" t="s">
        <v>3</v>
      </c>
      <c r="J495">
        <v>25</v>
      </c>
      <c r="K495" t="s">
        <v>39</v>
      </c>
      <c r="L495" s="2">
        <f t="shared" si="48"/>
        <v>1500000</v>
      </c>
      <c r="M495" s="2">
        <f t="shared" si="49"/>
        <v>300000</v>
      </c>
      <c r="N495" s="2">
        <f t="shared" si="50"/>
        <v>16500</v>
      </c>
      <c r="O495" s="2">
        <f t="shared" si="51"/>
        <v>60000</v>
      </c>
      <c r="P495" s="1" t="s">
        <v>42</v>
      </c>
      <c r="Q495" t="s">
        <v>41</v>
      </c>
      <c r="R495">
        <v>1</v>
      </c>
    </row>
    <row r="496" spans="1:18" x14ac:dyDescent="0.3">
      <c r="A496" t="s">
        <v>46</v>
      </c>
      <c r="B496" t="s">
        <v>37</v>
      </c>
      <c r="C496" t="s">
        <v>19</v>
      </c>
      <c r="D496">
        <f t="shared" si="52"/>
        <v>60000497</v>
      </c>
      <c r="E496" t="s">
        <v>113</v>
      </c>
      <c r="F496" s="3">
        <v>2500000</v>
      </c>
      <c r="G496" s="3">
        <v>2500000</v>
      </c>
      <c r="H496" s="3">
        <v>0</v>
      </c>
      <c r="I496" t="s">
        <v>3</v>
      </c>
      <c r="J496">
        <v>25</v>
      </c>
      <c r="K496" t="s">
        <v>39</v>
      </c>
      <c r="L496" s="2">
        <f t="shared" si="48"/>
        <v>1250000</v>
      </c>
      <c r="M496" s="2">
        <f t="shared" si="49"/>
        <v>250000</v>
      </c>
      <c r="N496" s="2">
        <f t="shared" si="50"/>
        <v>13750</v>
      </c>
      <c r="O496" s="2">
        <f t="shared" si="51"/>
        <v>50000</v>
      </c>
      <c r="P496" s="1" t="s">
        <v>42</v>
      </c>
      <c r="Q496" t="s">
        <v>41</v>
      </c>
      <c r="R496">
        <v>1</v>
      </c>
    </row>
    <row r="497" spans="1:18" x14ac:dyDescent="0.3">
      <c r="A497" t="s">
        <v>46</v>
      </c>
      <c r="B497" t="s">
        <v>37</v>
      </c>
      <c r="C497" t="s">
        <v>20</v>
      </c>
      <c r="D497">
        <f t="shared" si="52"/>
        <v>60000498</v>
      </c>
      <c r="E497" t="s">
        <v>114</v>
      </c>
      <c r="F497" s="3">
        <v>2500000</v>
      </c>
      <c r="G497" s="3">
        <v>3000000</v>
      </c>
      <c r="H497" s="3">
        <v>0</v>
      </c>
      <c r="I497" t="s">
        <v>3</v>
      </c>
      <c r="J497">
        <v>25</v>
      </c>
      <c r="K497" t="s">
        <v>39</v>
      </c>
      <c r="L497" s="2">
        <f t="shared" si="48"/>
        <v>1500000</v>
      </c>
      <c r="M497" s="2">
        <f t="shared" si="49"/>
        <v>300000</v>
      </c>
      <c r="N497" s="2">
        <f t="shared" si="50"/>
        <v>16500</v>
      </c>
      <c r="O497" s="2">
        <f t="shared" si="51"/>
        <v>60000</v>
      </c>
      <c r="P497" s="1" t="s">
        <v>42</v>
      </c>
      <c r="Q497" t="s">
        <v>41</v>
      </c>
      <c r="R497">
        <v>1</v>
      </c>
    </row>
    <row r="498" spans="1:18" x14ac:dyDescent="0.3">
      <c r="A498" t="s">
        <v>47</v>
      </c>
      <c r="B498" t="s">
        <v>37</v>
      </c>
      <c r="C498" t="s">
        <v>21</v>
      </c>
      <c r="D498">
        <f t="shared" si="52"/>
        <v>60000499</v>
      </c>
      <c r="E498" t="s">
        <v>115</v>
      </c>
      <c r="F498" s="3">
        <v>2500000</v>
      </c>
      <c r="G498" s="3">
        <v>2500000</v>
      </c>
      <c r="H498" s="3">
        <v>0</v>
      </c>
      <c r="I498" t="s">
        <v>3</v>
      </c>
      <c r="J498">
        <v>25</v>
      </c>
      <c r="K498" t="s">
        <v>39</v>
      </c>
      <c r="L498" s="2">
        <f t="shared" si="48"/>
        <v>1250000</v>
      </c>
      <c r="M498" s="2">
        <f t="shared" si="49"/>
        <v>250000</v>
      </c>
      <c r="N498" s="2">
        <f t="shared" si="50"/>
        <v>13750</v>
      </c>
      <c r="O498" s="2">
        <f t="shared" si="51"/>
        <v>50000</v>
      </c>
      <c r="P498" s="1" t="s">
        <v>42</v>
      </c>
      <c r="Q498" t="s">
        <v>41</v>
      </c>
      <c r="R498">
        <v>1</v>
      </c>
    </row>
    <row r="499" spans="1:18" x14ac:dyDescent="0.3">
      <c r="A499" t="s">
        <v>47</v>
      </c>
      <c r="B499" t="s">
        <v>37</v>
      </c>
      <c r="C499" t="s">
        <v>21</v>
      </c>
      <c r="D499">
        <f t="shared" si="52"/>
        <v>60000500</v>
      </c>
      <c r="E499" t="s">
        <v>116</v>
      </c>
      <c r="F499" s="3">
        <v>2500000</v>
      </c>
      <c r="G499" s="3">
        <v>3000000</v>
      </c>
      <c r="H499" s="3">
        <v>0</v>
      </c>
      <c r="I499" t="s">
        <v>3</v>
      </c>
      <c r="J499">
        <v>25</v>
      </c>
      <c r="K499" t="s">
        <v>39</v>
      </c>
      <c r="L499" s="2">
        <f t="shared" si="48"/>
        <v>1500000</v>
      </c>
      <c r="M499" s="2">
        <f t="shared" si="49"/>
        <v>300000</v>
      </c>
      <c r="N499" s="2">
        <f t="shared" si="50"/>
        <v>16500</v>
      </c>
      <c r="O499" s="2">
        <f t="shared" si="51"/>
        <v>60000</v>
      </c>
      <c r="P499" s="1" t="s">
        <v>42</v>
      </c>
      <c r="Q499" t="s">
        <v>41</v>
      </c>
      <c r="R499">
        <v>1</v>
      </c>
    </row>
    <row r="500" spans="1:18" x14ac:dyDescent="0.3">
      <c r="A500" t="s">
        <v>47</v>
      </c>
      <c r="B500" t="s">
        <v>37</v>
      </c>
      <c r="C500" t="s">
        <v>24</v>
      </c>
      <c r="D500">
        <f t="shared" si="52"/>
        <v>60000501</v>
      </c>
      <c r="E500" t="s">
        <v>117</v>
      </c>
      <c r="F500" s="3">
        <v>2500000</v>
      </c>
      <c r="G500" s="3">
        <v>2500000</v>
      </c>
      <c r="H500" s="3">
        <v>0</v>
      </c>
      <c r="I500" t="s">
        <v>3</v>
      </c>
      <c r="J500">
        <v>25</v>
      </c>
      <c r="K500" t="s">
        <v>39</v>
      </c>
      <c r="L500" s="2">
        <f t="shared" si="48"/>
        <v>1250000</v>
      </c>
      <c r="M500" s="2">
        <f t="shared" si="49"/>
        <v>250000</v>
      </c>
      <c r="N500" s="2">
        <f t="shared" si="50"/>
        <v>13750</v>
      </c>
      <c r="O500" s="2">
        <f t="shared" si="51"/>
        <v>50000</v>
      </c>
      <c r="P500" s="1" t="s">
        <v>42</v>
      </c>
      <c r="Q500" t="s">
        <v>41</v>
      </c>
      <c r="R500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Moch. Agung Saputra</dc:creator>
  <cp:lastModifiedBy>Rizal</cp:lastModifiedBy>
  <dcterms:created xsi:type="dcterms:W3CDTF">2021-10-11T01:48:53Z</dcterms:created>
  <dcterms:modified xsi:type="dcterms:W3CDTF">2021-12-01T09:32:10Z</dcterms:modified>
</cp:coreProperties>
</file>