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"/>
    </mc:Choice>
  </mc:AlternateContent>
  <bookViews>
    <workbookView xWindow="0" yWindow="0" windowWidth="28800" windowHeight="13635" tabRatio="758" activeTab="2"/>
  </bookViews>
  <sheets>
    <sheet name="NOTE" sheetId="10" r:id="rId1"/>
    <sheet name="EXAMPLE" sheetId="1" r:id="rId2"/>
    <sheet name="Bumble" sheetId="13" r:id="rId3"/>
  </sheets>
  <externalReferences>
    <externalReference r:id="rId4"/>
  </externalReferences>
  <definedNames>
    <definedName name="_xlnm._FilterDatabase" localSheetId="2" hidden="1">Bumble!$C$17:$K$279</definedName>
    <definedName name="_xlnm._FilterDatabase" localSheetId="1" hidden="1">EXAMPLE!$C$17:$K$279</definedName>
    <definedName name="_xlnm.Print_Area" localSheetId="2">Bumble!$A$1:$P$279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3" l="1"/>
  <c r="K26" i="13"/>
  <c r="K31" i="13"/>
  <c r="K30" i="13"/>
  <c r="K34" i="13"/>
  <c r="K20" i="13"/>
  <c r="K19" i="13"/>
  <c r="K37" i="13"/>
  <c r="K36" i="13"/>
  <c r="K35" i="13"/>
  <c r="K33" i="13"/>
  <c r="K32" i="13"/>
  <c r="K29" i="13"/>
  <c r="K28" i="13"/>
  <c r="K21" i="13"/>
  <c r="K22" i="13" l="1"/>
  <c r="K23" i="13"/>
  <c r="K24" i="13"/>
  <c r="K25" i="13"/>
  <c r="K18" i="13"/>
  <c r="D12" i="1" l="1"/>
  <c r="E11" i="1"/>
  <c r="D12" i="13"/>
  <c r="E11" i="13"/>
  <c r="K226" i="1" l="1"/>
  <c r="K225" i="1"/>
  <c r="K224" i="1"/>
  <c r="K223" i="1"/>
  <c r="K222" i="1" l="1"/>
  <c r="K214" i="1" l="1"/>
  <c r="K213" i="1"/>
  <c r="K212" i="1"/>
  <c r="K211" i="1"/>
  <c r="K210" i="1"/>
  <c r="K209" i="1"/>
  <c r="K208" i="1"/>
  <c r="K207" i="1" l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<sst xmlns="http://schemas.openxmlformats.org/spreadsheetml/2006/main" count="1010" uniqueCount="599">
  <si>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</si>
  <si>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</si>
  <si>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</si>
  <si>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</si>
  <si>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</si>
  <si>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</si>
  <si>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</si>
  <si>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</si>
  <si>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</si>
  <si>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</si>
  <si>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</si>
  <si>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</si>
  <si>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</si>
  <si>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</si>
  <si>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</si>
  <si>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</si>
  <si>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</si>
  <si>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</si>
  <si>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</si>
  <si>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</si>
  <si>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</si>
  <si>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</si>
  <si>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</si>
  <si>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</si>
  <si>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</si>
  <si>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</si>
  <si>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</si>
  <si>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</si>
  <si>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</si>
  <si>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</si>
  <si>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</si>
  <si>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</si>
  <si>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</si>
  <si>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</si>
  <si>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</si>
  <si>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</si>
  <si>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</si>
  <si>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</si>
  <si>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</si>
  <si>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</si>
  <si>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</si>
  <si>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</si>
  <si>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</si>
  <si>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</si>
  <si>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</si>
  <si>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</si>
  <si>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</si>
  <si>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</si>
  <si>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</si>
  <si>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</si>
  <si>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</si>
  <si>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</si>
  <si>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</si>
  <si>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</si>
  <si>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</si>
  <si>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</si>
  <si>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</si>
  <si>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</si>
  <si>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</si>
  <si>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</si>
  <si>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</si>
  <si>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</si>
  <si>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</si>
  <si>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</si>
  <si>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</si>
  <si>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</si>
  <si>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</si>
  <si>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</si>
  <si>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</si>
  <si>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</si>
  <si>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</si>
  <si>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</si>
  <si>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</si>
  <si>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</si>
  <si>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</si>
  <si>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</si>
  <si>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</si>
  <si>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</si>
  <si>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</si>
  <si>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</si>
  <si>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</si>
  <si>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</si>
  <si>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</si>
  <si>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</si>
  <si>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</si>
  <si>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</si>
  <si>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</si>
  <si>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</si>
  <si>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</si>
  <si>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</si>
  <si>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</si>
  <si>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</si>
  <si>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</si>
  <si>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</si>
  <si>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</si>
  <si>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</si>
  <si>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</si>
  <si>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</si>
  <si>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</si>
  <si>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</si>
  <si>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</si>
  <si>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</si>
  <si>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</si>
  <si>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</si>
  <si>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</si>
  <si>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</si>
  <si>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</si>
  <si>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</si>
  <si>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</si>
  <si>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</si>
  <si>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</si>
  <si>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</si>
  <si>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</si>
  <si>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</si>
  <si>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</si>
  <si>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</si>
  <si>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</si>
  <si>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</si>
  <si>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</si>
  <si>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</si>
  <si>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</si>
  <si>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</si>
  <si>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</si>
  <si>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</si>
  <si>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</si>
  <si>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</si>
  <si>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</si>
  <si>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</si>
  <si>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</si>
  <si>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</si>
  <si>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</si>
  <si>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</si>
  <si>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</si>
  <si>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</si>
  <si>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</si>
  <si>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</si>
  <si>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</si>
  <si>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</si>
  <si>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</si>
  <si>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</si>
  <si>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</si>
  <si>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</si>
  <si>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</si>
  <si>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</si>
  <si>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</si>
  <si>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</si>
  <si>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</si>
  <si>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</si>
  <si>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</si>
  <si>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</si>
  <si>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</si>
  <si>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</si>
  <si>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</si>
  <si>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</si>
  <si>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</si>
  <si>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</si>
  <si>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</si>
  <si>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</si>
  <si>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</si>
  <si>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</si>
  <si>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</si>
  <si>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</si>
  <si>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</si>
  <si>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</si>
  <si>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</si>
  <si>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</si>
  <si>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</si>
  <si>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</si>
  <si>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</si>
  <si>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</si>
  <si>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</si>
  <si>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</si>
  <si>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</si>
  <si>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</si>
  <si>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</si>
  <si>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</si>
  <si>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</si>
  <si>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</si>
  <si>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</si>
  <si>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</si>
  <si>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</si>
  <si>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</si>
  <si>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</si>
  <si>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</si>
  <si>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</si>
  <si>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</si>
  <si>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</si>
  <si>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</si>
  <si>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</si>
  <si>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</si>
  <si>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</si>
  <si>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</si>
  <si>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</si>
  <si>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</si>
  <si>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</si>
  <si>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</si>
  <si>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</si>
  <si>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</si>
  <si>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</si>
  <si>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</si>
  <si>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</si>
  <si>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</si>
  <si>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</si>
  <si>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</si>
  <si>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</si>
  <si>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</si>
  <si>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</si>
  <si>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</si>
  <si>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</si>
  <si>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</si>
  <si>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</si>
  <si>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</si>
  <si>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</si>
  <si>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</si>
  <si>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</si>
  <si>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</si>
  <si>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</si>
  <si>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</si>
  <si>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</si>
  <si>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</si>
  <si>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</si>
  <si>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</si>
  <si>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</si>
  <si>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</si>
  <si>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</si>
  <si>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</si>
  <si>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</si>
  <si>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</si>
  <si>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</si>
  <si>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</si>
  <si>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</si>
  <si>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</si>
  <si>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</si>
  <si>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</si>
  <si>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</si>
  <si>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</si>
  <si>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</si>
  <si>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</si>
  <si>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</si>
  <si>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</si>
  <si>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</si>
  <si>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</si>
  <si>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</si>
  <si>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</si>
  <si>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</si>
  <si>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</si>
  <si>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</si>
  <si>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</si>
  <si>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</si>
  <si>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</si>
  <si>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</si>
  <si>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</si>
  <si>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</si>
  <si>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</si>
  <si>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</si>
  <si>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</si>
  <si>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</si>
  <si>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</si>
  <si>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</si>
  <si>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</si>
  <si>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</si>
  <si>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</si>
  <si>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</si>
  <si>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</si>
  <si>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</si>
  <si>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</si>
  <si>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</si>
  <si>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</si>
  <si>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</si>
  <si>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</si>
  <si>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</si>
  <si>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</si>
  <si>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</si>
  <si>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</si>
  <si>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</si>
  <si>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</si>
  <si>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</si>
  <si>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</si>
  <si>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</si>
  <si>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</si>
  <si>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</si>
  <si>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</si>
  <si>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</si>
  <si>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</si>
  <si>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</si>
  <si>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</si>
  <si>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</si>
  <si>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</si>
  <si>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</si>
  <si>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</si>
  <si>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</si>
  <si>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</si>
  <si>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</si>
  <si>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</si>
  <si>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</si>
  <si>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</si>
  <si>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</si>
  <si>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</si>
  <si>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</si>
  <si>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</si>
  <si>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</si>
  <si>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</si>
  <si>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</si>
  <si>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</si>
  <si>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</si>
  <si>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</si>
  <si>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</si>
  <si>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</si>
  <si>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</si>
  <si>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</si>
  <si>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</si>
  <si>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</si>
  <si>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</si>
  <si>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</si>
  <si>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</si>
  <si>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</si>
  <si>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</si>
  <si>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</si>
  <si>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</si>
  <si>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</si>
  <si>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</si>
  <si>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</si>
  <si>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</si>
  <si>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</si>
  <si>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</si>
  <si>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</si>
  <si>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</si>
  <si>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</si>
  <si>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</si>
  <si>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</si>
  <si>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</si>
  <si>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</si>
  <si>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</si>
  <si>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</si>
  <si>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</si>
  <si>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</si>
  <si>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</si>
  <si>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</si>
  <si>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</si>
  <si>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</si>
  <si>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</si>
  <si>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</si>
  <si>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</si>
  <si>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</si>
  <si>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</si>
  <si>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</si>
  <si>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</si>
  <si>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</si>
  <si>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</si>
  <si>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</si>
  <si>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</si>
  <si>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</si>
  <si>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</si>
  <si>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</si>
  <si>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</si>
  <si>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</si>
  <si>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</si>
  <si>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</si>
  <si>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</si>
  <si>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</si>
  <si>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</si>
  <si>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</si>
  <si>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</si>
  <si>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</si>
  <si>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</si>
  <si>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</si>
  <si>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</si>
  <si>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</si>
  <si>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</si>
  <si>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</si>
  <si>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</si>
  <si>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</si>
  <si>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</si>
  <si>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</si>
  <si>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</si>
  <si>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</si>
  <si>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</si>
  <si>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</si>
  <si>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</si>
  <si>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</si>
  <si>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</si>
  <si>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</si>
  <si>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</si>
  <si>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</si>
  <si>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</si>
  <si>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</si>
  <si>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</si>
  <si>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</si>
  <si>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</si>
  <si>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</si>
  <si>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</si>
  <si>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</si>
  <si>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</si>
  <si>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</si>
  <si>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</si>
  <si>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</si>
  <si>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</si>
  <si>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</si>
  <si>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</si>
  <si>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</si>
  <si>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</si>
  <si>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</si>
  <si>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</si>
  <si>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</si>
  <si>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</si>
  <si>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</si>
  <si>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</si>
  <si>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</si>
  <si>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</si>
  <si>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</si>
  <si>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</si>
  <si>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</si>
  <si>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</si>
  <si>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</si>
  <si>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</si>
  <si>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</si>
  <si>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</si>
  <si>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</si>
  <si>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</si>
  <si>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</si>
  <si>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</si>
  <si>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</si>
  <si>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</si>
  <si>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</si>
  <si>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</si>
  <si>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</si>
  <si>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</si>
  <si>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</si>
  <si>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</si>
  <si>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</si>
  <si>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</si>
  <si>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</si>
  <si>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</si>
  <si>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</si>
  <si>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</si>
  <si>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</si>
  <si>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</si>
  <si>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</si>
  <si>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</si>
  <si>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</si>
  <si>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</si>
  <si>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</si>
  <si>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</si>
  <si>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</si>
  <si>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</si>
  <si>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</si>
  <si>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</si>
  <si>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</si>
  <si>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</si>
  <si>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</si>
  <si>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</si>
  <si>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</si>
  <si>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</si>
  <si>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</si>
  <si>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</si>
  <si>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</si>
  <si>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</si>
  <si>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</si>
  <si>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</si>
  <si>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</si>
  <si>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</si>
  <si>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</si>
  <si>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</si>
  <si>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</si>
  <si>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</si>
  <si>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</si>
  <si>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</si>
  <si>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</si>
  <si>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</si>
  <si>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</si>
  <si>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</si>
  <si>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</si>
  <si>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</si>
  <si>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</si>
  <si>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</si>
  <si>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</si>
  <si>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</si>
  <si>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</si>
  <si>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</si>
  <si>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</si>
  <si>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</si>
  <si>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</si>
  <si>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</si>
  <si>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</si>
  <si>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</si>
  <si>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</si>
  <si>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</si>
  <si>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</si>
  <si>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</si>
  <si>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</si>
  <si>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</si>
  <si>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</si>
  <si>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</si>
  <si>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</si>
  <si>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</si>
  <si>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</si>
  <si>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</si>
  <si>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</si>
  <si>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</si>
  <si>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</si>
  <si>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</si>
  <si>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</si>
  <si>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</si>
  <si>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</si>
  <si>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</si>
  <si>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</si>
  <si>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</si>
  <si>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</si>
  <si>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</si>
  <si>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</si>
  <si>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</si>
  <si>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</si>
  <si>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</si>
  <si>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</si>
  <si>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</si>
  <si>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</si>
  <si>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</si>
  <si>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</si>
  <si>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</si>
  <si>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</si>
  <si>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</si>
  <si>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</si>
  <si>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</si>
  <si>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</si>
  <si>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</si>
  <si>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</si>
  <si>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</si>
  <si>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</si>
  <si>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</si>
  <si>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</si>
  <si>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</si>
  <si>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</si>
  <si>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</si>
  <si>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</si>
  <si>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</si>
  <si>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</si>
  <si>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</si>
  <si>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</si>
  <si>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</si>
  <si>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</si>
  <si>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</si>
  <si>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</si>
  <si>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</si>
  <si>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</si>
  <si>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</si>
  <si>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</si>
  <si>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</si>
  <si>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</si>
  <si>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</si>
  <si>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</si>
  <si>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</si>
  <si>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</si>
  <si>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Bumble and bumble.</t>
  </si>
  <si>
    <t>CURL NFR SHAMPOO 450ML/15.2FLOZ</t>
  </si>
  <si>
    <t>SURF CLASSIC SET</t>
  </si>
  <si>
    <t>SURF INFUSION TRAVEL SET</t>
  </si>
  <si>
    <t>HOLIDAY FY17 THICKENING SET</t>
  </si>
  <si>
    <t>SUPER RICH CONDITIONER TRAVEL 60ML/2FLOZ</t>
  </si>
  <si>
    <t>TONIC LOTION TRAVEL 60ML/2FLOZ</t>
  </si>
  <si>
    <t>NFR CURL CONDITIONER 450ML/15.2FLOZ</t>
  </si>
  <si>
    <t>BB. CURL HEAD SCARF</t>
  </si>
  <si>
    <t>FULL POTENTIAL GWP BAG (EMPTY)</t>
  </si>
  <si>
    <t>NFR SEAWEED SHAMPOO LITER</t>
  </si>
  <si>
    <t>NFR QUENCHING MASQUE LITER</t>
  </si>
  <si>
    <t>NFR HIO CLEANSING OIL 150ML/5OZ</t>
  </si>
  <si>
    <t>NFR HIO PRE-SHAMPOO MASQUE 190ML/5.8OZ</t>
  </si>
  <si>
    <t>HOLIDAY FY17 FAVORITES TRAVEL SET</t>
  </si>
  <si>
    <t>SURF FOAM SPRAY BLOW DRY TRAVEL SET</t>
  </si>
  <si>
    <t>STRONG FINISH HAIRSPRAY TRAVEL 2.6OZ</t>
  </si>
  <si>
    <t>THE ROUND BRUSH</t>
  </si>
  <si>
    <t>COLOR MINDED CONDITIONER TRAVEL 2FLOZ</t>
  </si>
  <si>
    <t>B29H500000</t>
  </si>
  <si>
    <t>B2F2010000</t>
  </si>
  <si>
    <t>B2F3010000</t>
  </si>
  <si>
    <t>B26H010000</t>
  </si>
  <si>
    <t>B2F9Y60000</t>
  </si>
  <si>
    <t>B013010000</t>
  </si>
  <si>
    <t>B01J010000</t>
  </si>
  <si>
    <t>B29J500000</t>
  </si>
  <si>
    <t>B2CM010001</t>
  </si>
  <si>
    <t>B2A1010001</t>
  </si>
  <si>
    <t>B008500000</t>
  </si>
  <si>
    <t>B10E010000</t>
  </si>
  <si>
    <t>B2CW500000</t>
  </si>
  <si>
    <t>B2F0500000</t>
  </si>
  <si>
    <t>B2FCY61000</t>
  </si>
  <si>
    <t>B2C7011000</t>
  </si>
  <si>
    <t>B2CP011000</t>
  </si>
  <si>
    <t>B206010000</t>
  </si>
  <si>
    <t>B25L010000</t>
  </si>
  <si>
    <t>GWP</t>
  </si>
  <si>
    <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 Bumble and bumble.</t>
    </r>
  </si>
  <si>
    <t>757 Fifth Ave, 33rd Floor</t>
  </si>
  <si>
    <t>917-606-3243</t>
  </si>
  <si>
    <t>PRET-A-POWDER 56GM/2OZ</t>
  </si>
  <si>
    <t>B1MW010000</t>
  </si>
  <si>
    <t>Free with Curl S/C?</t>
  </si>
  <si>
    <t>Free with Liter purchase?</t>
  </si>
  <si>
    <t>HOLIDAY FY16 THICKENING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</si>
</sst>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0" xfId="2" applyFont="1" applyFill="1" applyBorder="1" applyAlignment="1" applyProtection="1">
      <alignment vertical="center"/>
      <protection locked="0"/>
    </xf>
    <xf numFmtId="164" fontId="31" fillId="0" borderId="19" xfId="2" applyNumberFormat="1" applyFont="1" applyFill="1" applyBorder="1" applyAlignment="1" applyProtection="1">
      <alignment vertical="center"/>
    </xf>
    <xf numFmtId="164" fontId="31" fillId="0" borderId="0" xfId="2" applyNumberFormat="1" applyFont="1" applyFill="1" applyBorder="1" applyAlignment="1" applyProtection="1">
      <alignment vertical="center"/>
    </xf>
    <xf numFmtId="164" fontId="31" fillId="0" borderId="10" xfId="2" applyNumberFormat="1" applyFont="1" applyFill="1" applyBorder="1" applyAlignment="1" applyProtection="1">
      <alignment vertical="center"/>
    </xf>
    <xf numFmtId="164" fontId="33" fillId="0" borderId="10" xfId="18" applyNumberFormat="1" applyFont="1" applyFill="1" applyBorder="1" applyAlignment="1" applyProtection="1">
      <alignment vertical="center"/>
    </xf>
    <xf numFmtId="0" fontId="31" fillId="0" borderId="0" xfId="2" applyFont="1" applyFill="1" applyAlignment="1">
      <alignment vertical="center"/>
    </xf>
    <xf numFmtId="164" fontId="31" fillId="0" borderId="0" xfId="2" applyNumberFormat="1" applyFont="1" applyFill="1" applyBorder="1" applyAlignment="1">
      <alignment vertical="center"/>
    </xf>
    <xf numFmtId="164" fontId="31" fillId="0" borderId="10" xfId="2" applyNumberFormat="1" applyFont="1" applyFill="1" applyBorder="1" applyAlignment="1">
      <alignment vertical="center"/>
    </xf>
    <xf numFmtId="0" fontId="5" fillId="0" borderId="10" xfId="2" applyFont="1" applyFill="1" applyBorder="1" applyAlignment="1" applyProtection="1">
      <alignment vertical="center"/>
      <protection locked="0"/>
    </xf>
    <xf numFmtId="164" fontId="5" fillId="0" borderId="0" xfId="2" applyNumberFormat="1" applyFont="1" applyFill="1" applyBorder="1" applyAlignment="1" applyProtection="1">
      <alignment vertical="center"/>
    </xf>
    <xf numFmtId="164" fontId="5" fillId="0" borderId="10" xfId="2" applyNumberFormat="1" applyFont="1" applyFill="1" applyBorder="1" applyAlignment="1" applyProtection="1">
      <alignment vertical="center"/>
    </xf>
    <xf numFmtId="0" fontId="5" fillId="0" borderId="0" xfId="2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44" fontId="7" fillId="0" borderId="10" xfId="1" applyFont="1" applyFill="1" applyBorder="1" applyAlignment="1">
      <alignment horizontal="right" vertical="center"/>
    </xf>
    <xf numFmtId="0" fontId="5" fillId="0" borderId="0" xfId="2" applyFont="1" applyAlignment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NumberFormat="1" applyFont="1" applyFill="1" applyBorder="1" applyAlignment="1">
      <alignment vertical="center"/>
    </xf>
    <xf numFmtId="0" fontId="31" fillId="0" borderId="10" xfId="2" applyFont="1" applyFill="1" applyBorder="1" applyAlignment="1">
      <alignment vertical="center"/>
    </xf>
    <xf numFmtId="0" fontId="5" fillId="0" borderId="23" xfId="2" applyFont="1" applyFill="1" applyBorder="1" applyAlignment="1" applyProtection="1">
      <alignment vertical="center"/>
      <protection locked="0"/>
    </xf>
    <xf numFmtId="0" fontId="31" fillId="0" borderId="18" xfId="2" applyFont="1" applyFill="1" applyBorder="1" applyAlignment="1" applyProtection="1">
      <alignment vertical="center"/>
      <protection locked="0"/>
    </xf>
    <xf numFmtId="166" fontId="7" fillId="0" borderId="10" xfId="19" applyNumberFormat="1" applyFont="1" applyFill="1" applyBorder="1" applyAlignment="1">
      <alignment vertical="center"/>
    </xf>
    <xf numFmtId="164" fontId="5" fillId="0" borderId="10" xfId="2" applyNumberFormat="1" applyFont="1" applyFill="1" applyBorder="1" applyAlignment="1" applyProtection="1">
      <alignment horizontal="right" vertical="center"/>
    </xf>
    <xf numFmtId="164" fontId="5" fillId="0" borderId="10" xfId="2" applyNumberFormat="1" applyFont="1" applyFill="1" applyBorder="1" applyAlignment="1" applyProtection="1">
      <alignment vertical="center" wrapText="1"/>
    </xf>
    <xf numFmtId="164" fontId="5" fillId="0" borderId="10" xfId="2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</cellXfs>
  <cellStyles count="20">
    <cellStyle name="Comma" xfId="19" builtinId="3"/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504</v>
      </c>
    </row>
    <row r="2" spans="1:3" ht="18.75" x14ac:dyDescent="0.3">
      <c r="A2" s="37" t="s">
        <v>534</v>
      </c>
    </row>
    <row r="4" spans="1:3" x14ac:dyDescent="0.25">
      <c r="B4" s="86" t="s">
        <v>532</v>
      </c>
    </row>
    <row r="5" spans="1:3" x14ac:dyDescent="0.25">
      <c r="B5" t="s">
        <v>533</v>
      </c>
    </row>
    <row r="8" spans="1:3" x14ac:dyDescent="0.25">
      <c r="B8" s="87" t="s">
        <v>525</v>
      </c>
    </row>
    <row r="9" spans="1:3" x14ac:dyDescent="0.25">
      <c r="B9" s="85" t="s">
        <v>512</v>
      </c>
    </row>
    <row r="10" spans="1:3" x14ac:dyDescent="0.25">
      <c r="C10" t="s">
        <v>522</v>
      </c>
    </row>
    <row r="11" spans="1:3" x14ac:dyDescent="0.25">
      <c r="C11" t="s">
        <v>539</v>
      </c>
    </row>
    <row r="12" spans="1:3" x14ac:dyDescent="0.25">
      <c r="B12" s="85" t="s">
        <v>513</v>
      </c>
    </row>
    <row r="13" spans="1:3" x14ac:dyDescent="0.25">
      <c r="C13" t="s">
        <v>514</v>
      </c>
    </row>
    <row r="14" spans="1:3" x14ac:dyDescent="0.25">
      <c r="C14" t="s">
        <v>535</v>
      </c>
    </row>
    <row r="15" spans="1:3" x14ac:dyDescent="0.25">
      <c r="C15" t="s">
        <v>540</v>
      </c>
    </row>
    <row r="16" spans="1:3" x14ac:dyDescent="0.25">
      <c r="C16" t="s">
        <v>523</v>
      </c>
    </row>
    <row r="17" spans="2:3" x14ac:dyDescent="0.25">
      <c r="B17" s="85" t="s">
        <v>515</v>
      </c>
    </row>
    <row r="18" spans="2:3" x14ac:dyDescent="0.25">
      <c r="C18" t="s">
        <v>524</v>
      </c>
    </row>
    <row r="19" spans="2:3" x14ac:dyDescent="0.25">
      <c r="C19" t="s">
        <v>516</v>
      </c>
    </row>
    <row r="20" spans="2:3" x14ac:dyDescent="0.25">
      <c r="B20" s="85" t="s">
        <v>517</v>
      </c>
    </row>
    <row r="21" spans="2:3" x14ac:dyDescent="0.25">
      <c r="C21" t="s">
        <v>536</v>
      </c>
    </row>
    <row r="22" spans="2:3" x14ac:dyDescent="0.25">
      <c r="B22" s="85" t="s">
        <v>518</v>
      </c>
    </row>
    <row r="23" spans="2:3" x14ac:dyDescent="0.25">
      <c r="C23" t="s">
        <v>519</v>
      </c>
    </row>
    <row r="24" spans="2:3" x14ac:dyDescent="0.25">
      <c r="C24" t="s">
        <v>520</v>
      </c>
    </row>
    <row r="25" spans="2:3" x14ac:dyDescent="0.25">
      <c r="C25" t="s">
        <v>521</v>
      </c>
    </row>
    <row r="28" spans="2:3" x14ac:dyDescent="0.25">
      <c r="B28" s="87" t="s">
        <v>526</v>
      </c>
    </row>
    <row r="29" spans="2:3" x14ac:dyDescent="0.25">
      <c r="C29" t="s">
        <v>527</v>
      </c>
    </row>
    <row r="30" spans="2:3" x14ac:dyDescent="0.25">
      <c r="C30" s="88" t="s">
        <v>528</v>
      </c>
    </row>
    <row r="31" spans="2:3" x14ac:dyDescent="0.25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D18" sqref="D18"/>
    </sheetView>
  </sheetViews>
  <sheetFormatPr defaultColWidth="23.85546875" defaultRowHeight="12.75" x14ac:dyDescent="0.2"/>
  <cols>
    <col min="1" max="1" width="23.85546875" style="20"/>
    <col min="2" max="2" width="18.140625" style="20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39" t="s">
        <v>503</v>
      </c>
      <c r="I16" s="139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6.899999999999999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3.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tabSelected="1" view="pageBreakPreview" zoomScaleNormal="100" zoomScaleSheetLayoutView="100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D18" sqref="D18"/>
    </sheetView>
  </sheetViews>
  <sheetFormatPr defaultColWidth="23.85546875" defaultRowHeight="12.75" x14ac:dyDescent="0.2"/>
  <cols>
    <col min="1" max="1" width="23.85546875" style="20"/>
    <col min="2" max="2" width="20.7109375" style="20" bestFit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/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591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592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593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40" t="s">
        <v>503</v>
      </c>
      <c r="I16" s="140"/>
      <c r="J16" s="141"/>
      <c r="K16" s="141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19" customFormat="1" ht="15.75" customHeight="1" x14ac:dyDescent="0.25">
      <c r="A18" s="133" t="s">
        <v>552</v>
      </c>
      <c r="B18" s="114"/>
      <c r="C18" s="130" t="s">
        <v>553</v>
      </c>
      <c r="D18" s="114" t="s">
        <v>538</v>
      </c>
      <c r="E18" s="130" t="s">
        <v>571</v>
      </c>
      <c r="F18" s="114"/>
      <c r="G18" s="114" t="s">
        <v>551</v>
      </c>
      <c r="H18" s="131">
        <v>2</v>
      </c>
      <c r="I18" s="127">
        <v>6.3167200000000001</v>
      </c>
      <c r="J18" s="134">
        <v>22</v>
      </c>
      <c r="K18" s="115">
        <f>I18*J18</f>
        <v>138.96784</v>
      </c>
      <c r="L18" s="116"/>
      <c r="M18" s="136">
        <v>33</v>
      </c>
      <c r="N18" s="124">
        <v>10</v>
      </c>
      <c r="O18" s="118"/>
      <c r="P18" s="117"/>
    </row>
    <row r="19" spans="1:16" s="125" customFormat="1" ht="15.75" customHeight="1" x14ac:dyDescent="0.25">
      <c r="A19" s="133" t="s">
        <v>552</v>
      </c>
      <c r="B19" s="132"/>
      <c r="C19" s="126" t="s">
        <v>559</v>
      </c>
      <c r="D19" s="114" t="s">
        <v>538</v>
      </c>
      <c r="E19" s="126" t="s">
        <v>578</v>
      </c>
      <c r="F19" s="122"/>
      <c r="G19" s="114" t="s">
        <v>551</v>
      </c>
      <c r="H19" s="122">
        <v>16</v>
      </c>
      <c r="I19" s="127">
        <v>4.8203500000000004</v>
      </c>
      <c r="J19" s="134">
        <v>272</v>
      </c>
      <c r="K19" s="115">
        <f t="shared" ref="K19:K20" si="0">I19*J19</f>
        <v>1311.1352000000002</v>
      </c>
      <c r="L19" s="123"/>
      <c r="M19" s="124">
        <v>35</v>
      </c>
      <c r="N19" s="124">
        <v>10</v>
      </c>
      <c r="O19" s="124"/>
      <c r="P19" s="117"/>
    </row>
    <row r="20" spans="1:16" s="125" customFormat="1" ht="15.75" customHeight="1" x14ac:dyDescent="0.25">
      <c r="A20" s="133" t="s">
        <v>552</v>
      </c>
      <c r="B20" s="132"/>
      <c r="C20" s="126" t="s">
        <v>560</v>
      </c>
      <c r="D20" s="114" t="s">
        <v>538</v>
      </c>
      <c r="E20" s="126" t="s">
        <v>579</v>
      </c>
      <c r="F20" s="122"/>
      <c r="G20" s="114" t="s">
        <v>551</v>
      </c>
      <c r="H20" s="122">
        <v>320</v>
      </c>
      <c r="I20" s="127">
        <v>4.74892</v>
      </c>
      <c r="J20" s="134">
        <v>320</v>
      </c>
      <c r="K20" s="115">
        <f t="shared" si="0"/>
        <v>1519.6543999999999</v>
      </c>
      <c r="L20" s="123"/>
      <c r="M20" s="135" t="s">
        <v>590</v>
      </c>
      <c r="N20" s="124"/>
      <c r="O20" s="124"/>
      <c r="P20" s="117" t="s">
        <v>596</v>
      </c>
    </row>
    <row r="21" spans="1:16" s="119" customFormat="1" ht="15.75" customHeight="1" x14ac:dyDescent="0.25">
      <c r="A21" s="133" t="s">
        <v>552</v>
      </c>
      <c r="B21" s="114"/>
      <c r="C21" s="138" t="s">
        <v>594</v>
      </c>
      <c r="D21" s="114" t="s">
        <v>538</v>
      </c>
      <c r="E21" s="126" t="s">
        <v>595</v>
      </c>
      <c r="F21" s="114"/>
      <c r="G21" s="114" t="s">
        <v>551</v>
      </c>
      <c r="H21" s="131">
        <v>90</v>
      </c>
      <c r="I21" s="127">
        <v>1.9055899999999999</v>
      </c>
      <c r="J21" s="134">
        <v>90</v>
      </c>
      <c r="K21" s="115">
        <f>I21*J21</f>
        <v>171.50309999999999</v>
      </c>
      <c r="L21" s="120"/>
      <c r="M21" s="137">
        <v>27</v>
      </c>
      <c r="N21" s="124">
        <v>7</v>
      </c>
      <c r="O21" s="121"/>
      <c r="P21" s="117"/>
    </row>
    <row r="22" spans="1:16" s="125" customFormat="1" ht="15.75" customHeight="1" x14ac:dyDescent="0.25">
      <c r="A22" s="133" t="s">
        <v>552</v>
      </c>
      <c r="B22" s="132"/>
      <c r="C22" s="126" t="s">
        <v>554</v>
      </c>
      <c r="D22" s="114" t="s">
        <v>538</v>
      </c>
      <c r="E22" s="126" t="s">
        <v>572</v>
      </c>
      <c r="F22" s="122"/>
      <c r="G22" s="114" t="s">
        <v>551</v>
      </c>
      <c r="H22" s="122">
        <v>3</v>
      </c>
      <c r="I22" s="127">
        <v>5.0145099999999996</v>
      </c>
      <c r="J22" s="134">
        <v>18</v>
      </c>
      <c r="K22" s="115">
        <f t="shared" ref="K22:K27" si="1">I22*J22</f>
        <v>90.261179999999996</v>
      </c>
      <c r="L22" s="123"/>
      <c r="M22" s="124">
        <v>31</v>
      </c>
      <c r="N22" s="124">
        <v>10</v>
      </c>
      <c r="O22" s="124"/>
      <c r="P22" s="117"/>
    </row>
    <row r="23" spans="1:16" s="125" customFormat="1" ht="15.75" customHeight="1" x14ac:dyDescent="0.25">
      <c r="A23" s="133" t="s">
        <v>552</v>
      </c>
      <c r="B23" s="132"/>
      <c r="C23" s="130" t="s">
        <v>555</v>
      </c>
      <c r="D23" s="114" t="s">
        <v>538</v>
      </c>
      <c r="E23" s="130" t="s">
        <v>573</v>
      </c>
      <c r="F23" s="122"/>
      <c r="G23" s="114" t="s">
        <v>551</v>
      </c>
      <c r="H23" s="122">
        <v>3</v>
      </c>
      <c r="I23" s="127">
        <v>5.8176500000000004</v>
      </c>
      <c r="J23" s="134">
        <v>15</v>
      </c>
      <c r="K23" s="115">
        <f t="shared" si="1"/>
        <v>87.264750000000006</v>
      </c>
      <c r="L23" s="123"/>
      <c r="M23" s="124">
        <v>31</v>
      </c>
      <c r="N23" s="124">
        <v>10</v>
      </c>
      <c r="O23" s="124"/>
      <c r="P23" s="117"/>
    </row>
    <row r="24" spans="1:16" s="125" customFormat="1" ht="15.75" customHeight="1" x14ac:dyDescent="0.25">
      <c r="A24" s="133" t="s">
        <v>552</v>
      </c>
      <c r="B24" s="132"/>
      <c r="C24" s="126" t="s">
        <v>598</v>
      </c>
      <c r="D24" s="114" t="s">
        <v>538</v>
      </c>
      <c r="E24" s="126" t="s">
        <v>574</v>
      </c>
      <c r="F24" s="122"/>
      <c r="G24" s="114" t="s">
        <v>551</v>
      </c>
      <c r="H24" s="122">
        <v>3</v>
      </c>
      <c r="I24" s="127">
        <v>6.6759300000000001</v>
      </c>
      <c r="J24" s="134">
        <v>78</v>
      </c>
      <c r="K24" s="115">
        <f t="shared" si="1"/>
        <v>520.72253999999998</v>
      </c>
      <c r="L24" s="123"/>
      <c r="M24" s="124">
        <v>30</v>
      </c>
      <c r="N24" s="124">
        <v>10</v>
      </c>
      <c r="O24" s="124"/>
      <c r="P24" s="117"/>
    </row>
    <row r="25" spans="1:16" s="125" customFormat="1" ht="15.75" customHeight="1" x14ac:dyDescent="0.25">
      <c r="A25" s="133" t="s">
        <v>552</v>
      </c>
      <c r="B25" s="132"/>
      <c r="C25" s="129" t="s">
        <v>556</v>
      </c>
      <c r="D25" s="114" t="s">
        <v>538</v>
      </c>
      <c r="E25" s="130" t="s">
        <v>575</v>
      </c>
      <c r="F25" s="122"/>
      <c r="G25" s="114" t="s">
        <v>551</v>
      </c>
      <c r="H25" s="122">
        <v>12</v>
      </c>
      <c r="I25" s="127">
        <v>5.0553100000000004</v>
      </c>
      <c r="J25" s="134">
        <v>216</v>
      </c>
      <c r="K25" s="115">
        <f t="shared" si="1"/>
        <v>1091.94696</v>
      </c>
      <c r="L25" s="123"/>
      <c r="M25" s="124">
        <v>29</v>
      </c>
      <c r="N25" s="124">
        <v>10</v>
      </c>
      <c r="O25" s="124"/>
      <c r="P25" s="117"/>
    </row>
    <row r="26" spans="1:16" s="128" customFormat="1" ht="15.75" customHeight="1" x14ac:dyDescent="0.25">
      <c r="A26" s="133" t="s">
        <v>552</v>
      </c>
      <c r="B26" s="132"/>
      <c r="C26" s="129" t="s">
        <v>566</v>
      </c>
      <c r="D26" s="114" t="s">
        <v>538</v>
      </c>
      <c r="E26" s="130" t="s">
        <v>585</v>
      </c>
      <c r="F26" s="122"/>
      <c r="G26" s="114" t="s">
        <v>551</v>
      </c>
      <c r="H26" s="122">
        <v>3</v>
      </c>
      <c r="I26" s="127">
        <v>6.9915799999999999</v>
      </c>
      <c r="J26" s="134">
        <v>24</v>
      </c>
      <c r="K26" s="115">
        <f t="shared" si="1"/>
        <v>167.79792</v>
      </c>
      <c r="L26" s="123"/>
      <c r="M26" s="124">
        <v>39</v>
      </c>
      <c r="N26" s="124">
        <v>10</v>
      </c>
      <c r="O26" s="124"/>
      <c r="P26" s="117"/>
    </row>
    <row r="27" spans="1:16" s="128" customFormat="1" ht="15.75" customHeight="1" x14ac:dyDescent="0.25">
      <c r="A27" s="133" t="s">
        <v>552</v>
      </c>
      <c r="B27" s="132"/>
      <c r="C27" s="126" t="s">
        <v>567</v>
      </c>
      <c r="D27" s="114" t="s">
        <v>538</v>
      </c>
      <c r="E27" s="126" t="s">
        <v>586</v>
      </c>
      <c r="F27" s="122"/>
      <c r="G27" s="114" t="s">
        <v>551</v>
      </c>
      <c r="H27" s="122">
        <v>18</v>
      </c>
      <c r="I27" s="127">
        <v>4.2000700000000002</v>
      </c>
      <c r="J27" s="134">
        <v>216</v>
      </c>
      <c r="K27" s="115">
        <f t="shared" si="1"/>
        <v>907.21512000000007</v>
      </c>
      <c r="L27" s="123"/>
      <c r="M27" s="124">
        <v>31</v>
      </c>
      <c r="N27" s="124">
        <v>10</v>
      </c>
      <c r="O27" s="124"/>
      <c r="P27" s="117"/>
    </row>
    <row r="28" spans="1:16" s="125" customFormat="1" ht="15.75" customHeight="1" x14ac:dyDescent="0.25">
      <c r="A28" s="133" t="s">
        <v>552</v>
      </c>
      <c r="B28" s="132"/>
      <c r="C28" s="126" t="s">
        <v>557</v>
      </c>
      <c r="D28" s="114" t="s">
        <v>538</v>
      </c>
      <c r="E28" s="126" t="s">
        <v>576</v>
      </c>
      <c r="F28" s="122"/>
      <c r="G28" s="114" t="s">
        <v>551</v>
      </c>
      <c r="H28" s="122">
        <v>6</v>
      </c>
      <c r="I28" s="127">
        <v>0.82759000000000005</v>
      </c>
      <c r="J28" s="134">
        <v>102</v>
      </c>
      <c r="K28" s="115">
        <f t="shared" ref="K28:K37" si="2">I28*J28</f>
        <v>84.414180000000002</v>
      </c>
      <c r="L28" s="123"/>
      <c r="M28" s="124">
        <v>10</v>
      </c>
      <c r="N28" s="124">
        <v>3</v>
      </c>
      <c r="O28" s="124"/>
      <c r="P28" s="117"/>
    </row>
    <row r="29" spans="1:16" s="125" customFormat="1" ht="15.75" customHeight="1" x14ac:dyDescent="0.25">
      <c r="A29" s="133" t="s">
        <v>552</v>
      </c>
      <c r="B29" s="132"/>
      <c r="C29" s="126" t="s">
        <v>558</v>
      </c>
      <c r="D29" s="114" t="s">
        <v>538</v>
      </c>
      <c r="E29" s="126" t="s">
        <v>577</v>
      </c>
      <c r="F29" s="122"/>
      <c r="G29" s="114" t="s">
        <v>551</v>
      </c>
      <c r="H29" s="122">
        <v>6</v>
      </c>
      <c r="I29" s="127">
        <v>0.93235999999999997</v>
      </c>
      <c r="J29" s="134">
        <v>36</v>
      </c>
      <c r="K29" s="115">
        <f t="shared" si="2"/>
        <v>33.564959999999999</v>
      </c>
      <c r="L29" s="123"/>
      <c r="M29" s="124">
        <v>9</v>
      </c>
      <c r="N29" s="124">
        <v>3</v>
      </c>
      <c r="O29" s="124"/>
      <c r="P29" s="117"/>
    </row>
    <row r="30" spans="1:16" s="128" customFormat="1" ht="15.75" customHeight="1" x14ac:dyDescent="0.25">
      <c r="A30" s="133" t="s">
        <v>552</v>
      </c>
      <c r="B30" s="132"/>
      <c r="C30" s="130" t="s">
        <v>570</v>
      </c>
      <c r="D30" s="114" t="s">
        <v>538</v>
      </c>
      <c r="E30" s="130" t="s">
        <v>589</v>
      </c>
      <c r="F30" s="122"/>
      <c r="G30" s="114" t="s">
        <v>551</v>
      </c>
      <c r="H30" s="122">
        <v>6</v>
      </c>
      <c r="I30" s="127">
        <v>1.4688000000000001</v>
      </c>
      <c r="J30" s="134">
        <v>258</v>
      </c>
      <c r="K30" s="115">
        <f t="shared" ref="K30:K31" si="3">I30*J30</f>
        <v>378.9504</v>
      </c>
      <c r="L30" s="123"/>
      <c r="M30" s="124">
        <v>12</v>
      </c>
      <c r="N30" s="124">
        <v>3</v>
      </c>
      <c r="O30" s="124"/>
      <c r="P30" s="117"/>
    </row>
    <row r="31" spans="1:16" s="128" customFormat="1" ht="15.75" customHeight="1" x14ac:dyDescent="0.25">
      <c r="A31" s="133" t="s">
        <v>552</v>
      </c>
      <c r="B31" s="132"/>
      <c r="C31" s="126" t="s">
        <v>568</v>
      </c>
      <c r="D31" s="114" t="s">
        <v>538</v>
      </c>
      <c r="E31" s="126" t="s">
        <v>587</v>
      </c>
      <c r="F31" s="122"/>
      <c r="G31" s="114" t="s">
        <v>551</v>
      </c>
      <c r="H31" s="122">
        <v>24</v>
      </c>
      <c r="I31" s="127">
        <v>2.4082300000000001</v>
      </c>
      <c r="J31" s="134">
        <v>120</v>
      </c>
      <c r="K31" s="115">
        <f t="shared" si="3"/>
        <v>288.98759999999999</v>
      </c>
      <c r="L31" s="123"/>
      <c r="M31" s="124">
        <v>16</v>
      </c>
      <c r="N31" s="124">
        <v>3</v>
      </c>
      <c r="O31" s="124"/>
      <c r="P31" s="117"/>
    </row>
    <row r="32" spans="1:16" s="125" customFormat="1" ht="15.75" customHeight="1" x14ac:dyDescent="0.25">
      <c r="A32" s="133" t="s">
        <v>552</v>
      </c>
      <c r="B32" s="132"/>
      <c r="C32" s="126" t="s">
        <v>562</v>
      </c>
      <c r="D32" s="114" t="s">
        <v>538</v>
      </c>
      <c r="E32" s="126" t="s">
        <v>581</v>
      </c>
      <c r="F32" s="122"/>
      <c r="G32" s="114" t="s">
        <v>551</v>
      </c>
      <c r="H32" s="122">
        <v>6</v>
      </c>
      <c r="I32" s="127">
        <v>5.60745</v>
      </c>
      <c r="J32" s="134">
        <v>132</v>
      </c>
      <c r="K32" s="115">
        <f t="shared" si="2"/>
        <v>740.18340000000001</v>
      </c>
      <c r="L32" s="123"/>
      <c r="M32" s="124">
        <v>57</v>
      </c>
      <c r="N32" s="124">
        <v>20</v>
      </c>
      <c r="O32" s="124"/>
      <c r="P32" s="117"/>
    </row>
    <row r="33" spans="1:16" s="125" customFormat="1" ht="15.75" customHeight="1" x14ac:dyDescent="0.25">
      <c r="A33" s="133" t="s">
        <v>552</v>
      </c>
      <c r="B33" s="132"/>
      <c r="C33" s="126" t="s">
        <v>563</v>
      </c>
      <c r="D33" s="114" t="s">
        <v>538</v>
      </c>
      <c r="E33" s="126" t="s">
        <v>582</v>
      </c>
      <c r="F33" s="122"/>
      <c r="G33" s="114" t="s">
        <v>551</v>
      </c>
      <c r="H33" s="122">
        <v>6</v>
      </c>
      <c r="I33" s="127">
        <v>8.2515099999999997</v>
      </c>
      <c r="J33" s="134">
        <v>132</v>
      </c>
      <c r="K33" s="115">
        <f t="shared" si="2"/>
        <v>1089.1993199999999</v>
      </c>
      <c r="L33" s="123"/>
      <c r="M33" s="124">
        <v>52</v>
      </c>
      <c r="N33" s="124">
        <v>20</v>
      </c>
      <c r="O33" s="124"/>
      <c r="P33" s="117"/>
    </row>
    <row r="34" spans="1:16" s="125" customFormat="1" ht="15.75" customHeight="1" x14ac:dyDescent="0.25">
      <c r="A34" s="133" t="s">
        <v>552</v>
      </c>
      <c r="B34" s="132"/>
      <c r="C34" s="126" t="s">
        <v>561</v>
      </c>
      <c r="D34" s="114" t="s">
        <v>538</v>
      </c>
      <c r="E34" s="126" t="s">
        <v>580</v>
      </c>
      <c r="F34" s="122"/>
      <c r="G34" s="114" t="s">
        <v>551</v>
      </c>
      <c r="H34" s="122">
        <v>300</v>
      </c>
      <c r="I34" s="127">
        <v>1.8634999999999999</v>
      </c>
      <c r="J34" s="134">
        <v>300</v>
      </c>
      <c r="K34" s="115">
        <f t="shared" ref="K34" si="4">I34*J34</f>
        <v>559.04999999999995</v>
      </c>
      <c r="L34" s="123"/>
      <c r="M34" s="135" t="s">
        <v>590</v>
      </c>
      <c r="N34" s="124"/>
      <c r="O34" s="124"/>
      <c r="P34" s="117" t="s">
        <v>597</v>
      </c>
    </row>
    <row r="35" spans="1:16" s="125" customFormat="1" ht="15.75" customHeight="1" x14ac:dyDescent="0.25">
      <c r="A35" s="133" t="s">
        <v>552</v>
      </c>
      <c r="B35" s="132"/>
      <c r="C35" s="126" t="s">
        <v>564</v>
      </c>
      <c r="D35" s="114" t="s">
        <v>538</v>
      </c>
      <c r="E35" s="126" t="s">
        <v>583</v>
      </c>
      <c r="F35" s="122"/>
      <c r="G35" s="114" t="s">
        <v>551</v>
      </c>
      <c r="H35" s="122">
        <v>18</v>
      </c>
      <c r="I35" s="127">
        <v>4.19672</v>
      </c>
      <c r="J35" s="134">
        <v>180</v>
      </c>
      <c r="K35" s="115">
        <f t="shared" si="2"/>
        <v>755.40959999999995</v>
      </c>
      <c r="L35" s="123"/>
      <c r="M35" s="124">
        <v>38</v>
      </c>
      <c r="N35" s="124">
        <v>10</v>
      </c>
      <c r="O35" s="124"/>
      <c r="P35" s="117"/>
    </row>
    <row r="36" spans="1:16" s="125" customFormat="1" ht="15.75" customHeight="1" x14ac:dyDescent="0.25">
      <c r="A36" s="133" t="s">
        <v>552</v>
      </c>
      <c r="B36" s="132"/>
      <c r="C36" s="126" t="s">
        <v>565</v>
      </c>
      <c r="D36" s="114" t="s">
        <v>538</v>
      </c>
      <c r="E36" s="126" t="s">
        <v>584</v>
      </c>
      <c r="F36" s="122"/>
      <c r="G36" s="114" t="s">
        <v>551</v>
      </c>
      <c r="H36" s="122">
        <v>12</v>
      </c>
      <c r="I36" s="127">
        <v>6.63056</v>
      </c>
      <c r="J36" s="134">
        <v>180</v>
      </c>
      <c r="K36" s="115">
        <f t="shared" si="2"/>
        <v>1193.5008</v>
      </c>
      <c r="L36" s="123"/>
      <c r="M36" s="124">
        <v>43</v>
      </c>
      <c r="N36" s="124">
        <v>10</v>
      </c>
      <c r="O36" s="124"/>
      <c r="P36" s="117"/>
    </row>
    <row r="37" spans="1:16" s="128" customFormat="1" ht="15.75" customHeight="1" x14ac:dyDescent="0.25">
      <c r="A37" s="133" t="s">
        <v>552</v>
      </c>
      <c r="B37" s="132"/>
      <c r="C37" s="126" t="s">
        <v>569</v>
      </c>
      <c r="D37" s="114" t="s">
        <v>538</v>
      </c>
      <c r="E37" s="126" t="s">
        <v>588</v>
      </c>
      <c r="F37" s="122"/>
      <c r="G37" s="114" t="s">
        <v>551</v>
      </c>
      <c r="H37" s="122">
        <v>23</v>
      </c>
      <c r="I37" s="127">
        <v>12.53931</v>
      </c>
      <c r="J37" s="134">
        <v>69</v>
      </c>
      <c r="K37" s="115">
        <f t="shared" si="2"/>
        <v>865.21239000000003</v>
      </c>
      <c r="L37" s="123"/>
      <c r="M37" s="124">
        <v>85</v>
      </c>
      <c r="N37" s="124">
        <v>25</v>
      </c>
      <c r="O37" s="124"/>
      <c r="P37" s="117"/>
    </row>
    <row r="38" spans="1:16" s="128" customFormat="1" ht="15.75" customHeight="1" x14ac:dyDescent="0.25">
      <c r="A38" s="133"/>
      <c r="B38" s="132"/>
      <c r="C38" s="126"/>
      <c r="D38" s="114"/>
      <c r="E38" s="126"/>
      <c r="F38" s="122"/>
      <c r="G38" s="114"/>
      <c r="H38" s="122"/>
      <c r="I38" s="127"/>
      <c r="J38" s="134"/>
      <c r="K38" s="115"/>
      <c r="L38" s="123"/>
      <c r="M38" s="124"/>
      <c r="N38" s="124"/>
      <c r="O38" s="124"/>
      <c r="P38" s="124"/>
    </row>
    <row r="39" spans="1:16" s="128" customFormat="1" ht="15.75" customHeight="1" x14ac:dyDescent="0.25">
      <c r="A39" s="133"/>
      <c r="B39" s="132"/>
      <c r="C39" s="126"/>
      <c r="D39" s="114"/>
      <c r="E39" s="126"/>
      <c r="F39" s="122"/>
      <c r="G39" s="114"/>
      <c r="H39" s="122"/>
      <c r="I39" s="127"/>
      <c r="J39" s="134"/>
      <c r="K39" s="115"/>
      <c r="L39" s="123"/>
      <c r="M39" s="124"/>
      <c r="N39" s="124"/>
      <c r="O39" s="124"/>
      <c r="P39" s="124"/>
    </row>
    <row r="40" spans="1:16" s="128" customFormat="1" ht="15.75" customHeight="1" x14ac:dyDescent="0.25">
      <c r="A40" s="133"/>
      <c r="B40" s="132"/>
      <c r="C40" s="130"/>
      <c r="D40" s="114"/>
      <c r="E40" s="130"/>
      <c r="F40" s="122"/>
      <c r="G40" s="114"/>
      <c r="H40" s="122"/>
      <c r="I40" s="127"/>
      <c r="J40" s="134"/>
      <c r="K40" s="115"/>
      <c r="L40" s="123"/>
      <c r="M40" s="124"/>
      <c r="N40" s="124"/>
      <c r="O40" s="124"/>
      <c r="P40" s="124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6.899999999999999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3.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EXAMPLE</vt:lpstr>
      <vt:lpstr>Bumble</vt:lpstr>
      <vt:lpstr>Bumble!Print_Area</vt:lpstr>
      <vt:lpstr>EXAMPLE!Print_Area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Lori Hibbard</cp:lastModifiedBy>
  <cp:lastPrinted>2017-07-10T14:27:19Z</cp:lastPrinted>
  <dcterms:created xsi:type="dcterms:W3CDTF">2017-04-24T15:40:17Z</dcterms:created>
  <dcterms:modified xsi:type="dcterms:W3CDTF">2017-09-19T14:15:46Z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