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ecfec141979e8355/UOC_DAM/3er semestre/FP060-IoT^J internet de las cosas/IoTWizards/"/>
    </mc:Choice>
  </mc:AlternateContent>
  <xr:revisionPtr revIDLastSave="367" documentId="11_AD4DB114E441178AC67DF47DB6D0E0B6683EDF24" xr6:coauthVersionLast="47" xr6:coauthVersionMax="47" xr10:uidLastSave="{FF13FBB3-19A3-49DA-A0D6-DC4DE972C7F5}"/>
  <bookViews>
    <workbookView xWindow="-108" yWindow="-108" windowWidth="23256" windowHeight="12456" xr2:uid="{00000000-000D-0000-FFFF-FFFF00000000}"/>
  </bookViews>
  <sheets>
    <sheet name="Tabelle1" sheetId="1" r:id="rId1"/>
    <sheet name="Hoja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9" i="1" l="1"/>
  <c r="Y10" i="1" s="1"/>
  <c r="Y11" i="1" s="1"/>
  <c r="Y12" i="1" s="1"/>
  <c r="Y13" i="1" s="1"/>
  <c r="Y14" i="1" s="1"/>
  <c r="M12" i="1"/>
  <c r="M13" i="1" s="1"/>
  <c r="M14" i="1" s="1"/>
  <c r="G11" i="1"/>
  <c r="G12" i="1"/>
  <c r="G13" i="1"/>
  <c r="G14" i="1"/>
  <c r="A14" i="1"/>
  <c r="A13" i="1"/>
  <c r="A12" i="1"/>
  <c r="A11" i="1"/>
  <c r="Y5" i="1"/>
  <c r="Y6" i="1" s="1"/>
  <c r="Y7" i="1" s="1"/>
  <c r="Y8" i="1" s="1"/>
  <c r="S5" i="1"/>
  <c r="S6" i="1" s="1"/>
  <c r="S7" i="1" s="1"/>
  <c r="S8" i="1" s="1"/>
  <c r="S9" i="1" s="1"/>
  <c r="S10" i="1" s="1"/>
  <c r="S11" i="1" s="1"/>
  <c r="S12" i="1" s="1"/>
  <c r="S13" i="1" s="1"/>
  <c r="S14" i="1" s="1"/>
  <c r="M5" i="1"/>
  <c r="M6" i="1" s="1"/>
  <c r="M7" i="1" s="1"/>
  <c r="M8" i="1" s="1"/>
  <c r="M9" i="1" s="1"/>
  <c r="M10" i="1" s="1"/>
  <c r="M11" i="1" s="1"/>
  <c r="G5" i="1"/>
  <c r="G6" i="1" s="1"/>
  <c r="G7" i="1" s="1"/>
  <c r="G8" i="1" s="1"/>
  <c r="G9" i="1" s="1"/>
  <c r="G10" i="1" s="1"/>
  <c r="A5" i="1"/>
  <c r="A6" i="1" s="1"/>
  <c r="A7" i="1" s="1"/>
  <c r="A8" i="1" s="1"/>
  <c r="A9" i="1" s="1"/>
  <c r="A10" i="1" s="1"/>
</calcChain>
</file>

<file path=xl/sharedStrings.xml><?xml version="1.0" encoding="utf-8"?>
<sst xmlns="http://schemas.openxmlformats.org/spreadsheetml/2006/main" count="269" uniqueCount="47">
  <si>
    <t>Inyeccion</t>
  </si>
  <si>
    <t>Nombre</t>
  </si>
  <si>
    <t>tipo</t>
  </si>
  <si>
    <t>Textil</t>
  </si>
  <si>
    <t>Empaquetamiento</t>
  </si>
  <si>
    <t>Logistica</t>
  </si>
  <si>
    <t>Emsambladoras</t>
  </si>
  <si>
    <t>In/Out</t>
  </si>
  <si>
    <t>In</t>
  </si>
  <si>
    <t>Out</t>
  </si>
  <si>
    <t>Descripcion</t>
  </si>
  <si>
    <t>nombreMaquina</t>
  </si>
  <si>
    <t>String</t>
  </si>
  <si>
    <t>Nº</t>
  </si>
  <si>
    <t>PLC</t>
  </si>
  <si>
    <t>PLC Beckhoff (Serie CX o CP)</t>
  </si>
  <si>
    <t>Bosch Rexroth</t>
  </si>
  <si>
    <t>Siemens (S7-1200 o S7-1500)</t>
  </si>
  <si>
    <t>Allen-Bradley (ControlLogix o CompactLogix)</t>
  </si>
  <si>
    <t>Omron (Serie NX o CJ2M)</t>
  </si>
  <si>
    <t>Proyecto: IoTWizards</t>
  </si>
  <si>
    <t>modoMaquina</t>
  </si>
  <si>
    <t>Uint</t>
  </si>
  <si>
    <t>Columna1</t>
  </si>
  <si>
    <t>Nombre de maquina con la que estamos tabajando desde MQTT, por ejemplo el numero de serie de la maquina</t>
  </si>
  <si>
    <t>posible valor</t>
  </si>
  <si>
    <t>Possible values
1 = Manual mode
2 = Setup mode
3 = Alarm
4 = Automatic mode</t>
  </si>
  <si>
    <t>Modo actual de la máquina en un parámetro (recomendado). Se necesita una tabla con la descripción de los valores posibles. Si no hay modo de alarma, el estado de la máquina se establece en alarma si el número de alarma no es 0.</t>
  </si>
  <si>
    <t>alarmaNumero</t>
  </si>
  <si>
    <t>Codigo de la alarma activa que la maquina tiene</t>
  </si>
  <si>
    <t>Número de piezas a producir para un mismo pedido. El número de piezas a producir debe ser introducido por el sistema ME. Por lo tanto, se requiere un parámetro R/W. Para el primer paso, debe existir la posibilidad de introducir las piezas nominales en la HMI de la máquina o de escanear el número de piezas que deben producirse a partir de un papel de producción.</t>
  </si>
  <si>
    <t>Uint32</t>
  </si>
  <si>
    <t>numeroPiezasTotales</t>
  </si>
  <si>
    <t>numeroPiezasCiclo</t>
  </si>
  <si>
    <t>Uint16</t>
  </si>
  <si>
    <t>Number of parts produced in one cycle/shot/stroke.</t>
  </si>
  <si>
    <t>Número de piezas buenas producidas para la orden de fabricación actual. Al principio de una producción, el parámetro debe poder ser puesto a 0 por el sistema ME. A continuación, durante una producción en curso, el PLC cuenta cada pieza buena en función de la cavidad del molde en este contador. ¡Importante! El parámetro utilizado para contar las piezas buenas no debe mezclarse con el contador total de ciclos de la máquina ni con ningún otro contador relacionado con el turno que tenga su propio comportamiento lógico. No está permitido obtener un incremento saltante del contador</t>
  </si>
  <si>
    <t>Si se utiliza el ajuste de datos de pedido, este parámetro debe poder escribirse (se pondrá a 0). Alternativamente, puede haber un parámetro o método para restablecer todos los contadores de piezas/ciclos. EJEMPLO: p.ej. [ejemplo de cavidad = 1] 0 =&gt; 1 =&gt; 2 =&gt; 3 ... p.ej. [ejemplo de cavidad = 2] 0 =&gt; 2 =&gt; 4 =&gt; 6 ...</t>
  </si>
  <si>
    <t>goodParts</t>
  </si>
  <si>
    <t>badParts</t>
  </si>
  <si>
    <t>actualtiempoCyclo</t>
  </si>
  <si>
    <t>Definición de ciclo/tiro/golpe: Tiempo transcurrido desde - parte buena a otra parte buena - parte buena a parte mala - parte mala a parte buena - parte mala a otra parte mala.</t>
  </si>
  <si>
    <t>Duración del último ciclo.(ms)</t>
  </si>
  <si>
    <t>nombreOrden</t>
  </si>
  <si>
    <t>Nombre de la orden producida actualmente. Si se utiliza la configuración de los datos del pedido, este parámetro debe poder escribirse.</t>
  </si>
  <si>
    <t>descripcionOrden</t>
  </si>
  <si>
    <t>Descripción de la orden producida actualmente. Si se utiliza la configuración de los datos de la orden, este parámetro debe poder escribirse.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</si>
</sst>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8"/>
      <color theme="1"/>
      <name val="Arial"/>
      <family val="2"/>
    </font>
  </fonts>
  <fills count="7">
    <fill>
      <patternFill patternType="none"/>
    </fill>
    <fill>
      <patternFill patternType="gray125"/>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
      <patternFill patternType="solid">
        <fgColor theme="0" tint="-0.3499862666707357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s>
  <cellStyleXfs count="1">
    <xf numFmtId="0" fontId="0" fillId="0" borderId="0"/>
  </cellStyleXfs>
  <cellXfs count="28">
    <xf numFmtId="0" fontId="0" fillId="0" borderId="0" xfId="0"/>
    <xf numFmtId="0" fontId="0" fillId="0" borderId="0" xfId="0" applyProtection="1">
      <protection hidden="1"/>
    </xf>
    <xf numFmtId="0" fontId="1" fillId="0" borderId="5" xfId="0" applyFont="1" applyBorder="1" applyAlignment="1">
      <alignment horizontal="center" vertical="center"/>
    </xf>
    <xf numFmtId="0" fontId="0" fillId="0" borderId="0" xfId="0" applyAlignment="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2" borderId="1" xfId="0" applyFill="1" applyBorder="1" applyAlignment="1">
      <alignment horizontal="center" vertical="center"/>
    </xf>
    <xf numFmtId="0" fontId="0" fillId="4" borderId="4"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1"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wrapText="1"/>
    </xf>
    <xf numFmtId="0" fontId="0" fillId="0" borderId="2"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8" xfId="0" applyBorder="1" applyAlignment="1">
      <alignment vertical="center" wrapText="1"/>
    </xf>
    <xf numFmtId="0" fontId="0" fillId="0" borderId="0" xfId="0" applyAlignment="1">
      <alignment vertical="center" wrapText="1"/>
    </xf>
    <xf numFmtId="0" fontId="0" fillId="0" borderId="7" xfId="0" applyBorder="1" applyAlignment="1">
      <alignment vertical="center" wrapText="1"/>
    </xf>
  </cellXfs>
  <cellStyles count="1">
    <cellStyle name="Normal" xfId="0" builtinId="0"/>
  </cellStyles>
  <dxfs count="40">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general" vertical="center" textRotation="0" wrapText="0" indent="0" justifyLastLine="0" shrinkToFit="0" readingOrder="0"/>
      <border diagonalUp="0" diagonalDown="0">
        <left style="thin">
          <color auto="1"/>
        </left>
        <right/>
        <top style="thin">
          <color auto="1"/>
        </top>
        <bottom style="thin">
          <color auto="1"/>
        </bottom>
        <vertical/>
        <horizontal/>
      </border>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border diagonalUp="0" diagonalDown="0" outline="0">
        <left style="thin">
          <color auto="1"/>
        </left>
        <right style="thin">
          <color auto="1"/>
        </right>
        <top/>
        <bottom/>
      </border>
    </dxf>
    <dxf>
      <fill>
        <patternFill patternType="none">
          <fgColor indexed="64"/>
          <bgColor indexed="65"/>
        </patternFill>
      </fill>
      <alignment vertical="center" textRotation="0" indent="0" justifyLastLine="0" shrinkToFit="0" readingOrder="0"/>
      <border diagonalUp="0" diagonalDown="0" outline="0">
        <left style="thin">
          <color auto="1"/>
        </left>
        <right/>
        <top style="thin">
          <color auto="1"/>
        </top>
        <bottom style="thin">
          <color auto="1"/>
        </bottom>
      </border>
    </dxf>
    <dxf>
      <fill>
        <patternFill patternType="none">
          <fgColor indexed="64"/>
          <bgColor indexed="65"/>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indexed="65"/>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indexed="65"/>
        </patternFill>
      </fill>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fill>
        <patternFill patternType="none">
          <fgColor indexed="64"/>
          <bgColor indexed="65"/>
        </patternFill>
      </fill>
      <alignment vertical="center" textRotation="0" indent="0" justifyLastLine="0" shrinkToFit="0" readingOrder="0"/>
      <border diagonalUp="0" diagonalDown="0" outline="0">
        <left/>
        <right style="thin">
          <color auto="1"/>
        </right>
        <top style="thin">
          <color auto="1"/>
        </top>
        <bottom style="thin">
          <color auto="1"/>
        </bottom>
      </border>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border diagonalUp="0" diagonalDown="0" outline="0">
        <left/>
        <right/>
        <top style="thin">
          <color auto="1"/>
        </top>
        <bottom style="thin">
          <color auto="1"/>
        </bottom>
      </border>
    </dxf>
    <dxf>
      <alignment vertical="center" textRotation="0" indent="0" justifyLastLine="0" shrinkToFit="0" readingOrder="0"/>
    </dxf>
    <dxf>
      <alignment vertical="center" textRotation="0" indent="0" justifyLastLine="0" shrinkToFit="0" readingOrder="0"/>
      <border diagonalUp="0" diagonalDown="0" outline="0">
        <left style="thin">
          <color auto="1"/>
        </left>
        <right style="thin">
          <color auto="1"/>
        </right>
        <top/>
        <bottom/>
      </border>
    </dxf>
    <dxf>
      <alignment vertical="center" textRotation="0" indent="0" justifyLastLine="0" shrinkToFit="0" readingOrder="0"/>
      <border diagonalUp="0" diagonalDown="0" outline="0">
        <left/>
        <right style="thin">
          <color auto="1"/>
        </right>
        <top style="thin">
          <color auto="1"/>
        </top>
        <bottom style="thin">
          <color auto="1"/>
        </bottom>
      </border>
    </dxf>
    <dxf>
      <alignment vertical="center" textRotation="0" indent="0" justifyLastLine="0" shrinkToFit="0" readingOrder="0"/>
    </dxf>
    <dxf>
      <alignment vertical="center" textRotation="0" indent="0" justifyLastLine="0" shrinkToFit="0" readingOrder="0"/>
      <border diagonalUp="0" diagonalDown="0" outline="0">
        <left style="thin">
          <color auto="1"/>
        </left>
        <right style="thin">
          <color auto="1"/>
        </right>
        <top/>
        <bottom/>
      </border>
    </dxf>
    <dxf>
      <alignment vertical="center" textRotation="0" indent="0" justifyLastLine="0" shrinkToFit="0" readingOrder="0"/>
      <border diagonalUp="0" diagonalDown="0" outline="0">
        <left/>
        <right style="thin">
          <color auto="1"/>
        </right>
        <top style="thin">
          <color auto="1"/>
        </top>
        <bottom style="thin">
          <color auto="1"/>
        </bottom>
      </border>
    </dxf>
    <dxf>
      <alignment vertical="center" textRotation="0" indent="0" justifyLastLine="0" shrinkToFit="0" readingOrder="0"/>
    </dxf>
    <dxf>
      <alignment vertical="center" textRotation="0" indent="0" justifyLastLine="0" shrinkToFit="0" readingOrder="0"/>
      <border diagonalUp="0" diagonalDown="0" outline="0">
        <left style="thin">
          <color auto="1"/>
        </left>
        <right style="thin">
          <color auto="1"/>
        </right>
        <top/>
        <bottom/>
      </border>
    </dxf>
    <dxf>
      <alignment vertical="center" textRotation="0" indent="0" justifyLastLine="0" shrinkToFit="0" readingOrder="0"/>
      <border diagonalUp="0" diagonalDown="0" outline="0">
        <left style="thin">
          <color auto="1"/>
        </left>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style="thin">
          <color auto="1"/>
        </left>
        <right style="thin">
          <color auto="1"/>
        </right>
        <top style="thin">
          <color auto="1"/>
        </top>
        <bottom style="thin">
          <color auto="1"/>
        </bottom>
      </border>
    </dxf>
    <dxf>
      <alignment vertical="center" textRotation="0" indent="0" justifyLastLine="0" shrinkToFit="0" readingOrder="0"/>
      <border diagonalUp="0" diagonalDown="0" outline="0">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B09E62-0CB7-4EF9-9CFE-63AE7713D24F}" name="Tabla2" displayName="Tabla2" ref="A4:F14" totalsRowShown="0" headerRowDxfId="34" dataDxfId="33">
  <autoFilter ref="A4:F14" xr:uid="{CDB09E62-0CB7-4EF9-9CFE-63AE7713D24F}"/>
  <tableColumns count="6">
    <tableColumn id="1" xr3:uid="{565402FB-C2A5-4B34-B35E-0C2D8B5FC2A2}" name="Nº" dataDxfId="39">
      <calculatedColumnFormula>IF(B5&lt;&gt;"",1+A4,"")</calculatedColumnFormula>
    </tableColumn>
    <tableColumn id="2" xr3:uid="{40E6AD7F-EB1B-4B38-972D-EA1E976C921A}" name="Nombre" dataDxfId="38"/>
    <tableColumn id="3" xr3:uid="{A7621ACE-215A-4D38-9C1D-CE95B0DFBB1E}" name="tipo" dataDxfId="37"/>
    <tableColumn id="4" xr3:uid="{43674657-9684-4A80-B182-B278B63043C1}" name="In/Out" dataDxfId="36"/>
    <tableColumn id="6" xr3:uid="{CD821025-E60B-46A2-97BC-FE32411A2028}" name="Descripcion" dataDxfId="15"/>
    <tableColumn id="5" xr3:uid="{0976BBDF-B75E-4CF0-8AC9-5C4DE1DBBE76}" name="posible valor" dataDxfId="3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EBD5EB1-70F3-4973-BD63-0724C7A55BBB}" name="Tabla4" displayName="Tabla4" ref="G4:L14" totalsRowShown="0" headerRowDxfId="31" dataDxfId="30">
  <autoFilter ref="G4:L14" xr:uid="{BEBD5EB1-70F3-4973-BD63-0724C7A55BBB}"/>
  <tableColumns count="6">
    <tableColumn id="1" xr3:uid="{6139807C-4BFE-4357-973C-2877268710C3}" name="Nº" dataDxfId="32">
      <calculatedColumnFormula>IF(H5&lt;&gt;"",1+G4,"")</calculatedColumnFormula>
    </tableColumn>
    <tableColumn id="2" xr3:uid="{4A70187E-2471-44E5-9496-24B9B7C6C1FF}" name="Nombre" dataDxfId="14"/>
    <tableColumn id="3" xr3:uid="{F19E7596-93F0-4A8E-9D03-C24154D2BA84}" name="tipo" dataDxfId="13"/>
    <tableColumn id="4" xr3:uid="{B2BF042E-A8DA-48A4-92AC-C77BD909AEEC}" name="In/Out" dataDxfId="12"/>
    <tableColumn id="6" xr3:uid="{42C96695-2040-4AEC-87DF-7AE39628BDC5}" name="Columna1" dataDxfId="11"/>
    <tableColumn id="5" xr3:uid="{D92A6A04-6A26-48B6-BEF9-C3686ACE10E1}" name="Descripcion"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03849B0-F348-45DF-B268-709F112C8FBF}" name="Tabla5" displayName="Tabla5" ref="M4:R14" totalsRowShown="0" headerRowDxfId="28" dataDxfId="27">
  <autoFilter ref="M4:R14" xr:uid="{703849B0-F348-45DF-B268-709F112C8FBF}"/>
  <tableColumns count="6">
    <tableColumn id="1" xr3:uid="{2AE9B8BF-F0A2-47EA-A4E9-B58DD5A82CF8}" name="Nº" dataDxfId="29">
      <calculatedColumnFormula>IF(N5&lt;&gt;"",1+M4,"")</calculatedColumnFormula>
    </tableColumn>
    <tableColumn id="2" xr3:uid="{9A50CCE0-DB68-42D3-931F-F973069D1BAB}" name="Nombre" dataDxfId="9"/>
    <tableColumn id="3" xr3:uid="{7432E9BB-2F32-4A22-9952-8E23AF768CA2}" name="tipo" dataDxfId="8"/>
    <tableColumn id="4" xr3:uid="{E90230A5-E2A9-4E4A-8EB5-EB9EAEE800BC}" name="In/Out" dataDxfId="7"/>
    <tableColumn id="6" xr3:uid="{C235425E-DFE1-427A-ABA7-EC25E6A3F98C}" name="Columna1" dataDxfId="6"/>
    <tableColumn id="5" xr3:uid="{F4DF0158-8D99-4146-A062-CBDD41B14903}" name="Descripcion" dataDxfId="5"/>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08176BD-8634-4B43-A180-77D86818E29F}" name="Tabla6" displayName="Tabla6" ref="S4:X14" totalsRowShown="0" headerRowDxfId="25" dataDxfId="24">
  <autoFilter ref="S4:X14" xr:uid="{108176BD-8634-4B43-A180-77D86818E29F}"/>
  <tableColumns count="6">
    <tableColumn id="1" xr3:uid="{C44E62F7-2DD9-417D-BA32-B848737446F5}" name="Nº" dataDxfId="26">
      <calculatedColumnFormula>IF(T5&lt;&gt;"",1+S4,"")</calculatedColumnFormula>
    </tableColumn>
    <tableColumn id="2" xr3:uid="{F99BE757-C347-4D52-8919-918F7C0D272F}" name="Nombre" dataDxfId="4"/>
    <tableColumn id="3" xr3:uid="{9918005E-7DAE-440C-ACC5-EE120C8987FA}" name="tipo" dataDxfId="3"/>
    <tableColumn id="4" xr3:uid="{F7F27FA1-1661-4B57-A159-72E64F0A8BC4}" name="In/Out" dataDxfId="2"/>
    <tableColumn id="6" xr3:uid="{230C7E9A-CBAD-4768-95C6-90A83F839438}" name="Columna1" dataDxfId="1"/>
    <tableColumn id="5" xr3:uid="{EE9AF83B-C515-44C8-B65E-6834CAC0343E}" name="Descripcion" dataDxfId="0"/>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82DDA9-AD84-48A3-967F-AE5F089C8788}" name="Tabla7" displayName="Tabla7" ref="Y4:AD19" totalsRowShown="0" headerRowDxfId="18" dataDxfId="17">
  <autoFilter ref="Y4:AD19" xr:uid="{8082DDA9-AD84-48A3-967F-AE5F089C8788}"/>
  <tableColumns count="6">
    <tableColumn id="1" xr3:uid="{DB505FE6-B917-42E7-9D84-5B99DCC1475C}" name="Nº" dataDxfId="23">
      <calculatedColumnFormula>IF(Z5&lt;&gt;"",1+Y4,"")</calculatedColumnFormula>
    </tableColumn>
    <tableColumn id="2" xr3:uid="{AEBB167E-7807-4EB2-BDD3-4998F79B9126}" name="Nombre" dataDxfId="22"/>
    <tableColumn id="3" xr3:uid="{6DFAD317-CB19-4D22-B52B-0866BCFBB036}" name="tipo" dataDxfId="21"/>
    <tableColumn id="4" xr3:uid="{1BDDDB1A-A71B-4671-A694-745E36A53076}" name="In/Out" dataDxfId="20"/>
    <tableColumn id="6" xr3:uid="{AC2AA74C-445C-4B73-92DC-B1CAB7B08A16}" name="Columna1" dataDxfId="16"/>
    <tableColumn id="5" xr3:uid="{6857DDDD-CC67-4220-B85C-19E278BC51A7}" name="Descripcion" dataDxfId="19"/>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9"/>
  <sheetViews>
    <sheetView tabSelected="1" zoomScaleNormal="100" workbookViewId="0">
      <selection activeCell="AD19" sqref="Y15:AD19"/>
    </sheetView>
  </sheetViews>
  <sheetFormatPr baseColWidth="10" defaultColWidth="23.44140625" defaultRowHeight="14.4" x14ac:dyDescent="0.3"/>
  <cols>
    <col min="1" max="4" width="23.44140625" style="3"/>
    <col min="5" max="5" width="23.44140625" style="26"/>
    <col min="6" max="16384" width="23.44140625" style="3"/>
  </cols>
  <sheetData>
    <row r="1" spans="1:30" ht="22.8" x14ac:dyDescent="0.3">
      <c r="A1" s="2" t="s">
        <v>20</v>
      </c>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x14ac:dyDescent="0.3">
      <c r="A2" s="4" t="s">
        <v>14</v>
      </c>
      <c r="B2" s="4"/>
      <c r="C2" s="4" t="s">
        <v>15</v>
      </c>
      <c r="D2" s="4"/>
      <c r="E2" s="4"/>
      <c r="F2" s="4"/>
      <c r="G2" s="5" t="s">
        <v>14</v>
      </c>
      <c r="H2" s="5"/>
      <c r="I2" s="5" t="s">
        <v>16</v>
      </c>
      <c r="J2" s="5"/>
      <c r="K2" s="5"/>
      <c r="L2" s="5"/>
      <c r="M2" s="6" t="s">
        <v>14</v>
      </c>
      <c r="N2" s="6"/>
      <c r="O2" s="6" t="s">
        <v>17</v>
      </c>
      <c r="P2" s="6"/>
      <c r="Q2" s="6"/>
      <c r="R2" s="6"/>
      <c r="S2" s="7" t="s">
        <v>14</v>
      </c>
      <c r="T2" s="7"/>
      <c r="U2" s="8" t="s">
        <v>18</v>
      </c>
      <c r="V2" s="8"/>
      <c r="W2" s="8"/>
      <c r="X2" s="8"/>
      <c r="Y2" s="9" t="s">
        <v>14</v>
      </c>
      <c r="Z2" s="9"/>
      <c r="AA2" s="9" t="s">
        <v>19</v>
      </c>
      <c r="AB2" s="9"/>
      <c r="AC2" s="9"/>
      <c r="AD2" s="9"/>
    </row>
    <row r="3" spans="1:30" x14ac:dyDescent="0.3">
      <c r="A3" s="4" t="s">
        <v>0</v>
      </c>
      <c r="B3" s="4"/>
      <c r="C3" s="4"/>
      <c r="D3" s="4"/>
      <c r="E3" s="4"/>
      <c r="F3" s="4"/>
      <c r="G3" s="10" t="s">
        <v>3</v>
      </c>
      <c r="H3" s="5"/>
      <c r="I3" s="5"/>
      <c r="J3" s="5"/>
      <c r="K3" s="5"/>
      <c r="L3" s="5"/>
      <c r="M3" s="6" t="s">
        <v>4</v>
      </c>
      <c r="N3" s="6"/>
      <c r="O3" s="6"/>
      <c r="P3" s="6"/>
      <c r="Q3" s="6"/>
      <c r="R3" s="6"/>
      <c r="S3" s="11" t="s">
        <v>5</v>
      </c>
      <c r="T3" s="11"/>
      <c r="U3" s="11"/>
      <c r="V3" s="11"/>
      <c r="W3" s="11"/>
      <c r="X3" s="12"/>
      <c r="Y3" s="13" t="s">
        <v>6</v>
      </c>
      <c r="Z3" s="14"/>
      <c r="AA3" s="14"/>
      <c r="AB3" s="14"/>
      <c r="AC3" s="14"/>
      <c r="AD3" s="15"/>
    </row>
    <row r="4" spans="1:30" x14ac:dyDescent="0.3">
      <c r="A4" s="16" t="s">
        <v>13</v>
      </c>
      <c r="B4" s="16" t="s">
        <v>1</v>
      </c>
      <c r="C4" s="16" t="s">
        <v>2</v>
      </c>
      <c r="D4" s="16" t="s">
        <v>7</v>
      </c>
      <c r="E4" s="19" t="s">
        <v>10</v>
      </c>
      <c r="F4" s="16" t="s">
        <v>25</v>
      </c>
      <c r="G4" s="17" t="s">
        <v>13</v>
      </c>
      <c r="H4" s="16" t="s">
        <v>1</v>
      </c>
      <c r="I4" s="16" t="s">
        <v>2</v>
      </c>
      <c r="J4" s="16" t="s">
        <v>7</v>
      </c>
      <c r="K4" s="16" t="s">
        <v>23</v>
      </c>
      <c r="L4" s="16" t="s">
        <v>10</v>
      </c>
      <c r="M4" s="16" t="s">
        <v>13</v>
      </c>
      <c r="N4" s="16" t="s">
        <v>1</v>
      </c>
      <c r="O4" s="16" t="s">
        <v>2</v>
      </c>
      <c r="P4" s="16" t="s">
        <v>7</v>
      </c>
      <c r="Q4" s="16" t="s">
        <v>23</v>
      </c>
      <c r="R4" s="16" t="s">
        <v>10</v>
      </c>
      <c r="S4" s="18" t="s">
        <v>13</v>
      </c>
      <c r="T4" s="18" t="s">
        <v>1</v>
      </c>
      <c r="U4" s="18" t="s">
        <v>2</v>
      </c>
      <c r="V4" s="16" t="s">
        <v>7</v>
      </c>
      <c r="W4" s="17" t="s">
        <v>23</v>
      </c>
      <c r="X4" s="17" t="s">
        <v>10</v>
      </c>
      <c r="Y4" s="16" t="s">
        <v>13</v>
      </c>
      <c r="Z4" s="16" t="s">
        <v>1</v>
      </c>
      <c r="AA4" s="16" t="s">
        <v>2</v>
      </c>
      <c r="AB4" s="16" t="s">
        <v>7</v>
      </c>
      <c r="AC4" s="16" t="s">
        <v>23</v>
      </c>
      <c r="AD4" s="16" t="s">
        <v>10</v>
      </c>
    </row>
    <row r="5" spans="1:30" ht="72" x14ac:dyDescent="0.3">
      <c r="A5" s="16">
        <f>IF(B5&lt;&gt;"",1,"")</f>
        <v>1</v>
      </c>
      <c r="B5" s="16" t="s">
        <v>11</v>
      </c>
      <c r="C5" s="16" t="s">
        <v>12</v>
      </c>
      <c r="D5" s="16" t="s">
        <v>8</v>
      </c>
      <c r="E5" s="19" t="s">
        <v>24</v>
      </c>
      <c r="F5" s="19"/>
      <c r="G5" s="17">
        <f>IF(H5&lt;&gt;"",1,"")</f>
        <v>1</v>
      </c>
      <c r="H5" s="16" t="s">
        <v>11</v>
      </c>
      <c r="I5" s="16" t="s">
        <v>12</v>
      </c>
      <c r="J5" s="16" t="s">
        <v>8</v>
      </c>
      <c r="K5" s="19" t="s">
        <v>24</v>
      </c>
      <c r="L5" s="19"/>
      <c r="M5" s="16">
        <f>IF(N5&lt;&gt;"",1,"")</f>
        <v>1</v>
      </c>
      <c r="N5" s="16" t="s">
        <v>11</v>
      </c>
      <c r="O5" s="16" t="s">
        <v>12</v>
      </c>
      <c r="P5" s="16" t="s">
        <v>8</v>
      </c>
      <c r="Q5" s="19" t="s">
        <v>24</v>
      </c>
      <c r="R5" s="19"/>
      <c r="S5" s="18">
        <f>IF(T5&lt;&gt;"",1,"")</f>
        <v>1</v>
      </c>
      <c r="T5" s="16" t="s">
        <v>11</v>
      </c>
      <c r="U5" s="16" t="s">
        <v>12</v>
      </c>
      <c r="V5" s="16" t="s">
        <v>8</v>
      </c>
      <c r="W5" s="19" t="s">
        <v>24</v>
      </c>
      <c r="X5" s="19"/>
      <c r="Y5" s="16">
        <f>IF(Z5&lt;&gt;"",1,"")</f>
        <v>1</v>
      </c>
      <c r="Z5" s="16" t="s">
        <v>11</v>
      </c>
      <c r="AA5" s="16" t="s">
        <v>12</v>
      </c>
      <c r="AB5" s="16" t="s">
        <v>8</v>
      </c>
      <c r="AC5" s="19" t="s">
        <v>24</v>
      </c>
      <c r="AD5" s="19"/>
    </row>
    <row r="6" spans="1:30" ht="144" x14ac:dyDescent="0.3">
      <c r="A6" s="16">
        <f>IF(B6&lt;&gt;"",1+A5,"")</f>
        <v>2</v>
      </c>
      <c r="B6" s="16" t="s">
        <v>21</v>
      </c>
      <c r="C6" s="16" t="s">
        <v>22</v>
      </c>
      <c r="D6" s="16" t="s">
        <v>8</v>
      </c>
      <c r="E6" s="19" t="s">
        <v>27</v>
      </c>
      <c r="F6" s="19" t="s">
        <v>26</v>
      </c>
      <c r="G6" s="17">
        <f>IF(H6&lt;&gt;"",1+G5,"")</f>
        <v>2</v>
      </c>
      <c r="H6" s="16" t="s">
        <v>21</v>
      </c>
      <c r="I6" s="16" t="s">
        <v>22</v>
      </c>
      <c r="J6" s="16" t="s">
        <v>8</v>
      </c>
      <c r="K6" s="19" t="s">
        <v>27</v>
      </c>
      <c r="L6" s="19" t="s">
        <v>26</v>
      </c>
      <c r="M6" s="16">
        <f t="shared" ref="M6:M11" si="0">IF(N6&lt;&gt;"",1+M5,"")</f>
        <v>2</v>
      </c>
      <c r="N6" s="16" t="s">
        <v>21</v>
      </c>
      <c r="O6" s="16" t="s">
        <v>22</v>
      </c>
      <c r="P6" s="16" t="s">
        <v>8</v>
      </c>
      <c r="Q6" s="19" t="s">
        <v>27</v>
      </c>
      <c r="R6" s="19" t="s">
        <v>26</v>
      </c>
      <c r="S6" s="18">
        <f>IF(T6&lt;&gt;"",1+S5,"")</f>
        <v>2</v>
      </c>
      <c r="T6" s="16" t="s">
        <v>21</v>
      </c>
      <c r="U6" s="16" t="s">
        <v>22</v>
      </c>
      <c r="V6" s="16" t="s">
        <v>8</v>
      </c>
      <c r="W6" s="19" t="s">
        <v>27</v>
      </c>
      <c r="X6" s="19" t="s">
        <v>26</v>
      </c>
      <c r="Y6" s="16">
        <f>IF(Z6&lt;&gt;"",1+Y5,"")</f>
        <v>2</v>
      </c>
      <c r="Z6" s="16" t="s">
        <v>21</v>
      </c>
      <c r="AA6" s="16" t="s">
        <v>22</v>
      </c>
      <c r="AB6" s="16" t="s">
        <v>8</v>
      </c>
      <c r="AC6" s="19" t="s">
        <v>27</v>
      </c>
      <c r="AD6" s="19" t="s">
        <v>26</v>
      </c>
    </row>
    <row r="7" spans="1:30" ht="28.8" x14ac:dyDescent="0.3">
      <c r="A7" s="16">
        <f>IF(B7&lt;&gt;"",1+A6,"")</f>
        <v>3</v>
      </c>
      <c r="B7" s="16" t="s">
        <v>28</v>
      </c>
      <c r="C7" s="16" t="s">
        <v>12</v>
      </c>
      <c r="D7" s="16" t="s">
        <v>8</v>
      </c>
      <c r="E7" s="19" t="s">
        <v>29</v>
      </c>
      <c r="F7" s="16"/>
      <c r="G7" s="17">
        <f>IF(H7&lt;&gt;"",1+G6,"")</f>
        <v>3</v>
      </c>
      <c r="H7" s="16" t="s">
        <v>28</v>
      </c>
      <c r="I7" s="16" t="s">
        <v>12</v>
      </c>
      <c r="J7" s="16" t="s">
        <v>8</v>
      </c>
      <c r="K7" s="19" t="s">
        <v>29</v>
      </c>
      <c r="L7" s="16"/>
      <c r="M7" s="16">
        <f t="shared" si="0"/>
        <v>3</v>
      </c>
      <c r="N7" s="16" t="s">
        <v>28</v>
      </c>
      <c r="O7" s="16" t="s">
        <v>12</v>
      </c>
      <c r="P7" s="16" t="s">
        <v>8</v>
      </c>
      <c r="Q7" s="19" t="s">
        <v>29</v>
      </c>
      <c r="R7" s="16"/>
      <c r="S7" s="18">
        <f>IF(T7&lt;&gt;"",1+S6,"")</f>
        <v>3</v>
      </c>
      <c r="T7" s="16" t="s">
        <v>28</v>
      </c>
      <c r="U7" s="16" t="s">
        <v>12</v>
      </c>
      <c r="V7" s="16" t="s">
        <v>8</v>
      </c>
      <c r="W7" s="19" t="s">
        <v>29</v>
      </c>
      <c r="X7" s="16"/>
      <c r="Y7" s="16">
        <f>IF(Z7&lt;&gt;"",1+Y6,"")</f>
        <v>3</v>
      </c>
      <c r="Z7" s="16" t="s">
        <v>28</v>
      </c>
      <c r="AA7" s="16" t="s">
        <v>12</v>
      </c>
      <c r="AB7" s="16" t="s">
        <v>8</v>
      </c>
      <c r="AC7" s="19" t="s">
        <v>29</v>
      </c>
      <c r="AD7" s="16"/>
    </row>
    <row r="8" spans="1:30" ht="216" x14ac:dyDescent="0.3">
      <c r="A8" s="16">
        <f>IF(B8&lt;&gt;"",1+A7,"")</f>
        <v>4</v>
      </c>
      <c r="B8" s="16" t="s">
        <v>32</v>
      </c>
      <c r="C8" s="16" t="s">
        <v>31</v>
      </c>
      <c r="D8" s="16" t="s">
        <v>9</v>
      </c>
      <c r="E8" s="19" t="s">
        <v>30</v>
      </c>
      <c r="F8" s="16"/>
      <c r="G8" s="17">
        <f>IF(H8&lt;&gt;"",1+G7,"")</f>
        <v>4</v>
      </c>
      <c r="H8" s="16" t="s">
        <v>32</v>
      </c>
      <c r="I8" s="16" t="s">
        <v>31</v>
      </c>
      <c r="J8" s="16" t="s">
        <v>9</v>
      </c>
      <c r="K8" s="19" t="s">
        <v>30</v>
      </c>
      <c r="L8" s="16"/>
      <c r="M8" s="16">
        <f t="shared" si="0"/>
        <v>4</v>
      </c>
      <c r="N8" s="16" t="s">
        <v>32</v>
      </c>
      <c r="O8" s="16" t="s">
        <v>31</v>
      </c>
      <c r="P8" s="16" t="s">
        <v>9</v>
      </c>
      <c r="Q8" s="19" t="s">
        <v>30</v>
      </c>
      <c r="R8" s="16"/>
      <c r="S8" s="18">
        <f>IF(T8&lt;&gt;"",1+S7,"")</f>
        <v>4</v>
      </c>
      <c r="T8" s="16" t="s">
        <v>32</v>
      </c>
      <c r="U8" s="16" t="s">
        <v>31</v>
      </c>
      <c r="V8" s="16" t="s">
        <v>9</v>
      </c>
      <c r="W8" s="19" t="s">
        <v>30</v>
      </c>
      <c r="X8" s="16"/>
      <c r="Y8" s="16">
        <f>IF(Z8&lt;&gt;"",1+Y7,"")</f>
        <v>4</v>
      </c>
      <c r="Z8" s="16" t="s">
        <v>32</v>
      </c>
      <c r="AA8" s="16" t="s">
        <v>31</v>
      </c>
      <c r="AB8" s="16" t="s">
        <v>9</v>
      </c>
      <c r="AC8" s="19" t="s">
        <v>30</v>
      </c>
      <c r="AD8" s="16"/>
    </row>
    <row r="9" spans="1:30" ht="28.8" x14ac:dyDescent="0.3">
      <c r="A9" s="16">
        <f>IF(B9&lt;&gt;"",1+A8,"")</f>
        <v>5</v>
      </c>
      <c r="B9" s="16" t="s">
        <v>33</v>
      </c>
      <c r="C9" s="16" t="s">
        <v>34</v>
      </c>
      <c r="D9" s="16" t="s">
        <v>9</v>
      </c>
      <c r="E9" s="19" t="s">
        <v>35</v>
      </c>
      <c r="F9" s="16"/>
      <c r="G9" s="17">
        <f>IF(H9&lt;&gt;"",1+G8,"")</f>
        <v>5</v>
      </c>
      <c r="H9" s="16" t="s">
        <v>33</v>
      </c>
      <c r="I9" s="16" t="s">
        <v>34</v>
      </c>
      <c r="J9" s="16" t="s">
        <v>9</v>
      </c>
      <c r="K9" s="19" t="s">
        <v>35</v>
      </c>
      <c r="L9" s="16"/>
      <c r="M9" s="16">
        <f t="shared" si="0"/>
        <v>5</v>
      </c>
      <c r="N9" s="16" t="s">
        <v>33</v>
      </c>
      <c r="O9" s="16" t="s">
        <v>34</v>
      </c>
      <c r="P9" s="16" t="s">
        <v>9</v>
      </c>
      <c r="Q9" s="19" t="s">
        <v>35</v>
      </c>
      <c r="R9" s="16"/>
      <c r="S9" s="18">
        <f>IF(T9&lt;&gt;"",1+S8,"")</f>
        <v>5</v>
      </c>
      <c r="T9" s="16" t="s">
        <v>33</v>
      </c>
      <c r="U9" s="16" t="s">
        <v>34</v>
      </c>
      <c r="V9" s="16" t="s">
        <v>9</v>
      </c>
      <c r="W9" s="19" t="s">
        <v>35</v>
      </c>
      <c r="X9" s="16"/>
      <c r="Y9" s="16">
        <f t="shared" ref="Y9:Y19" si="1">IF(Z9&lt;&gt;"",1+Y8,"")</f>
        <v>5</v>
      </c>
      <c r="Z9" s="16" t="s">
        <v>33</v>
      </c>
      <c r="AA9" s="16" t="s">
        <v>34</v>
      </c>
      <c r="AB9" s="16" t="s">
        <v>9</v>
      </c>
      <c r="AC9" s="19" t="s">
        <v>35</v>
      </c>
      <c r="AD9" s="16"/>
    </row>
    <row r="10" spans="1:30" ht="345.6" x14ac:dyDescent="0.3">
      <c r="A10" s="21">
        <f>IF(B10&lt;&gt;"",1+A9,"")</f>
        <v>6</v>
      </c>
      <c r="B10" s="22" t="s">
        <v>38</v>
      </c>
      <c r="C10" s="22" t="s">
        <v>31</v>
      </c>
      <c r="D10" s="16" t="s">
        <v>9</v>
      </c>
      <c r="E10" s="25" t="s">
        <v>36</v>
      </c>
      <c r="F10" s="25" t="s">
        <v>37</v>
      </c>
      <c r="G10" s="21">
        <f>IF(H10&lt;&gt;"",1+G9,"")</f>
        <v>6</v>
      </c>
      <c r="H10" s="22" t="s">
        <v>38</v>
      </c>
      <c r="I10" s="22" t="s">
        <v>31</v>
      </c>
      <c r="J10" s="16" t="s">
        <v>9</v>
      </c>
      <c r="K10" s="25" t="s">
        <v>36</v>
      </c>
      <c r="L10" s="25" t="s">
        <v>37</v>
      </c>
      <c r="M10" s="16">
        <f t="shared" si="0"/>
        <v>6</v>
      </c>
      <c r="N10" s="22" t="s">
        <v>38</v>
      </c>
      <c r="O10" s="22" t="s">
        <v>31</v>
      </c>
      <c r="P10" s="16" t="s">
        <v>9</v>
      </c>
      <c r="Q10" s="25" t="s">
        <v>36</v>
      </c>
      <c r="R10" s="25" t="s">
        <v>37</v>
      </c>
      <c r="S10" s="24">
        <f>IF(T10&lt;&gt;"",1+S9,"")</f>
        <v>6</v>
      </c>
      <c r="T10" s="22" t="s">
        <v>38</v>
      </c>
      <c r="U10" s="22" t="s">
        <v>31</v>
      </c>
      <c r="V10" s="16" t="s">
        <v>9</v>
      </c>
      <c r="W10" s="25" t="s">
        <v>36</v>
      </c>
      <c r="X10" s="25" t="s">
        <v>37</v>
      </c>
      <c r="Y10" s="16">
        <f t="shared" si="1"/>
        <v>6</v>
      </c>
      <c r="Z10" s="22" t="s">
        <v>38</v>
      </c>
      <c r="AA10" s="22" t="s">
        <v>31</v>
      </c>
      <c r="AB10" s="16" t="s">
        <v>9</v>
      </c>
      <c r="AC10" s="25" t="s">
        <v>36</v>
      </c>
      <c r="AD10" s="25" t="s">
        <v>37</v>
      </c>
    </row>
    <row r="11" spans="1:30" ht="345.6" x14ac:dyDescent="0.3">
      <c r="A11" s="21">
        <f>IF(B11&lt;&gt;"",1+A10,"")</f>
        <v>7</v>
      </c>
      <c r="B11" s="22" t="s">
        <v>39</v>
      </c>
      <c r="C11" s="22" t="s">
        <v>31</v>
      </c>
      <c r="D11" s="22" t="s">
        <v>9</v>
      </c>
      <c r="E11" s="25" t="s">
        <v>36</v>
      </c>
      <c r="F11" s="25" t="s">
        <v>37</v>
      </c>
      <c r="G11" s="17">
        <f t="shared" ref="G11:G14" si="2">IF(H11&lt;&gt;"",1+G10,"")</f>
        <v>7</v>
      </c>
      <c r="H11" s="22" t="s">
        <v>39</v>
      </c>
      <c r="I11" s="22" t="s">
        <v>31</v>
      </c>
      <c r="J11" s="22" t="s">
        <v>9</v>
      </c>
      <c r="K11" s="25" t="s">
        <v>36</v>
      </c>
      <c r="L11" s="25" t="s">
        <v>37</v>
      </c>
      <c r="M11" s="21">
        <f t="shared" si="0"/>
        <v>7</v>
      </c>
      <c r="N11" s="22" t="s">
        <v>39</v>
      </c>
      <c r="O11" s="22" t="s">
        <v>31</v>
      </c>
      <c r="P11" s="22" t="s">
        <v>9</v>
      </c>
      <c r="Q11" s="25" t="s">
        <v>36</v>
      </c>
      <c r="R11" s="25" t="s">
        <v>37</v>
      </c>
      <c r="S11" s="18">
        <f t="shared" ref="S11:S14" si="3">IF(T11&lt;&gt;"",1+S10,"")</f>
        <v>7</v>
      </c>
      <c r="T11" s="22" t="s">
        <v>39</v>
      </c>
      <c r="U11" s="22" t="s">
        <v>31</v>
      </c>
      <c r="V11" s="22" t="s">
        <v>9</v>
      </c>
      <c r="W11" s="25" t="s">
        <v>36</v>
      </c>
      <c r="X11" s="25" t="s">
        <v>37</v>
      </c>
      <c r="Y11" s="16">
        <f t="shared" si="1"/>
        <v>7</v>
      </c>
      <c r="Z11" s="22" t="s">
        <v>39</v>
      </c>
      <c r="AA11" s="22" t="s">
        <v>31</v>
      </c>
      <c r="AB11" s="22" t="s">
        <v>9</v>
      </c>
      <c r="AC11" s="25" t="s">
        <v>36</v>
      </c>
      <c r="AD11" s="25" t="s">
        <v>37</v>
      </c>
    </row>
    <row r="12" spans="1:30" ht="115.2" x14ac:dyDescent="0.3">
      <c r="A12" s="21">
        <f>IF(B12&lt;&gt;"",1+A11,"")</f>
        <v>8</v>
      </c>
      <c r="B12" s="22" t="s">
        <v>40</v>
      </c>
      <c r="C12" s="22" t="s">
        <v>31</v>
      </c>
      <c r="D12" s="22" t="s">
        <v>8</v>
      </c>
      <c r="E12" s="27" t="s">
        <v>42</v>
      </c>
      <c r="F12" s="25" t="s">
        <v>41</v>
      </c>
      <c r="G12" s="17">
        <f t="shared" si="2"/>
        <v>8</v>
      </c>
      <c r="H12" s="22" t="s">
        <v>40</v>
      </c>
      <c r="I12" s="22" t="s">
        <v>31</v>
      </c>
      <c r="J12" s="22" t="s">
        <v>8</v>
      </c>
      <c r="K12" s="27" t="s">
        <v>42</v>
      </c>
      <c r="L12" s="25" t="s">
        <v>41</v>
      </c>
      <c r="M12" s="17">
        <f t="shared" ref="M12:M14" si="4">IF(N12&lt;&gt;"",1+M11,"")</f>
        <v>8</v>
      </c>
      <c r="N12" s="22" t="s">
        <v>40</v>
      </c>
      <c r="O12" s="22" t="s">
        <v>31</v>
      </c>
      <c r="P12" s="22" t="s">
        <v>8</v>
      </c>
      <c r="Q12" s="27" t="s">
        <v>42</v>
      </c>
      <c r="R12" s="25" t="s">
        <v>41</v>
      </c>
      <c r="S12" s="18">
        <f t="shared" si="3"/>
        <v>8</v>
      </c>
      <c r="T12" s="22" t="s">
        <v>40</v>
      </c>
      <c r="U12" s="22" t="s">
        <v>31</v>
      </c>
      <c r="V12" s="22" t="s">
        <v>8</v>
      </c>
      <c r="W12" s="27" t="s">
        <v>42</v>
      </c>
      <c r="X12" s="25" t="s">
        <v>41</v>
      </c>
      <c r="Y12" s="16">
        <f t="shared" si="1"/>
        <v>8</v>
      </c>
      <c r="Z12" s="22" t="s">
        <v>40</v>
      </c>
      <c r="AA12" s="22" t="s">
        <v>31</v>
      </c>
      <c r="AB12" s="22" t="s">
        <v>8</v>
      </c>
      <c r="AC12" s="27" t="s">
        <v>42</v>
      </c>
      <c r="AD12" s="25" t="s">
        <v>41</v>
      </c>
    </row>
    <row r="13" spans="1:30" ht="86.4" x14ac:dyDescent="0.3">
      <c r="A13" s="21">
        <f>IF(B13&lt;&gt;"",1+A12,"")</f>
        <v>9</v>
      </c>
      <c r="B13" s="22" t="s">
        <v>43</v>
      </c>
      <c r="C13" s="22" t="s">
        <v>12</v>
      </c>
      <c r="D13" s="22" t="s">
        <v>7</v>
      </c>
      <c r="E13" s="27" t="s">
        <v>44</v>
      </c>
      <c r="F13" s="23"/>
      <c r="G13" s="17">
        <f t="shared" si="2"/>
        <v>9</v>
      </c>
      <c r="H13" s="22" t="s">
        <v>43</v>
      </c>
      <c r="I13" s="22" t="s">
        <v>12</v>
      </c>
      <c r="J13" s="22" t="s">
        <v>7</v>
      </c>
      <c r="K13" s="27" t="s">
        <v>44</v>
      </c>
      <c r="L13" s="23"/>
      <c r="M13" s="17">
        <f t="shared" si="4"/>
        <v>9</v>
      </c>
      <c r="N13" s="22" t="s">
        <v>43</v>
      </c>
      <c r="O13" s="22" t="s">
        <v>12</v>
      </c>
      <c r="P13" s="22" t="s">
        <v>7</v>
      </c>
      <c r="Q13" s="27" t="s">
        <v>44</v>
      </c>
      <c r="R13" s="23"/>
      <c r="S13" s="18">
        <f t="shared" si="3"/>
        <v>9</v>
      </c>
      <c r="T13" s="22" t="s">
        <v>43</v>
      </c>
      <c r="U13" s="22" t="s">
        <v>12</v>
      </c>
      <c r="V13" s="22" t="s">
        <v>7</v>
      </c>
      <c r="W13" s="27" t="s">
        <v>44</v>
      </c>
      <c r="X13" s="23"/>
      <c r="Y13" s="16">
        <f t="shared" si="1"/>
        <v>9</v>
      </c>
      <c r="Z13" s="22" t="s">
        <v>43</v>
      </c>
      <c r="AA13" s="22" t="s">
        <v>12</v>
      </c>
      <c r="AB13" s="22" t="s">
        <v>7</v>
      </c>
      <c r="AC13" s="27" t="s">
        <v>44</v>
      </c>
      <c r="AD13" s="23"/>
    </row>
    <row r="14" spans="1:30" ht="86.4" x14ac:dyDescent="0.3">
      <c r="A14" s="21">
        <f>IF(B14&lt;&gt;"",1+A13,"")</f>
        <v>10</v>
      </c>
      <c r="B14" s="22" t="s">
        <v>45</v>
      </c>
      <c r="C14" s="22" t="s">
        <v>12</v>
      </c>
      <c r="D14" s="22" t="s">
        <v>7</v>
      </c>
      <c r="E14" s="27" t="s">
        <v>46</v>
      </c>
      <c r="F14" s="23"/>
      <c r="G14" s="17">
        <f t="shared" si="2"/>
        <v>10</v>
      </c>
      <c r="H14" s="22" t="s">
        <v>45</v>
      </c>
      <c r="I14" s="22" t="s">
        <v>12</v>
      </c>
      <c r="J14" s="22" t="s">
        <v>7</v>
      </c>
      <c r="K14" s="27" t="s">
        <v>46</v>
      </c>
      <c r="L14" s="23"/>
      <c r="M14" s="17">
        <f t="shared" si="4"/>
        <v>10</v>
      </c>
      <c r="N14" s="22" t="s">
        <v>45</v>
      </c>
      <c r="O14" s="22" t="s">
        <v>12</v>
      </c>
      <c r="P14" s="22" t="s">
        <v>7</v>
      </c>
      <c r="Q14" s="27" t="s">
        <v>46</v>
      </c>
      <c r="R14" s="23"/>
      <c r="S14" s="18">
        <f t="shared" si="3"/>
        <v>10</v>
      </c>
      <c r="T14" s="22" t="s">
        <v>45</v>
      </c>
      <c r="U14" s="22" t="s">
        <v>12</v>
      </c>
      <c r="V14" s="22" t="s">
        <v>7</v>
      </c>
      <c r="W14" s="27" t="s">
        <v>46</v>
      </c>
      <c r="X14" s="23"/>
      <c r="Y14" s="16">
        <f t="shared" si="1"/>
        <v>10</v>
      </c>
      <c r="Z14" s="22" t="s">
        <v>45</v>
      </c>
      <c r="AA14" s="22" t="s">
        <v>12</v>
      </c>
      <c r="AB14" s="22" t="s">
        <v>7</v>
      </c>
      <c r="AC14" s="27" t="s">
        <v>46</v>
      </c>
      <c r="AD14" s="23"/>
    </row>
    <row r="15" spans="1:30" x14ac:dyDescent="0.3">
      <c r="Y15" s="16"/>
      <c r="Z15" s="22"/>
      <c r="AA15" s="22"/>
      <c r="AB15" s="16"/>
      <c r="AC15" s="23"/>
      <c r="AD15" s="23"/>
    </row>
    <row r="16" spans="1:30" x14ac:dyDescent="0.3">
      <c r="Y16" s="16"/>
      <c r="Z16" s="16"/>
      <c r="AA16" s="16"/>
      <c r="AB16" s="16"/>
      <c r="AC16" s="20"/>
      <c r="AD16" s="20"/>
    </row>
    <row r="17" spans="25:30" x14ac:dyDescent="0.3">
      <c r="Y17" s="16"/>
      <c r="Z17" s="22"/>
      <c r="AA17" s="22"/>
      <c r="AB17" s="16"/>
      <c r="AC17" s="23"/>
      <c r="AD17" s="23"/>
    </row>
    <row r="18" spans="25:30" x14ac:dyDescent="0.3">
      <c r="Y18" s="16"/>
      <c r="Z18" s="16"/>
      <c r="AA18" s="16"/>
      <c r="AB18" s="16"/>
      <c r="AC18" s="20"/>
      <c r="AD18" s="20"/>
    </row>
    <row r="19" spans="25:30" x14ac:dyDescent="0.3">
      <c r="Y19" s="16"/>
      <c r="Z19" s="22"/>
      <c r="AA19" s="22"/>
      <c r="AB19" s="22"/>
      <c r="AC19" s="23"/>
      <c r="AD19" s="23"/>
    </row>
  </sheetData>
  <mergeCells count="16">
    <mergeCell ref="A1:AD1"/>
    <mergeCell ref="A3:F3"/>
    <mergeCell ref="Y3:AD3"/>
    <mergeCell ref="S3:X3"/>
    <mergeCell ref="M3:R3"/>
    <mergeCell ref="G3:L3"/>
    <mergeCell ref="A2:B2"/>
    <mergeCell ref="C2:F2"/>
    <mergeCell ref="G2:H2"/>
    <mergeCell ref="I2:L2"/>
    <mergeCell ref="M2:N2"/>
    <mergeCell ref="O2:R2"/>
    <mergeCell ref="S2:T2"/>
    <mergeCell ref="U2:X2"/>
    <mergeCell ref="Y2:Z2"/>
    <mergeCell ref="AA2:AD2"/>
  </mergeCells>
  <pageMargins left="0.7" right="0.7" top="0.75" bottom="0.75" header="0.3" footer="0.3"/>
  <tableParts count="5">
    <tablePart r:id="rId1"/>
    <tablePart r:id="rId2"/>
    <tablePart r:id="rId3"/>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r:uid="{53C8E6CE-8402-433C-96E1-0DAE29CC14C4}">
          <x14:formula1>
            <xm:f>Hoja1!$A$1:$A$3</xm:f>
          </x14:formula1>
          <xm:sqref>AB5:AB15 D5:D16 AB17:AB18 J5:J14 V5:V14 P5:P14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9E98-9716-4CBA-AE4E-B3EB48E1B9FB}">
  <dimension ref="A1:A3"/>
  <sheetViews>
    <sheetView workbookViewId="0"/>
  </sheetViews>
  <sheetFormatPr baseColWidth="10" defaultRowHeight="14.4" x14ac:dyDescent="0.3"/>
  <sheetData>
    <row r="1" spans="1:1" x14ac:dyDescent="0.3">
      <c r="A1" s="1" t="s">
        <v>8</v>
      </c>
    </row>
    <row r="2" spans="1:1" x14ac:dyDescent="0.3">
      <c r="A2" s="1" t="s">
        <v>9</v>
      </c>
    </row>
    <row r="3" spans="1:1" x14ac:dyDescent="0.3">
      <c r="A3" s="1" t="s">
        <v>7</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w 5 B O W c I + 9 o 6 k A A A A 9 Q A A A B I A H A B D b 2 5 m a W c v U G F j a 2 F n Z S 5 4 b W w g o h g A K K A U A A A A A A A A A A A A A A A A A A A A A A A A A A A A h Y 8 x D o I w G I W v Q r r T l h K j I T 9 l M G 6 S m J A Y 1 6 Z U a I R i a L H c z c E j e Q U x i r o 5 v u 9 9 w 3 v 3 6 w 2 y s W 2 C i + q t 7 k y K I k x R o I z s S m 2 q F A 3 u G K 5 Q x m E n 5 E l U K p h k Y 5 P R l i m q n T s n h H j v s Y 9 x 1 1 e E U R q R Q 7 4 t Z K 1 a g T 6 y / i + H 2 l g n j F S I w / 4 1 h j M c x T F e L D E F M j P I t f n 2 b J r 7 b H 8 g r I f G D b 3 i y o a b A s g c g b w v 8 A d Q S w M E F A A C A A g A w 5 B O 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O Q T l k o i k e 4 D g A A A B E A A A A T A B w A R m 9 y b X V s Y X M v U 2 V j d G l v b j E u b S C i G A A o o B Q A A A A A A A A A A A A A A A A A A A A A A A A A A A A r T k 0 u y c z P U w i G 0 I b W A F B L A Q I t A B Q A A g A I A M O Q T l n C P v a O p A A A A P U A A A A S A A A A A A A A A A A A A A A A A A A A A A B D b 2 5 m a W c v U G F j a 2 F n Z S 5 4 b W x Q S w E C L Q A U A A I A C A D D k E 5 Z D 8 r p q 6 Q A A A D p A A A A E w A A A A A A A A A A A A A A A A D w A A A A W 0 N v b n R l b n R f V H l w Z X N d L n h t b F B L A Q I t A B Q A A g A I A M O Q T l 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h Q f x a 4 Y j Y T Y X p v M / S z 5 l J A A A A A A I A A A A A A B B m A A A A A Q A A I A A A A I t 8 5 u U 8 r 7 8 d j 0 c / o X e 3 i q V I K 6 k m N n 9 6 x n c K Y F l y m 3 N C A A A A A A 6 A A A A A A g A A I A A A A I n N e r k R C x p 2 5 U f 7 1 X H d a r F w k h X i H m 5 I m j l l N 2 2 I G k M E U A A A A F s U x 9 i a L d R T 5 A p k J q Y I W z t Z v + i t 6 N F E r k m n L L R 4 4 K 9 6 w / G M l J M O O i r A H n Y K j t K K 1 B A / d w e 4 n 8 G V G O 6 H s J P Q + Y m h L G S g O 0 C A L b X R E D 8 x G 8 F S Q A A A A E S 4 L c x H s M 7 Y e 9 k H v Y V Q r O N i S N f 5 f g p + 9 x q u n f 0 E p L V d v H T q E u J G W m j N 2 n 0 z P 2 u r O S / A s 8 a E D e Y l 0 3 h I g D 0 s U a A = < / D a t a M a s h u p > 
</file>

<file path=customXml/itemProps1.xml><?xml version="1.0" encoding="utf-8"?>
<ds:datastoreItem xmlns:ds="http://schemas.openxmlformats.org/officeDocument/2006/customXml" ds:itemID="{933FC6FE-8906-42F7-9693-713A4DB11CE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Tabelle1</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armando diaz</dc:creator>
  <cp:lastModifiedBy>diego armando diaz</cp:lastModifiedBy>
  <dcterms:created xsi:type="dcterms:W3CDTF">2015-06-05T18:19:34Z</dcterms:created>
  <dcterms:modified xsi:type="dcterms:W3CDTF">2024-10-14T16:34:32Z</dcterms:modified>
</cp:coreProperties>
</file>