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9920E27F-FED1-4F1D-A573-6FD6591216E8}" xr6:coauthVersionLast="45" xr6:coauthVersionMax="45" xr10:uidLastSave="{00000000-0000-0000-0000-000000000000}"/>
  <bookViews>
    <workbookView xWindow="-120" yWindow="-120" windowWidth="24240" windowHeight="13140" xr2:uid="{320FF261-B267-458F-B0DA-E6337372A9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4" i="1"/>
  <c r="C3" i="1"/>
  <c r="C2" i="1"/>
  <c r="E24" i="1" l="1"/>
  <c r="E25" i="1" s="1"/>
  <c r="F24" i="1"/>
  <c r="F25" i="1" s="1"/>
</calcChain>
</file>

<file path=xl/sharedStrings.xml><?xml version="1.0" encoding="utf-8"?>
<sst xmlns="http://schemas.openxmlformats.org/spreadsheetml/2006/main" count="11" uniqueCount="9">
  <si>
    <t>Interessement</t>
  </si>
  <si>
    <t>Année</t>
  </si>
  <si>
    <t>Total
versement</t>
  </si>
  <si>
    <t>Epsens</t>
  </si>
  <si>
    <t>Epsens %</t>
  </si>
  <si>
    <t>PEA</t>
  </si>
  <si>
    <t>Livret A</t>
  </si>
  <si>
    <t>Gain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</si>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</sst>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2" fontId="0" fillId="0" borderId="0" xfId="0" applyNumberFormat="1"/>
    <xf numFmtId="10" fontId="0" fillId="0" borderId="1" xfId="0" applyNumberFormat="1" applyBorder="1"/>
    <xf numFmtId="9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0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wrapText="1"/>
    </xf>
    <xf numFmtId="10" fontId="0" fillId="0" borderId="1" xfId="1" applyNumberFormat="1" applyFont="1" applyBorder="1"/>
    <xf numFmtId="2" fontId="0" fillId="0" borderId="4" xfId="0" applyNumberFormat="1" applyBorder="1"/>
    <xf numFmtId="2" fontId="0" fillId="0" borderId="3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A07F-DCE6-4FC1-A4C6-66D128D553BE}">
  <dimension ref="A1:P25"/>
  <sheetViews>
    <sheetView tabSelected="1" workbookViewId="0">
      <selection activeCell="M12" sqref="M12"/>
    </sheetView>
  </sheetViews>
  <sheetFormatPr defaultRowHeight="15" x14ac:dyDescent="0.25"/>
  <cols>
    <col min="2" max="2" width="14.140625" bestFit="1" customWidth="1"/>
    <col min="3" max="3" width="17.28515625" customWidth="1"/>
    <col min="4" max="4" width="13" customWidth="1"/>
    <col min="5" max="5" width="9.5703125" bestFit="1" customWidth="1"/>
    <col min="6" max="6" width="12.140625" customWidth="1"/>
  </cols>
  <sheetData>
    <row r="1" spans="1:16" ht="30.75" thickBot="1" x14ac:dyDescent="0.3">
      <c r="A1" s="15" t="s">
        <v>1</v>
      </c>
      <c r="B1" s="5" t="s">
        <v>0</v>
      </c>
      <c r="C1" s="18" t="s">
        <v>2</v>
      </c>
      <c r="D1" s="7" t="s">
        <v>6</v>
      </c>
      <c r="E1" s="6" t="s">
        <v>3</v>
      </c>
      <c r="F1" s="8" t="s">
        <v>5</v>
      </c>
      <c r="K1" t="s">
        <v>6</v>
      </c>
      <c r="L1" s="3">
        <v>5.0000000000000001E-3</v>
      </c>
      <c r="M1" t="s">
        <v>4</v>
      </c>
      <c r="N1" s="19">
        <v>4.7600000000000003E-2</v>
      </c>
      <c r="O1" t="s">
        <v>5</v>
      </c>
      <c r="P1" s="4">
        <v>0.1</v>
      </c>
    </row>
    <row r="2" spans="1:16" x14ac:dyDescent="0.25">
      <c r="A2" s="16">
        <v>2015</v>
      </c>
      <c r="B2" s="9">
        <v>1000</v>
      </c>
      <c r="C2" s="11">
        <f>B2</f>
        <v>1000</v>
      </c>
      <c r="D2" s="10">
        <v>1000</v>
      </c>
      <c r="E2" s="10">
        <v>1000</v>
      </c>
      <c r="F2" s="11">
        <v>1000</v>
      </c>
    </row>
    <row r="3" spans="1:16" x14ac:dyDescent="0.25">
      <c r="A3" s="17">
        <v>2016</v>
      </c>
      <c r="B3" s="12">
        <v>1000</v>
      </c>
      <c r="C3" s="14">
        <f>C2+B3</f>
        <v>2000</v>
      </c>
      <c r="D3" s="13">
        <f>D2*(1+$L$1)+B3</f>
        <v>2005</v>
      </c>
      <c r="E3" s="13">
        <f>E2*(1+$N$1)+B3</f>
        <v>2047.6000000000001</v>
      </c>
      <c r="F3" s="14">
        <f>F2*(1+$P$1)+B3</f>
        <v>2100</v>
      </c>
    </row>
    <row r="4" spans="1:16" x14ac:dyDescent="0.25">
      <c r="A4" s="17">
        <v>2017</v>
      </c>
      <c r="B4" s="12">
        <v>1000</v>
      </c>
      <c r="C4" s="14">
        <f>C3+B4</f>
        <v>3000</v>
      </c>
      <c r="D4" s="13">
        <f t="shared" ref="D4:D23" si="0">D3*(1+$L$1)+B4</f>
        <v>3015.0249999999996</v>
      </c>
      <c r="E4" s="13">
        <f t="shared" ref="D4:E23" si="1">E3*(1+$N$1)+B4</f>
        <v>3145.0657600000004</v>
      </c>
      <c r="F4" s="14">
        <f t="shared" ref="F4:F23" si="2">F3*(1+$P$1)+B4</f>
        <v>3310</v>
      </c>
    </row>
    <row r="5" spans="1:16" x14ac:dyDescent="0.25">
      <c r="A5" s="17">
        <v>2018</v>
      </c>
      <c r="B5" s="12">
        <v>1000</v>
      </c>
      <c r="C5" s="14">
        <f t="shared" ref="C5:C23" si="3">C4+B5</f>
        <v>4000</v>
      </c>
      <c r="D5" s="13">
        <f t="shared" si="0"/>
        <v>4030.1001249999995</v>
      </c>
      <c r="E5" s="13">
        <f t="shared" si="1"/>
        <v>4294.7708901760006</v>
      </c>
      <c r="F5" s="14">
        <f t="shared" si="2"/>
        <v>4641</v>
      </c>
    </row>
    <row r="6" spans="1:16" x14ac:dyDescent="0.25">
      <c r="A6" s="17">
        <v>2019</v>
      </c>
      <c r="B6" s="12">
        <v>1000</v>
      </c>
      <c r="C6" s="14">
        <f t="shared" si="3"/>
        <v>5000</v>
      </c>
      <c r="D6" s="13">
        <f t="shared" si="0"/>
        <v>5050.250625624999</v>
      </c>
      <c r="E6" s="13">
        <f t="shared" si="1"/>
        <v>5499.2019845483783</v>
      </c>
      <c r="F6" s="14">
        <f t="shared" si="2"/>
        <v>6105.1</v>
      </c>
    </row>
    <row r="7" spans="1:16" x14ac:dyDescent="0.25">
      <c r="A7" s="17">
        <v>2020</v>
      </c>
      <c r="B7" s="12">
        <v>0</v>
      </c>
      <c r="C7" s="14">
        <f t="shared" si="3"/>
        <v>5000</v>
      </c>
      <c r="D7" s="13">
        <f t="shared" si="0"/>
        <v>5075.5018787531235</v>
      </c>
      <c r="E7" s="13">
        <f t="shared" si="1"/>
        <v>5760.9639990128817</v>
      </c>
      <c r="F7" s="14">
        <f t="shared" si="2"/>
        <v>6715.6100000000006</v>
      </c>
    </row>
    <row r="8" spans="1:16" x14ac:dyDescent="0.25">
      <c r="A8" s="17">
        <v>2021</v>
      </c>
      <c r="B8" s="12">
        <v>0</v>
      </c>
      <c r="C8" s="14">
        <f t="shared" si="3"/>
        <v>5000</v>
      </c>
      <c r="D8" s="13">
        <f t="shared" si="0"/>
        <v>5100.8793881468882</v>
      </c>
      <c r="E8" s="13">
        <f t="shared" si="1"/>
        <v>6035.185885365895</v>
      </c>
      <c r="F8" s="14">
        <f t="shared" si="2"/>
        <v>7387.1710000000012</v>
      </c>
    </row>
    <row r="9" spans="1:16" x14ac:dyDescent="0.25">
      <c r="A9" s="17">
        <v>2022</v>
      </c>
      <c r="B9" s="12">
        <v>1000</v>
      </c>
      <c r="C9" s="14">
        <f t="shared" si="3"/>
        <v>6000</v>
      </c>
      <c r="D9" s="13">
        <f t="shared" si="0"/>
        <v>6126.3837850876225</v>
      </c>
      <c r="E9" s="13">
        <f t="shared" si="1"/>
        <v>7322.4607335093124</v>
      </c>
      <c r="F9" s="14">
        <f t="shared" si="2"/>
        <v>9125.8881000000019</v>
      </c>
    </row>
    <row r="10" spans="1:16" x14ac:dyDescent="0.25">
      <c r="A10" s="17">
        <v>2023</v>
      </c>
      <c r="B10" s="12">
        <v>1000</v>
      </c>
      <c r="C10" s="14">
        <f t="shared" si="3"/>
        <v>7000</v>
      </c>
      <c r="D10" s="13">
        <f t="shared" si="0"/>
        <v>7157.0157040130598</v>
      </c>
      <c r="E10" s="13">
        <f t="shared" si="1"/>
        <v>8671.0098644243553</v>
      </c>
      <c r="F10" s="14">
        <f t="shared" si="2"/>
        <v>11038.476910000003</v>
      </c>
    </row>
    <row r="11" spans="1:16" x14ac:dyDescent="0.25">
      <c r="A11" s="17">
        <v>2024</v>
      </c>
      <c r="B11" s="12">
        <v>1000</v>
      </c>
      <c r="C11" s="14">
        <f t="shared" si="3"/>
        <v>8000</v>
      </c>
      <c r="D11" s="13">
        <f t="shared" si="0"/>
        <v>8192.8007825331242</v>
      </c>
      <c r="E11" s="13">
        <f t="shared" si="1"/>
        <v>10083.749933970956</v>
      </c>
      <c r="F11" s="14">
        <f t="shared" si="2"/>
        <v>13142.324601000004</v>
      </c>
    </row>
    <row r="12" spans="1:16" x14ac:dyDescent="0.25">
      <c r="A12" s="17">
        <v>2025</v>
      </c>
      <c r="B12" s="12">
        <v>1000</v>
      </c>
      <c r="C12" s="14">
        <f t="shared" si="3"/>
        <v>9000</v>
      </c>
      <c r="D12" s="13">
        <f t="shared" si="0"/>
        <v>9233.7647864457886</v>
      </c>
      <c r="E12" s="13">
        <f t="shared" si="1"/>
        <v>11563.736430827974</v>
      </c>
      <c r="F12" s="14">
        <f t="shared" si="2"/>
        <v>15456.557061100006</v>
      </c>
    </row>
    <row r="13" spans="1:16" x14ac:dyDescent="0.25">
      <c r="A13" s="17">
        <v>2026</v>
      </c>
      <c r="B13" s="12">
        <v>1000</v>
      </c>
      <c r="C13" s="14">
        <f t="shared" si="3"/>
        <v>10000</v>
      </c>
      <c r="D13" s="13">
        <f t="shared" si="0"/>
        <v>10279.933610378017</v>
      </c>
      <c r="E13" s="13">
        <f t="shared" si="1"/>
        <v>13114.170284935386</v>
      </c>
      <c r="F13" s="14">
        <f t="shared" si="2"/>
        <v>18002.212767210007</v>
      </c>
    </row>
    <row r="14" spans="1:16" x14ac:dyDescent="0.25">
      <c r="A14" s="17">
        <v>2027</v>
      </c>
      <c r="B14" s="12">
        <v>0</v>
      </c>
      <c r="C14" s="14">
        <f t="shared" si="3"/>
        <v>10000</v>
      </c>
      <c r="D14" s="13">
        <f t="shared" si="0"/>
        <v>10331.333278429905</v>
      </c>
      <c r="E14" s="13">
        <f t="shared" si="1"/>
        <v>13738.404790498311</v>
      </c>
      <c r="F14" s="14">
        <f t="shared" si="2"/>
        <v>19802.434043931011</v>
      </c>
    </row>
    <row r="15" spans="1:16" x14ac:dyDescent="0.25">
      <c r="A15" s="17">
        <v>2028</v>
      </c>
      <c r="B15" s="12">
        <v>0</v>
      </c>
      <c r="C15" s="14">
        <f t="shared" si="3"/>
        <v>10000</v>
      </c>
      <c r="D15" s="13">
        <f t="shared" si="0"/>
        <v>10382.989944822053</v>
      </c>
      <c r="E15" s="13">
        <f t="shared" si="1"/>
        <v>14392.352858526032</v>
      </c>
      <c r="F15" s="14">
        <f t="shared" si="2"/>
        <v>21782.677448324113</v>
      </c>
    </row>
    <row r="16" spans="1:16" x14ac:dyDescent="0.25">
      <c r="A16" s="17">
        <v>2029</v>
      </c>
      <c r="B16" s="12">
        <v>1000</v>
      </c>
      <c r="C16" s="14">
        <f t="shared" si="3"/>
        <v>11000</v>
      </c>
      <c r="D16" s="13">
        <f t="shared" si="0"/>
        <v>11434.904894546162</v>
      </c>
      <c r="E16" s="13">
        <f t="shared" si="1"/>
        <v>16077.428854591872</v>
      </c>
      <c r="F16" s="14">
        <f t="shared" si="2"/>
        <v>24960.945193156527</v>
      </c>
    </row>
    <row r="17" spans="1:6" x14ac:dyDescent="0.25">
      <c r="A17" s="17">
        <v>2030</v>
      </c>
      <c r="B17" s="12">
        <v>1000</v>
      </c>
      <c r="C17" s="14">
        <f t="shared" si="3"/>
        <v>12000</v>
      </c>
      <c r="D17" s="13">
        <f t="shared" si="0"/>
        <v>12492.079419018892</v>
      </c>
      <c r="E17" s="13">
        <f t="shared" si="1"/>
        <v>17842.714468070448</v>
      </c>
      <c r="F17" s="14">
        <f t="shared" si="2"/>
        <v>28457.039712472182</v>
      </c>
    </row>
    <row r="18" spans="1:6" x14ac:dyDescent="0.25">
      <c r="A18" s="17">
        <v>2031</v>
      </c>
      <c r="B18" s="12">
        <v>1000</v>
      </c>
      <c r="C18" s="14">
        <f t="shared" si="3"/>
        <v>13000</v>
      </c>
      <c r="D18" s="13">
        <f t="shared" si="0"/>
        <v>13554.539816113986</v>
      </c>
      <c r="E18" s="13">
        <f t="shared" si="1"/>
        <v>19692.027676750604</v>
      </c>
      <c r="F18" s="14">
        <f t="shared" si="2"/>
        <v>32302.743683719404</v>
      </c>
    </row>
    <row r="19" spans="1:6" x14ac:dyDescent="0.25">
      <c r="A19" s="17">
        <v>2032</v>
      </c>
      <c r="B19" s="12">
        <v>1000</v>
      </c>
      <c r="C19" s="14">
        <f t="shared" si="3"/>
        <v>14000</v>
      </c>
      <c r="D19" s="13">
        <f t="shared" si="0"/>
        <v>14622.312515194553</v>
      </c>
      <c r="E19" s="13">
        <f t="shared" si="1"/>
        <v>21629.368194163933</v>
      </c>
      <c r="F19" s="14">
        <f t="shared" si="2"/>
        <v>36533.018052091349</v>
      </c>
    </row>
    <row r="20" spans="1:6" x14ac:dyDescent="0.25">
      <c r="A20" s="17">
        <v>2033</v>
      </c>
      <c r="B20" s="12">
        <v>0</v>
      </c>
      <c r="C20" s="14">
        <f t="shared" si="3"/>
        <v>14000</v>
      </c>
      <c r="D20" s="13">
        <f t="shared" si="0"/>
        <v>14695.424077770524</v>
      </c>
      <c r="E20" s="13">
        <f t="shared" si="1"/>
        <v>22658.926120206139</v>
      </c>
      <c r="F20" s="14">
        <f t="shared" si="2"/>
        <v>40186.319857300485</v>
      </c>
    </row>
    <row r="21" spans="1:6" x14ac:dyDescent="0.25">
      <c r="A21" s="17">
        <v>2034</v>
      </c>
      <c r="B21" s="12">
        <v>1000</v>
      </c>
      <c r="C21" s="14">
        <f t="shared" si="3"/>
        <v>15000</v>
      </c>
      <c r="D21" s="13">
        <f t="shared" si="0"/>
        <v>15768.901198159374</v>
      </c>
      <c r="E21" s="13">
        <f t="shared" si="1"/>
        <v>24737.491003527954</v>
      </c>
      <c r="F21" s="14">
        <f t="shared" si="2"/>
        <v>45204.95184303054</v>
      </c>
    </row>
    <row r="22" spans="1:6" ht="15.75" thickBot="1" x14ac:dyDescent="0.3">
      <c r="A22" s="17">
        <v>2035</v>
      </c>
      <c r="B22" s="12">
        <v>1000</v>
      </c>
      <c r="C22" s="14">
        <f t="shared" si="3"/>
        <v>16000</v>
      </c>
      <c r="D22" s="13">
        <f t="shared" si="0"/>
        <v>16847.745704150169</v>
      </c>
      <c r="E22" s="13">
        <f t="shared" si="1"/>
        <v>26914.995575295885</v>
      </c>
      <c r="F22" s="14">
        <f t="shared" si="2"/>
        <v>50725.447027333597</v>
      </c>
    </row>
    <row r="23" spans="1:6" ht="15.75" thickBot="1" x14ac:dyDescent="0.3">
      <c r="A23" s="15">
        <v>2036</v>
      </c>
      <c r="B23" s="5">
        <v>1000</v>
      </c>
      <c r="C23" s="20">
        <f t="shared" si="3"/>
        <v>17000</v>
      </c>
      <c r="D23" s="21">
        <f t="shared" si="0"/>
        <v>17931.984432670917</v>
      </c>
      <c r="E23" s="21">
        <f t="shared" si="1"/>
        <v>29196.149364679972</v>
      </c>
      <c r="F23" s="20">
        <f t="shared" si="2"/>
        <v>56797.991730066962</v>
      </c>
    </row>
    <row r="24" spans="1:6" x14ac:dyDescent="0.25">
      <c r="C24" t="s">
        <v>7</v>
      </c>
      <c r="D24" s="2">
        <f>D23-$C$23</f>
        <v>931.98443267091716</v>
      </c>
      <c r="E24" s="2">
        <f t="shared" ref="E24:F24" si="4">E23-$C$23</f>
        <v>12196.149364679972</v>
      </c>
      <c r="F24" s="2">
        <f t="shared" si="4"/>
        <v>39797.991730066962</v>
      </c>
    </row>
    <row r="25" spans="1:6" x14ac:dyDescent="0.25">
      <c r="C25" t="s">
        <v>8</v>
      </c>
      <c r="D25" s="1">
        <f>D24/$C$23</f>
        <v>5.4822613686524538E-2</v>
      </c>
      <c r="E25" s="1">
        <f t="shared" ref="E25:F25" si="5">E24/$C$23</f>
        <v>0.71742055086352774</v>
      </c>
      <c r="F25" s="1">
        <f t="shared" si="5"/>
        <v>2.3410583370627625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84A0-6181-41B7-9074-ED3B4017E5BA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2020-05-08T07:49:52Z</dcterms:created>
  <dcterms:modified xsi:type="dcterms:W3CDTF">2020-05-09T09:00:52Z</dcterms:modified>
</cp:coreProperties>
</file>