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AppData\Roaming\UltimateChartistRoot\"/>
    </mc:Choice>
  </mc:AlternateContent>
  <xr:revisionPtr revIDLastSave="0" documentId="13_ncr:1_{C1B2CCD5-231B-4205-8829-67D0DF14A8C6}" xr6:coauthVersionLast="45" xr6:coauthVersionMax="45" xr10:uidLastSave="{00000000-0000-0000-0000-000000000000}"/>
  <bookViews>
    <workbookView xWindow="-120" yWindow="-120" windowWidth="24240" windowHeight="13140" xr2:uid="{3035B6FD-75E4-4FC2-A8E8-CD00703F1281}"/>
  </bookViews>
  <sheets>
    <sheet name="Full Compound" sheetId="4" r:id="rId1"/>
  </sheets>
  <definedNames>
    <definedName name="_xlnm._FilterDatabase" localSheetId="0" hidden="1">'Full Compound'!$A$1:$U$137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4" l="1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2" i="4"/>
</calcChain>
</file>

<file path=xl/sharedStrings.xml><?xml version="1.0" encoding="utf-8"?>
<sst xmlns="http://schemas.openxmlformats.org/spreadsheetml/2006/main" count="832" uniqueCount="205">
  <si>
    <t>CAC40</t>
  </si>
  <si>
    <t>BBStop</t>
  </si>
  <si>
    <t>MAPeriod: 60</t>
  </si>
  <si>
    <t>Group</t>
  </si>
  <si>
    <t>Duration</t>
  </si>
  <si>
    <t>Agent</t>
  </si>
  <si>
    <t>Max DD</t>
  </si>
  <si>
    <t>AVG Gain</t>
  </si>
  <si>
    <t>Cumul Gain</t>
  </si>
  <si>
    <t>Compound Gain</t>
  </si>
  <si>
    <t>NB Trade</t>
  </si>
  <si>
    <t>NB Win</t>
  </si>
  <si>
    <t>NB Lost</t>
  </si>
  <si>
    <t>Win Ratio</t>
  </si>
  <si>
    <t>Param 1</t>
  </si>
  <si>
    <t>Param2</t>
  </si>
  <si>
    <t>Weekly</t>
  </si>
  <si>
    <t>EMA</t>
  </si>
  <si>
    <t>FastPeriod: 15</t>
  </si>
  <si>
    <t>EMACloud</t>
  </si>
  <si>
    <t>FastPeriod: 18</t>
  </si>
  <si>
    <t>SignalPeriod: 8</t>
  </si>
  <si>
    <t>EMAMM</t>
  </si>
  <si>
    <t>COMMODITY</t>
  </si>
  <si>
    <t>Daily</t>
  </si>
  <si>
    <t>ATRStop</t>
  </si>
  <si>
    <t>Period: 6</t>
  </si>
  <si>
    <t>Period: 31</t>
  </si>
  <si>
    <t>MAPeriod: 43</t>
  </si>
  <si>
    <t>FastPeriod: 39</t>
  </si>
  <si>
    <t>SlowPeriod: 10</t>
  </si>
  <si>
    <t>FastPeriod: 20</t>
  </si>
  <si>
    <t>SlowPeriod: 40</t>
  </si>
  <si>
    <t>SignalPeriod: 12</t>
  </si>
  <si>
    <t>MaxGain</t>
  </si>
  <si>
    <t>MaxLoss</t>
  </si>
  <si>
    <t>Period: 50</t>
  </si>
  <si>
    <t>Period: 24</t>
  </si>
  <si>
    <t>MAPeriod: 44</t>
  </si>
  <si>
    <t>SlowPeriod: 24</t>
  </si>
  <si>
    <t>FastPeriod: 23</t>
  </si>
  <si>
    <t>SlowPeriod: 42</t>
  </si>
  <si>
    <t>Period: 79</t>
  </si>
  <si>
    <t>MAPeriod: 59</t>
  </si>
  <si>
    <t>FastPeriod: 14</t>
  </si>
  <si>
    <t>FastPeriod: 17</t>
  </si>
  <si>
    <t>SlowPeriod: 58</t>
  </si>
  <si>
    <t>SignalPeriod: 11</t>
  </si>
  <si>
    <t>Monthly</t>
  </si>
  <si>
    <t>Period: 5</t>
  </si>
  <si>
    <t>MAPeriod: 5</t>
  </si>
  <si>
    <t>FastPeriod: 40</t>
  </si>
  <si>
    <t>SlowPeriod: 32</t>
  </si>
  <si>
    <t>FastPeriod: 16</t>
  </si>
  <si>
    <t>SignalPeriod: 6</t>
  </si>
  <si>
    <t>INTRADAY</t>
  </si>
  <si>
    <t>Bar_6</t>
  </si>
  <si>
    <t>Period: 53</t>
  </si>
  <si>
    <t>FastPeriod: 27</t>
  </si>
  <si>
    <t>FastPeriod: 25</t>
  </si>
  <si>
    <t>SlowPeriod: 59</t>
  </si>
  <si>
    <t>TrailHL</t>
  </si>
  <si>
    <t>Period: 30</t>
  </si>
  <si>
    <t>Target: 0,054</t>
  </si>
  <si>
    <t>Period: 14</t>
  </si>
  <si>
    <t>Period: 2</t>
  </si>
  <si>
    <t>Period: 10</t>
  </si>
  <si>
    <t>Period: 77</t>
  </si>
  <si>
    <t>Period: 74</t>
  </si>
  <si>
    <t>TLB_6D</t>
  </si>
  <si>
    <t>TrailEMA</t>
  </si>
  <si>
    <t>Period: 47</t>
  </si>
  <si>
    <t>Period: 120</t>
  </si>
  <si>
    <t>Stupid</t>
  </si>
  <si>
    <t>TLB</t>
  </si>
  <si>
    <t>Period: 65</t>
  </si>
  <si>
    <t>MAPeriod: 57</t>
  </si>
  <si>
    <t>FastPeriod: 11</t>
  </si>
  <si>
    <t>SlowPeriod: 49</t>
  </si>
  <si>
    <t>Period: 117</t>
  </si>
  <si>
    <t>Period: 60</t>
  </si>
  <si>
    <t>MAPeriod: 6</t>
  </si>
  <si>
    <t>FastPeriod: 36</t>
  </si>
  <si>
    <t>SlowPeriod: 19</t>
  </si>
  <si>
    <t>FastPeriod: 19</t>
  </si>
  <si>
    <t>Period: 12</t>
  </si>
  <si>
    <t>MAPeriod: 7</t>
  </si>
  <si>
    <t>SlowPeriod: 55</t>
  </si>
  <si>
    <t>Period: 4</t>
  </si>
  <si>
    <t>MAPeriod: 37</t>
  </si>
  <si>
    <t>SignalPeriod: 9</t>
  </si>
  <si>
    <t>Period: 45</t>
  </si>
  <si>
    <t>Period: 22</t>
  </si>
  <si>
    <t>Period: 51</t>
  </si>
  <si>
    <t>MAPeriod: 58</t>
  </si>
  <si>
    <t>FastPeriod: 32</t>
  </si>
  <si>
    <t>SlowPeriod: 22</t>
  </si>
  <si>
    <t>FastPeriod: 22</t>
  </si>
  <si>
    <t>SlowPeriod: 60</t>
  </si>
  <si>
    <t>SignalPeriod: 10</t>
  </si>
  <si>
    <t>FOREX</t>
  </si>
  <si>
    <t>FastPeriod: 10</t>
  </si>
  <si>
    <t>SlowPeriod: 16</t>
  </si>
  <si>
    <t>SlowPeriod: 43</t>
  </si>
  <si>
    <t>FastPeriod: 37</t>
  </si>
  <si>
    <t>SlowPeriod: 35</t>
  </si>
  <si>
    <t>Period: 13</t>
  </si>
  <si>
    <t>MAPeriod: 10</t>
  </si>
  <si>
    <t>SlowPeriod: 11</t>
  </si>
  <si>
    <t>Period: 21</t>
  </si>
  <si>
    <t>Period: 39</t>
  </si>
  <si>
    <t>SlowPeriod: 12</t>
  </si>
  <si>
    <t>Period: 28</t>
  </si>
  <si>
    <t>Period: 66</t>
  </si>
  <si>
    <t>Date</t>
  </si>
  <si>
    <t>Period: 59</t>
  </si>
  <si>
    <t>Selector</t>
  </si>
  <si>
    <t>Compound</t>
  </si>
  <si>
    <t>MAPeriod: 48</t>
  </si>
  <si>
    <t>SlowPeriod: 18</t>
  </si>
  <si>
    <t>FastPeriod: 24</t>
  </si>
  <si>
    <t>SlowPeriod: 44</t>
  </si>
  <si>
    <t>SignalPeriod: 7</t>
  </si>
  <si>
    <t>Period: 101</t>
  </si>
  <si>
    <t>Period: 41</t>
  </si>
  <si>
    <t>WinRatio</t>
  </si>
  <si>
    <t>SlowPeriod: 37</t>
  </si>
  <si>
    <t>Period: 88</t>
  </si>
  <si>
    <t>Width: 0,675</t>
  </si>
  <si>
    <t>BBWidth: 0,8625</t>
  </si>
  <si>
    <t>Stop: 0,054</t>
  </si>
  <si>
    <t>Target: 0,114</t>
  </si>
  <si>
    <t>EntryPercentDown: 0,01</t>
  </si>
  <si>
    <t>ExitPercentDown: 0,126</t>
  </si>
  <si>
    <t>ExitPercentUp: 0,213</t>
  </si>
  <si>
    <t>Width: 1,9</t>
  </si>
  <si>
    <t>BBWidth: 0,975</t>
  </si>
  <si>
    <t>Stop: 0,138</t>
  </si>
  <si>
    <t>Target: 0,042</t>
  </si>
  <si>
    <t>EntryPercentDown: 0,0245</t>
  </si>
  <si>
    <t>ExitPercentDown: 0,1405</t>
  </si>
  <si>
    <t>ExitPercentUp: 0,01</t>
  </si>
  <si>
    <t>Width: 3,999999</t>
  </si>
  <si>
    <t>BBWidth: 2,999999</t>
  </si>
  <si>
    <t>Stop: 0,114</t>
  </si>
  <si>
    <t>Target: 0,036</t>
  </si>
  <si>
    <t>EntryPercentDown: 0,039</t>
  </si>
  <si>
    <t>ExitPercentDown: 0,155</t>
  </si>
  <si>
    <t>Width: 2,6</t>
  </si>
  <si>
    <t>BBWidth: 1,7625</t>
  </si>
  <si>
    <t>Stop: 0,07799999</t>
  </si>
  <si>
    <t>ExitPercentDown: 0,213</t>
  </si>
  <si>
    <t>ExitPercentUp: 0,068</t>
  </si>
  <si>
    <t>Width: 0,5</t>
  </si>
  <si>
    <t>Stop: 0,06</t>
  </si>
  <si>
    <t>Target: 0,066</t>
  </si>
  <si>
    <t>EntryPercentDown: 0,2275001</t>
  </si>
  <si>
    <t>ExitPercentUp: 0,2420001</t>
  </si>
  <si>
    <t>Stop: 0,03</t>
  </si>
  <si>
    <t>EntryPercentDown: 0,2855</t>
  </si>
  <si>
    <t>ExitPercentUp: 0,097</t>
  </si>
  <si>
    <t>Width: 3,474999</t>
  </si>
  <si>
    <t>BBWidth: 0,75</t>
  </si>
  <si>
    <t>Stop: 0,066</t>
  </si>
  <si>
    <t>EntryPercentDown: 0,0825</t>
  </si>
  <si>
    <t>ExitPercentDown: 0,0825</t>
  </si>
  <si>
    <t>BBWidth: 2,2125</t>
  </si>
  <si>
    <t>Stop: 0,036</t>
  </si>
  <si>
    <t>Target: 0,048</t>
  </si>
  <si>
    <t>EntryPercentDown: 0,1985</t>
  </si>
  <si>
    <t>ExitPercentDown: 0,1695</t>
  </si>
  <si>
    <t>Width: 1,2</t>
  </si>
  <si>
    <t>EntryPercentDown: 0,2710001</t>
  </si>
  <si>
    <t>ExitPercentDown: 0,2710001</t>
  </si>
  <si>
    <t>ExitPercentUp: 0,184</t>
  </si>
  <si>
    <t>Width: 0,85</t>
  </si>
  <si>
    <t>Stop: 0,048</t>
  </si>
  <si>
    <t>Target: 0,08999999</t>
  </si>
  <si>
    <t>BBWidth: 1,5375</t>
  </si>
  <si>
    <t>Target: 0,03</t>
  </si>
  <si>
    <t>EntryPercentDown: 0,3</t>
  </si>
  <si>
    <t>ExitPercentDown: 0,039</t>
  </si>
  <si>
    <t>ExitPercentUp: 0,039</t>
  </si>
  <si>
    <t>Width: 1,55</t>
  </si>
  <si>
    <t>BBWidth: 2,1</t>
  </si>
  <si>
    <t>Stop: 0,126</t>
  </si>
  <si>
    <t>ExitPercentDown: 0,3</t>
  </si>
  <si>
    <t>ExitPercentUp: 0,0535</t>
  </si>
  <si>
    <t>Width: 1,725</t>
  </si>
  <si>
    <t>EntryPercentDown: 0,2226667</t>
  </si>
  <si>
    <t>ExitPercentUp: 0,2806667</t>
  </si>
  <si>
    <t>BBWidth: 0,9</t>
  </si>
  <si>
    <t>Stop: 0,142</t>
  </si>
  <si>
    <t>EntryPercentDown: 0,2613333</t>
  </si>
  <si>
    <t>ExitPercentDown: 0,1453333</t>
  </si>
  <si>
    <t>ExitPercentUp: 0,3</t>
  </si>
  <si>
    <t>BBWidth: 2,774999</t>
  </si>
  <si>
    <t>Stop: 0,15</t>
  </si>
  <si>
    <t>Width: 3,125</t>
  </si>
  <si>
    <t>Param3</t>
  </si>
  <si>
    <t>Period: 80</t>
  </si>
  <si>
    <t>FastPeriod: 38</t>
  </si>
  <si>
    <t>SlowPeriod: 28</t>
  </si>
  <si>
    <t>BBWidth: 2,887499</t>
  </si>
  <si>
    <t>Win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</si>
</sst>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2" fillId="0" borderId="0" xfId="0" applyFont="1"/>
    <xf numFmtId="22" fontId="0" fillId="0" borderId="0" xfId="0" applyNumberFormat="1"/>
    <xf numFmtId="1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9804-8488-4A74-A519-79A8A50D750C}">
  <sheetPr filterMode="1"/>
  <dimension ref="A1:S137"/>
  <sheetViews>
    <sheetView tabSelected="1" workbookViewId="0">
      <pane ySplit="1" topLeftCell="A2" activePane="bottomLeft" state="frozen"/>
      <selection pane="bottomLeft" activeCell="L65" sqref="L65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15.85546875" bestFit="1" customWidth="1"/>
    <col min="4" max="4" width="10.7109375" bestFit="1" customWidth="1"/>
    <col min="5" max="5" width="10.140625" bestFit="1" customWidth="1"/>
    <col min="6" max="6" width="11.28515625" bestFit="1" customWidth="1"/>
    <col min="7" max="8" width="11.5703125" bestFit="1" customWidth="1"/>
    <col min="9" max="9" width="13.42578125" bestFit="1" customWidth="1"/>
    <col min="10" max="10" width="11.5703125" bestFit="1" customWidth="1"/>
    <col min="11" max="11" width="12.5703125" bestFit="1" customWidth="1"/>
    <col min="12" max="12" width="11.5703125" bestFit="1" customWidth="1"/>
    <col min="13" max="13" width="12.5703125" bestFit="1" customWidth="1"/>
    <col min="14" max="14" width="9.85546875" bestFit="1" customWidth="1"/>
    <col min="15" max="15" width="9.85546875" customWidth="1"/>
    <col min="16" max="16" width="12" bestFit="1" customWidth="1"/>
    <col min="17" max="17" width="27.7109375" bestFit="1" customWidth="1"/>
    <col min="18" max="18" width="26.42578125" bestFit="1" customWidth="1"/>
    <col min="19" max="19" width="23.5703125" bestFit="1" customWidth="1"/>
  </cols>
  <sheetData>
    <row r="1" spans="1:19" x14ac:dyDescent="0.25">
      <c r="A1" s="2" t="s">
        <v>114</v>
      </c>
      <c r="B1" s="2" t="s">
        <v>116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34</v>
      </c>
      <c r="H1" s="2" t="s">
        <v>35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204</v>
      </c>
      <c r="P1" s="2" t="s">
        <v>13</v>
      </c>
      <c r="Q1" s="2" t="s">
        <v>14</v>
      </c>
      <c r="R1" s="2" t="s">
        <v>15</v>
      </c>
      <c r="S1" s="2" t="s">
        <v>199</v>
      </c>
    </row>
    <row r="2" spans="1:19" hidden="1" x14ac:dyDescent="0.25">
      <c r="A2" s="3">
        <v>43934.34652777778</v>
      </c>
      <c r="B2" t="s">
        <v>117</v>
      </c>
      <c r="C2" t="s">
        <v>0</v>
      </c>
      <c r="D2" t="s">
        <v>24</v>
      </c>
      <c r="E2" t="s">
        <v>73</v>
      </c>
      <c r="F2">
        <v>-0.45423200000000002</v>
      </c>
      <c r="G2">
        <v>0.30151840000000002</v>
      </c>
      <c r="H2">
        <v>-0.38557989999999998</v>
      </c>
      <c r="I2">
        <v>5.2986630000000003E-3</v>
      </c>
      <c r="J2">
        <v>60.468339999999998</v>
      </c>
      <c r="K2" s="4">
        <v>121708400000000</v>
      </c>
      <c r="L2">
        <v>11412</v>
      </c>
      <c r="M2">
        <v>9750</v>
      </c>
      <c r="N2">
        <v>1662</v>
      </c>
      <c r="O2" s="1">
        <f>M2/L2</f>
        <v>0.85436382754994744</v>
      </c>
      <c r="P2">
        <v>5.8664259999999997</v>
      </c>
      <c r="Q2" t="s">
        <v>146</v>
      </c>
      <c r="R2" t="s">
        <v>147</v>
      </c>
      <c r="S2" t="s">
        <v>141</v>
      </c>
    </row>
    <row r="3" spans="1:19" hidden="1" x14ac:dyDescent="0.25">
      <c r="A3" s="3">
        <v>43934.352777777778</v>
      </c>
      <c r="B3" t="s">
        <v>117</v>
      </c>
      <c r="C3" t="s">
        <v>0</v>
      </c>
      <c r="D3" t="s">
        <v>74</v>
      </c>
      <c r="E3" t="s">
        <v>73</v>
      </c>
      <c r="F3">
        <v>-0.49377290000000001</v>
      </c>
      <c r="G3">
        <v>0.53550869999999995</v>
      </c>
      <c r="H3">
        <v>-0.40217389999999997</v>
      </c>
      <c r="I3">
        <v>1.8561439999999998E-2</v>
      </c>
      <c r="J3">
        <v>59.229570000000002</v>
      </c>
      <c r="K3" s="4">
        <v>419438400000</v>
      </c>
      <c r="L3">
        <v>3191</v>
      </c>
      <c r="M3">
        <v>2501</v>
      </c>
      <c r="N3">
        <v>690</v>
      </c>
      <c r="O3" s="1">
        <f t="shared" ref="O3:O66" si="0">M3/L3</f>
        <v>0.78376684424945153</v>
      </c>
      <c r="P3">
        <v>3.624638</v>
      </c>
      <c r="Q3" t="s">
        <v>146</v>
      </c>
      <c r="R3" t="s">
        <v>151</v>
      </c>
      <c r="S3" t="s">
        <v>152</v>
      </c>
    </row>
    <row r="4" spans="1:19" hidden="1" x14ac:dyDescent="0.25">
      <c r="A4" s="3">
        <v>43934.331944444442</v>
      </c>
      <c r="B4" t="s">
        <v>117</v>
      </c>
      <c r="C4" t="s">
        <v>0</v>
      </c>
      <c r="D4" t="s">
        <v>48</v>
      </c>
      <c r="E4" t="s">
        <v>1</v>
      </c>
      <c r="F4">
        <v>-0.61901119999999998</v>
      </c>
      <c r="G4">
        <v>1.493913</v>
      </c>
      <c r="H4">
        <v>-0.33477950000000001</v>
      </c>
      <c r="I4">
        <v>6.7003880000000002E-2</v>
      </c>
      <c r="J4">
        <v>39.934310000000004</v>
      </c>
      <c r="K4" s="4">
        <v>89223580000</v>
      </c>
      <c r="L4">
        <v>596</v>
      </c>
      <c r="M4">
        <v>275</v>
      </c>
      <c r="N4">
        <v>321</v>
      </c>
      <c r="O4" s="1">
        <f>M4/L4</f>
        <v>0.46140939597315433</v>
      </c>
      <c r="P4">
        <v>0.85669779999999995</v>
      </c>
      <c r="Q4" t="s">
        <v>50</v>
      </c>
      <c r="R4" t="s">
        <v>129</v>
      </c>
    </row>
    <row r="5" spans="1:19" hidden="1" x14ac:dyDescent="0.25">
      <c r="A5" s="3">
        <v>43934.331944444442</v>
      </c>
      <c r="B5" t="s">
        <v>117</v>
      </c>
      <c r="C5" t="s">
        <v>0</v>
      </c>
      <c r="D5" t="s">
        <v>48</v>
      </c>
      <c r="E5" t="s">
        <v>25</v>
      </c>
      <c r="F5">
        <v>-0.72838630000000004</v>
      </c>
      <c r="G5">
        <v>1.6</v>
      </c>
      <c r="H5">
        <v>-0.4176667</v>
      </c>
      <c r="I5">
        <v>0.10438</v>
      </c>
      <c r="J5">
        <v>39.560040000000001</v>
      </c>
      <c r="K5" s="4">
        <v>30170880000</v>
      </c>
      <c r="L5">
        <v>379</v>
      </c>
      <c r="M5">
        <v>188</v>
      </c>
      <c r="N5">
        <v>191</v>
      </c>
      <c r="O5" s="1">
        <f>M5/L5</f>
        <v>0.49604221635883905</v>
      </c>
      <c r="P5">
        <v>0.98429319999999998</v>
      </c>
      <c r="Q5" t="s">
        <v>49</v>
      </c>
      <c r="R5" t="s">
        <v>128</v>
      </c>
    </row>
    <row r="6" spans="1:19" hidden="1" x14ac:dyDescent="0.25">
      <c r="A6" s="3">
        <v>43934.34097222222</v>
      </c>
      <c r="B6" t="s">
        <v>117</v>
      </c>
      <c r="C6" t="s">
        <v>0</v>
      </c>
      <c r="D6" t="s">
        <v>24</v>
      </c>
      <c r="E6" t="s">
        <v>17</v>
      </c>
      <c r="F6">
        <v>-0.80681309999999995</v>
      </c>
      <c r="G6">
        <v>0.25408049999999999</v>
      </c>
      <c r="H6">
        <v>-0.68915280000000001</v>
      </c>
      <c r="I6">
        <v>7.6304850000000002E-3</v>
      </c>
      <c r="J6">
        <v>40.922289999999997</v>
      </c>
      <c r="K6" s="4">
        <v>25540010000</v>
      </c>
      <c r="L6">
        <v>5363</v>
      </c>
      <c r="M6">
        <v>3932</v>
      </c>
      <c r="N6">
        <v>1431</v>
      </c>
      <c r="O6" s="1">
        <f>M6/L6</f>
        <v>0.73317173223941823</v>
      </c>
      <c r="P6">
        <v>2.7477290000000001</v>
      </c>
      <c r="Q6" t="s">
        <v>44</v>
      </c>
      <c r="R6" t="s">
        <v>30</v>
      </c>
    </row>
    <row r="7" spans="1:19" hidden="1" x14ac:dyDescent="0.25">
      <c r="A7" s="3">
        <v>43934.336111111108</v>
      </c>
      <c r="B7" t="s">
        <v>117</v>
      </c>
      <c r="C7" t="s">
        <v>0</v>
      </c>
      <c r="D7" t="s">
        <v>16</v>
      </c>
      <c r="E7" t="s">
        <v>73</v>
      </c>
      <c r="F7">
        <v>-0.57853330000000003</v>
      </c>
      <c r="G7">
        <v>0.41255750000000002</v>
      </c>
      <c r="H7">
        <v>-0.39481820000000001</v>
      </c>
      <c r="I7">
        <v>7.9272960000000003E-3</v>
      </c>
      <c r="J7">
        <v>49.854759999999999</v>
      </c>
      <c r="K7" s="4">
        <v>25145050000</v>
      </c>
      <c r="L7">
        <v>6289</v>
      </c>
      <c r="M7">
        <v>5217</v>
      </c>
      <c r="N7">
        <v>1072</v>
      </c>
      <c r="O7" s="1">
        <f>M7/L7</f>
        <v>0.82954364763873434</v>
      </c>
      <c r="P7">
        <v>4.8666039999999997</v>
      </c>
      <c r="Q7" t="s">
        <v>139</v>
      </c>
      <c r="R7" t="s">
        <v>140</v>
      </c>
      <c r="S7" t="s">
        <v>141</v>
      </c>
    </row>
    <row r="8" spans="1:19" x14ac:dyDescent="0.25">
      <c r="A8" s="3">
        <v>43934.332638888889</v>
      </c>
      <c r="B8" t="s">
        <v>117</v>
      </c>
      <c r="C8" t="s">
        <v>0</v>
      </c>
      <c r="D8" t="s">
        <v>48</v>
      </c>
      <c r="E8" t="s">
        <v>70</v>
      </c>
      <c r="F8">
        <v>-0.72838630000000004</v>
      </c>
      <c r="G8">
        <v>1.7020200000000001</v>
      </c>
      <c r="H8">
        <v>-0.48467959999999999</v>
      </c>
      <c r="I8">
        <v>0.1053611</v>
      </c>
      <c r="J8">
        <v>39.299689999999998</v>
      </c>
      <c r="K8" s="4">
        <v>8084991000</v>
      </c>
      <c r="L8">
        <v>373</v>
      </c>
      <c r="M8">
        <v>190</v>
      </c>
      <c r="N8">
        <v>183</v>
      </c>
      <c r="O8" s="1">
        <f>M8/L8</f>
        <v>0.5093833780160858</v>
      </c>
      <c r="P8">
        <v>1.038251</v>
      </c>
      <c r="Q8" t="s">
        <v>49</v>
      </c>
    </row>
    <row r="9" spans="1:19" hidden="1" x14ac:dyDescent="0.25">
      <c r="A9" s="3">
        <v>43934.334027777775</v>
      </c>
      <c r="B9" t="s">
        <v>117</v>
      </c>
      <c r="C9" t="s">
        <v>0</v>
      </c>
      <c r="D9" t="s">
        <v>16</v>
      </c>
      <c r="E9" t="s">
        <v>1</v>
      </c>
      <c r="F9">
        <v>-0.5026178</v>
      </c>
      <c r="G9">
        <v>2.154801</v>
      </c>
      <c r="H9">
        <v>-0.44764399999999999</v>
      </c>
      <c r="I9">
        <v>9.5054459999999993E-2</v>
      </c>
      <c r="J9">
        <v>37.831670000000003</v>
      </c>
      <c r="K9" s="4">
        <v>1298015000</v>
      </c>
      <c r="L9">
        <v>398</v>
      </c>
      <c r="M9">
        <v>177</v>
      </c>
      <c r="N9">
        <v>221</v>
      </c>
      <c r="O9" s="1">
        <f>M9/L9</f>
        <v>0.44472361809045224</v>
      </c>
      <c r="P9">
        <v>0.80090499999999998</v>
      </c>
      <c r="Q9" t="s">
        <v>38</v>
      </c>
      <c r="R9" t="s">
        <v>136</v>
      </c>
    </row>
    <row r="10" spans="1:19" hidden="1" x14ac:dyDescent="0.25">
      <c r="A10" s="3">
        <v>43934.402083333334</v>
      </c>
      <c r="B10" t="s">
        <v>125</v>
      </c>
      <c r="C10" t="s">
        <v>0</v>
      </c>
      <c r="D10" t="s">
        <v>16</v>
      </c>
      <c r="E10" t="s">
        <v>73</v>
      </c>
      <c r="F10">
        <v>-0.64636680000000002</v>
      </c>
      <c r="G10">
        <v>0.3981481</v>
      </c>
      <c r="H10">
        <v>-0.56869910000000001</v>
      </c>
      <c r="I10">
        <v>1.2096890000000001E-2</v>
      </c>
      <c r="J10">
        <v>50.141620000000003</v>
      </c>
      <c r="K10" s="4">
        <v>754946400</v>
      </c>
      <c r="L10">
        <v>4145</v>
      </c>
      <c r="M10">
        <v>3757</v>
      </c>
      <c r="N10">
        <v>388</v>
      </c>
      <c r="O10" s="1">
        <f>M10/L10</f>
        <v>0.90639324487334139</v>
      </c>
      <c r="P10">
        <v>9.6829900000000002</v>
      </c>
      <c r="Q10" t="s">
        <v>139</v>
      </c>
      <c r="R10" t="s">
        <v>186</v>
      </c>
      <c r="S10" t="s">
        <v>141</v>
      </c>
    </row>
    <row r="11" spans="1:19" hidden="1" x14ac:dyDescent="0.25">
      <c r="A11" s="3">
        <v>43934.35</v>
      </c>
      <c r="B11" t="s">
        <v>117</v>
      </c>
      <c r="C11" t="s">
        <v>0</v>
      </c>
      <c r="D11" t="s">
        <v>74</v>
      </c>
      <c r="E11" t="s">
        <v>1</v>
      </c>
      <c r="F11">
        <v>-0.42554799999999998</v>
      </c>
      <c r="G11">
        <v>2.4557380000000002</v>
      </c>
      <c r="H11">
        <v>-0.34097420000000001</v>
      </c>
      <c r="I11">
        <v>8.7713979999999997E-2</v>
      </c>
      <c r="J11">
        <v>37.278440000000003</v>
      </c>
      <c r="K11" s="4">
        <v>488305600</v>
      </c>
      <c r="L11">
        <v>425</v>
      </c>
      <c r="M11">
        <v>203</v>
      </c>
      <c r="N11">
        <v>222</v>
      </c>
      <c r="O11" s="1">
        <f>M11/L11</f>
        <v>0.47764705882352942</v>
      </c>
      <c r="P11">
        <v>0.91441439999999996</v>
      </c>
      <c r="Q11" t="s">
        <v>76</v>
      </c>
      <c r="R11" t="s">
        <v>149</v>
      </c>
    </row>
    <row r="12" spans="1:19" hidden="1" x14ac:dyDescent="0.25">
      <c r="A12" s="3">
        <v>43934.332638888889</v>
      </c>
      <c r="B12" t="s">
        <v>117</v>
      </c>
      <c r="C12" t="s">
        <v>0</v>
      </c>
      <c r="D12" t="s">
        <v>48</v>
      </c>
      <c r="E12" t="s">
        <v>73</v>
      </c>
      <c r="F12">
        <v>-0.71333329999999995</v>
      </c>
      <c r="G12">
        <v>0.82659519999999997</v>
      </c>
      <c r="H12">
        <v>-0.53738180000000002</v>
      </c>
      <c r="I12">
        <v>5.0808529999999998E-2</v>
      </c>
      <c r="J12">
        <v>45.880099999999999</v>
      </c>
      <c r="K12" s="4">
        <v>446623400</v>
      </c>
      <c r="L12">
        <v>903</v>
      </c>
      <c r="M12">
        <v>470</v>
      </c>
      <c r="N12">
        <v>433</v>
      </c>
      <c r="O12" s="1">
        <f>M12/L12</f>
        <v>0.52048726467331119</v>
      </c>
      <c r="P12">
        <v>1.08545</v>
      </c>
      <c r="Q12" t="s">
        <v>132</v>
      </c>
      <c r="R12" t="s">
        <v>133</v>
      </c>
      <c r="S12" t="s">
        <v>134</v>
      </c>
    </row>
    <row r="13" spans="1:19" hidden="1" x14ac:dyDescent="0.25">
      <c r="A13" s="3">
        <v>43934.332638888889</v>
      </c>
      <c r="B13" t="s">
        <v>117</v>
      </c>
      <c r="C13" t="s">
        <v>0</v>
      </c>
      <c r="D13" t="s">
        <v>48</v>
      </c>
      <c r="E13" t="s">
        <v>61</v>
      </c>
      <c r="F13">
        <v>-0.72838630000000004</v>
      </c>
      <c r="G13">
        <v>1.6</v>
      </c>
      <c r="H13">
        <v>-0.4173229</v>
      </c>
      <c r="I13">
        <v>8.1592109999999995E-2</v>
      </c>
      <c r="J13">
        <v>35.003019999999999</v>
      </c>
      <c r="K13" s="4">
        <v>364840000</v>
      </c>
      <c r="L13">
        <v>429</v>
      </c>
      <c r="M13">
        <v>214</v>
      </c>
      <c r="N13">
        <v>215</v>
      </c>
      <c r="O13" s="1">
        <f>M13/L13</f>
        <v>0.49883449883449882</v>
      </c>
      <c r="P13">
        <v>0.99534880000000003</v>
      </c>
      <c r="Q13" t="s">
        <v>65</v>
      </c>
    </row>
    <row r="14" spans="1:19" hidden="1" x14ac:dyDescent="0.25">
      <c r="A14" s="3">
        <v>43934.353472222225</v>
      </c>
      <c r="B14" t="s">
        <v>117</v>
      </c>
      <c r="C14" t="s">
        <v>0</v>
      </c>
      <c r="D14" t="s">
        <v>74</v>
      </c>
      <c r="E14" t="s">
        <v>61</v>
      </c>
      <c r="F14">
        <v>-0.49892019999999998</v>
      </c>
      <c r="G14">
        <v>2.7869190000000001</v>
      </c>
      <c r="H14">
        <v>-0.41576150000000001</v>
      </c>
      <c r="I14">
        <v>0.123068</v>
      </c>
      <c r="J14">
        <v>37.658810000000003</v>
      </c>
      <c r="K14" s="4">
        <v>217961400</v>
      </c>
      <c r="L14">
        <v>306</v>
      </c>
      <c r="M14">
        <v>144</v>
      </c>
      <c r="N14">
        <v>162</v>
      </c>
      <c r="O14" s="1">
        <f>M14/L14</f>
        <v>0.47058823529411764</v>
      </c>
      <c r="P14">
        <v>0.88888889999999998</v>
      </c>
      <c r="Q14" t="s">
        <v>80</v>
      </c>
    </row>
    <row r="15" spans="1:19" hidden="1" x14ac:dyDescent="0.25">
      <c r="A15" s="3">
        <v>43934.348611111112</v>
      </c>
      <c r="B15" t="s">
        <v>117</v>
      </c>
      <c r="C15" t="s">
        <v>0</v>
      </c>
      <c r="D15" t="s">
        <v>74</v>
      </c>
      <c r="E15" t="s">
        <v>25</v>
      </c>
      <c r="F15">
        <v>-0.44627509999999998</v>
      </c>
      <c r="G15">
        <v>2.1251540000000002</v>
      </c>
      <c r="H15">
        <v>-0.40567259999999999</v>
      </c>
      <c r="I15">
        <v>9.4841120000000001E-2</v>
      </c>
      <c r="J15">
        <v>34.901530000000001</v>
      </c>
      <c r="K15" s="4">
        <v>192390400</v>
      </c>
      <c r="L15">
        <v>368</v>
      </c>
      <c r="M15">
        <v>179</v>
      </c>
      <c r="N15">
        <v>189</v>
      </c>
      <c r="O15" s="1">
        <f>M15/L15</f>
        <v>0.48641304347826086</v>
      </c>
      <c r="P15">
        <v>0.94708999999999999</v>
      </c>
      <c r="Q15" t="s">
        <v>75</v>
      </c>
      <c r="R15" t="s">
        <v>148</v>
      </c>
    </row>
    <row r="16" spans="1:19" hidden="1" x14ac:dyDescent="0.25">
      <c r="A16" s="3">
        <v>43934.333333333336</v>
      </c>
      <c r="B16" t="s">
        <v>117</v>
      </c>
      <c r="C16" t="s">
        <v>0</v>
      </c>
      <c r="D16" t="s">
        <v>16</v>
      </c>
      <c r="E16" t="s">
        <v>25</v>
      </c>
      <c r="F16">
        <v>-0.4687771</v>
      </c>
      <c r="G16">
        <v>2.1400320000000002</v>
      </c>
      <c r="H16">
        <v>-0.36475410000000003</v>
      </c>
      <c r="I16">
        <v>9.0581510000000004E-2</v>
      </c>
      <c r="J16">
        <v>33.69632</v>
      </c>
      <c r="K16" s="4">
        <v>118319600</v>
      </c>
      <c r="L16">
        <v>372</v>
      </c>
      <c r="M16">
        <v>179</v>
      </c>
      <c r="N16">
        <v>193</v>
      </c>
      <c r="O16" s="1">
        <f>M16/L16</f>
        <v>0.48118279569892475</v>
      </c>
      <c r="P16">
        <v>0.92746110000000004</v>
      </c>
      <c r="Q16" t="s">
        <v>37</v>
      </c>
      <c r="R16" t="s">
        <v>135</v>
      </c>
    </row>
    <row r="17" spans="1:19" hidden="1" x14ac:dyDescent="0.25">
      <c r="A17" s="3">
        <v>43934.331944444442</v>
      </c>
      <c r="B17" t="s">
        <v>117</v>
      </c>
      <c r="C17" t="s">
        <v>0</v>
      </c>
      <c r="D17" t="s">
        <v>48</v>
      </c>
      <c r="E17" t="s">
        <v>17</v>
      </c>
      <c r="F17">
        <v>-0.92638889999999996</v>
      </c>
      <c r="G17">
        <v>1.9388669999999999</v>
      </c>
      <c r="H17">
        <v>-0.6334746</v>
      </c>
      <c r="I17">
        <v>0.34975410000000001</v>
      </c>
      <c r="J17">
        <v>25.182289999999998</v>
      </c>
      <c r="K17" s="4">
        <v>37089550</v>
      </c>
      <c r="L17">
        <v>72</v>
      </c>
      <c r="M17">
        <v>63</v>
      </c>
      <c r="N17">
        <v>9</v>
      </c>
      <c r="O17" s="1">
        <f>M17/L17</f>
        <v>0.875</v>
      </c>
      <c r="P17">
        <v>7</v>
      </c>
      <c r="Q17" t="s">
        <v>51</v>
      </c>
      <c r="R17" t="s">
        <v>52</v>
      </c>
    </row>
    <row r="18" spans="1:19" hidden="1" x14ac:dyDescent="0.25">
      <c r="A18" s="3">
        <v>43934.352777777778</v>
      </c>
      <c r="B18" t="s">
        <v>117</v>
      </c>
      <c r="C18" t="s">
        <v>0</v>
      </c>
      <c r="D18" t="s">
        <v>74</v>
      </c>
      <c r="E18" t="s">
        <v>70</v>
      </c>
      <c r="F18">
        <v>-0.43569330000000001</v>
      </c>
      <c r="G18">
        <v>2.0220859999999998</v>
      </c>
      <c r="H18">
        <v>-0.39823009999999998</v>
      </c>
      <c r="I18">
        <v>8.9756719999999998E-2</v>
      </c>
      <c r="J18">
        <v>33.030470000000001</v>
      </c>
      <c r="K18" s="4">
        <v>35069620</v>
      </c>
      <c r="L18">
        <v>368</v>
      </c>
      <c r="M18">
        <v>169</v>
      </c>
      <c r="N18">
        <v>199</v>
      </c>
      <c r="O18" s="1">
        <f>M18/L18</f>
        <v>0.45923913043478259</v>
      </c>
      <c r="P18">
        <v>0.84924619999999995</v>
      </c>
      <c r="Q18" t="s">
        <v>79</v>
      </c>
    </row>
    <row r="19" spans="1:19" hidden="1" x14ac:dyDescent="0.25">
      <c r="A19" s="3">
        <v>43934.397916666669</v>
      </c>
      <c r="B19" t="s">
        <v>125</v>
      </c>
      <c r="C19" t="s">
        <v>0</v>
      </c>
      <c r="D19" t="s">
        <v>48</v>
      </c>
      <c r="E19" t="s">
        <v>17</v>
      </c>
      <c r="F19">
        <v>-0.92902580000000001</v>
      </c>
      <c r="G19">
        <v>1.6756759999999999</v>
      </c>
      <c r="H19">
        <v>-0.68546609999999997</v>
      </c>
      <c r="I19">
        <v>0.37420419999999999</v>
      </c>
      <c r="J19">
        <v>25.071680000000001</v>
      </c>
      <c r="K19" s="4">
        <v>27517390</v>
      </c>
      <c r="L19">
        <v>67</v>
      </c>
      <c r="M19">
        <v>59</v>
      </c>
      <c r="N19">
        <v>8</v>
      </c>
      <c r="O19" s="1">
        <f>M19/L19</f>
        <v>0.88059701492537312</v>
      </c>
      <c r="P19">
        <v>7.375</v>
      </c>
      <c r="Q19" t="s">
        <v>51</v>
      </c>
      <c r="R19" t="s">
        <v>126</v>
      </c>
    </row>
    <row r="20" spans="1:19" hidden="1" x14ac:dyDescent="0.25">
      <c r="A20" s="3">
        <v>43934.336111111108</v>
      </c>
      <c r="B20" t="s">
        <v>117</v>
      </c>
      <c r="C20" t="s">
        <v>0</v>
      </c>
      <c r="D20" t="s">
        <v>16</v>
      </c>
      <c r="E20" t="s">
        <v>70</v>
      </c>
      <c r="F20">
        <v>-0.50661769999999995</v>
      </c>
      <c r="G20">
        <v>2.2148919999999999</v>
      </c>
      <c r="H20">
        <v>-0.394148</v>
      </c>
      <c r="I20">
        <v>8.1103770000000006E-2</v>
      </c>
      <c r="J20">
        <v>31.87378</v>
      </c>
      <c r="K20" s="4">
        <v>24789350</v>
      </c>
      <c r="L20">
        <v>393</v>
      </c>
      <c r="M20">
        <v>184</v>
      </c>
      <c r="N20">
        <v>209</v>
      </c>
      <c r="O20" s="1">
        <f>M20/L20</f>
        <v>0.4681933842239186</v>
      </c>
      <c r="P20">
        <v>0.88038280000000002</v>
      </c>
      <c r="Q20" t="s">
        <v>71</v>
      </c>
    </row>
    <row r="21" spans="1:19" hidden="1" x14ac:dyDescent="0.25">
      <c r="A21" s="3">
        <v>43934.334027777775</v>
      </c>
      <c r="B21" t="s">
        <v>117</v>
      </c>
      <c r="C21" t="s">
        <v>0</v>
      </c>
      <c r="D21" t="s">
        <v>16</v>
      </c>
      <c r="E21" t="s">
        <v>17</v>
      </c>
      <c r="F21">
        <v>-0.53864160000000005</v>
      </c>
      <c r="G21">
        <v>2.4023509999999999</v>
      </c>
      <c r="H21">
        <v>-0.4352434</v>
      </c>
      <c r="I21">
        <v>6.1327489999999998E-2</v>
      </c>
      <c r="J21">
        <v>34.343400000000003</v>
      </c>
      <c r="K21" s="4">
        <v>18240820</v>
      </c>
      <c r="L21">
        <v>560</v>
      </c>
      <c r="M21">
        <v>214</v>
      </c>
      <c r="N21">
        <v>346</v>
      </c>
      <c r="O21" s="1">
        <f>M21/L21</f>
        <v>0.38214285714285712</v>
      </c>
      <c r="P21">
        <v>0.61849710000000002</v>
      </c>
      <c r="Q21" t="s">
        <v>20</v>
      </c>
      <c r="R21" t="s">
        <v>39</v>
      </c>
    </row>
    <row r="22" spans="1:19" hidden="1" x14ac:dyDescent="0.25">
      <c r="A22" s="3">
        <v>43934.350694444445</v>
      </c>
      <c r="B22" t="s">
        <v>117</v>
      </c>
      <c r="C22" t="s">
        <v>0</v>
      </c>
      <c r="D22" t="s">
        <v>74</v>
      </c>
      <c r="E22" t="s">
        <v>17</v>
      </c>
      <c r="F22">
        <v>-0.90767469999999995</v>
      </c>
      <c r="G22">
        <v>0.32839449999999998</v>
      </c>
      <c r="H22">
        <v>-0.82484800000000003</v>
      </c>
      <c r="I22">
        <v>1.348628E-2</v>
      </c>
      <c r="J22">
        <v>32.5289</v>
      </c>
      <c r="K22" s="4">
        <v>16713860</v>
      </c>
      <c r="L22">
        <v>2412</v>
      </c>
      <c r="M22">
        <v>1825</v>
      </c>
      <c r="N22">
        <v>587</v>
      </c>
      <c r="O22" s="1">
        <f>M22/L22</f>
        <v>0.75663349917081257</v>
      </c>
      <c r="P22">
        <v>3.109029</v>
      </c>
      <c r="Q22" t="s">
        <v>77</v>
      </c>
      <c r="R22" t="s">
        <v>30</v>
      </c>
    </row>
    <row r="23" spans="1:19" hidden="1" x14ac:dyDescent="0.25">
      <c r="A23" s="3">
        <v>43934.335416666669</v>
      </c>
      <c r="B23" t="s">
        <v>117</v>
      </c>
      <c r="C23" t="s">
        <v>0</v>
      </c>
      <c r="D23" t="s">
        <v>16</v>
      </c>
      <c r="E23" t="s">
        <v>22</v>
      </c>
      <c r="F23">
        <v>-0.50997300000000001</v>
      </c>
      <c r="G23">
        <v>0.26590750000000002</v>
      </c>
      <c r="H23">
        <v>-0.38574940000000002</v>
      </c>
      <c r="I23">
        <v>1.004919E-2</v>
      </c>
      <c r="J23">
        <v>27.69556</v>
      </c>
      <c r="K23">
        <v>8283576</v>
      </c>
      <c r="L23">
        <v>2756</v>
      </c>
      <c r="M23">
        <v>1952</v>
      </c>
      <c r="N23">
        <v>804</v>
      </c>
      <c r="O23" s="1">
        <f>M23/L23</f>
        <v>0.70827285921625549</v>
      </c>
      <c r="P23">
        <v>2.427861</v>
      </c>
      <c r="Q23" t="s">
        <v>137</v>
      </c>
      <c r="R23" t="s">
        <v>138</v>
      </c>
    </row>
    <row r="24" spans="1:19" hidden="1" x14ac:dyDescent="0.25">
      <c r="A24" s="3">
        <v>43934.334722222222</v>
      </c>
      <c r="B24" t="s">
        <v>117</v>
      </c>
      <c r="C24" t="s">
        <v>0</v>
      </c>
      <c r="D24" t="s">
        <v>16</v>
      </c>
      <c r="E24" t="s">
        <v>19</v>
      </c>
      <c r="F24">
        <v>-0.45462200000000003</v>
      </c>
      <c r="G24">
        <v>2.154801</v>
      </c>
      <c r="H24">
        <v>-0.35449920000000001</v>
      </c>
      <c r="I24">
        <v>5.7214040000000001E-2</v>
      </c>
      <c r="J24">
        <v>32.039859999999997</v>
      </c>
      <c r="K24">
        <v>5386440</v>
      </c>
      <c r="L24">
        <v>560</v>
      </c>
      <c r="M24">
        <v>205</v>
      </c>
      <c r="N24">
        <v>355</v>
      </c>
      <c r="O24" s="1">
        <f>M24/L24</f>
        <v>0.36607142857142855</v>
      </c>
      <c r="P24">
        <v>0.5774648</v>
      </c>
      <c r="Q24" t="s">
        <v>40</v>
      </c>
      <c r="R24" t="s">
        <v>41</v>
      </c>
      <c r="S24" t="s">
        <v>21</v>
      </c>
    </row>
    <row r="25" spans="1:19" hidden="1" x14ac:dyDescent="0.25">
      <c r="A25" s="3">
        <v>43934.340277777781</v>
      </c>
      <c r="B25" t="s">
        <v>117</v>
      </c>
      <c r="C25" t="s">
        <v>0</v>
      </c>
      <c r="D25" t="s">
        <v>24</v>
      </c>
      <c r="E25" t="s">
        <v>1</v>
      </c>
      <c r="F25">
        <v>-0.42405739999999997</v>
      </c>
      <c r="G25">
        <v>1.897499</v>
      </c>
      <c r="H25">
        <v>-0.41867140000000003</v>
      </c>
      <c r="I25">
        <v>4.3397199999999997E-2</v>
      </c>
      <c r="J25">
        <v>29.727080000000001</v>
      </c>
      <c r="K25">
        <v>2713636</v>
      </c>
      <c r="L25">
        <v>685</v>
      </c>
      <c r="M25">
        <v>307</v>
      </c>
      <c r="N25">
        <v>378</v>
      </c>
      <c r="O25" s="1">
        <f>M25/L25</f>
        <v>0.44817518248175181</v>
      </c>
      <c r="P25">
        <v>0.81216929999999998</v>
      </c>
      <c r="Q25" t="s">
        <v>43</v>
      </c>
      <c r="R25" t="s">
        <v>143</v>
      </c>
    </row>
    <row r="26" spans="1:19" hidden="1" x14ac:dyDescent="0.25">
      <c r="A26" s="3">
        <v>43934.336111111108</v>
      </c>
      <c r="B26" t="s">
        <v>117</v>
      </c>
      <c r="C26" t="s">
        <v>0</v>
      </c>
      <c r="D26" t="s">
        <v>16</v>
      </c>
      <c r="E26" t="s">
        <v>61</v>
      </c>
      <c r="F26">
        <v>-0.51466999999999996</v>
      </c>
      <c r="G26">
        <v>1.8240289999999999</v>
      </c>
      <c r="H26">
        <v>-0.46903020000000001</v>
      </c>
      <c r="I26">
        <v>5.1516720000000002E-2</v>
      </c>
      <c r="J26">
        <v>30.549410000000002</v>
      </c>
      <c r="K26">
        <v>1983259</v>
      </c>
      <c r="L26">
        <v>593</v>
      </c>
      <c r="M26">
        <v>265</v>
      </c>
      <c r="N26">
        <v>328</v>
      </c>
      <c r="O26" s="1">
        <f>M26/L26</f>
        <v>0.44688026981450252</v>
      </c>
      <c r="P26">
        <v>0.80792679999999995</v>
      </c>
      <c r="Q26" t="s">
        <v>64</v>
      </c>
    </row>
    <row r="27" spans="1:19" hidden="1" x14ac:dyDescent="0.25">
      <c r="A27" s="3">
        <v>43934.401388888888</v>
      </c>
      <c r="B27" t="s">
        <v>125</v>
      </c>
      <c r="C27" t="s">
        <v>0</v>
      </c>
      <c r="D27" t="s">
        <v>16</v>
      </c>
      <c r="E27" t="s">
        <v>19</v>
      </c>
      <c r="F27">
        <v>-0.54864670000000004</v>
      </c>
      <c r="G27">
        <v>2.210407</v>
      </c>
      <c r="H27">
        <v>-0.4352434</v>
      </c>
      <c r="I27">
        <v>6.7815390000000003E-2</v>
      </c>
      <c r="J27">
        <v>31.12726</v>
      </c>
      <c r="K27">
        <v>1420969</v>
      </c>
      <c r="L27">
        <v>459</v>
      </c>
      <c r="M27">
        <v>183</v>
      </c>
      <c r="N27">
        <v>276</v>
      </c>
      <c r="O27" s="1">
        <f>M27/L27</f>
        <v>0.39869281045751637</v>
      </c>
      <c r="P27">
        <v>0.66304350000000001</v>
      </c>
      <c r="Q27" t="s">
        <v>31</v>
      </c>
      <c r="R27" t="s">
        <v>32</v>
      </c>
      <c r="S27" t="s">
        <v>33</v>
      </c>
    </row>
    <row r="28" spans="1:19" hidden="1" x14ac:dyDescent="0.25">
      <c r="A28" s="3">
        <v>43934.332638888889</v>
      </c>
      <c r="B28" t="s">
        <v>117</v>
      </c>
      <c r="C28" t="s">
        <v>0</v>
      </c>
      <c r="D28" t="s">
        <v>48</v>
      </c>
      <c r="E28" t="s">
        <v>22</v>
      </c>
      <c r="F28">
        <v>-0.7133758</v>
      </c>
      <c r="G28">
        <v>0.33451419999999998</v>
      </c>
      <c r="H28">
        <v>-0.4080799</v>
      </c>
      <c r="I28">
        <v>2.261635E-2</v>
      </c>
      <c r="J28">
        <v>23.000830000000001</v>
      </c>
      <c r="K28">
        <v>1205674</v>
      </c>
      <c r="L28">
        <v>1017</v>
      </c>
      <c r="M28">
        <v>485</v>
      </c>
      <c r="N28">
        <v>532</v>
      </c>
      <c r="O28" s="1">
        <f>M28/L28</f>
        <v>0.47689282202556538</v>
      </c>
      <c r="P28">
        <v>0.91165410000000002</v>
      </c>
      <c r="Q28" t="s">
        <v>130</v>
      </c>
      <c r="R28" t="s">
        <v>131</v>
      </c>
    </row>
    <row r="29" spans="1:19" hidden="1" x14ac:dyDescent="0.25">
      <c r="A29" s="3">
        <v>43934.40625</v>
      </c>
      <c r="B29" t="s">
        <v>125</v>
      </c>
      <c r="C29" t="s">
        <v>0</v>
      </c>
      <c r="D29" t="s">
        <v>24</v>
      </c>
      <c r="E29" t="s">
        <v>1</v>
      </c>
      <c r="F29">
        <v>-0.42405739999999997</v>
      </c>
      <c r="G29">
        <v>1.3351379999999999</v>
      </c>
      <c r="H29">
        <v>-0.41867140000000003</v>
      </c>
      <c r="I29">
        <v>3.897639E-2</v>
      </c>
      <c r="J29">
        <v>28.02403</v>
      </c>
      <c r="K29">
        <v>928766.8</v>
      </c>
      <c r="L29">
        <v>719</v>
      </c>
      <c r="M29">
        <v>326</v>
      </c>
      <c r="N29">
        <v>393</v>
      </c>
      <c r="O29" s="1">
        <f>M29/L29</f>
        <v>0.4534075104311544</v>
      </c>
      <c r="P29">
        <v>0.82951649999999999</v>
      </c>
      <c r="Q29" t="s">
        <v>43</v>
      </c>
      <c r="R29" t="s">
        <v>203</v>
      </c>
    </row>
    <row r="30" spans="1:19" hidden="1" x14ac:dyDescent="0.25">
      <c r="A30" s="3">
        <v>43934.351388888892</v>
      </c>
      <c r="B30" t="s">
        <v>117</v>
      </c>
      <c r="C30" t="s">
        <v>0</v>
      </c>
      <c r="D30" t="s">
        <v>74</v>
      </c>
      <c r="E30" t="s">
        <v>19</v>
      </c>
      <c r="F30">
        <v>-0.3982272</v>
      </c>
      <c r="G30">
        <v>2.086268</v>
      </c>
      <c r="H30">
        <v>-0.2767347</v>
      </c>
      <c r="I30">
        <v>3.5983979999999999E-2</v>
      </c>
      <c r="J30">
        <v>30.586379999999998</v>
      </c>
      <c r="K30">
        <v>811047.9</v>
      </c>
      <c r="L30">
        <v>850</v>
      </c>
      <c r="M30">
        <v>306</v>
      </c>
      <c r="N30">
        <v>544</v>
      </c>
      <c r="O30" s="1">
        <f>M30/L30</f>
        <v>0.36</v>
      </c>
      <c r="P30">
        <v>0.5625</v>
      </c>
      <c r="Q30" t="s">
        <v>31</v>
      </c>
      <c r="R30" t="s">
        <v>78</v>
      </c>
      <c r="S30" t="s">
        <v>33</v>
      </c>
    </row>
    <row r="31" spans="1:19" hidden="1" x14ac:dyDescent="0.25">
      <c r="A31" s="3">
        <v>43934.402083333334</v>
      </c>
      <c r="B31" t="s">
        <v>125</v>
      </c>
      <c r="C31" t="s">
        <v>0</v>
      </c>
      <c r="D31" t="s">
        <v>16</v>
      </c>
      <c r="E31" t="s">
        <v>22</v>
      </c>
      <c r="F31">
        <v>-0.50997300000000001</v>
      </c>
      <c r="G31">
        <v>0.26099709999999998</v>
      </c>
      <c r="H31">
        <v>-0.38574940000000002</v>
      </c>
      <c r="I31">
        <v>7.6789800000000002E-3</v>
      </c>
      <c r="J31">
        <v>24.288609999999998</v>
      </c>
      <c r="K31">
        <v>356717.2</v>
      </c>
      <c r="L31">
        <v>3163</v>
      </c>
      <c r="M31">
        <v>2376</v>
      </c>
      <c r="N31">
        <v>787</v>
      </c>
      <c r="O31" s="1">
        <f>M31/L31</f>
        <v>0.75118558330698704</v>
      </c>
      <c r="P31">
        <v>3.0190600000000001</v>
      </c>
      <c r="Q31" t="s">
        <v>197</v>
      </c>
      <c r="R31" t="s">
        <v>179</v>
      </c>
    </row>
    <row r="32" spans="1:19" hidden="1" x14ac:dyDescent="0.25">
      <c r="A32" s="3">
        <v>43934.397916666669</v>
      </c>
      <c r="B32" t="s">
        <v>125</v>
      </c>
      <c r="C32" t="s">
        <v>0</v>
      </c>
      <c r="D32" t="s">
        <v>48</v>
      </c>
      <c r="E32" t="s">
        <v>1</v>
      </c>
      <c r="F32">
        <v>-0.74573710000000004</v>
      </c>
      <c r="G32">
        <v>2.0204469999999999</v>
      </c>
      <c r="H32">
        <v>-0.571048</v>
      </c>
      <c r="I32">
        <v>0.1640971</v>
      </c>
      <c r="J32">
        <v>22.645399999999999</v>
      </c>
      <c r="K32">
        <v>220825.4</v>
      </c>
      <c r="L32">
        <v>138</v>
      </c>
      <c r="M32">
        <v>83</v>
      </c>
      <c r="N32">
        <v>55</v>
      </c>
      <c r="O32" s="1">
        <f>M32/L32</f>
        <v>0.60144927536231885</v>
      </c>
      <c r="P32">
        <v>1.509091</v>
      </c>
      <c r="Q32" t="s">
        <v>107</v>
      </c>
      <c r="R32" t="s">
        <v>196</v>
      </c>
    </row>
    <row r="33" spans="1:18" hidden="1" x14ac:dyDescent="0.25">
      <c r="A33" s="3">
        <v>43934.398611111108</v>
      </c>
      <c r="B33" t="s">
        <v>125</v>
      </c>
      <c r="C33" t="s">
        <v>0</v>
      </c>
      <c r="D33" t="s">
        <v>48</v>
      </c>
      <c r="E33" t="s">
        <v>22</v>
      </c>
      <c r="F33">
        <v>-0.75472899999999998</v>
      </c>
      <c r="G33">
        <v>0.31512699999999999</v>
      </c>
      <c r="H33">
        <v>-0.42481570000000002</v>
      </c>
      <c r="I33">
        <v>1.6944620000000001E-2</v>
      </c>
      <c r="J33">
        <v>20.045490000000001</v>
      </c>
      <c r="K33">
        <v>184368.6</v>
      </c>
      <c r="L33">
        <v>1183</v>
      </c>
      <c r="M33">
        <v>930</v>
      </c>
      <c r="N33">
        <v>253</v>
      </c>
      <c r="O33" s="1">
        <f>M33/L33</f>
        <v>0.78613693998309386</v>
      </c>
      <c r="P33">
        <v>3.6758890000000002</v>
      </c>
      <c r="Q33" t="s">
        <v>197</v>
      </c>
      <c r="R33" t="s">
        <v>179</v>
      </c>
    </row>
    <row r="34" spans="1:18" hidden="1" x14ac:dyDescent="0.25">
      <c r="A34" s="3">
        <v>43934.409722222219</v>
      </c>
      <c r="B34" t="s">
        <v>125</v>
      </c>
      <c r="C34" t="s">
        <v>0</v>
      </c>
      <c r="D34" t="s">
        <v>24</v>
      </c>
      <c r="E34" t="s">
        <v>17</v>
      </c>
      <c r="F34">
        <v>-0.91811290000000001</v>
      </c>
      <c r="G34">
        <v>0.35799019999999998</v>
      </c>
      <c r="H34">
        <v>-0.84431339999999999</v>
      </c>
      <c r="I34">
        <v>1.4719909999999999E-2</v>
      </c>
      <c r="J34">
        <v>28.49775</v>
      </c>
      <c r="K34">
        <v>175420</v>
      </c>
      <c r="L34">
        <v>1936</v>
      </c>
      <c r="M34">
        <v>1482</v>
      </c>
      <c r="N34">
        <v>454</v>
      </c>
      <c r="O34" s="1">
        <f>M34/L34</f>
        <v>0.76549586776859502</v>
      </c>
      <c r="P34">
        <v>3.2643170000000001</v>
      </c>
      <c r="Q34" t="s">
        <v>201</v>
      </c>
      <c r="R34" t="s">
        <v>202</v>
      </c>
    </row>
    <row r="35" spans="1:18" hidden="1" x14ac:dyDescent="0.25">
      <c r="A35" s="3">
        <v>43934.338194444441</v>
      </c>
      <c r="B35" t="s">
        <v>117</v>
      </c>
      <c r="C35" t="s">
        <v>0</v>
      </c>
      <c r="D35" t="s">
        <v>24</v>
      </c>
      <c r="E35" t="s">
        <v>25</v>
      </c>
      <c r="F35">
        <v>-0.4144255</v>
      </c>
      <c r="G35">
        <v>1.9352940000000001</v>
      </c>
      <c r="H35">
        <v>-0.34963329999999998</v>
      </c>
      <c r="I35">
        <v>4.5763980000000003E-2</v>
      </c>
      <c r="J35">
        <v>27.41262</v>
      </c>
      <c r="K35">
        <v>115041.2</v>
      </c>
      <c r="L35">
        <v>599</v>
      </c>
      <c r="M35">
        <v>266</v>
      </c>
      <c r="N35">
        <v>333</v>
      </c>
      <c r="O35" s="1">
        <f>M35/L35</f>
        <v>0.44407345575959933</v>
      </c>
      <c r="P35">
        <v>0.79879880000000003</v>
      </c>
      <c r="Q35" t="s">
        <v>42</v>
      </c>
      <c r="R35" t="s">
        <v>142</v>
      </c>
    </row>
    <row r="36" spans="1:18" hidden="1" x14ac:dyDescent="0.25">
      <c r="A36" s="3">
        <v>43934.408333333333</v>
      </c>
      <c r="B36" t="s">
        <v>125</v>
      </c>
      <c r="C36" t="s">
        <v>0</v>
      </c>
      <c r="D36" t="s">
        <v>24</v>
      </c>
      <c r="E36" t="s">
        <v>25</v>
      </c>
      <c r="F36">
        <v>-0.4144255</v>
      </c>
      <c r="G36">
        <v>1.9352940000000001</v>
      </c>
      <c r="H36">
        <v>-0.3684849</v>
      </c>
      <c r="I36">
        <v>4.5740309999999999E-2</v>
      </c>
      <c r="J36">
        <v>27.261220000000002</v>
      </c>
      <c r="K36">
        <v>98208.61</v>
      </c>
      <c r="L36">
        <v>596</v>
      </c>
      <c r="M36">
        <v>265</v>
      </c>
      <c r="N36">
        <v>331</v>
      </c>
      <c r="O36" s="1">
        <f>M36/L36</f>
        <v>0.44463087248322147</v>
      </c>
      <c r="P36">
        <v>0.80060419999999999</v>
      </c>
      <c r="Q36" t="s">
        <v>200</v>
      </c>
      <c r="R36" t="s">
        <v>142</v>
      </c>
    </row>
    <row r="37" spans="1:18" hidden="1" x14ac:dyDescent="0.25">
      <c r="A37" s="3">
        <v>43934.352083333331</v>
      </c>
      <c r="B37" t="s">
        <v>117</v>
      </c>
      <c r="C37" t="s">
        <v>0</v>
      </c>
      <c r="D37" t="s">
        <v>74</v>
      </c>
      <c r="E37" t="s">
        <v>22</v>
      </c>
      <c r="F37">
        <v>-0.32157180000000002</v>
      </c>
      <c r="G37">
        <v>0.20089099999999999</v>
      </c>
      <c r="H37">
        <v>-0.28005140000000001</v>
      </c>
      <c r="I37">
        <v>4.3512550000000001E-3</v>
      </c>
      <c r="J37">
        <v>23.7361</v>
      </c>
      <c r="K37">
        <v>72009.990000000005</v>
      </c>
      <c r="L37">
        <v>5455</v>
      </c>
      <c r="M37">
        <v>3321</v>
      </c>
      <c r="N37">
        <v>2134</v>
      </c>
      <c r="O37" s="1">
        <f>M37/L37</f>
        <v>0.60879926672777274</v>
      </c>
      <c r="P37">
        <v>1.5562320000000001</v>
      </c>
      <c r="Q37" t="s">
        <v>150</v>
      </c>
      <c r="R37" t="s">
        <v>138</v>
      </c>
    </row>
    <row r="38" spans="1:18" hidden="1" x14ac:dyDescent="0.25">
      <c r="A38" s="3">
        <v>43934.402777777781</v>
      </c>
      <c r="B38" t="s">
        <v>125</v>
      </c>
      <c r="C38" t="s">
        <v>0</v>
      </c>
      <c r="D38" t="s">
        <v>16</v>
      </c>
      <c r="E38" t="s">
        <v>70</v>
      </c>
      <c r="F38">
        <v>-0.58432989999999996</v>
      </c>
      <c r="G38">
        <v>1.796923</v>
      </c>
      <c r="H38">
        <v>-0.54762569999999999</v>
      </c>
      <c r="I38">
        <v>0.1116434</v>
      </c>
      <c r="J38">
        <v>25.789619999999999</v>
      </c>
      <c r="K38">
        <v>60493.05</v>
      </c>
      <c r="L38">
        <v>231</v>
      </c>
      <c r="M38">
        <v>112</v>
      </c>
      <c r="N38">
        <v>119</v>
      </c>
      <c r="O38" s="1">
        <f>M38/L38</f>
        <v>0.48484848484848486</v>
      </c>
      <c r="P38">
        <v>0.94117649999999997</v>
      </c>
      <c r="Q38" t="s">
        <v>127</v>
      </c>
    </row>
    <row r="39" spans="1:18" hidden="1" x14ac:dyDescent="0.25">
      <c r="A39" s="3">
        <v>43934.34652777778</v>
      </c>
      <c r="B39" t="s">
        <v>117</v>
      </c>
      <c r="C39" t="s">
        <v>0</v>
      </c>
      <c r="D39" t="s">
        <v>24</v>
      </c>
      <c r="E39" t="s">
        <v>61</v>
      </c>
      <c r="F39">
        <v>-0.46476190000000001</v>
      </c>
      <c r="G39">
        <v>1.71248</v>
      </c>
      <c r="H39">
        <v>-0.44761909999999999</v>
      </c>
      <c r="I39">
        <v>3.6637820000000001E-2</v>
      </c>
      <c r="J39">
        <v>26.086130000000001</v>
      </c>
      <c r="K39">
        <v>29714.42</v>
      </c>
      <c r="L39">
        <v>712</v>
      </c>
      <c r="M39">
        <v>314</v>
      </c>
      <c r="N39">
        <v>398</v>
      </c>
      <c r="O39" s="1">
        <f>M39/L39</f>
        <v>0.4410112359550562</v>
      </c>
      <c r="P39">
        <v>0.78894470000000005</v>
      </c>
      <c r="Q39" t="s">
        <v>68</v>
      </c>
    </row>
    <row r="40" spans="1:18" hidden="1" x14ac:dyDescent="0.25">
      <c r="A40" s="3">
        <v>43934.402777777781</v>
      </c>
      <c r="B40" t="s">
        <v>125</v>
      </c>
      <c r="C40" t="s">
        <v>0</v>
      </c>
      <c r="D40" t="s">
        <v>24</v>
      </c>
      <c r="E40" t="s">
        <v>61</v>
      </c>
      <c r="F40">
        <v>-0.46476190000000001</v>
      </c>
      <c r="G40">
        <v>1.71248</v>
      </c>
      <c r="H40">
        <v>-0.44761909999999999</v>
      </c>
      <c r="I40">
        <v>3.7824209999999997E-2</v>
      </c>
      <c r="J40">
        <v>26.060880000000001</v>
      </c>
      <c r="K40">
        <v>27013.66</v>
      </c>
      <c r="L40">
        <v>689</v>
      </c>
      <c r="M40">
        <v>308</v>
      </c>
      <c r="N40">
        <v>381</v>
      </c>
      <c r="O40" s="1">
        <f>M40/L40</f>
        <v>0.44702467343976776</v>
      </c>
      <c r="P40">
        <v>0.80839899999999998</v>
      </c>
      <c r="Q40" t="s">
        <v>67</v>
      </c>
    </row>
    <row r="41" spans="1:18" hidden="1" x14ac:dyDescent="0.25">
      <c r="A41" s="3">
        <v>43934.400000000001</v>
      </c>
      <c r="B41" t="s">
        <v>125</v>
      </c>
      <c r="C41" t="s">
        <v>0</v>
      </c>
      <c r="D41" t="s">
        <v>16</v>
      </c>
      <c r="E41" t="s">
        <v>1</v>
      </c>
      <c r="F41">
        <v>-0.63375959999999998</v>
      </c>
      <c r="G41">
        <v>5.3347160000000002</v>
      </c>
      <c r="H41">
        <v>-0.60741690000000004</v>
      </c>
      <c r="I41">
        <v>0.14797360000000001</v>
      </c>
      <c r="J41">
        <v>24.711600000000001</v>
      </c>
      <c r="K41">
        <v>19712.95</v>
      </c>
      <c r="L41">
        <v>167</v>
      </c>
      <c r="M41">
        <v>91</v>
      </c>
      <c r="N41">
        <v>76</v>
      </c>
      <c r="O41" s="1">
        <f>M41/L41</f>
        <v>0.54491017964071853</v>
      </c>
      <c r="P41">
        <v>1.197368</v>
      </c>
      <c r="Q41" t="s">
        <v>28</v>
      </c>
      <c r="R41" t="s">
        <v>143</v>
      </c>
    </row>
    <row r="42" spans="1:18" hidden="1" x14ac:dyDescent="0.25">
      <c r="A42" s="3">
        <v>43934.400000000001</v>
      </c>
      <c r="B42" t="s">
        <v>125</v>
      </c>
      <c r="C42" t="s">
        <v>0</v>
      </c>
      <c r="D42" t="s">
        <v>16</v>
      </c>
      <c r="E42" t="s">
        <v>25</v>
      </c>
      <c r="F42">
        <v>-0.61434599999999995</v>
      </c>
      <c r="G42">
        <v>3.2627739999999998</v>
      </c>
      <c r="H42">
        <v>-0.51791609999999999</v>
      </c>
      <c r="I42">
        <v>0.15624279999999999</v>
      </c>
      <c r="J42">
        <v>25.467580000000002</v>
      </c>
      <c r="K42">
        <v>14894.83</v>
      </c>
      <c r="L42">
        <v>163</v>
      </c>
      <c r="M42">
        <v>85</v>
      </c>
      <c r="N42">
        <v>78</v>
      </c>
      <c r="O42" s="1">
        <f>M42/L42</f>
        <v>0.5214723926380368</v>
      </c>
      <c r="P42">
        <v>1.089744</v>
      </c>
      <c r="Q42" t="s">
        <v>36</v>
      </c>
      <c r="R42" t="s">
        <v>198</v>
      </c>
    </row>
    <row r="43" spans="1:18" hidden="1" x14ac:dyDescent="0.25">
      <c r="A43" s="3">
        <v>43934.399305555555</v>
      </c>
      <c r="B43" t="s">
        <v>125</v>
      </c>
      <c r="C43" t="s">
        <v>0</v>
      </c>
      <c r="D43" t="s">
        <v>48</v>
      </c>
      <c r="E43" t="s">
        <v>61</v>
      </c>
      <c r="F43">
        <v>-0.64853879999999997</v>
      </c>
      <c r="G43">
        <v>3.180358</v>
      </c>
      <c r="H43">
        <v>-0.60177890000000001</v>
      </c>
      <c r="I43">
        <v>0.1529451</v>
      </c>
      <c r="J43">
        <v>21.7182</v>
      </c>
      <c r="K43">
        <v>12622.55</v>
      </c>
      <c r="L43">
        <v>142</v>
      </c>
      <c r="M43">
        <v>81</v>
      </c>
      <c r="N43">
        <v>61</v>
      </c>
      <c r="O43" s="1">
        <f>M43/L43</f>
        <v>0.57042253521126762</v>
      </c>
      <c r="P43">
        <v>1.327869</v>
      </c>
      <c r="Q43" t="s">
        <v>66</v>
      </c>
    </row>
    <row r="44" spans="1:18" hidden="1" x14ac:dyDescent="0.25">
      <c r="A44" s="3">
        <v>43934.34652777778</v>
      </c>
      <c r="B44" t="s">
        <v>117</v>
      </c>
      <c r="C44" t="s">
        <v>0</v>
      </c>
      <c r="D44" t="s">
        <v>24</v>
      </c>
      <c r="E44" t="s">
        <v>70</v>
      </c>
      <c r="F44">
        <v>-0.41468139999999998</v>
      </c>
      <c r="G44">
        <v>1.370431</v>
      </c>
      <c r="H44">
        <v>-0.38781159999999998</v>
      </c>
      <c r="I44">
        <v>2.2265119999999999E-2</v>
      </c>
      <c r="J44">
        <v>22.109259999999999</v>
      </c>
      <c r="K44">
        <v>1067.2149999999999</v>
      </c>
      <c r="L44">
        <v>993</v>
      </c>
      <c r="M44">
        <v>420</v>
      </c>
      <c r="N44">
        <v>573</v>
      </c>
      <c r="O44" s="1">
        <f>M44/L44</f>
        <v>0.42296072507552868</v>
      </c>
      <c r="P44">
        <v>0.73298430000000003</v>
      </c>
      <c r="Q44" t="s">
        <v>72</v>
      </c>
    </row>
    <row r="45" spans="1:18" hidden="1" x14ac:dyDescent="0.25">
      <c r="A45" s="3">
        <v>43934.402777777781</v>
      </c>
      <c r="B45" t="s">
        <v>125</v>
      </c>
      <c r="C45" t="s">
        <v>0</v>
      </c>
      <c r="D45" t="s">
        <v>24</v>
      </c>
      <c r="E45" t="s">
        <v>70</v>
      </c>
      <c r="F45">
        <v>-0.41468139999999998</v>
      </c>
      <c r="G45">
        <v>1.370431</v>
      </c>
      <c r="H45">
        <v>-0.38781159999999998</v>
      </c>
      <c r="I45">
        <v>2.2265119999999999E-2</v>
      </c>
      <c r="J45">
        <v>22.109259999999999</v>
      </c>
      <c r="K45">
        <v>1067.2149999999999</v>
      </c>
      <c r="L45">
        <v>993</v>
      </c>
      <c r="M45">
        <v>420</v>
      </c>
      <c r="N45">
        <v>573</v>
      </c>
      <c r="O45" s="1">
        <f>M45/L45</f>
        <v>0.42296072507552868</v>
      </c>
      <c r="P45">
        <v>0.73298430000000003</v>
      </c>
      <c r="Q45" t="s">
        <v>72</v>
      </c>
    </row>
    <row r="46" spans="1:18" hidden="1" x14ac:dyDescent="0.25">
      <c r="A46" s="3">
        <v>43934.390277777777</v>
      </c>
      <c r="B46" t="s">
        <v>117</v>
      </c>
      <c r="C46" t="s">
        <v>55</v>
      </c>
      <c r="D46" t="s">
        <v>69</v>
      </c>
      <c r="E46" t="s">
        <v>22</v>
      </c>
      <c r="F46">
        <v>-0.28997289999999998</v>
      </c>
      <c r="G46">
        <v>0.27981660000000003</v>
      </c>
      <c r="H46">
        <v>-0.1919643</v>
      </c>
      <c r="I46">
        <v>5.7208179999999999E-3</v>
      </c>
      <c r="J46">
        <v>6.9793979999999998</v>
      </c>
      <c r="K46">
        <v>217.17859999999999</v>
      </c>
      <c r="L46">
        <v>1220</v>
      </c>
      <c r="M46">
        <v>480</v>
      </c>
      <c r="N46">
        <v>740</v>
      </c>
      <c r="O46" s="1">
        <f>M46/L46</f>
        <v>0.39344262295081966</v>
      </c>
      <c r="P46">
        <v>0.64864860000000002</v>
      </c>
      <c r="Q46" t="s">
        <v>192</v>
      </c>
      <c r="R46" t="s">
        <v>63</v>
      </c>
    </row>
    <row r="47" spans="1:18" hidden="1" x14ac:dyDescent="0.25">
      <c r="A47" s="3">
        <v>43934.397916666669</v>
      </c>
      <c r="B47" t="s">
        <v>125</v>
      </c>
      <c r="C47" t="s">
        <v>0</v>
      </c>
      <c r="D47" t="s">
        <v>48</v>
      </c>
      <c r="E47" t="s">
        <v>25</v>
      </c>
      <c r="F47">
        <v>-0.55688550000000003</v>
      </c>
      <c r="G47">
        <v>3.3215210000000002</v>
      </c>
      <c r="H47">
        <v>-0.48182120000000001</v>
      </c>
      <c r="I47">
        <v>0.1840387</v>
      </c>
      <c r="J47">
        <v>11.96252</v>
      </c>
      <c r="K47">
        <v>199.67679999999999</v>
      </c>
      <c r="L47">
        <v>65</v>
      </c>
      <c r="M47">
        <v>39</v>
      </c>
      <c r="N47">
        <v>26</v>
      </c>
      <c r="O47" s="1">
        <f>M47/L47</f>
        <v>0.6</v>
      </c>
      <c r="P47">
        <v>1.5</v>
      </c>
      <c r="Q47" t="s">
        <v>66</v>
      </c>
      <c r="R47" t="s">
        <v>148</v>
      </c>
    </row>
    <row r="48" spans="1:18" hidden="1" x14ac:dyDescent="0.25">
      <c r="A48" s="3">
        <v>43934.402777777781</v>
      </c>
      <c r="B48" t="s">
        <v>125</v>
      </c>
      <c r="C48" t="s">
        <v>0</v>
      </c>
      <c r="D48" t="s">
        <v>16</v>
      </c>
      <c r="E48" t="s">
        <v>61</v>
      </c>
      <c r="F48">
        <v>-0.64853879999999997</v>
      </c>
      <c r="G48">
        <v>4.5061309999999999</v>
      </c>
      <c r="H48">
        <v>-0.61880559999999996</v>
      </c>
      <c r="I48">
        <v>0.11364390000000001</v>
      </c>
      <c r="J48">
        <v>20.001339999999999</v>
      </c>
      <c r="K48">
        <v>84.174530000000004</v>
      </c>
      <c r="L48">
        <v>176</v>
      </c>
      <c r="M48">
        <v>91</v>
      </c>
      <c r="N48">
        <v>85</v>
      </c>
      <c r="O48" s="1">
        <f>M48/L48</f>
        <v>0.51704545454545459</v>
      </c>
      <c r="P48">
        <v>1.0705880000000001</v>
      </c>
      <c r="Q48" t="s">
        <v>57</v>
      </c>
    </row>
    <row r="49" spans="1:19" hidden="1" x14ac:dyDescent="0.25">
      <c r="A49" s="3">
        <v>43934.363194444442</v>
      </c>
      <c r="B49" t="s">
        <v>117</v>
      </c>
      <c r="C49" t="s">
        <v>23</v>
      </c>
      <c r="D49" t="s">
        <v>48</v>
      </c>
      <c r="E49" t="s">
        <v>17</v>
      </c>
      <c r="F49">
        <v>-0.44008269999999999</v>
      </c>
      <c r="G49">
        <v>0.79500389999999999</v>
      </c>
      <c r="H49">
        <v>-3.0627040000000001E-2</v>
      </c>
      <c r="I49">
        <v>0.31314429999999999</v>
      </c>
      <c r="J49">
        <v>5.0103090000000003</v>
      </c>
      <c r="K49">
        <v>59.19988</v>
      </c>
      <c r="L49">
        <v>16</v>
      </c>
      <c r="M49">
        <v>15</v>
      </c>
      <c r="N49">
        <v>1</v>
      </c>
      <c r="O49" s="1">
        <f>M49/L49</f>
        <v>0.9375</v>
      </c>
      <c r="P49">
        <v>15</v>
      </c>
      <c r="Q49" t="s">
        <v>95</v>
      </c>
      <c r="R49" t="s">
        <v>96</v>
      </c>
    </row>
    <row r="50" spans="1:19" hidden="1" x14ac:dyDescent="0.25">
      <c r="A50" s="3">
        <v>43934.384027777778</v>
      </c>
      <c r="B50" t="s">
        <v>117</v>
      </c>
      <c r="C50" t="s">
        <v>55</v>
      </c>
      <c r="D50" t="s">
        <v>56</v>
      </c>
      <c r="E50" t="s">
        <v>73</v>
      </c>
      <c r="F50">
        <v>-0.3337774</v>
      </c>
      <c r="G50">
        <v>0.40711459999999999</v>
      </c>
      <c r="H50">
        <v>-0.2254902</v>
      </c>
      <c r="I50">
        <v>9.7963170000000002E-2</v>
      </c>
      <c r="J50">
        <v>5.583901</v>
      </c>
      <c r="K50">
        <v>53.09937</v>
      </c>
      <c r="L50">
        <v>57</v>
      </c>
      <c r="M50">
        <v>30</v>
      </c>
      <c r="N50">
        <v>27</v>
      </c>
      <c r="O50" s="1">
        <f>M50/L50</f>
        <v>0.52631578947368418</v>
      </c>
      <c r="P50">
        <v>1.111111</v>
      </c>
      <c r="Q50" t="s">
        <v>189</v>
      </c>
      <c r="R50" t="s">
        <v>133</v>
      </c>
      <c r="S50" t="s">
        <v>190</v>
      </c>
    </row>
    <row r="51" spans="1:19" hidden="1" x14ac:dyDescent="0.25">
      <c r="A51" s="3">
        <v>43934.398611111108</v>
      </c>
      <c r="B51" t="s">
        <v>125</v>
      </c>
      <c r="C51" t="s">
        <v>0</v>
      </c>
      <c r="D51" t="s">
        <v>48</v>
      </c>
      <c r="E51" t="s">
        <v>73</v>
      </c>
      <c r="F51">
        <v>-0.76943700000000004</v>
      </c>
      <c r="G51">
        <v>0.63648260000000001</v>
      </c>
      <c r="H51">
        <v>-0.66798159999999995</v>
      </c>
      <c r="I51">
        <v>1.6986870000000001E-2</v>
      </c>
      <c r="J51">
        <v>26.465540000000001</v>
      </c>
      <c r="K51">
        <v>43.251390000000001</v>
      </c>
      <c r="L51">
        <v>1558</v>
      </c>
      <c r="M51">
        <v>1363</v>
      </c>
      <c r="N51">
        <v>195</v>
      </c>
      <c r="O51" s="1">
        <f>M51/L51</f>
        <v>0.87483953786906288</v>
      </c>
      <c r="P51">
        <v>6.989744</v>
      </c>
      <c r="Q51" t="s">
        <v>132</v>
      </c>
      <c r="R51" t="s">
        <v>186</v>
      </c>
      <c r="S51" t="s">
        <v>141</v>
      </c>
    </row>
    <row r="52" spans="1:19" hidden="1" x14ac:dyDescent="0.25">
      <c r="A52" s="3">
        <v>43934.365277777775</v>
      </c>
      <c r="B52" t="s">
        <v>117</v>
      </c>
      <c r="C52" t="s">
        <v>100</v>
      </c>
      <c r="D52" t="s">
        <v>24</v>
      </c>
      <c r="E52" t="s">
        <v>1</v>
      </c>
      <c r="F52">
        <v>-0.1746308</v>
      </c>
      <c r="G52">
        <v>13.909090000000001</v>
      </c>
      <c r="H52">
        <v>-0.13802980000000001</v>
      </c>
      <c r="I52">
        <v>9.7831259999999996E-3</v>
      </c>
      <c r="J52">
        <v>15.40842</v>
      </c>
      <c r="K52">
        <v>43.051589999999997</v>
      </c>
      <c r="L52">
        <v>1575</v>
      </c>
      <c r="M52">
        <v>601</v>
      </c>
      <c r="N52">
        <v>974</v>
      </c>
      <c r="O52" s="1">
        <f>M52/L52</f>
        <v>0.38158730158730159</v>
      </c>
      <c r="P52">
        <v>0.61704309999999996</v>
      </c>
      <c r="Q52" t="s">
        <v>50</v>
      </c>
      <c r="R52" t="s">
        <v>129</v>
      </c>
    </row>
    <row r="53" spans="1:19" hidden="1" x14ac:dyDescent="0.25">
      <c r="A53" s="3">
        <v>43934.363888888889</v>
      </c>
      <c r="B53" t="s">
        <v>117</v>
      </c>
      <c r="C53" t="s">
        <v>23</v>
      </c>
      <c r="D53" t="s">
        <v>48</v>
      </c>
      <c r="E53" t="s">
        <v>73</v>
      </c>
      <c r="F53">
        <v>-0.66689710000000002</v>
      </c>
      <c r="G53">
        <v>0.2890662</v>
      </c>
      <c r="H53">
        <v>-0.3231562</v>
      </c>
      <c r="I53">
        <v>7.5317720000000005E-2</v>
      </c>
      <c r="J53">
        <v>4.1424750000000001</v>
      </c>
      <c r="K53">
        <v>26.62445</v>
      </c>
      <c r="L53">
        <v>55</v>
      </c>
      <c r="M53">
        <v>43</v>
      </c>
      <c r="N53">
        <v>12</v>
      </c>
      <c r="O53" s="1">
        <f>M53/L53</f>
        <v>0.78181818181818186</v>
      </c>
      <c r="P53">
        <v>3.5833330000000001</v>
      </c>
      <c r="Q53" t="s">
        <v>169</v>
      </c>
      <c r="R53" t="s">
        <v>170</v>
      </c>
      <c r="S53" t="s">
        <v>160</v>
      </c>
    </row>
    <row r="54" spans="1:19" hidden="1" x14ac:dyDescent="0.25">
      <c r="A54" s="3">
        <v>43934.366666666669</v>
      </c>
      <c r="B54" t="s">
        <v>117</v>
      </c>
      <c r="C54" t="s">
        <v>100</v>
      </c>
      <c r="D54" t="s">
        <v>24</v>
      </c>
      <c r="E54" t="s">
        <v>70</v>
      </c>
      <c r="F54">
        <v>-0.2041162</v>
      </c>
      <c r="G54">
        <v>15.454549999999999</v>
      </c>
      <c r="H54">
        <v>-0.140678</v>
      </c>
      <c r="I54">
        <v>1.058012E-2</v>
      </c>
      <c r="J54">
        <v>16.34629</v>
      </c>
      <c r="K54">
        <v>24.320270000000001</v>
      </c>
      <c r="L54">
        <v>1545</v>
      </c>
      <c r="M54">
        <v>605</v>
      </c>
      <c r="N54">
        <v>940</v>
      </c>
      <c r="O54" s="1">
        <f>M54/L54</f>
        <v>0.39158576051779936</v>
      </c>
      <c r="P54">
        <v>0.64361699999999999</v>
      </c>
      <c r="Q54" t="s">
        <v>65</v>
      </c>
    </row>
    <row r="55" spans="1:19" hidden="1" x14ac:dyDescent="0.25">
      <c r="A55" s="3">
        <v>43934.382638888892</v>
      </c>
      <c r="B55" t="s">
        <v>117</v>
      </c>
      <c r="C55" t="s">
        <v>55</v>
      </c>
      <c r="D55" t="s">
        <v>56</v>
      </c>
      <c r="E55" t="s">
        <v>22</v>
      </c>
      <c r="F55">
        <v>-0.33670889999999998</v>
      </c>
      <c r="G55">
        <v>0.2301588</v>
      </c>
      <c r="H55">
        <v>-0.23291139999999999</v>
      </c>
      <c r="I55">
        <v>1.7001029999999999E-3</v>
      </c>
      <c r="J55">
        <v>5.1683130000000004</v>
      </c>
      <c r="K55">
        <v>22.40832</v>
      </c>
      <c r="L55">
        <v>3040</v>
      </c>
      <c r="M55">
        <v>984</v>
      </c>
      <c r="N55">
        <v>2056</v>
      </c>
      <c r="O55" s="1">
        <f>M55/L55</f>
        <v>0.3236842105263158</v>
      </c>
      <c r="P55">
        <v>0.4785992</v>
      </c>
      <c r="Q55" t="s">
        <v>150</v>
      </c>
      <c r="R55" t="s">
        <v>63</v>
      </c>
    </row>
    <row r="56" spans="1:19" hidden="1" x14ac:dyDescent="0.25">
      <c r="A56" s="3">
        <v>43934.386111111111</v>
      </c>
      <c r="B56" t="s">
        <v>117</v>
      </c>
      <c r="C56" t="s">
        <v>55</v>
      </c>
      <c r="D56" t="s">
        <v>69</v>
      </c>
      <c r="E56" t="s">
        <v>17</v>
      </c>
      <c r="F56">
        <v>-0.2975872</v>
      </c>
      <c r="G56">
        <v>1.1972799999999999</v>
      </c>
      <c r="H56">
        <v>-0.18766759999999999</v>
      </c>
      <c r="I56">
        <v>4.8290649999999996E-3</v>
      </c>
      <c r="J56">
        <v>5.278168</v>
      </c>
      <c r="K56">
        <v>20.400030000000001</v>
      </c>
      <c r="L56">
        <v>1093</v>
      </c>
      <c r="M56">
        <v>350</v>
      </c>
      <c r="N56">
        <v>743</v>
      </c>
      <c r="O56" s="1">
        <f>M56/L56</f>
        <v>0.32021957913998172</v>
      </c>
      <c r="P56">
        <v>0.47106330000000002</v>
      </c>
      <c r="Q56" t="s">
        <v>44</v>
      </c>
      <c r="R56" t="s">
        <v>119</v>
      </c>
    </row>
    <row r="57" spans="1:19" hidden="1" x14ac:dyDescent="0.25">
      <c r="A57" s="3">
        <v>43934.380555555559</v>
      </c>
      <c r="B57" t="s">
        <v>117</v>
      </c>
      <c r="C57" t="s">
        <v>55</v>
      </c>
      <c r="D57" t="s">
        <v>56</v>
      </c>
      <c r="E57" t="s">
        <v>17</v>
      </c>
      <c r="F57">
        <v>-0.2975872</v>
      </c>
      <c r="G57">
        <v>0.77220820000000001</v>
      </c>
      <c r="H57">
        <v>-0.22178529999999999</v>
      </c>
      <c r="I57">
        <v>2.9848079999999998E-3</v>
      </c>
      <c r="J57">
        <v>4.8921010000000003</v>
      </c>
      <c r="K57">
        <v>17.372520000000002</v>
      </c>
      <c r="L57">
        <v>1639</v>
      </c>
      <c r="M57">
        <v>521</v>
      </c>
      <c r="N57">
        <v>1118</v>
      </c>
      <c r="O57" s="1">
        <f>M57/L57</f>
        <v>0.31787675411836486</v>
      </c>
      <c r="P57">
        <v>0.4660107</v>
      </c>
      <c r="Q57" t="s">
        <v>58</v>
      </c>
      <c r="R57" t="s">
        <v>52</v>
      </c>
    </row>
    <row r="58" spans="1:19" hidden="1" x14ac:dyDescent="0.25">
      <c r="A58" s="3">
        <v>43934.372916666667</v>
      </c>
      <c r="B58" t="s">
        <v>117</v>
      </c>
      <c r="C58" t="s">
        <v>55</v>
      </c>
      <c r="D58" t="s">
        <v>56</v>
      </c>
      <c r="E58" t="s">
        <v>25</v>
      </c>
      <c r="F58">
        <v>-0.2975872</v>
      </c>
      <c r="G58">
        <v>0.72113059999999995</v>
      </c>
      <c r="H58">
        <v>-0.25713209999999997</v>
      </c>
      <c r="I58">
        <v>3.9419939999999999E-3</v>
      </c>
      <c r="J58">
        <v>4.6791470000000004</v>
      </c>
      <c r="K58">
        <v>15.85271</v>
      </c>
      <c r="L58">
        <v>1187</v>
      </c>
      <c r="M58">
        <v>428</v>
      </c>
      <c r="N58">
        <v>759</v>
      </c>
      <c r="O58" s="1">
        <f>M58/L58</f>
        <v>0.36057287278854255</v>
      </c>
      <c r="P58">
        <v>0.56389990000000001</v>
      </c>
      <c r="Q58" t="s">
        <v>115</v>
      </c>
      <c r="R58" t="s">
        <v>188</v>
      </c>
    </row>
    <row r="59" spans="1:19" hidden="1" x14ac:dyDescent="0.25">
      <c r="A59" s="3">
        <v>43934.366666666669</v>
      </c>
      <c r="B59" t="s">
        <v>117</v>
      </c>
      <c r="C59" t="s">
        <v>100</v>
      </c>
      <c r="D59" t="s">
        <v>24</v>
      </c>
      <c r="E59" t="s">
        <v>61</v>
      </c>
      <c r="F59">
        <v>-0.2194825</v>
      </c>
      <c r="G59">
        <v>13.909090000000001</v>
      </c>
      <c r="H59">
        <v>-0.2085236</v>
      </c>
      <c r="I59">
        <v>1.242012E-2</v>
      </c>
      <c r="J59">
        <v>14.3825</v>
      </c>
      <c r="K59">
        <v>14.78363</v>
      </c>
      <c r="L59">
        <v>1158</v>
      </c>
      <c r="M59">
        <v>427</v>
      </c>
      <c r="N59">
        <v>731</v>
      </c>
      <c r="O59" s="1">
        <f>M59/L59</f>
        <v>0.36873920552677031</v>
      </c>
      <c r="P59">
        <v>0.58413130000000002</v>
      </c>
      <c r="Q59" t="s">
        <v>65</v>
      </c>
    </row>
    <row r="60" spans="1:19" hidden="1" x14ac:dyDescent="0.25">
      <c r="A60" s="3">
        <v>43934.370833333334</v>
      </c>
      <c r="B60" t="s">
        <v>117</v>
      </c>
      <c r="C60" t="s">
        <v>55</v>
      </c>
      <c r="D60" t="s">
        <v>56</v>
      </c>
      <c r="E60" t="s">
        <v>70</v>
      </c>
      <c r="F60">
        <v>-0.28751179999999998</v>
      </c>
      <c r="G60">
        <v>0.72113059999999995</v>
      </c>
      <c r="H60">
        <v>-0.2178358</v>
      </c>
      <c r="I60">
        <v>3.639219E-3</v>
      </c>
      <c r="J60">
        <v>4.5854160000000004</v>
      </c>
      <c r="K60">
        <v>13.537570000000001</v>
      </c>
      <c r="L60">
        <v>1260</v>
      </c>
      <c r="M60">
        <v>480</v>
      </c>
      <c r="N60">
        <v>780</v>
      </c>
      <c r="O60" s="1">
        <f>M60/L60</f>
        <v>0.38095238095238093</v>
      </c>
      <c r="P60">
        <v>0.61538459999999995</v>
      </c>
      <c r="Q60" t="s">
        <v>113</v>
      </c>
    </row>
    <row r="61" spans="1:19" hidden="1" x14ac:dyDescent="0.25">
      <c r="A61" s="3">
        <v>43934.364583333336</v>
      </c>
      <c r="B61" t="s">
        <v>117</v>
      </c>
      <c r="C61" t="s">
        <v>100</v>
      </c>
      <c r="D61" t="s">
        <v>24</v>
      </c>
      <c r="E61" t="s">
        <v>25</v>
      </c>
      <c r="F61">
        <v>-0.2194825</v>
      </c>
      <c r="G61">
        <v>13.17727</v>
      </c>
      <c r="H61">
        <v>-0.2085236</v>
      </c>
      <c r="I61">
        <v>1.9738889999999999E-2</v>
      </c>
      <c r="J61">
        <v>13.521140000000001</v>
      </c>
      <c r="K61">
        <v>13.492610000000001</v>
      </c>
      <c r="L61">
        <v>685</v>
      </c>
      <c r="M61">
        <v>242</v>
      </c>
      <c r="N61">
        <v>443</v>
      </c>
      <c r="O61" s="1">
        <f>M61/L61</f>
        <v>0.35328467153284671</v>
      </c>
      <c r="P61">
        <v>0.54627539999999997</v>
      </c>
      <c r="Q61" t="s">
        <v>49</v>
      </c>
      <c r="R61" t="s">
        <v>171</v>
      </c>
    </row>
    <row r="62" spans="1:19" hidden="1" x14ac:dyDescent="0.25">
      <c r="A62" s="3">
        <v>43934.384027777778</v>
      </c>
      <c r="B62" t="s">
        <v>117</v>
      </c>
      <c r="C62" t="s">
        <v>55</v>
      </c>
      <c r="D62" t="s">
        <v>56</v>
      </c>
      <c r="E62" t="s">
        <v>70</v>
      </c>
      <c r="F62">
        <v>-0.28751179999999998</v>
      </c>
      <c r="G62">
        <v>0.72113059999999995</v>
      </c>
      <c r="H62">
        <v>-0.2178358</v>
      </c>
      <c r="I62">
        <v>3.633158E-3</v>
      </c>
      <c r="J62">
        <v>4.5814110000000001</v>
      </c>
      <c r="K62">
        <v>13.47935</v>
      </c>
      <c r="L62">
        <v>1261</v>
      </c>
      <c r="M62">
        <v>480</v>
      </c>
      <c r="N62">
        <v>781</v>
      </c>
      <c r="O62" s="1">
        <f>M62/L62</f>
        <v>0.38065027755749403</v>
      </c>
      <c r="P62">
        <v>0.6145967</v>
      </c>
      <c r="Q62" t="s">
        <v>113</v>
      </c>
    </row>
    <row r="63" spans="1:19" hidden="1" x14ac:dyDescent="0.25">
      <c r="A63" s="3">
        <v>43934.390277777777</v>
      </c>
      <c r="B63" t="s">
        <v>117</v>
      </c>
      <c r="C63" t="s">
        <v>55</v>
      </c>
      <c r="D63" t="s">
        <v>69</v>
      </c>
      <c r="E63" t="s">
        <v>73</v>
      </c>
      <c r="F63">
        <v>-0.46577629999999998</v>
      </c>
      <c r="G63">
        <v>0.44174760000000002</v>
      </c>
      <c r="H63">
        <v>-0.37353930000000002</v>
      </c>
      <c r="I63">
        <v>8.0113530000000002E-2</v>
      </c>
      <c r="J63">
        <v>4.4863580000000001</v>
      </c>
      <c r="K63">
        <v>12.863810000000001</v>
      </c>
      <c r="L63">
        <v>56</v>
      </c>
      <c r="M63">
        <v>28</v>
      </c>
      <c r="N63">
        <v>28</v>
      </c>
      <c r="O63" s="1">
        <f>M63/L63</f>
        <v>0.5</v>
      </c>
      <c r="P63">
        <v>1</v>
      </c>
      <c r="Q63" t="s">
        <v>193</v>
      </c>
      <c r="R63" t="s">
        <v>194</v>
      </c>
      <c r="S63" t="s">
        <v>195</v>
      </c>
    </row>
    <row r="64" spans="1:19" hidden="1" x14ac:dyDescent="0.25">
      <c r="A64" s="3">
        <v>43934.379166666666</v>
      </c>
      <c r="B64" t="s">
        <v>117</v>
      </c>
      <c r="C64" t="s">
        <v>55</v>
      </c>
      <c r="D64" t="s">
        <v>56</v>
      </c>
      <c r="E64" t="s">
        <v>1</v>
      </c>
      <c r="F64">
        <v>-0.28490989999999999</v>
      </c>
      <c r="G64">
        <v>0.72113059999999995</v>
      </c>
      <c r="H64">
        <v>-0.25713209999999997</v>
      </c>
      <c r="I64">
        <v>3.1757930000000001E-3</v>
      </c>
      <c r="J64">
        <v>4.6620650000000001</v>
      </c>
      <c r="K64">
        <v>12.205550000000001</v>
      </c>
      <c r="L64">
        <v>1468</v>
      </c>
      <c r="M64">
        <v>488</v>
      </c>
      <c r="N64">
        <v>980</v>
      </c>
      <c r="O64" s="1">
        <f>M64/L64</f>
        <v>0.33242506811989103</v>
      </c>
      <c r="P64">
        <v>0.49795919999999999</v>
      </c>
      <c r="Q64" t="s">
        <v>2</v>
      </c>
      <c r="R64" t="s">
        <v>129</v>
      </c>
    </row>
    <row r="65" spans="1:19" x14ac:dyDescent="0.25">
      <c r="A65" s="3">
        <v>43934.398611111108</v>
      </c>
      <c r="B65" t="s">
        <v>125</v>
      </c>
      <c r="C65" t="s">
        <v>0</v>
      </c>
      <c r="D65" t="s">
        <v>48</v>
      </c>
      <c r="E65" t="s">
        <v>70</v>
      </c>
      <c r="F65">
        <v>-0.50152589999999997</v>
      </c>
      <c r="G65">
        <v>3.3215210000000002</v>
      </c>
      <c r="H65">
        <v>-0.42138789999999998</v>
      </c>
      <c r="I65">
        <v>0.14331759999999999</v>
      </c>
      <c r="J65">
        <v>8.8856909999999996</v>
      </c>
      <c r="K65">
        <v>12.03805</v>
      </c>
      <c r="L65">
        <v>62</v>
      </c>
      <c r="M65">
        <v>35</v>
      </c>
      <c r="N65">
        <v>27</v>
      </c>
      <c r="O65" s="1">
        <f>M65/L65</f>
        <v>0.56451612903225812</v>
      </c>
      <c r="P65">
        <v>1.2962959999999999</v>
      </c>
      <c r="Q65" t="s">
        <v>93</v>
      </c>
    </row>
    <row r="66" spans="1:19" hidden="1" x14ac:dyDescent="0.25">
      <c r="A66" s="3">
        <v>43934.365277777775</v>
      </c>
      <c r="B66" t="s">
        <v>117</v>
      </c>
      <c r="C66" t="s">
        <v>100</v>
      </c>
      <c r="D66" t="s">
        <v>24</v>
      </c>
      <c r="E66" t="s">
        <v>17</v>
      </c>
      <c r="F66">
        <v>-0.20335429999999999</v>
      </c>
      <c r="G66">
        <v>11.36364</v>
      </c>
      <c r="H66">
        <v>-0.12138359999999999</v>
      </c>
      <c r="I66">
        <v>2.283342E-2</v>
      </c>
      <c r="J66">
        <v>12.284380000000001</v>
      </c>
      <c r="K66">
        <v>11.67783</v>
      </c>
      <c r="L66">
        <v>538</v>
      </c>
      <c r="M66">
        <v>152</v>
      </c>
      <c r="N66">
        <v>386</v>
      </c>
      <c r="O66" s="1">
        <f>M66/L66</f>
        <v>0.28252788104089221</v>
      </c>
      <c r="P66">
        <v>0.39378239999999998</v>
      </c>
      <c r="Q66" t="s">
        <v>101</v>
      </c>
      <c r="R66" t="s">
        <v>102</v>
      </c>
    </row>
    <row r="67" spans="1:19" hidden="1" x14ac:dyDescent="0.25">
      <c r="A67" s="3">
        <v>43934.390277777777</v>
      </c>
      <c r="B67" t="s">
        <v>117</v>
      </c>
      <c r="C67" t="s">
        <v>55</v>
      </c>
      <c r="D67" t="s">
        <v>69</v>
      </c>
      <c r="E67" t="s">
        <v>19</v>
      </c>
      <c r="F67">
        <v>-0.2975872</v>
      </c>
      <c r="G67">
        <v>1.4993339999999999</v>
      </c>
      <c r="H67">
        <v>-0.18766759999999999</v>
      </c>
      <c r="I67">
        <v>5.5710509999999996E-3</v>
      </c>
      <c r="J67">
        <v>4.4234150000000003</v>
      </c>
      <c r="K67">
        <v>10.46232</v>
      </c>
      <c r="L67">
        <v>794</v>
      </c>
      <c r="M67">
        <v>250</v>
      </c>
      <c r="N67">
        <v>544</v>
      </c>
      <c r="O67" s="1">
        <f>M67/L67</f>
        <v>0.31486146095717882</v>
      </c>
      <c r="P67">
        <v>0.45955879999999999</v>
      </c>
      <c r="Q67" t="s">
        <v>120</v>
      </c>
      <c r="R67" t="s">
        <v>121</v>
      </c>
      <c r="S67" t="s">
        <v>122</v>
      </c>
    </row>
    <row r="68" spans="1:19" hidden="1" x14ac:dyDescent="0.25">
      <c r="A68" s="3">
        <v>43934.332638888889</v>
      </c>
      <c r="B68" t="s">
        <v>117</v>
      </c>
      <c r="C68" t="s">
        <v>0</v>
      </c>
      <c r="D68" t="s">
        <v>48</v>
      </c>
      <c r="E68" t="s">
        <v>19</v>
      </c>
      <c r="F68">
        <v>-0.57108009999999998</v>
      </c>
      <c r="G68">
        <v>1.513479</v>
      </c>
      <c r="H68">
        <v>-0.53205570000000002</v>
      </c>
      <c r="I68">
        <v>8.7941500000000006E-2</v>
      </c>
      <c r="J68">
        <v>9.4097399999999993</v>
      </c>
      <c r="K68">
        <v>7.6784689999999998</v>
      </c>
      <c r="L68">
        <v>107</v>
      </c>
      <c r="M68">
        <v>42</v>
      </c>
      <c r="N68">
        <v>65</v>
      </c>
      <c r="O68" s="1">
        <f>M68/L68</f>
        <v>0.3925233644859813</v>
      </c>
      <c r="P68">
        <v>0.64615389999999995</v>
      </c>
      <c r="Q68" t="s">
        <v>53</v>
      </c>
      <c r="R68" t="s">
        <v>32</v>
      </c>
      <c r="S68" t="s">
        <v>54</v>
      </c>
    </row>
    <row r="69" spans="1:19" hidden="1" x14ac:dyDescent="0.25">
      <c r="A69" s="3">
        <v>43934.36041666667</v>
      </c>
      <c r="B69" t="s">
        <v>117</v>
      </c>
      <c r="C69" t="s">
        <v>23</v>
      </c>
      <c r="D69" t="s">
        <v>24</v>
      </c>
      <c r="E69" t="s">
        <v>17</v>
      </c>
      <c r="F69">
        <v>-0.5835728</v>
      </c>
      <c r="G69">
        <v>0.19325039999999999</v>
      </c>
      <c r="H69">
        <v>-0.47310020000000003</v>
      </c>
      <c r="I69">
        <v>1.265354E-2</v>
      </c>
      <c r="J69">
        <v>3.3278810000000001</v>
      </c>
      <c r="K69">
        <v>7.2753310000000004</v>
      </c>
      <c r="L69">
        <v>263</v>
      </c>
      <c r="M69">
        <v>188</v>
      </c>
      <c r="N69">
        <v>75</v>
      </c>
      <c r="O69" s="1">
        <f>M69/L69</f>
        <v>0.71482889733840305</v>
      </c>
      <c r="P69">
        <v>2.5066670000000002</v>
      </c>
      <c r="Q69" t="s">
        <v>82</v>
      </c>
      <c r="R69" t="s">
        <v>83</v>
      </c>
    </row>
    <row r="70" spans="1:19" hidden="1" x14ac:dyDescent="0.25">
      <c r="A70" s="3">
        <v>43934.370833333334</v>
      </c>
      <c r="B70" t="s">
        <v>117</v>
      </c>
      <c r="C70" t="s">
        <v>55</v>
      </c>
      <c r="D70" t="s">
        <v>56</v>
      </c>
      <c r="E70" t="s">
        <v>61</v>
      </c>
      <c r="F70">
        <v>-0.27823700000000001</v>
      </c>
      <c r="G70">
        <v>0.8149305</v>
      </c>
      <c r="H70">
        <v>-0.2087165</v>
      </c>
      <c r="I70">
        <v>2.9726219999999999E-3</v>
      </c>
      <c r="J70">
        <v>3.908998</v>
      </c>
      <c r="K70">
        <v>6.8879479999999997</v>
      </c>
      <c r="L70">
        <v>1315</v>
      </c>
      <c r="M70">
        <v>493</v>
      </c>
      <c r="N70">
        <v>822</v>
      </c>
      <c r="O70" s="1">
        <f>M70/L70</f>
        <v>0.37490494296577948</v>
      </c>
      <c r="P70">
        <v>0.59975670000000003</v>
      </c>
      <c r="Q70" t="s">
        <v>62</v>
      </c>
    </row>
    <row r="71" spans="1:19" hidden="1" x14ac:dyDescent="0.25">
      <c r="A71" s="3">
        <v>43934.384027777778</v>
      </c>
      <c r="B71" t="s">
        <v>117</v>
      </c>
      <c r="C71" t="s">
        <v>55</v>
      </c>
      <c r="D71" t="s">
        <v>56</v>
      </c>
      <c r="E71" t="s">
        <v>61</v>
      </c>
      <c r="F71">
        <v>-0.27823700000000001</v>
      </c>
      <c r="G71">
        <v>0.8149305</v>
      </c>
      <c r="H71">
        <v>-0.2087165</v>
      </c>
      <c r="I71">
        <v>2.9726219999999999E-3</v>
      </c>
      <c r="J71">
        <v>3.908998</v>
      </c>
      <c r="K71">
        <v>6.8879479999999997</v>
      </c>
      <c r="L71">
        <v>1315</v>
      </c>
      <c r="M71">
        <v>493</v>
      </c>
      <c r="N71">
        <v>822</v>
      </c>
      <c r="O71" s="1">
        <f>M71/L71</f>
        <v>0.37490494296577948</v>
      </c>
      <c r="P71">
        <v>0.59975670000000003</v>
      </c>
      <c r="Q71" t="s">
        <v>62</v>
      </c>
    </row>
    <row r="72" spans="1:19" hidden="1" x14ac:dyDescent="0.25">
      <c r="A72" s="3">
        <v>43934.366666666669</v>
      </c>
      <c r="B72" t="s">
        <v>117</v>
      </c>
      <c r="C72" t="s">
        <v>100</v>
      </c>
      <c r="D72" t="s">
        <v>24</v>
      </c>
      <c r="E72" t="s">
        <v>22</v>
      </c>
      <c r="F72">
        <v>-0.32169120000000001</v>
      </c>
      <c r="G72">
        <v>5.7160000000000002</v>
      </c>
      <c r="H72">
        <v>-0.1772059</v>
      </c>
      <c r="I72">
        <v>1.250657E-2</v>
      </c>
      <c r="J72">
        <v>6.6660000000000004</v>
      </c>
      <c r="K72">
        <v>6.5296909999999997</v>
      </c>
      <c r="L72">
        <v>533</v>
      </c>
      <c r="M72">
        <v>155</v>
      </c>
      <c r="N72">
        <v>378</v>
      </c>
      <c r="O72" s="1">
        <f>M72/L72</f>
        <v>0.29080675422138835</v>
      </c>
      <c r="P72">
        <v>0.4100529</v>
      </c>
      <c r="Q72" t="s">
        <v>167</v>
      </c>
      <c r="R72" t="s">
        <v>168</v>
      </c>
    </row>
    <row r="73" spans="1:19" hidden="1" x14ac:dyDescent="0.25">
      <c r="A73" s="3">
        <v>43934.385416666664</v>
      </c>
      <c r="B73" t="s">
        <v>117</v>
      </c>
      <c r="C73" t="s">
        <v>55</v>
      </c>
      <c r="D73" t="s">
        <v>69</v>
      </c>
      <c r="E73" t="s">
        <v>1</v>
      </c>
      <c r="F73">
        <v>-0.3333334</v>
      </c>
      <c r="G73">
        <v>2.1434890000000002</v>
      </c>
      <c r="H73">
        <v>-0.28241369999999999</v>
      </c>
      <c r="I73">
        <v>7.1332590000000003E-3</v>
      </c>
      <c r="J73">
        <v>4.2514219999999998</v>
      </c>
      <c r="K73">
        <v>6.013617</v>
      </c>
      <c r="L73">
        <v>596</v>
      </c>
      <c r="M73">
        <v>213</v>
      </c>
      <c r="N73">
        <v>383</v>
      </c>
      <c r="O73" s="1">
        <f>M73/L73</f>
        <v>0.35738255033557048</v>
      </c>
      <c r="P73">
        <v>0.55613579999999996</v>
      </c>
      <c r="Q73" t="s">
        <v>118</v>
      </c>
      <c r="R73" t="s">
        <v>191</v>
      </c>
    </row>
    <row r="74" spans="1:19" hidden="1" x14ac:dyDescent="0.25">
      <c r="A74" s="3">
        <v>43934.36041666667</v>
      </c>
      <c r="B74" t="s">
        <v>117</v>
      </c>
      <c r="C74" t="s">
        <v>23</v>
      </c>
      <c r="D74" t="s">
        <v>24</v>
      </c>
      <c r="E74" t="s">
        <v>1</v>
      </c>
      <c r="F74">
        <v>-0.21725539999999999</v>
      </c>
      <c r="G74">
        <v>0.31321369999999998</v>
      </c>
      <c r="H74">
        <v>-0.1202466</v>
      </c>
      <c r="I74">
        <v>2.4875190000000001E-3</v>
      </c>
      <c r="J74">
        <v>3.0944729999999998</v>
      </c>
      <c r="K74">
        <v>5.1623950000000001</v>
      </c>
      <c r="L74">
        <v>1244</v>
      </c>
      <c r="M74">
        <v>446</v>
      </c>
      <c r="N74">
        <v>798</v>
      </c>
      <c r="O74" s="1">
        <f>M74/L74</f>
        <v>0.35852090032154343</v>
      </c>
      <c r="P74">
        <v>0.55889730000000004</v>
      </c>
      <c r="Q74" t="s">
        <v>81</v>
      </c>
      <c r="R74" t="s">
        <v>129</v>
      </c>
    </row>
    <row r="75" spans="1:19" hidden="1" x14ac:dyDescent="0.25">
      <c r="A75" s="3">
        <v>43934.365972222222</v>
      </c>
      <c r="B75" t="s">
        <v>117</v>
      </c>
      <c r="C75" t="s">
        <v>100</v>
      </c>
      <c r="D75" t="s">
        <v>24</v>
      </c>
      <c r="E75" t="s">
        <v>19</v>
      </c>
      <c r="F75">
        <v>-0.23969190000000001</v>
      </c>
      <c r="G75">
        <v>9.1090909999999994</v>
      </c>
      <c r="H75">
        <v>-0.1400091</v>
      </c>
      <c r="I75">
        <v>3.2654559999999999E-2</v>
      </c>
      <c r="J75">
        <v>9.4045120000000004</v>
      </c>
      <c r="K75">
        <v>5.1378740000000001</v>
      </c>
      <c r="L75">
        <v>288</v>
      </c>
      <c r="M75">
        <v>75</v>
      </c>
      <c r="N75">
        <v>213</v>
      </c>
      <c r="O75" s="1">
        <f>M75/L75</f>
        <v>0.26041666666666669</v>
      </c>
      <c r="P75">
        <v>0.3521127</v>
      </c>
      <c r="Q75" t="s">
        <v>84</v>
      </c>
      <c r="R75" t="s">
        <v>103</v>
      </c>
      <c r="S75" t="s">
        <v>33</v>
      </c>
    </row>
    <row r="76" spans="1:19" hidden="1" x14ac:dyDescent="0.25">
      <c r="A76" s="3">
        <v>43934.366666666669</v>
      </c>
      <c r="B76" t="s">
        <v>117</v>
      </c>
      <c r="C76" t="s">
        <v>100</v>
      </c>
      <c r="D76" t="s">
        <v>24</v>
      </c>
      <c r="E76" t="s">
        <v>73</v>
      </c>
      <c r="F76">
        <v>-0.40384609999999999</v>
      </c>
      <c r="G76">
        <v>1.2727269999999999</v>
      </c>
      <c r="H76">
        <v>-0.31615389999999999</v>
      </c>
      <c r="I76">
        <v>0.27377940000000001</v>
      </c>
      <c r="J76">
        <v>2.4640149999999998</v>
      </c>
      <c r="K76">
        <v>5.0802350000000001</v>
      </c>
      <c r="L76">
        <v>9</v>
      </c>
      <c r="M76">
        <v>8</v>
      </c>
      <c r="N76">
        <v>1</v>
      </c>
      <c r="O76" s="1">
        <f>M76/L76</f>
        <v>0.88888888888888884</v>
      </c>
      <c r="P76">
        <v>8</v>
      </c>
      <c r="Q76" t="s">
        <v>172</v>
      </c>
      <c r="R76" t="s">
        <v>173</v>
      </c>
      <c r="S76" t="s">
        <v>174</v>
      </c>
    </row>
    <row r="77" spans="1:19" hidden="1" x14ac:dyDescent="0.25">
      <c r="A77" s="3">
        <v>43934.381944444445</v>
      </c>
      <c r="B77" t="s">
        <v>117</v>
      </c>
      <c r="C77" t="s">
        <v>55</v>
      </c>
      <c r="D77" t="s">
        <v>56</v>
      </c>
      <c r="E77" t="s">
        <v>19</v>
      </c>
      <c r="F77">
        <v>-0.28021980000000002</v>
      </c>
      <c r="G77">
        <v>0.75877190000000005</v>
      </c>
      <c r="H77">
        <v>-0.24147179999999999</v>
      </c>
      <c r="I77">
        <v>2.3231380000000002E-3</v>
      </c>
      <c r="J77">
        <v>3.6496490000000001</v>
      </c>
      <c r="K77">
        <v>4.858479</v>
      </c>
      <c r="L77">
        <v>1571</v>
      </c>
      <c r="M77">
        <v>491</v>
      </c>
      <c r="N77">
        <v>1080</v>
      </c>
      <c r="O77" s="1">
        <f>M77/L77</f>
        <v>0.31253978357733925</v>
      </c>
      <c r="P77">
        <v>0.45462960000000002</v>
      </c>
      <c r="Q77" t="s">
        <v>59</v>
      </c>
      <c r="R77" t="s">
        <v>60</v>
      </c>
      <c r="S77" t="s">
        <v>33</v>
      </c>
    </row>
    <row r="78" spans="1:19" hidden="1" x14ac:dyDescent="0.25">
      <c r="A78" s="3">
        <v>43934.368055555555</v>
      </c>
      <c r="B78" t="s">
        <v>117</v>
      </c>
      <c r="C78" t="s">
        <v>100</v>
      </c>
      <c r="D78" t="s">
        <v>16</v>
      </c>
      <c r="E78" t="s">
        <v>17</v>
      </c>
      <c r="F78">
        <v>-0.55567279999999997</v>
      </c>
      <c r="G78">
        <v>6.8636359999999996</v>
      </c>
      <c r="H78">
        <v>-0.4456464</v>
      </c>
      <c r="I78">
        <v>5.988856E-2</v>
      </c>
      <c r="J78">
        <v>6.8272950000000003</v>
      </c>
      <c r="K78">
        <v>4.277514</v>
      </c>
      <c r="L78">
        <v>114</v>
      </c>
      <c r="M78">
        <v>36</v>
      </c>
      <c r="N78">
        <v>78</v>
      </c>
      <c r="O78" s="1">
        <f>M78/L78</f>
        <v>0.31578947368421051</v>
      </c>
      <c r="P78">
        <v>0.46153850000000002</v>
      </c>
      <c r="Q78" t="s">
        <v>101</v>
      </c>
      <c r="R78" t="s">
        <v>108</v>
      </c>
    </row>
    <row r="79" spans="1:19" hidden="1" x14ac:dyDescent="0.25">
      <c r="A79" s="3">
        <v>43934.361805555556</v>
      </c>
      <c r="B79" t="s">
        <v>117</v>
      </c>
      <c r="C79" t="s">
        <v>23</v>
      </c>
      <c r="D79" t="s">
        <v>74</v>
      </c>
      <c r="E79" t="s">
        <v>25</v>
      </c>
      <c r="F79">
        <v>-0.2470994</v>
      </c>
      <c r="G79">
        <v>0.34800490000000001</v>
      </c>
      <c r="H79">
        <v>-0.172372</v>
      </c>
      <c r="I79">
        <v>5.0757299999999997E-3</v>
      </c>
      <c r="J79">
        <v>2.6444549999999998</v>
      </c>
      <c r="K79">
        <v>3.7321390000000001</v>
      </c>
      <c r="L79">
        <v>521</v>
      </c>
      <c r="M79">
        <v>209</v>
      </c>
      <c r="N79">
        <v>312</v>
      </c>
      <c r="O79" s="1">
        <f>M79/L79</f>
        <v>0.40115163147792704</v>
      </c>
      <c r="P79">
        <v>0.66987180000000002</v>
      </c>
      <c r="Q79" t="s">
        <v>26</v>
      </c>
      <c r="R79" t="s">
        <v>153</v>
      </c>
    </row>
    <row r="80" spans="1:19" hidden="1" x14ac:dyDescent="0.25">
      <c r="A80" s="3">
        <v>43934.361111111109</v>
      </c>
      <c r="B80" t="s">
        <v>117</v>
      </c>
      <c r="C80" t="s">
        <v>23</v>
      </c>
      <c r="D80" t="s">
        <v>24</v>
      </c>
      <c r="E80" t="s">
        <v>73</v>
      </c>
      <c r="F80">
        <v>-0.375114</v>
      </c>
      <c r="G80">
        <v>0.2871397</v>
      </c>
      <c r="H80">
        <v>-0.2098343</v>
      </c>
      <c r="I80">
        <v>8.0489329999999998E-2</v>
      </c>
      <c r="J80">
        <v>2.1732119999999999</v>
      </c>
      <c r="K80">
        <v>3.6726709999999998</v>
      </c>
      <c r="L80">
        <v>27</v>
      </c>
      <c r="M80">
        <v>16</v>
      </c>
      <c r="N80">
        <v>11</v>
      </c>
      <c r="O80" s="1">
        <f>M80/L80</f>
        <v>0.59259259259259256</v>
      </c>
      <c r="P80">
        <v>1.454545</v>
      </c>
      <c r="Q80" t="s">
        <v>156</v>
      </c>
      <c r="R80" t="s">
        <v>147</v>
      </c>
      <c r="S80" t="s">
        <v>157</v>
      </c>
    </row>
    <row r="81" spans="1:19" hidden="1" x14ac:dyDescent="0.25">
      <c r="A81" s="3">
        <v>43934.361805555556</v>
      </c>
      <c r="B81" t="s">
        <v>117</v>
      </c>
      <c r="C81" t="s">
        <v>23</v>
      </c>
      <c r="D81" t="s">
        <v>24</v>
      </c>
      <c r="E81" t="s">
        <v>73</v>
      </c>
      <c r="F81">
        <v>-0.375114</v>
      </c>
      <c r="G81">
        <v>0.2871397</v>
      </c>
      <c r="H81">
        <v>-0.2098343</v>
      </c>
      <c r="I81">
        <v>8.0489329999999998E-2</v>
      </c>
      <c r="J81">
        <v>2.1732119999999999</v>
      </c>
      <c r="K81">
        <v>3.6726709999999998</v>
      </c>
      <c r="L81">
        <v>27</v>
      </c>
      <c r="M81">
        <v>16</v>
      </c>
      <c r="N81">
        <v>11</v>
      </c>
      <c r="O81" s="1">
        <f>M81/L81</f>
        <v>0.59259259259259256</v>
      </c>
      <c r="P81">
        <v>1.454545</v>
      </c>
      <c r="Q81" t="s">
        <v>156</v>
      </c>
      <c r="R81" t="s">
        <v>147</v>
      </c>
      <c r="S81" t="s">
        <v>157</v>
      </c>
    </row>
    <row r="82" spans="1:19" hidden="1" x14ac:dyDescent="0.25">
      <c r="A82" s="3">
        <v>43934.385416666664</v>
      </c>
      <c r="B82" t="s">
        <v>117</v>
      </c>
      <c r="C82" t="s">
        <v>55</v>
      </c>
      <c r="D82" t="s">
        <v>69</v>
      </c>
      <c r="E82" t="s">
        <v>25</v>
      </c>
      <c r="F82">
        <v>-0.2975872</v>
      </c>
      <c r="G82">
        <v>0.78056250000000005</v>
      </c>
      <c r="H82">
        <v>-0.18766759999999999</v>
      </c>
      <c r="I82">
        <v>2.3757209999999999E-3</v>
      </c>
      <c r="J82">
        <v>3.3711479999999998</v>
      </c>
      <c r="K82">
        <v>3.2946979999999999</v>
      </c>
      <c r="L82">
        <v>1419</v>
      </c>
      <c r="M82">
        <v>417</v>
      </c>
      <c r="N82">
        <v>1002</v>
      </c>
      <c r="O82" s="1">
        <f>M82/L82</f>
        <v>0.29386892177589852</v>
      </c>
      <c r="P82">
        <v>0.41616769999999997</v>
      </c>
      <c r="Q82" t="s">
        <v>27</v>
      </c>
      <c r="R82" t="s">
        <v>153</v>
      </c>
    </row>
    <row r="83" spans="1:19" hidden="1" x14ac:dyDescent="0.25">
      <c r="A83" s="3">
        <v>43934.361805555556</v>
      </c>
      <c r="B83" t="s">
        <v>117</v>
      </c>
      <c r="C83" t="s">
        <v>23</v>
      </c>
      <c r="D83" t="s">
        <v>74</v>
      </c>
      <c r="E83" t="s">
        <v>1</v>
      </c>
      <c r="F83">
        <v>-0.33395950000000002</v>
      </c>
      <c r="G83">
        <v>0.5398191</v>
      </c>
      <c r="H83">
        <v>-0.16135659999999999</v>
      </c>
      <c r="I83">
        <v>5.1018679999999999E-3</v>
      </c>
      <c r="J83">
        <v>2.4590999999999998</v>
      </c>
      <c r="K83">
        <v>3.0795210000000002</v>
      </c>
      <c r="L83">
        <v>482</v>
      </c>
      <c r="M83">
        <v>187</v>
      </c>
      <c r="N83">
        <v>295</v>
      </c>
      <c r="O83" s="1">
        <f>M83/L83</f>
        <v>0.38796680497925312</v>
      </c>
      <c r="P83">
        <v>0.63389830000000003</v>
      </c>
      <c r="Q83" t="s">
        <v>86</v>
      </c>
      <c r="R83" t="s">
        <v>129</v>
      </c>
    </row>
    <row r="84" spans="1:19" hidden="1" x14ac:dyDescent="0.25">
      <c r="A84" s="3">
        <v>43934.369444444441</v>
      </c>
      <c r="B84" t="s">
        <v>117</v>
      </c>
      <c r="C84" t="s">
        <v>100</v>
      </c>
      <c r="D84" t="s">
        <v>48</v>
      </c>
      <c r="E84" t="s">
        <v>17</v>
      </c>
      <c r="F84">
        <v>-0.24299309999999999</v>
      </c>
      <c r="G84">
        <v>1.274769</v>
      </c>
      <c r="H84">
        <v>-6.193808E-2</v>
      </c>
      <c r="I84">
        <v>8.9132909999999996E-2</v>
      </c>
      <c r="J84">
        <v>1.871791</v>
      </c>
      <c r="K84">
        <v>3.0516079999999999</v>
      </c>
      <c r="L84">
        <v>21</v>
      </c>
      <c r="M84">
        <v>18</v>
      </c>
      <c r="N84">
        <v>3</v>
      </c>
      <c r="O84" s="1">
        <f>M84/L84</f>
        <v>0.8571428571428571</v>
      </c>
      <c r="P84">
        <v>6</v>
      </c>
      <c r="Q84" t="s">
        <v>44</v>
      </c>
      <c r="R84" t="s">
        <v>111</v>
      </c>
    </row>
    <row r="85" spans="1:19" hidden="1" x14ac:dyDescent="0.25">
      <c r="A85" s="3">
        <v>43934.368055555555</v>
      </c>
      <c r="B85" t="s">
        <v>117</v>
      </c>
      <c r="C85" t="s">
        <v>100</v>
      </c>
      <c r="D85" t="s">
        <v>16</v>
      </c>
      <c r="E85" t="s">
        <v>22</v>
      </c>
      <c r="F85">
        <v>-0.51483719999999999</v>
      </c>
      <c r="G85">
        <v>5.7160000000000002</v>
      </c>
      <c r="H85">
        <v>-0.32687650000000001</v>
      </c>
      <c r="I85">
        <v>2.692363E-2</v>
      </c>
      <c r="J85">
        <v>6.08474</v>
      </c>
      <c r="K85">
        <v>2.7933889999999999</v>
      </c>
      <c r="L85">
        <v>226</v>
      </c>
      <c r="M85">
        <v>96</v>
      </c>
      <c r="N85">
        <v>130</v>
      </c>
      <c r="O85" s="1">
        <f>M85/L85</f>
        <v>0.4247787610619469</v>
      </c>
      <c r="P85">
        <v>0.73846160000000005</v>
      </c>
      <c r="Q85" t="s">
        <v>158</v>
      </c>
      <c r="R85" t="s">
        <v>179</v>
      </c>
    </row>
    <row r="86" spans="1:19" hidden="1" x14ac:dyDescent="0.25">
      <c r="A86" s="3">
        <v>43934.363194444442</v>
      </c>
      <c r="B86" t="s">
        <v>117</v>
      </c>
      <c r="C86" t="s">
        <v>23</v>
      </c>
      <c r="D86" t="s">
        <v>16</v>
      </c>
      <c r="E86" t="s">
        <v>73</v>
      </c>
      <c r="F86">
        <v>-0.53232400000000002</v>
      </c>
      <c r="G86">
        <v>0.3109924</v>
      </c>
      <c r="H86">
        <v>-0.22086040000000001</v>
      </c>
      <c r="I86">
        <v>1.0023839999999999E-2</v>
      </c>
      <c r="J86">
        <v>3.2477260000000001</v>
      </c>
      <c r="K86">
        <v>2.7163900000000001</v>
      </c>
      <c r="L86">
        <v>324</v>
      </c>
      <c r="M86">
        <v>182</v>
      </c>
      <c r="N86">
        <v>142</v>
      </c>
      <c r="O86" s="1">
        <f>M86/L86</f>
        <v>0.56172839506172845</v>
      </c>
      <c r="P86">
        <v>1.28169</v>
      </c>
      <c r="Q86" t="s">
        <v>164</v>
      </c>
      <c r="R86" t="s">
        <v>165</v>
      </c>
      <c r="S86" t="s">
        <v>152</v>
      </c>
    </row>
    <row r="87" spans="1:19" hidden="1" x14ac:dyDescent="0.25">
      <c r="A87" s="3">
        <v>43934.39166666667</v>
      </c>
      <c r="B87" t="s">
        <v>117</v>
      </c>
      <c r="C87" t="s">
        <v>55</v>
      </c>
      <c r="D87" t="s">
        <v>69</v>
      </c>
      <c r="E87" t="s">
        <v>61</v>
      </c>
      <c r="F87">
        <v>-0.19897889999999999</v>
      </c>
      <c r="G87">
        <v>2.539234</v>
      </c>
      <c r="H87">
        <v>-0.1918308</v>
      </c>
      <c r="I87">
        <v>9.9764640000000009E-3</v>
      </c>
      <c r="J87">
        <v>3.192469</v>
      </c>
      <c r="K87">
        <v>2.344608</v>
      </c>
      <c r="L87">
        <v>320</v>
      </c>
      <c r="M87">
        <v>138</v>
      </c>
      <c r="N87">
        <v>182</v>
      </c>
      <c r="O87" s="1">
        <f>M87/L87</f>
        <v>0.43125000000000002</v>
      </c>
      <c r="P87">
        <v>0.75824179999999997</v>
      </c>
      <c r="Q87" t="s">
        <v>124</v>
      </c>
    </row>
    <row r="88" spans="1:19" hidden="1" x14ac:dyDescent="0.25">
      <c r="A88" s="3">
        <v>43934.356944444444</v>
      </c>
      <c r="B88" t="s">
        <v>117</v>
      </c>
      <c r="C88" t="s">
        <v>23</v>
      </c>
      <c r="D88" t="s">
        <v>24</v>
      </c>
      <c r="E88" t="s">
        <v>25</v>
      </c>
      <c r="F88">
        <v>-0.21725539999999999</v>
      </c>
      <c r="G88">
        <v>0.32399519999999998</v>
      </c>
      <c r="H88">
        <v>-0.14758270000000001</v>
      </c>
      <c r="I88">
        <v>2.0855420000000001E-3</v>
      </c>
      <c r="J88">
        <v>2.390031</v>
      </c>
      <c r="K88">
        <v>2.134163</v>
      </c>
      <c r="L88">
        <v>1146</v>
      </c>
      <c r="M88">
        <v>426</v>
      </c>
      <c r="N88">
        <v>720</v>
      </c>
      <c r="O88" s="1">
        <f>M88/L88</f>
        <v>0.37172774869109948</v>
      </c>
      <c r="P88">
        <v>0.59166660000000004</v>
      </c>
      <c r="Q88" t="s">
        <v>26</v>
      </c>
      <c r="R88" t="s">
        <v>153</v>
      </c>
    </row>
    <row r="89" spans="1:19" hidden="1" x14ac:dyDescent="0.25">
      <c r="A89" s="3">
        <v>43934.367361111108</v>
      </c>
      <c r="B89" t="s">
        <v>117</v>
      </c>
      <c r="C89" t="s">
        <v>100</v>
      </c>
      <c r="D89" t="s">
        <v>74</v>
      </c>
      <c r="E89" t="s">
        <v>73</v>
      </c>
      <c r="F89">
        <v>-0.40300000000000002</v>
      </c>
      <c r="G89">
        <v>0.27417219999999998</v>
      </c>
      <c r="H89">
        <v>-0.315</v>
      </c>
      <c r="I89">
        <v>6.6482369999999999E-2</v>
      </c>
      <c r="J89">
        <v>1.3961300000000001</v>
      </c>
      <c r="K89">
        <v>2.1001850000000002</v>
      </c>
      <c r="L89">
        <v>21</v>
      </c>
      <c r="M89">
        <v>16</v>
      </c>
      <c r="N89">
        <v>5</v>
      </c>
      <c r="O89" s="1">
        <f>M89/L89</f>
        <v>0.76190476190476186</v>
      </c>
      <c r="P89">
        <v>3.2</v>
      </c>
      <c r="Q89" t="s">
        <v>159</v>
      </c>
      <c r="R89" t="s">
        <v>140</v>
      </c>
      <c r="S89" t="s">
        <v>160</v>
      </c>
    </row>
    <row r="90" spans="1:19" hidden="1" x14ac:dyDescent="0.25">
      <c r="A90" s="3">
        <v>43934.344444444447</v>
      </c>
      <c r="B90" t="s">
        <v>117</v>
      </c>
      <c r="C90" t="s">
        <v>0</v>
      </c>
      <c r="D90" t="s">
        <v>24</v>
      </c>
      <c r="E90" t="s">
        <v>22</v>
      </c>
      <c r="F90">
        <v>-0.30053570000000002</v>
      </c>
      <c r="G90">
        <v>0.2733333</v>
      </c>
      <c r="H90">
        <v>-0.28510639999999998</v>
      </c>
      <c r="I90">
        <v>1.931386E-3</v>
      </c>
      <c r="J90">
        <v>15.74466</v>
      </c>
      <c r="K90">
        <v>2.015215</v>
      </c>
      <c r="L90">
        <v>8152</v>
      </c>
      <c r="M90">
        <v>4651</v>
      </c>
      <c r="N90">
        <v>3501</v>
      </c>
      <c r="O90" s="1">
        <f>M90/L90</f>
        <v>0.57053483807654559</v>
      </c>
      <c r="P90">
        <v>1.328478</v>
      </c>
      <c r="Q90" t="s">
        <v>144</v>
      </c>
      <c r="R90" t="s">
        <v>145</v>
      </c>
    </row>
    <row r="91" spans="1:19" hidden="1" x14ac:dyDescent="0.25">
      <c r="A91" s="3">
        <v>43934.362500000003</v>
      </c>
      <c r="B91" t="s">
        <v>117</v>
      </c>
      <c r="C91" t="s">
        <v>23</v>
      </c>
      <c r="D91" t="s">
        <v>74</v>
      </c>
      <c r="E91" t="s">
        <v>70</v>
      </c>
      <c r="F91">
        <v>-0.248141</v>
      </c>
      <c r="G91">
        <v>0.28914240000000002</v>
      </c>
      <c r="H91">
        <v>-0.19416140000000001</v>
      </c>
      <c r="I91">
        <v>4.2155930000000001E-3</v>
      </c>
      <c r="J91">
        <v>2.1963240000000002</v>
      </c>
      <c r="K91">
        <v>1.9794970000000001</v>
      </c>
      <c r="L91">
        <v>521</v>
      </c>
      <c r="M91">
        <v>218</v>
      </c>
      <c r="N91">
        <v>303</v>
      </c>
      <c r="O91" s="1">
        <f>M91/L91</f>
        <v>0.41842610364683303</v>
      </c>
      <c r="P91">
        <v>0.71947190000000005</v>
      </c>
      <c r="Q91" t="s">
        <v>88</v>
      </c>
    </row>
    <row r="92" spans="1:19" hidden="1" x14ac:dyDescent="0.25">
      <c r="A92" s="3">
        <v>43934.362500000003</v>
      </c>
      <c r="B92" t="s">
        <v>117</v>
      </c>
      <c r="C92" t="s">
        <v>23</v>
      </c>
      <c r="D92" t="s">
        <v>74</v>
      </c>
      <c r="E92" t="s">
        <v>73</v>
      </c>
      <c r="F92">
        <v>-0.375114</v>
      </c>
      <c r="G92">
        <v>0.29956519999999998</v>
      </c>
      <c r="H92">
        <v>-0.19460569999999999</v>
      </c>
      <c r="I92">
        <v>4.1380149999999997E-2</v>
      </c>
      <c r="J92">
        <v>1.406925</v>
      </c>
      <c r="K92">
        <v>1.804737</v>
      </c>
      <c r="L92">
        <v>34</v>
      </c>
      <c r="M92">
        <v>23</v>
      </c>
      <c r="N92">
        <v>11</v>
      </c>
      <c r="O92" s="1">
        <f>M92/L92</f>
        <v>0.67647058823529416</v>
      </c>
      <c r="P92">
        <v>2.0909089999999999</v>
      </c>
      <c r="Q92" t="s">
        <v>159</v>
      </c>
      <c r="R92" t="s">
        <v>147</v>
      </c>
      <c r="S92" t="s">
        <v>160</v>
      </c>
    </row>
    <row r="93" spans="1:19" hidden="1" x14ac:dyDescent="0.25">
      <c r="A93" s="3">
        <v>43934.361805555556</v>
      </c>
      <c r="B93" t="s">
        <v>117</v>
      </c>
      <c r="C93" t="s">
        <v>23</v>
      </c>
      <c r="D93" t="s">
        <v>24</v>
      </c>
      <c r="E93" t="s">
        <v>61</v>
      </c>
      <c r="F93">
        <v>-0.2470994</v>
      </c>
      <c r="G93">
        <v>0.36144949999999998</v>
      </c>
      <c r="H93">
        <v>-0.15595619999999999</v>
      </c>
      <c r="I93">
        <v>1.9869000000000002E-3</v>
      </c>
      <c r="J93">
        <v>2.2511570000000001</v>
      </c>
      <c r="K93">
        <v>1.6701220000000001</v>
      </c>
      <c r="L93">
        <v>1133</v>
      </c>
      <c r="M93">
        <v>430</v>
      </c>
      <c r="N93">
        <v>703</v>
      </c>
      <c r="O93" s="1">
        <f>M93/L93</f>
        <v>0.37952338923212708</v>
      </c>
      <c r="P93">
        <v>0.61166430000000005</v>
      </c>
      <c r="Q93" t="s">
        <v>65</v>
      </c>
    </row>
    <row r="94" spans="1:19" hidden="1" x14ac:dyDescent="0.25">
      <c r="A94" s="3">
        <v>43934.390277777777</v>
      </c>
      <c r="B94" t="s">
        <v>117</v>
      </c>
      <c r="C94" t="s">
        <v>55</v>
      </c>
      <c r="D94" t="s">
        <v>69</v>
      </c>
      <c r="E94" t="s">
        <v>70</v>
      </c>
      <c r="F94">
        <v>-0.28013890000000002</v>
      </c>
      <c r="G94">
        <v>2.682687</v>
      </c>
      <c r="H94">
        <v>-0.22851969999999999</v>
      </c>
      <c r="I94">
        <v>1.103757E-2</v>
      </c>
      <c r="J94">
        <v>3.1346690000000001</v>
      </c>
      <c r="K94">
        <v>1.6526400000000001</v>
      </c>
      <c r="L94">
        <v>284</v>
      </c>
      <c r="M94">
        <v>122</v>
      </c>
      <c r="N94">
        <v>162</v>
      </c>
      <c r="O94" s="1">
        <f>M94/L94</f>
        <v>0.42957746478873238</v>
      </c>
      <c r="P94">
        <v>0.75308640000000004</v>
      </c>
      <c r="Q94" t="s">
        <v>123</v>
      </c>
    </row>
    <row r="95" spans="1:19" hidden="1" x14ac:dyDescent="0.25">
      <c r="A95" s="3">
        <v>43934.361805555556</v>
      </c>
      <c r="B95" t="s">
        <v>117</v>
      </c>
      <c r="C95" t="s">
        <v>23</v>
      </c>
      <c r="D95" t="s">
        <v>74</v>
      </c>
      <c r="E95" t="s">
        <v>17</v>
      </c>
      <c r="F95">
        <v>-0.58215450000000002</v>
      </c>
      <c r="G95">
        <v>0.1604566</v>
      </c>
      <c r="H95">
        <v>-0.46931440000000002</v>
      </c>
      <c r="I95">
        <v>9.2197660000000008E-3</v>
      </c>
      <c r="J95">
        <v>2.0836670000000002</v>
      </c>
      <c r="K95">
        <v>1.646828</v>
      </c>
      <c r="L95">
        <v>226</v>
      </c>
      <c r="M95">
        <v>164</v>
      </c>
      <c r="N95">
        <v>62</v>
      </c>
      <c r="O95" s="1">
        <f>M95/L95</f>
        <v>0.72566371681415931</v>
      </c>
      <c r="P95">
        <v>2.6451609999999999</v>
      </c>
      <c r="Q95" t="s">
        <v>18</v>
      </c>
      <c r="R95" t="s">
        <v>30</v>
      </c>
    </row>
    <row r="96" spans="1:19" hidden="1" x14ac:dyDescent="0.25">
      <c r="A96" s="3">
        <v>43934.370138888888</v>
      </c>
      <c r="B96" t="s">
        <v>117</v>
      </c>
      <c r="C96" t="s">
        <v>100</v>
      </c>
      <c r="D96" t="s">
        <v>48</v>
      </c>
      <c r="E96" t="s">
        <v>73</v>
      </c>
      <c r="F96">
        <v>-0.5043685</v>
      </c>
      <c r="G96">
        <v>0.64</v>
      </c>
      <c r="H96">
        <v>-0.34868939999999998</v>
      </c>
      <c r="I96">
        <v>7.4333369999999996E-2</v>
      </c>
      <c r="J96">
        <v>1.338001</v>
      </c>
      <c r="K96">
        <v>1.6195740000000001</v>
      </c>
      <c r="L96">
        <v>18</v>
      </c>
      <c r="M96">
        <v>16</v>
      </c>
      <c r="N96">
        <v>2</v>
      </c>
      <c r="O96" s="1">
        <f>M96/L96</f>
        <v>0.88888888888888884</v>
      </c>
      <c r="P96">
        <v>8</v>
      </c>
      <c r="Q96" t="s">
        <v>132</v>
      </c>
      <c r="R96" t="s">
        <v>186</v>
      </c>
      <c r="S96" t="s">
        <v>187</v>
      </c>
    </row>
    <row r="97" spans="1:19" hidden="1" x14ac:dyDescent="0.25">
      <c r="A97" s="3">
        <v>43934.361805555556</v>
      </c>
      <c r="B97" t="s">
        <v>117</v>
      </c>
      <c r="C97" t="s">
        <v>23</v>
      </c>
      <c r="D97" t="s">
        <v>24</v>
      </c>
      <c r="E97" t="s">
        <v>70</v>
      </c>
      <c r="F97">
        <v>-0.2470994</v>
      </c>
      <c r="G97">
        <v>0.34008650000000001</v>
      </c>
      <c r="H97">
        <v>-0.16135659999999999</v>
      </c>
      <c r="I97">
        <v>3.1782009999999999E-3</v>
      </c>
      <c r="J97">
        <v>1.9196329999999999</v>
      </c>
      <c r="K97">
        <v>1.4484939999999999</v>
      </c>
      <c r="L97">
        <v>604</v>
      </c>
      <c r="M97">
        <v>242</v>
      </c>
      <c r="N97">
        <v>362</v>
      </c>
      <c r="O97" s="1">
        <f>M97/L97</f>
        <v>0.40066225165562913</v>
      </c>
      <c r="P97">
        <v>0.66850830000000006</v>
      </c>
      <c r="Q97" t="s">
        <v>85</v>
      </c>
    </row>
    <row r="98" spans="1:19" hidden="1" x14ac:dyDescent="0.25">
      <c r="A98" s="3">
        <v>43934.368750000001</v>
      </c>
      <c r="B98" t="s">
        <v>117</v>
      </c>
      <c r="C98" t="s">
        <v>100</v>
      </c>
      <c r="D98" t="s">
        <v>16</v>
      </c>
      <c r="E98" t="s">
        <v>73</v>
      </c>
      <c r="F98">
        <v>-0.36090909999999998</v>
      </c>
      <c r="G98">
        <v>0.23547879999999999</v>
      </c>
      <c r="H98">
        <v>-0.27727269999999998</v>
      </c>
      <c r="I98">
        <v>4.0770599999999997E-2</v>
      </c>
      <c r="J98">
        <v>1.100806</v>
      </c>
      <c r="K98">
        <v>1.361666</v>
      </c>
      <c r="L98">
        <v>27</v>
      </c>
      <c r="M98">
        <v>19</v>
      </c>
      <c r="N98">
        <v>8</v>
      </c>
      <c r="O98" s="1">
        <f>M98/L98</f>
        <v>0.70370370370370372</v>
      </c>
      <c r="P98">
        <v>2.375</v>
      </c>
      <c r="Q98" t="s">
        <v>180</v>
      </c>
      <c r="R98" t="s">
        <v>181</v>
      </c>
      <c r="S98" t="s">
        <v>182</v>
      </c>
    </row>
    <row r="99" spans="1:19" hidden="1" x14ac:dyDescent="0.25">
      <c r="A99" s="3">
        <v>43934.34375</v>
      </c>
      <c r="B99" t="s">
        <v>117</v>
      </c>
      <c r="C99" t="s">
        <v>0</v>
      </c>
      <c r="D99" t="s">
        <v>24</v>
      </c>
      <c r="E99" t="s">
        <v>19</v>
      </c>
      <c r="F99">
        <v>-0.3170732</v>
      </c>
      <c r="G99">
        <v>1.4940899999999999</v>
      </c>
      <c r="H99">
        <v>-0.2987805</v>
      </c>
      <c r="I99">
        <v>6.9724390000000004E-3</v>
      </c>
      <c r="J99">
        <v>15.959910000000001</v>
      </c>
      <c r="K99">
        <v>0.88653249999999995</v>
      </c>
      <c r="L99">
        <v>2289</v>
      </c>
      <c r="M99">
        <v>762</v>
      </c>
      <c r="N99">
        <v>1527</v>
      </c>
      <c r="O99" s="1">
        <f>M99/L99</f>
        <v>0.33289646133682832</v>
      </c>
      <c r="P99">
        <v>0.49901770000000001</v>
      </c>
      <c r="Q99" t="s">
        <v>45</v>
      </c>
      <c r="R99" t="s">
        <v>46</v>
      </c>
      <c r="S99" t="s">
        <v>47</v>
      </c>
    </row>
    <row r="100" spans="1:19" hidden="1" x14ac:dyDescent="0.25">
      <c r="A100" s="3">
        <v>43934.362500000003</v>
      </c>
      <c r="B100" t="s">
        <v>117</v>
      </c>
      <c r="C100" t="s">
        <v>23</v>
      </c>
      <c r="D100" t="s">
        <v>16</v>
      </c>
      <c r="E100" t="s">
        <v>17</v>
      </c>
      <c r="F100">
        <v>-0.57825479999999996</v>
      </c>
      <c r="G100">
        <v>0.37804870000000002</v>
      </c>
      <c r="H100">
        <v>-0.39285350000000002</v>
      </c>
      <c r="I100">
        <v>1.467624E-2</v>
      </c>
      <c r="J100">
        <v>1.746472</v>
      </c>
      <c r="K100">
        <v>0.85121429999999998</v>
      </c>
      <c r="L100">
        <v>119</v>
      </c>
      <c r="M100">
        <v>83</v>
      </c>
      <c r="N100">
        <v>36</v>
      </c>
      <c r="O100" s="1">
        <f>M100/L100</f>
        <v>0.69747899159663862</v>
      </c>
      <c r="P100">
        <v>2.3055560000000002</v>
      </c>
      <c r="Q100" t="s">
        <v>77</v>
      </c>
      <c r="R100" t="s">
        <v>30</v>
      </c>
    </row>
    <row r="101" spans="1:19" hidden="1" x14ac:dyDescent="0.25">
      <c r="A101" s="3">
        <v>43934.367361111108</v>
      </c>
      <c r="B101" t="s">
        <v>117</v>
      </c>
      <c r="C101" t="s">
        <v>100</v>
      </c>
      <c r="D101" t="s">
        <v>74</v>
      </c>
      <c r="E101" t="s">
        <v>17</v>
      </c>
      <c r="F101">
        <v>-0.58427720000000005</v>
      </c>
      <c r="G101">
        <v>0.37096770000000001</v>
      </c>
      <c r="H101">
        <v>-0.20474999999999999</v>
      </c>
      <c r="I101">
        <v>1.046307E-2</v>
      </c>
      <c r="J101">
        <v>0.74287780000000003</v>
      </c>
      <c r="K101">
        <v>0.76282110000000003</v>
      </c>
      <c r="L101">
        <v>71</v>
      </c>
      <c r="M101">
        <v>54</v>
      </c>
      <c r="N101">
        <v>17</v>
      </c>
      <c r="O101" s="1">
        <f>M101/L101</f>
        <v>0.76056338028169013</v>
      </c>
      <c r="P101">
        <v>3.1764709999999998</v>
      </c>
      <c r="Q101" t="s">
        <v>104</v>
      </c>
      <c r="R101" t="s">
        <v>105</v>
      </c>
    </row>
    <row r="102" spans="1:19" hidden="1" x14ac:dyDescent="0.25">
      <c r="A102" s="3">
        <v>43934.367361111108</v>
      </c>
      <c r="B102" t="s">
        <v>117</v>
      </c>
      <c r="C102" t="s">
        <v>100</v>
      </c>
      <c r="D102" t="s">
        <v>74</v>
      </c>
      <c r="E102" t="s">
        <v>1</v>
      </c>
      <c r="F102">
        <v>-0.26079289999999999</v>
      </c>
      <c r="G102">
        <v>0.8470181</v>
      </c>
      <c r="H102">
        <v>-0.1546392</v>
      </c>
      <c r="I102">
        <v>1.812705E-3</v>
      </c>
      <c r="J102">
        <v>1.096687</v>
      </c>
      <c r="K102">
        <v>0.72700949999999998</v>
      </c>
      <c r="L102">
        <v>605</v>
      </c>
      <c r="M102">
        <v>206</v>
      </c>
      <c r="N102">
        <v>399</v>
      </c>
      <c r="O102" s="1">
        <f>M102/L102</f>
        <v>0.34049586776859503</v>
      </c>
      <c r="P102">
        <v>0.51629069999999999</v>
      </c>
      <c r="Q102" t="s">
        <v>50</v>
      </c>
      <c r="R102" t="s">
        <v>162</v>
      </c>
    </row>
    <row r="103" spans="1:19" hidden="1" x14ac:dyDescent="0.25">
      <c r="A103" s="3">
        <v>43934.368055555555</v>
      </c>
      <c r="B103" t="s">
        <v>117</v>
      </c>
      <c r="C103" t="s">
        <v>100</v>
      </c>
      <c r="D103" t="s">
        <v>74</v>
      </c>
      <c r="E103" t="s">
        <v>61</v>
      </c>
      <c r="F103">
        <v>-0.29953920000000001</v>
      </c>
      <c r="G103">
        <v>2.0130759999999999</v>
      </c>
      <c r="H103">
        <v>-0.1546392</v>
      </c>
      <c r="I103">
        <v>3.5428650000000001E-3</v>
      </c>
      <c r="J103">
        <v>1.619089</v>
      </c>
      <c r="K103">
        <v>0.60521510000000001</v>
      </c>
      <c r="L103">
        <v>457</v>
      </c>
      <c r="M103">
        <v>163</v>
      </c>
      <c r="N103">
        <v>294</v>
      </c>
      <c r="O103" s="1">
        <f>M103/L103</f>
        <v>0.35667396061269147</v>
      </c>
      <c r="P103">
        <v>0.55442179999999996</v>
      </c>
      <c r="Q103" t="s">
        <v>65</v>
      </c>
    </row>
    <row r="104" spans="1:19" hidden="1" x14ac:dyDescent="0.25">
      <c r="A104" s="3">
        <v>43934.367361111108</v>
      </c>
      <c r="B104" t="s">
        <v>117</v>
      </c>
      <c r="C104" t="s">
        <v>100</v>
      </c>
      <c r="D104" t="s">
        <v>74</v>
      </c>
      <c r="E104" t="s">
        <v>25</v>
      </c>
      <c r="F104">
        <v>-0.30154639999999999</v>
      </c>
      <c r="G104">
        <v>2.0402779999999998</v>
      </c>
      <c r="H104">
        <v>-0.21443300000000001</v>
      </c>
      <c r="I104">
        <v>4.607819E-3</v>
      </c>
      <c r="J104">
        <v>1.6127359999999999</v>
      </c>
      <c r="K104">
        <v>0.60177230000000004</v>
      </c>
      <c r="L104">
        <v>350</v>
      </c>
      <c r="M104">
        <v>125</v>
      </c>
      <c r="N104">
        <v>225</v>
      </c>
      <c r="O104" s="1">
        <f>M104/L104</f>
        <v>0.35714285714285715</v>
      </c>
      <c r="P104">
        <v>0.55555560000000004</v>
      </c>
      <c r="Q104" t="s">
        <v>49</v>
      </c>
      <c r="R104" t="s">
        <v>175</v>
      </c>
    </row>
    <row r="105" spans="1:19" hidden="1" x14ac:dyDescent="0.25">
      <c r="A105" s="3">
        <v>43934.368055555555</v>
      </c>
      <c r="B105" t="s">
        <v>117</v>
      </c>
      <c r="C105" t="s">
        <v>100</v>
      </c>
      <c r="D105" t="s">
        <v>74</v>
      </c>
      <c r="E105" t="s">
        <v>70</v>
      </c>
      <c r="F105">
        <v>-0.29953920000000001</v>
      </c>
      <c r="G105">
        <v>0.48782180000000003</v>
      </c>
      <c r="H105">
        <v>-0.1546392</v>
      </c>
      <c r="I105">
        <v>1.133642E-3</v>
      </c>
      <c r="J105">
        <v>0.73119909999999999</v>
      </c>
      <c r="K105">
        <v>0.37590099999999999</v>
      </c>
      <c r="L105">
        <v>645</v>
      </c>
      <c r="M105">
        <v>250</v>
      </c>
      <c r="N105">
        <v>395</v>
      </c>
      <c r="O105" s="1">
        <f>M105/L105</f>
        <v>0.38759689922480622</v>
      </c>
      <c r="P105">
        <v>0.63291140000000001</v>
      </c>
      <c r="Q105" t="s">
        <v>65</v>
      </c>
    </row>
    <row r="106" spans="1:19" hidden="1" x14ac:dyDescent="0.25">
      <c r="A106" s="3">
        <v>43934.367361111108</v>
      </c>
      <c r="B106" t="s">
        <v>117</v>
      </c>
      <c r="C106" t="s">
        <v>100</v>
      </c>
      <c r="D106" t="s">
        <v>74</v>
      </c>
      <c r="E106" t="s">
        <v>22</v>
      </c>
      <c r="F106">
        <v>-0.313</v>
      </c>
      <c r="G106">
        <v>0.30291970000000001</v>
      </c>
      <c r="H106">
        <v>-0.13382440000000001</v>
      </c>
      <c r="I106">
        <v>3.175312E-3</v>
      </c>
      <c r="J106">
        <v>0.61918589999999996</v>
      </c>
      <c r="K106">
        <v>0.32827879999999998</v>
      </c>
      <c r="L106">
        <v>195</v>
      </c>
      <c r="M106">
        <v>58</v>
      </c>
      <c r="N106">
        <v>137</v>
      </c>
      <c r="O106" s="1">
        <f>M106/L106</f>
        <v>0.29743589743589743</v>
      </c>
      <c r="P106">
        <v>0.4233577</v>
      </c>
      <c r="Q106" t="s">
        <v>176</v>
      </c>
      <c r="R106" t="s">
        <v>177</v>
      </c>
    </row>
    <row r="107" spans="1:19" hidden="1" x14ac:dyDescent="0.25">
      <c r="A107" s="3">
        <v>43934.368055555555</v>
      </c>
      <c r="B107" t="s">
        <v>117</v>
      </c>
      <c r="C107" t="s">
        <v>100</v>
      </c>
      <c r="D107" t="s">
        <v>16</v>
      </c>
      <c r="E107" t="s">
        <v>1</v>
      </c>
      <c r="F107">
        <v>-0.52348609999999995</v>
      </c>
      <c r="G107">
        <v>1.4511419999999999</v>
      </c>
      <c r="H107">
        <v>-0.4054895</v>
      </c>
      <c r="I107">
        <v>7.9608739999999997E-3</v>
      </c>
      <c r="J107">
        <v>0.9075396</v>
      </c>
      <c r="K107">
        <v>0.17304559999999999</v>
      </c>
      <c r="L107">
        <v>114</v>
      </c>
      <c r="M107">
        <v>46</v>
      </c>
      <c r="N107">
        <v>68</v>
      </c>
      <c r="O107" s="1">
        <f>M107/L107</f>
        <v>0.40350877192982454</v>
      </c>
      <c r="P107">
        <v>0.67647060000000003</v>
      </c>
      <c r="Q107" t="s">
        <v>107</v>
      </c>
      <c r="R107" t="s">
        <v>178</v>
      </c>
    </row>
    <row r="108" spans="1:19" hidden="1" x14ac:dyDescent="0.25">
      <c r="A108" s="3">
        <v>43934.369444444441</v>
      </c>
      <c r="B108" t="s">
        <v>117</v>
      </c>
      <c r="C108" t="s">
        <v>100</v>
      </c>
      <c r="D108" t="s">
        <v>48</v>
      </c>
      <c r="E108" t="s">
        <v>1</v>
      </c>
      <c r="F108">
        <v>-0.121809</v>
      </c>
      <c r="G108">
        <v>0.48809520000000001</v>
      </c>
      <c r="H108">
        <v>-6.6031160000000005E-2</v>
      </c>
      <c r="I108">
        <v>9.1918160000000002E-3</v>
      </c>
      <c r="J108">
        <v>0.25737080000000001</v>
      </c>
      <c r="K108">
        <v>0.1461403</v>
      </c>
      <c r="L108">
        <v>28</v>
      </c>
      <c r="M108">
        <v>12</v>
      </c>
      <c r="N108">
        <v>16</v>
      </c>
      <c r="O108" s="1">
        <f>M108/L108</f>
        <v>0.42857142857142855</v>
      </c>
      <c r="P108">
        <v>0.75</v>
      </c>
      <c r="Q108" t="s">
        <v>50</v>
      </c>
      <c r="R108" t="s">
        <v>184</v>
      </c>
    </row>
    <row r="109" spans="1:19" hidden="1" x14ac:dyDescent="0.25">
      <c r="A109" s="3">
        <v>43934.368750000001</v>
      </c>
      <c r="B109" t="s">
        <v>117</v>
      </c>
      <c r="C109" t="s">
        <v>100</v>
      </c>
      <c r="D109" t="s">
        <v>16</v>
      </c>
      <c r="E109" t="s">
        <v>70</v>
      </c>
      <c r="F109">
        <v>-0.248</v>
      </c>
      <c r="G109">
        <v>1.4511419999999999</v>
      </c>
      <c r="H109">
        <v>-0.21440000000000001</v>
      </c>
      <c r="I109">
        <v>4.589096E-3</v>
      </c>
      <c r="J109">
        <v>0.74343349999999997</v>
      </c>
      <c r="K109">
        <v>5.1409959999999998E-2</v>
      </c>
      <c r="L109">
        <v>162</v>
      </c>
      <c r="M109">
        <v>63</v>
      </c>
      <c r="N109">
        <v>99</v>
      </c>
      <c r="O109" s="1">
        <f>M109/L109</f>
        <v>0.3888888888888889</v>
      </c>
      <c r="P109">
        <v>0.63636360000000003</v>
      </c>
      <c r="Q109" t="s">
        <v>26</v>
      </c>
    </row>
    <row r="110" spans="1:19" hidden="1" x14ac:dyDescent="0.25">
      <c r="A110" s="3">
        <v>43934.362500000003</v>
      </c>
      <c r="B110" t="s">
        <v>117</v>
      </c>
      <c r="C110" t="s">
        <v>23</v>
      </c>
      <c r="D110" t="s">
        <v>74</v>
      </c>
      <c r="E110" t="s">
        <v>22</v>
      </c>
      <c r="F110">
        <v>-0.3876638</v>
      </c>
      <c r="G110">
        <v>0.1473477</v>
      </c>
      <c r="H110">
        <v>-0.2047899</v>
      </c>
      <c r="I110">
        <v>1.286288E-3</v>
      </c>
      <c r="J110">
        <v>0.98401070000000002</v>
      </c>
      <c r="K110">
        <v>3.0177470000000001E-2</v>
      </c>
      <c r="L110">
        <v>765</v>
      </c>
      <c r="M110">
        <v>330</v>
      </c>
      <c r="N110">
        <v>435</v>
      </c>
      <c r="O110" s="1">
        <f>M110/L110</f>
        <v>0.43137254901960786</v>
      </c>
      <c r="P110">
        <v>0.75862070000000004</v>
      </c>
      <c r="Q110" t="s">
        <v>158</v>
      </c>
      <c r="R110" t="s">
        <v>138</v>
      </c>
    </row>
    <row r="111" spans="1:19" hidden="1" x14ac:dyDescent="0.25">
      <c r="A111" s="3">
        <v>43934.368055555555</v>
      </c>
      <c r="B111" t="s">
        <v>117</v>
      </c>
      <c r="C111" t="s">
        <v>100</v>
      </c>
      <c r="D111" t="s">
        <v>16</v>
      </c>
      <c r="E111" t="s">
        <v>25</v>
      </c>
      <c r="F111">
        <v>-0.52348609999999995</v>
      </c>
      <c r="G111">
        <v>1.048875</v>
      </c>
      <c r="H111">
        <v>-0.4054895</v>
      </c>
      <c r="I111">
        <v>4.9407590000000003E-3</v>
      </c>
      <c r="J111">
        <v>0.54842429999999998</v>
      </c>
      <c r="K111">
        <v>2.181864E-2</v>
      </c>
      <c r="L111">
        <v>111</v>
      </c>
      <c r="M111">
        <v>42</v>
      </c>
      <c r="N111">
        <v>69</v>
      </c>
      <c r="O111" s="1">
        <f>M111/L111</f>
        <v>0.3783783783783784</v>
      </c>
      <c r="P111">
        <v>0.6086956</v>
      </c>
      <c r="Q111" t="s">
        <v>106</v>
      </c>
      <c r="R111" t="s">
        <v>128</v>
      </c>
    </row>
    <row r="112" spans="1:19" hidden="1" x14ac:dyDescent="0.25">
      <c r="A112" s="3">
        <v>43934.370138888888</v>
      </c>
      <c r="B112" t="s">
        <v>117</v>
      </c>
      <c r="C112" t="s">
        <v>100</v>
      </c>
      <c r="D112" t="s">
        <v>48</v>
      </c>
      <c r="E112" t="s">
        <v>61</v>
      </c>
      <c r="F112">
        <v>-1.931511E-2</v>
      </c>
      <c r="G112">
        <v>1.8959210000000001E-3</v>
      </c>
      <c r="H112">
        <v>1.8959210000000001E-3</v>
      </c>
      <c r="I112">
        <v>1.8959210000000001E-3</v>
      </c>
      <c r="J112">
        <v>1.8959210000000001E-3</v>
      </c>
      <c r="K112">
        <v>1.895905E-3</v>
      </c>
      <c r="L112">
        <v>1</v>
      </c>
      <c r="M112">
        <v>1</v>
      </c>
      <c r="N112">
        <v>0</v>
      </c>
      <c r="O112" s="1">
        <f>M112/L112</f>
        <v>1</v>
      </c>
      <c r="P112">
        <v>0</v>
      </c>
      <c r="Q112" t="s">
        <v>112</v>
      </c>
    </row>
    <row r="113" spans="1:19" hidden="1" x14ac:dyDescent="0.25">
      <c r="A113" s="3">
        <v>43934.363194444442</v>
      </c>
      <c r="B113" t="s">
        <v>117</v>
      </c>
      <c r="C113" t="s">
        <v>23</v>
      </c>
      <c r="D113" t="s">
        <v>48</v>
      </c>
      <c r="E113" t="s">
        <v>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s="1" t="e">
        <f>M113/L113</f>
        <v>#DIV/0!</v>
      </c>
      <c r="P113">
        <v>0</v>
      </c>
      <c r="Q113" t="s">
        <v>93</v>
      </c>
      <c r="R113" t="s">
        <v>161</v>
      </c>
    </row>
    <row r="114" spans="1:19" hidden="1" x14ac:dyDescent="0.25">
      <c r="A114" s="3">
        <v>43934.363194444442</v>
      </c>
      <c r="B114" t="s">
        <v>117</v>
      </c>
      <c r="C114" t="s">
        <v>23</v>
      </c>
      <c r="D114" t="s">
        <v>48</v>
      </c>
      <c r="E114" t="s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s="1" t="e">
        <f>M114/L114</f>
        <v>#DIV/0!</v>
      </c>
      <c r="P114">
        <v>0</v>
      </c>
      <c r="Q114" t="s">
        <v>94</v>
      </c>
      <c r="R114" t="s">
        <v>166</v>
      </c>
    </row>
    <row r="115" spans="1:19" hidden="1" x14ac:dyDescent="0.25">
      <c r="A115" s="3">
        <v>43934.363888888889</v>
      </c>
      <c r="B115" t="s">
        <v>117</v>
      </c>
      <c r="C115" t="s">
        <v>23</v>
      </c>
      <c r="D115" t="s">
        <v>48</v>
      </c>
      <c r="E115" t="s">
        <v>61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s="1" t="e">
        <f>M115/L115</f>
        <v>#DIV/0!</v>
      </c>
      <c r="P115">
        <v>0</v>
      </c>
      <c r="Q115" t="s">
        <v>71</v>
      </c>
    </row>
    <row r="116" spans="1:19" hidden="1" x14ac:dyDescent="0.25">
      <c r="A116" s="3">
        <v>43934.369444444441</v>
      </c>
      <c r="B116" t="s">
        <v>117</v>
      </c>
      <c r="C116" t="s">
        <v>100</v>
      </c>
      <c r="D116" t="s">
        <v>48</v>
      </c>
      <c r="E116" t="s">
        <v>25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s="1" t="e">
        <f>M116/L116</f>
        <v>#DIV/0!</v>
      </c>
      <c r="P116">
        <v>0</v>
      </c>
      <c r="Q116" t="s">
        <v>110</v>
      </c>
      <c r="R116" t="s">
        <v>183</v>
      </c>
    </row>
    <row r="117" spans="1:19" hidden="1" x14ac:dyDescent="0.25">
      <c r="A117" s="3">
        <v>43934.370138888888</v>
      </c>
      <c r="B117" t="s">
        <v>117</v>
      </c>
      <c r="C117" t="s">
        <v>100</v>
      </c>
      <c r="D117" t="s">
        <v>48</v>
      </c>
      <c r="E117" t="s">
        <v>70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s="1" t="e">
        <f>M117/L117</f>
        <v>#DIV/0!</v>
      </c>
      <c r="P117">
        <v>0</v>
      </c>
      <c r="Q117" t="s">
        <v>80</v>
      </c>
    </row>
    <row r="118" spans="1:19" hidden="1" x14ac:dyDescent="0.25">
      <c r="A118" s="3">
        <v>43934.362500000003</v>
      </c>
      <c r="B118" t="s">
        <v>117</v>
      </c>
      <c r="C118" t="s">
        <v>23</v>
      </c>
      <c r="D118" t="s">
        <v>74</v>
      </c>
      <c r="E118" t="s">
        <v>61</v>
      </c>
      <c r="F118">
        <v>-0.22700300000000001</v>
      </c>
      <c r="G118">
        <v>0.51473590000000002</v>
      </c>
      <c r="H118">
        <v>-0.18872410000000001</v>
      </c>
      <c r="I118">
        <v>2.9559619999999999E-3</v>
      </c>
      <c r="J118">
        <v>1.0582339999999999</v>
      </c>
      <c r="K118">
        <v>-4.736257E-2</v>
      </c>
      <c r="L118">
        <v>358</v>
      </c>
      <c r="M118">
        <v>132</v>
      </c>
      <c r="N118">
        <v>226</v>
      </c>
      <c r="O118" s="1">
        <f>M118/L118</f>
        <v>0.36871508379888268</v>
      </c>
      <c r="P118">
        <v>0.5840708</v>
      </c>
      <c r="Q118" t="s">
        <v>88</v>
      </c>
    </row>
    <row r="119" spans="1:19" hidden="1" x14ac:dyDescent="0.25">
      <c r="A119" s="3">
        <v>43934.368750000001</v>
      </c>
      <c r="B119" t="s">
        <v>117</v>
      </c>
      <c r="C119" t="s">
        <v>100</v>
      </c>
      <c r="D119" t="s">
        <v>16</v>
      </c>
      <c r="E119" t="s">
        <v>61</v>
      </c>
      <c r="F119">
        <v>-0.13137160000000001</v>
      </c>
      <c r="G119">
        <v>0.25540190000000002</v>
      </c>
      <c r="H119">
        <v>-0.114165</v>
      </c>
      <c r="I119">
        <v>-7.4622480000000003E-4</v>
      </c>
      <c r="J119">
        <v>-2.7610320000000001E-2</v>
      </c>
      <c r="K119">
        <v>-0.1210154</v>
      </c>
      <c r="L119">
        <v>37</v>
      </c>
      <c r="M119">
        <v>14</v>
      </c>
      <c r="N119">
        <v>23</v>
      </c>
      <c r="O119" s="1">
        <f>M119/L119</f>
        <v>0.3783783783783784</v>
      </c>
      <c r="P119">
        <v>0.6086956</v>
      </c>
      <c r="Q119" t="s">
        <v>109</v>
      </c>
    </row>
    <row r="120" spans="1:19" hidden="1" x14ac:dyDescent="0.25">
      <c r="A120" s="3">
        <v>43934.370138888888</v>
      </c>
      <c r="B120" t="s">
        <v>117</v>
      </c>
      <c r="C120" t="s">
        <v>100</v>
      </c>
      <c r="D120" t="s">
        <v>48</v>
      </c>
      <c r="E120" t="s">
        <v>19</v>
      </c>
      <c r="F120">
        <v>-9.9083740000000003E-2</v>
      </c>
      <c r="G120">
        <v>-2.8348020000000002E-2</v>
      </c>
      <c r="H120">
        <v>-5.611083E-2</v>
      </c>
      <c r="I120">
        <v>-3.7552189999999999E-2</v>
      </c>
      <c r="J120">
        <v>-0.1502088</v>
      </c>
      <c r="K120">
        <v>-0.1421915</v>
      </c>
      <c r="L120">
        <v>4</v>
      </c>
      <c r="M120">
        <v>0</v>
      </c>
      <c r="N120">
        <v>4</v>
      </c>
      <c r="O120" s="1">
        <f>M120/L120</f>
        <v>0</v>
      </c>
      <c r="P120">
        <v>0</v>
      </c>
      <c r="Q120" t="s">
        <v>31</v>
      </c>
      <c r="R120" t="s">
        <v>60</v>
      </c>
      <c r="S120" t="s">
        <v>33</v>
      </c>
    </row>
    <row r="121" spans="1:19" hidden="1" x14ac:dyDescent="0.25">
      <c r="A121" s="3">
        <v>43934.370138888888</v>
      </c>
      <c r="B121" t="s">
        <v>117</v>
      </c>
      <c r="C121" t="s">
        <v>100</v>
      </c>
      <c r="D121" t="s">
        <v>48</v>
      </c>
      <c r="E121" t="s">
        <v>22</v>
      </c>
      <c r="F121">
        <v>-0.51483719999999999</v>
      </c>
      <c r="G121">
        <v>0.64</v>
      </c>
      <c r="H121">
        <v>-0.34868939999999998</v>
      </c>
      <c r="I121">
        <v>7.064168E-3</v>
      </c>
      <c r="J121">
        <v>0.18366840000000001</v>
      </c>
      <c r="K121">
        <v>-0.1758739</v>
      </c>
      <c r="L121">
        <v>26</v>
      </c>
      <c r="M121">
        <v>13</v>
      </c>
      <c r="N121">
        <v>13</v>
      </c>
      <c r="O121" s="1">
        <f>M121/L121</f>
        <v>0.5</v>
      </c>
      <c r="P121">
        <v>1</v>
      </c>
      <c r="Q121" t="s">
        <v>185</v>
      </c>
      <c r="R121" t="s">
        <v>63</v>
      </c>
    </row>
    <row r="122" spans="1:19" hidden="1" x14ac:dyDescent="0.25">
      <c r="A122" s="3">
        <v>43934.363888888889</v>
      </c>
      <c r="B122" t="s">
        <v>117</v>
      </c>
      <c r="C122" t="s">
        <v>23</v>
      </c>
      <c r="D122" t="s">
        <v>48</v>
      </c>
      <c r="E122" t="s">
        <v>70</v>
      </c>
      <c r="F122">
        <v>-0.3998932</v>
      </c>
      <c r="G122">
        <v>0.50622210000000001</v>
      </c>
      <c r="H122">
        <v>-0.22865630000000001</v>
      </c>
      <c r="I122">
        <v>1.6598289999999999E-4</v>
      </c>
      <c r="J122">
        <v>5.1454700000000001E-3</v>
      </c>
      <c r="K122">
        <v>-0.3054209</v>
      </c>
      <c r="L122">
        <v>31</v>
      </c>
      <c r="M122">
        <v>13</v>
      </c>
      <c r="N122">
        <v>18</v>
      </c>
      <c r="O122" s="1">
        <f>M122/L122</f>
        <v>0.41935483870967744</v>
      </c>
      <c r="P122">
        <v>0.72222220000000004</v>
      </c>
      <c r="Q122" t="s">
        <v>49</v>
      </c>
    </row>
    <row r="123" spans="1:19" hidden="1" x14ac:dyDescent="0.25">
      <c r="A123" s="3">
        <v>43934.398611111108</v>
      </c>
      <c r="B123" t="s">
        <v>125</v>
      </c>
      <c r="C123" t="s">
        <v>0</v>
      </c>
      <c r="D123" t="s">
        <v>48</v>
      </c>
      <c r="E123" t="s">
        <v>19</v>
      </c>
      <c r="F123">
        <v>-0.53620829999999997</v>
      </c>
      <c r="G123">
        <v>1.63896</v>
      </c>
      <c r="H123">
        <v>-0.42515249999999999</v>
      </c>
      <c r="I123">
        <v>4.6936829999999999E-2</v>
      </c>
      <c r="J123">
        <v>3.9896310000000001</v>
      </c>
      <c r="K123">
        <v>-0.34132279999999998</v>
      </c>
      <c r="L123">
        <v>85</v>
      </c>
      <c r="M123">
        <v>36</v>
      </c>
      <c r="N123">
        <v>49</v>
      </c>
      <c r="O123" s="1">
        <f>M123/L123</f>
        <v>0.42352941176470588</v>
      </c>
      <c r="P123">
        <v>0.73469390000000001</v>
      </c>
      <c r="Q123" t="s">
        <v>59</v>
      </c>
      <c r="R123" t="s">
        <v>32</v>
      </c>
      <c r="S123" t="s">
        <v>90</v>
      </c>
    </row>
    <row r="124" spans="1:19" hidden="1" x14ac:dyDescent="0.25">
      <c r="A124" s="3">
        <v>43934.362500000003</v>
      </c>
      <c r="B124" t="s">
        <v>117</v>
      </c>
      <c r="C124" t="s">
        <v>23</v>
      </c>
      <c r="D124" t="s">
        <v>16</v>
      </c>
      <c r="E124" t="s">
        <v>25</v>
      </c>
      <c r="F124">
        <v>-0.3800673</v>
      </c>
      <c r="G124">
        <v>0.43570520000000001</v>
      </c>
      <c r="H124">
        <v>-0.20876749999999999</v>
      </c>
      <c r="I124">
        <v>-5.956996E-3</v>
      </c>
      <c r="J124">
        <v>-0.13701089999999999</v>
      </c>
      <c r="K124">
        <v>-0.35408709999999999</v>
      </c>
      <c r="L124">
        <v>23</v>
      </c>
      <c r="M124">
        <v>7</v>
      </c>
      <c r="N124">
        <v>16</v>
      </c>
      <c r="O124" s="1">
        <f t="shared" ref="O67:O130" si="1">M124/L124</f>
        <v>0.30434782608695654</v>
      </c>
      <c r="P124">
        <v>0.4375</v>
      </c>
      <c r="Q124" t="s">
        <v>66</v>
      </c>
      <c r="R124" t="s">
        <v>161</v>
      </c>
    </row>
    <row r="125" spans="1:19" hidden="1" x14ac:dyDescent="0.25">
      <c r="A125" s="3">
        <v>43934.363888888889</v>
      </c>
      <c r="B125" t="s">
        <v>117</v>
      </c>
      <c r="C125" t="s">
        <v>23</v>
      </c>
      <c r="D125" t="s">
        <v>48</v>
      </c>
      <c r="E125" t="s">
        <v>22</v>
      </c>
      <c r="F125">
        <v>-0.39033610000000002</v>
      </c>
      <c r="G125">
        <v>0.2341674</v>
      </c>
      <c r="H125">
        <v>-0.35233049999999999</v>
      </c>
      <c r="I125">
        <v>-1.1764430000000001E-3</v>
      </c>
      <c r="J125">
        <v>-7.9998100000000003E-2</v>
      </c>
      <c r="K125">
        <v>-0.3863164</v>
      </c>
      <c r="L125">
        <v>68</v>
      </c>
      <c r="M125">
        <v>34</v>
      </c>
      <c r="N125">
        <v>34</v>
      </c>
      <c r="O125" s="1">
        <f t="shared" si="1"/>
        <v>0.5</v>
      </c>
      <c r="P125">
        <v>1</v>
      </c>
      <c r="Q125" t="s">
        <v>167</v>
      </c>
      <c r="R125" t="s">
        <v>168</v>
      </c>
    </row>
    <row r="126" spans="1:19" hidden="1" x14ac:dyDescent="0.25">
      <c r="A126" s="3">
        <v>43934.368055555555</v>
      </c>
      <c r="B126" t="s">
        <v>117</v>
      </c>
      <c r="C126" t="s">
        <v>100</v>
      </c>
      <c r="D126" t="s">
        <v>16</v>
      </c>
      <c r="E126" t="s">
        <v>19</v>
      </c>
      <c r="F126">
        <v>-0.40326010000000001</v>
      </c>
      <c r="G126">
        <v>0.1571051</v>
      </c>
      <c r="H126">
        <v>-9.7144099999999997E-2</v>
      </c>
      <c r="I126">
        <v>-9.3787390000000005E-3</v>
      </c>
      <c r="J126">
        <v>-0.43142200000000003</v>
      </c>
      <c r="K126">
        <v>-0.38697359999999997</v>
      </c>
      <c r="L126">
        <v>46</v>
      </c>
      <c r="M126">
        <v>14</v>
      </c>
      <c r="N126">
        <v>32</v>
      </c>
      <c r="O126" s="1">
        <f t="shared" si="1"/>
        <v>0.30434782608695654</v>
      </c>
      <c r="P126">
        <v>0.4375</v>
      </c>
      <c r="Q126" t="s">
        <v>18</v>
      </c>
      <c r="R126" t="s">
        <v>98</v>
      </c>
      <c r="S126" t="s">
        <v>90</v>
      </c>
    </row>
    <row r="127" spans="1:19" hidden="1" x14ac:dyDescent="0.25">
      <c r="A127" s="3">
        <v>43934.363194444442</v>
      </c>
      <c r="B127" t="s">
        <v>117</v>
      </c>
      <c r="C127" t="s">
        <v>23</v>
      </c>
      <c r="D127" t="s">
        <v>16</v>
      </c>
      <c r="E127" t="s">
        <v>61</v>
      </c>
      <c r="F127">
        <v>-0.35479260000000001</v>
      </c>
      <c r="G127">
        <v>0.50622210000000001</v>
      </c>
      <c r="H127">
        <v>-0.29971389999999998</v>
      </c>
      <c r="I127">
        <v>-1.444746E-3</v>
      </c>
      <c r="J127">
        <v>-4.478712E-2</v>
      </c>
      <c r="K127">
        <v>-0.39200950000000001</v>
      </c>
      <c r="L127">
        <v>31</v>
      </c>
      <c r="M127">
        <v>10</v>
      </c>
      <c r="N127">
        <v>21</v>
      </c>
      <c r="O127" s="1">
        <f t="shared" si="1"/>
        <v>0.32258064516129031</v>
      </c>
      <c r="P127">
        <v>0.47619050000000002</v>
      </c>
      <c r="Q127" t="s">
        <v>92</v>
      </c>
    </row>
    <row r="128" spans="1:19" hidden="1" x14ac:dyDescent="0.25">
      <c r="A128" s="3">
        <v>43934.363194444442</v>
      </c>
      <c r="B128" t="s">
        <v>117</v>
      </c>
      <c r="C128" t="s">
        <v>23</v>
      </c>
      <c r="D128" t="s">
        <v>16</v>
      </c>
      <c r="E128" t="s">
        <v>70</v>
      </c>
      <c r="F128">
        <v>-0.33739000000000002</v>
      </c>
      <c r="G128">
        <v>0.56848659999999995</v>
      </c>
      <c r="H128">
        <v>-0.28753659999999998</v>
      </c>
      <c r="I128">
        <v>7.4291319999999995E-4</v>
      </c>
      <c r="J128">
        <v>2.6744879999999999E-2</v>
      </c>
      <c r="K128">
        <v>-0.40797430000000001</v>
      </c>
      <c r="L128">
        <v>36</v>
      </c>
      <c r="M128">
        <v>12</v>
      </c>
      <c r="N128">
        <v>24</v>
      </c>
      <c r="O128" s="1">
        <f t="shared" si="1"/>
        <v>0.33333333333333331</v>
      </c>
      <c r="P128">
        <v>0.5</v>
      </c>
      <c r="Q128" t="s">
        <v>91</v>
      </c>
    </row>
    <row r="129" spans="1:19" hidden="1" x14ac:dyDescent="0.25">
      <c r="A129" s="3">
        <v>43934.367361111108</v>
      </c>
      <c r="B129" t="s">
        <v>117</v>
      </c>
      <c r="C129" t="s">
        <v>100</v>
      </c>
      <c r="D129" t="s">
        <v>74</v>
      </c>
      <c r="E129" t="s">
        <v>19</v>
      </c>
      <c r="F129">
        <v>-0.3738109</v>
      </c>
      <c r="G129">
        <v>0.5773585</v>
      </c>
      <c r="H129">
        <v>-0.20017789999999999</v>
      </c>
      <c r="I129">
        <v>-2.9173100000000002E-3</v>
      </c>
      <c r="J129">
        <v>-0.38800220000000002</v>
      </c>
      <c r="K129">
        <v>-0.45877030000000002</v>
      </c>
      <c r="L129">
        <v>133</v>
      </c>
      <c r="M129">
        <v>38</v>
      </c>
      <c r="N129">
        <v>95</v>
      </c>
      <c r="O129" s="1">
        <f t="shared" si="1"/>
        <v>0.2857142857142857</v>
      </c>
      <c r="P129">
        <v>0.4</v>
      </c>
      <c r="Q129" t="s">
        <v>59</v>
      </c>
      <c r="R129" t="s">
        <v>41</v>
      </c>
      <c r="S129" t="s">
        <v>54</v>
      </c>
    </row>
    <row r="130" spans="1:19" hidden="1" x14ac:dyDescent="0.25">
      <c r="A130" s="3">
        <v>43934.36041666667</v>
      </c>
      <c r="B130" t="s">
        <v>117</v>
      </c>
      <c r="C130" t="s">
        <v>23</v>
      </c>
      <c r="D130" t="s">
        <v>24</v>
      </c>
      <c r="E130" t="s">
        <v>22</v>
      </c>
      <c r="F130">
        <v>-0.3601181</v>
      </c>
      <c r="G130">
        <v>0.18377270000000001</v>
      </c>
      <c r="H130">
        <v>-0.1114851</v>
      </c>
      <c r="I130">
        <v>8.5752229999999999E-4</v>
      </c>
      <c r="J130">
        <v>0.56081959999999997</v>
      </c>
      <c r="K130">
        <v>-0.48974250000000003</v>
      </c>
      <c r="L130">
        <v>654</v>
      </c>
      <c r="M130">
        <v>239</v>
      </c>
      <c r="N130">
        <v>415</v>
      </c>
      <c r="O130" s="1">
        <f t="shared" si="1"/>
        <v>0.36544342507645261</v>
      </c>
      <c r="P130">
        <v>0.57590359999999996</v>
      </c>
      <c r="Q130" t="s">
        <v>154</v>
      </c>
      <c r="R130" t="s">
        <v>155</v>
      </c>
    </row>
    <row r="131" spans="1:19" hidden="1" x14ac:dyDescent="0.25">
      <c r="A131" s="3">
        <v>43934.362500000003</v>
      </c>
      <c r="B131" t="s">
        <v>117</v>
      </c>
      <c r="C131" t="s">
        <v>23</v>
      </c>
      <c r="D131" t="s">
        <v>16</v>
      </c>
      <c r="E131" t="s">
        <v>1</v>
      </c>
      <c r="F131">
        <v>-0.24037829999999999</v>
      </c>
      <c r="G131">
        <v>0.4648468</v>
      </c>
      <c r="H131">
        <v>-0.17547760000000001</v>
      </c>
      <c r="I131">
        <v>-5.1712320000000004E-3</v>
      </c>
      <c r="J131">
        <v>-0.26890409999999998</v>
      </c>
      <c r="K131">
        <v>-0.52820719999999999</v>
      </c>
      <c r="L131">
        <v>52</v>
      </c>
      <c r="M131">
        <v>14</v>
      </c>
      <c r="N131">
        <v>38</v>
      </c>
      <c r="O131" s="1">
        <f t="shared" ref="O131:O137" si="2">M131/L131</f>
        <v>0.26923076923076922</v>
      </c>
      <c r="P131">
        <v>0.368421</v>
      </c>
      <c r="Q131" t="s">
        <v>89</v>
      </c>
      <c r="R131" t="s">
        <v>162</v>
      </c>
    </row>
    <row r="132" spans="1:19" hidden="1" x14ac:dyDescent="0.25">
      <c r="A132" s="3">
        <v>43934.363194444442</v>
      </c>
      <c r="B132" t="s">
        <v>117</v>
      </c>
      <c r="C132" t="s">
        <v>23</v>
      </c>
      <c r="D132" t="s">
        <v>48</v>
      </c>
      <c r="E132" t="s">
        <v>19</v>
      </c>
      <c r="F132">
        <v>-0.38097320000000001</v>
      </c>
      <c r="G132">
        <v>-5.7887609999999999E-2</v>
      </c>
      <c r="H132">
        <v>-0.24366650000000001</v>
      </c>
      <c r="I132">
        <v>-0.15068290000000001</v>
      </c>
      <c r="J132">
        <v>-1.0547800000000001</v>
      </c>
      <c r="K132">
        <v>-0.6872994</v>
      </c>
      <c r="L132">
        <v>7</v>
      </c>
      <c r="M132">
        <v>0</v>
      </c>
      <c r="N132">
        <v>7</v>
      </c>
      <c r="O132" s="1">
        <f t="shared" si="2"/>
        <v>0</v>
      </c>
      <c r="P132">
        <v>0</v>
      </c>
      <c r="Q132" t="s">
        <v>97</v>
      </c>
      <c r="R132" t="s">
        <v>98</v>
      </c>
      <c r="S132" t="s">
        <v>99</v>
      </c>
    </row>
    <row r="133" spans="1:19" hidden="1" x14ac:dyDescent="0.25">
      <c r="A133" s="3">
        <v>43934.36041666667</v>
      </c>
      <c r="B133" t="s">
        <v>117</v>
      </c>
      <c r="C133" t="s">
        <v>23</v>
      </c>
      <c r="D133" t="s">
        <v>24</v>
      </c>
      <c r="E133" t="s">
        <v>19</v>
      </c>
      <c r="F133">
        <v>-0.15754389999999999</v>
      </c>
      <c r="G133">
        <v>0.45144689999999998</v>
      </c>
      <c r="H133">
        <v>-0.13271340000000001</v>
      </c>
      <c r="I133">
        <v>-1.1698609999999999E-3</v>
      </c>
      <c r="J133">
        <v>-0.37084590000000001</v>
      </c>
      <c r="K133">
        <v>-0.71191780000000005</v>
      </c>
      <c r="L133">
        <v>317</v>
      </c>
      <c r="M133">
        <v>95</v>
      </c>
      <c r="N133">
        <v>222</v>
      </c>
      <c r="O133" s="1">
        <f t="shared" si="2"/>
        <v>0.29968454258675081</v>
      </c>
      <c r="P133">
        <v>0.42792790000000003</v>
      </c>
      <c r="Q133" t="s">
        <v>84</v>
      </c>
      <c r="R133" t="s">
        <v>32</v>
      </c>
      <c r="S133" t="s">
        <v>21</v>
      </c>
    </row>
    <row r="134" spans="1:19" hidden="1" x14ac:dyDescent="0.25">
      <c r="A134" s="3">
        <v>43934.362500000003</v>
      </c>
      <c r="B134" t="s">
        <v>117</v>
      </c>
      <c r="C134" t="s">
        <v>23</v>
      </c>
      <c r="D134" t="s">
        <v>74</v>
      </c>
      <c r="E134" t="s">
        <v>19</v>
      </c>
      <c r="F134">
        <v>-0.1909468</v>
      </c>
      <c r="G134">
        <v>0.91082470000000004</v>
      </c>
      <c r="H134">
        <v>-0.18584639999999999</v>
      </c>
      <c r="I134">
        <v>-8.9960449999999994E-3</v>
      </c>
      <c r="J134">
        <v>-1.178482</v>
      </c>
      <c r="K134">
        <v>-0.87488580000000005</v>
      </c>
      <c r="L134">
        <v>131</v>
      </c>
      <c r="M134">
        <v>31</v>
      </c>
      <c r="N134">
        <v>100</v>
      </c>
      <c r="O134" s="1">
        <f t="shared" si="2"/>
        <v>0.23664122137404581</v>
      </c>
      <c r="P134">
        <v>0.31</v>
      </c>
      <c r="Q134" t="s">
        <v>18</v>
      </c>
      <c r="R134" t="s">
        <v>87</v>
      </c>
      <c r="S134" t="s">
        <v>54</v>
      </c>
    </row>
    <row r="135" spans="1:19" hidden="1" x14ac:dyDescent="0.25">
      <c r="A135" s="3">
        <v>43934.363194444442</v>
      </c>
      <c r="B135" t="s">
        <v>117</v>
      </c>
      <c r="C135" t="s">
        <v>23</v>
      </c>
      <c r="D135" t="s">
        <v>16</v>
      </c>
      <c r="E135" t="s">
        <v>22</v>
      </c>
      <c r="F135">
        <v>-0.45896629999999999</v>
      </c>
      <c r="G135">
        <v>0.40374680000000002</v>
      </c>
      <c r="H135">
        <v>-0.34621600000000002</v>
      </c>
      <c r="I135">
        <v>-3.1532719999999999E-3</v>
      </c>
      <c r="J135">
        <v>-1.0405800000000001</v>
      </c>
      <c r="K135">
        <v>-0.8813453</v>
      </c>
      <c r="L135">
        <v>330</v>
      </c>
      <c r="M135">
        <v>180</v>
      </c>
      <c r="N135">
        <v>150</v>
      </c>
      <c r="O135" s="1">
        <f t="shared" si="2"/>
        <v>0.54545454545454541</v>
      </c>
      <c r="P135">
        <v>1.2</v>
      </c>
      <c r="Q135" t="s">
        <v>163</v>
      </c>
      <c r="R135" t="s">
        <v>145</v>
      </c>
    </row>
    <row r="136" spans="1:19" hidden="1" x14ac:dyDescent="0.25">
      <c r="A136" s="3">
        <v>43934.363194444442</v>
      </c>
      <c r="B136" t="s">
        <v>117</v>
      </c>
      <c r="C136" t="s">
        <v>23</v>
      </c>
      <c r="D136" t="s">
        <v>16</v>
      </c>
      <c r="E136" t="s">
        <v>19</v>
      </c>
      <c r="F136">
        <v>-0.34987570000000001</v>
      </c>
      <c r="G136">
        <v>0.44130360000000002</v>
      </c>
      <c r="H136">
        <v>-0.2210105</v>
      </c>
      <c r="I136">
        <v>-4.6478169999999999E-2</v>
      </c>
      <c r="J136">
        <v>-2.277431</v>
      </c>
      <c r="K136">
        <v>-0.92977480000000001</v>
      </c>
      <c r="L136">
        <v>49</v>
      </c>
      <c r="M136">
        <v>10</v>
      </c>
      <c r="N136">
        <v>39</v>
      </c>
      <c r="O136" s="1">
        <f t="shared" si="2"/>
        <v>0.20408163265306123</v>
      </c>
      <c r="P136">
        <v>0.25641029999999998</v>
      </c>
      <c r="Q136" t="s">
        <v>20</v>
      </c>
      <c r="R136" t="s">
        <v>41</v>
      </c>
      <c r="S136" t="s">
        <v>90</v>
      </c>
    </row>
    <row r="137" spans="1:19" hidden="1" x14ac:dyDescent="0.25">
      <c r="A137" s="3">
        <v>43934.401388888888</v>
      </c>
      <c r="B137" t="s">
        <v>125</v>
      </c>
      <c r="C137" t="s">
        <v>0</v>
      </c>
      <c r="D137" t="s">
        <v>16</v>
      </c>
      <c r="E137" t="s">
        <v>17</v>
      </c>
      <c r="F137">
        <v>-0.95069389999999998</v>
      </c>
      <c r="G137">
        <v>0.39666750000000001</v>
      </c>
      <c r="H137">
        <v>-0.83425000000000005</v>
      </c>
      <c r="I137">
        <v>1.220678E-2</v>
      </c>
      <c r="J137">
        <v>7.1043479999999999</v>
      </c>
      <c r="K137">
        <v>-0.99919619999999998</v>
      </c>
      <c r="L137">
        <v>582</v>
      </c>
      <c r="M137">
        <v>451</v>
      </c>
      <c r="N137">
        <v>131</v>
      </c>
      <c r="O137" s="1">
        <f t="shared" si="2"/>
        <v>0.77491408934707906</v>
      </c>
      <c r="P137">
        <v>3.4427479999999999</v>
      </c>
      <c r="Q137" t="s">
        <v>29</v>
      </c>
      <c r="R137" t="s">
        <v>30</v>
      </c>
    </row>
  </sheetData>
  <autoFilter ref="A1:U137" xr:uid="{B67B8C5B-F28B-43BB-86BA-2389304B05B0}">
    <filterColumn colId="2">
      <filters>
        <filter val="CAC40"/>
      </filters>
    </filterColumn>
    <filterColumn colId="3">
      <filters>
        <filter val="Monthly"/>
      </filters>
    </filterColumn>
    <filterColumn colId="4">
      <filters>
        <filter val="TrailEMA"/>
      </filters>
    </filterColumn>
    <sortState xmlns:xlrd2="http://schemas.microsoft.com/office/spreadsheetml/2017/richdata2" ref="A4:U123">
      <sortCondition descending="1" ref="K1:K1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Compound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2020-04-12T06:49:13Z</dcterms:created>
  <dcterms:modified xsi:type="dcterms:W3CDTF">2020-04-14T18:39:08Z</dcterms:modified>
</cp:coreProperties>
</file>