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AppData\Roaming\UltimateChartistRoot\Formation\"/>
    </mc:Choice>
  </mc:AlternateContent>
  <xr:revisionPtr revIDLastSave="0" documentId="13_ncr:1_{7E0ACD92-F3FB-4307-B33C-3B9C10354D98}" xr6:coauthVersionLast="46" xr6:coauthVersionMax="46" xr10:uidLastSave="{00000000-0000-0000-0000-000000000000}"/>
  <bookViews>
    <workbookView xWindow="-120" yWindow="-120" windowWidth="24240" windowHeight="13140" xr2:uid="{0A78B0C1-AC30-4CA2-A09D-CB0BD0E99751}"/>
  </bookViews>
  <sheets>
    <sheet name="Sheet1" sheetId="1" r:id="rId1"/>
  </sheets>
  <definedNames>
    <definedName name="W">Sheet1!$G$1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1" l="1"/>
  <c r="M1" i="1" s="1"/>
  <c r="A30" i="1"/>
  <c r="B30" i="1" s="1"/>
  <c r="C30" i="1" s="1"/>
  <c r="A31" i="1"/>
  <c r="B31" i="1" s="1"/>
  <c r="C31" i="1" s="1"/>
  <c r="A32" i="1"/>
  <c r="B32" i="1" s="1"/>
  <c r="C32" i="1" s="1"/>
  <c r="A33" i="1"/>
  <c r="B33" i="1" s="1"/>
  <c r="C33" i="1" s="1"/>
  <c r="A34" i="1"/>
  <c r="B34" i="1" s="1"/>
  <c r="C34" i="1" s="1"/>
  <c r="A35" i="1"/>
  <c r="B35" i="1" s="1"/>
  <c r="C35" i="1" s="1"/>
  <c r="A36" i="1"/>
  <c r="B36" i="1" s="1"/>
  <c r="C36" i="1" s="1"/>
  <c r="A37" i="1"/>
  <c r="B37" i="1" s="1"/>
  <c r="C37" i="1" s="1"/>
  <c r="A38" i="1"/>
  <c r="B38" i="1" s="1"/>
  <c r="C38" i="1" s="1"/>
  <c r="A39" i="1"/>
  <c r="B39" i="1" s="1"/>
  <c r="C39" i="1" s="1"/>
  <c r="A40" i="1"/>
  <c r="B40" i="1" s="1"/>
  <c r="C40" i="1" s="1"/>
  <c r="A41" i="1"/>
  <c r="B41" i="1" s="1"/>
  <c r="C41" i="1" s="1"/>
  <c r="A42" i="1"/>
  <c r="B42" i="1" s="1"/>
  <c r="C42" i="1" s="1"/>
  <c r="A43" i="1"/>
  <c r="B43" i="1" s="1"/>
  <c r="C43" i="1" s="1"/>
  <c r="A44" i="1"/>
  <c r="B44" i="1" s="1"/>
  <c r="C44" i="1" s="1"/>
  <c r="A45" i="1"/>
  <c r="B45" i="1" s="1"/>
  <c r="C45" i="1" s="1"/>
  <c r="A46" i="1"/>
  <c r="B46" i="1" s="1"/>
  <c r="C46" i="1" s="1"/>
  <c r="A47" i="1"/>
  <c r="B47" i="1" s="1"/>
  <c r="C47" i="1" s="1"/>
  <c r="A48" i="1"/>
  <c r="B48" i="1" s="1"/>
  <c r="C48" i="1" s="1"/>
  <c r="A49" i="1"/>
  <c r="B49" i="1" s="1"/>
  <c r="C49" i="1" s="1"/>
  <c r="A50" i="1"/>
  <c r="B50" i="1" s="1"/>
  <c r="C50" i="1" s="1"/>
  <c r="A51" i="1"/>
  <c r="B51" i="1" s="1"/>
  <c r="C51" i="1" s="1"/>
  <c r="A52" i="1"/>
  <c r="B52" i="1" s="1"/>
  <c r="C52" i="1" s="1"/>
  <c r="A53" i="1"/>
  <c r="B53" i="1" s="1"/>
  <c r="C53" i="1" s="1"/>
  <c r="A54" i="1"/>
  <c r="B54" i="1" s="1"/>
  <c r="C54" i="1" s="1"/>
  <c r="A55" i="1"/>
  <c r="B55" i="1" s="1"/>
  <c r="C55" i="1" s="1"/>
  <c r="A56" i="1"/>
  <c r="B56" i="1" s="1"/>
  <c r="C56" i="1" s="1"/>
  <c r="A57" i="1"/>
  <c r="B57" i="1" s="1"/>
  <c r="C57" i="1" s="1"/>
  <c r="A58" i="1"/>
  <c r="B58" i="1" s="1"/>
  <c r="C58" i="1" s="1"/>
  <c r="A59" i="1"/>
  <c r="B59" i="1" s="1"/>
  <c r="C59" i="1" s="1"/>
  <c r="A60" i="1"/>
  <c r="B60" i="1" s="1"/>
  <c r="C60" i="1" s="1"/>
  <c r="A61" i="1"/>
  <c r="B61" i="1" s="1"/>
  <c r="C61" i="1" s="1"/>
  <c r="A62" i="1"/>
  <c r="B62" i="1" s="1"/>
  <c r="C62" i="1" s="1"/>
  <c r="A63" i="1"/>
  <c r="B63" i="1" s="1"/>
  <c r="C63" i="1" s="1"/>
  <c r="A64" i="1"/>
  <c r="B64" i="1" s="1"/>
  <c r="C64" i="1" s="1"/>
  <c r="A65" i="1"/>
  <c r="B65" i="1" s="1"/>
  <c r="C65" i="1" s="1"/>
  <c r="A66" i="1"/>
  <c r="B66" i="1" s="1"/>
  <c r="C66" i="1" s="1"/>
  <c r="A67" i="1"/>
  <c r="B67" i="1" s="1"/>
  <c r="C67" i="1" s="1"/>
  <c r="A68" i="1"/>
  <c r="B68" i="1" s="1"/>
  <c r="C68" i="1" s="1"/>
  <c r="A69" i="1"/>
  <c r="B69" i="1" s="1"/>
  <c r="C69" i="1" s="1"/>
  <c r="A70" i="1"/>
  <c r="B70" i="1" s="1"/>
  <c r="C70" i="1" s="1"/>
  <c r="A71" i="1"/>
  <c r="B71" i="1" s="1"/>
  <c r="C71" i="1" s="1"/>
  <c r="A72" i="1"/>
  <c r="B72" i="1" s="1"/>
  <c r="C72" i="1" s="1"/>
  <c r="A73" i="1"/>
  <c r="B73" i="1" s="1"/>
  <c r="C73" i="1" s="1"/>
  <c r="A74" i="1"/>
  <c r="B74" i="1" s="1"/>
  <c r="C74" i="1" s="1"/>
  <c r="A75" i="1"/>
  <c r="B75" i="1" s="1"/>
  <c r="C75" i="1" s="1"/>
  <c r="A76" i="1"/>
  <c r="B76" i="1" s="1"/>
  <c r="C76" i="1" s="1"/>
  <c r="A77" i="1"/>
  <c r="B77" i="1" s="1"/>
  <c r="C77" i="1" s="1"/>
  <c r="A78" i="1"/>
  <c r="B78" i="1" s="1"/>
  <c r="C78" i="1" s="1"/>
  <c r="A79" i="1"/>
  <c r="B79" i="1" s="1"/>
  <c r="C79" i="1" s="1"/>
  <c r="A80" i="1"/>
  <c r="B80" i="1" s="1"/>
  <c r="C80" i="1" s="1"/>
  <c r="A81" i="1"/>
  <c r="B81" i="1" s="1"/>
  <c r="C81" i="1" s="1"/>
  <c r="A82" i="1"/>
  <c r="B82" i="1" s="1"/>
  <c r="C82" i="1" s="1"/>
  <c r="A83" i="1"/>
  <c r="B83" i="1" s="1"/>
  <c r="C83" i="1" s="1"/>
  <c r="A84" i="1"/>
  <c r="B84" i="1" s="1"/>
  <c r="C84" i="1" s="1"/>
  <c r="A85" i="1"/>
  <c r="B85" i="1" s="1"/>
  <c r="C85" i="1" s="1"/>
  <c r="A86" i="1"/>
  <c r="B86" i="1" s="1"/>
  <c r="C86" i="1" s="1"/>
  <c r="A87" i="1"/>
  <c r="B87" i="1" s="1"/>
  <c r="C87" i="1" s="1"/>
  <c r="A88" i="1"/>
  <c r="B88" i="1" s="1"/>
  <c r="C88" i="1" s="1"/>
  <c r="A89" i="1"/>
  <c r="B89" i="1" s="1"/>
  <c r="C89" i="1" s="1"/>
  <c r="A90" i="1"/>
  <c r="B90" i="1" s="1"/>
  <c r="C90" i="1" s="1"/>
  <c r="A91" i="1"/>
  <c r="B91" i="1" s="1"/>
  <c r="C91" i="1" s="1"/>
  <c r="A92" i="1"/>
  <c r="B92" i="1" s="1"/>
  <c r="C92" i="1" s="1"/>
  <c r="A93" i="1"/>
  <c r="B93" i="1" s="1"/>
  <c r="C93" i="1" s="1"/>
  <c r="A94" i="1"/>
  <c r="B94" i="1" s="1"/>
  <c r="C94" i="1" s="1"/>
  <c r="A95" i="1"/>
  <c r="B95" i="1" s="1"/>
  <c r="C95" i="1" s="1"/>
  <c r="A96" i="1"/>
  <c r="B96" i="1" s="1"/>
  <c r="C96" i="1" s="1"/>
  <c r="A97" i="1"/>
  <c r="B97" i="1" s="1"/>
  <c r="C97" i="1" s="1"/>
  <c r="A98" i="1"/>
  <c r="B98" i="1" s="1"/>
  <c r="C98" i="1" s="1"/>
  <c r="A99" i="1"/>
  <c r="B99" i="1" s="1"/>
  <c r="C99" i="1" s="1"/>
  <c r="A100" i="1"/>
  <c r="B100" i="1" s="1"/>
  <c r="C100" i="1" s="1"/>
  <c r="A101" i="1"/>
  <c r="B101" i="1" s="1"/>
  <c r="C101" i="1" s="1"/>
  <c r="A102" i="1"/>
  <c r="B102" i="1" s="1"/>
  <c r="C102" i="1" s="1"/>
  <c r="A103" i="1"/>
  <c r="B103" i="1" s="1"/>
  <c r="C103" i="1" s="1"/>
  <c r="A17" i="1"/>
  <c r="B17" i="1" s="1"/>
  <c r="C17" i="1" s="1"/>
  <c r="A18" i="1"/>
  <c r="B18" i="1" s="1"/>
  <c r="C18" i="1" s="1"/>
  <c r="A19" i="1"/>
  <c r="B19" i="1" s="1"/>
  <c r="C19" i="1" s="1"/>
  <c r="A20" i="1"/>
  <c r="B20" i="1" s="1"/>
  <c r="C20" i="1" s="1"/>
  <c r="A21" i="1"/>
  <c r="B21" i="1" s="1"/>
  <c r="C21" i="1" s="1"/>
  <c r="A22" i="1"/>
  <c r="B22" i="1" s="1"/>
  <c r="C22" i="1" s="1"/>
  <c r="A23" i="1"/>
  <c r="B23" i="1" s="1"/>
  <c r="C23" i="1" s="1"/>
  <c r="A24" i="1"/>
  <c r="B24" i="1" s="1"/>
  <c r="C24" i="1" s="1"/>
  <c r="A25" i="1"/>
  <c r="B25" i="1" s="1"/>
  <c r="C25" i="1" s="1"/>
  <c r="A26" i="1"/>
  <c r="B26" i="1" s="1"/>
  <c r="C26" i="1" s="1"/>
  <c r="A27" i="1"/>
  <c r="B27" i="1" s="1"/>
  <c r="C27" i="1" s="1"/>
  <c r="A28" i="1"/>
  <c r="B28" i="1" s="1"/>
  <c r="C28" i="1" s="1"/>
  <c r="A29" i="1"/>
  <c r="B29" i="1" s="1"/>
  <c r="C29" i="1" s="1"/>
  <c r="A5" i="1"/>
  <c r="B5" i="1" s="1"/>
  <c r="C5" i="1" s="1"/>
  <c r="A6" i="1"/>
  <c r="B6" i="1" s="1"/>
  <c r="C6" i="1" s="1"/>
  <c r="A7" i="1"/>
  <c r="B7" i="1" s="1"/>
  <c r="C7" i="1" s="1"/>
  <c r="A8" i="1"/>
  <c r="B8" i="1" s="1"/>
  <c r="C8" i="1" s="1"/>
  <c r="A9" i="1"/>
  <c r="B9" i="1" s="1"/>
  <c r="C9" i="1" s="1"/>
  <c r="A10" i="1"/>
  <c r="B10" i="1" s="1"/>
  <c r="C10" i="1" s="1"/>
  <c r="A11" i="1"/>
  <c r="B11" i="1" s="1"/>
  <c r="C11" i="1" s="1"/>
  <c r="A12" i="1"/>
  <c r="B12" i="1" s="1"/>
  <c r="C12" i="1" s="1"/>
  <c r="A13" i="1"/>
  <c r="B13" i="1" s="1"/>
  <c r="C13" i="1" s="1"/>
  <c r="A14" i="1"/>
  <c r="B14" i="1" s="1"/>
  <c r="C14" i="1" s="1"/>
  <c r="A15" i="1"/>
  <c r="B15" i="1" s="1"/>
  <c r="C15" i="1" s="1"/>
  <c r="A16" i="1"/>
  <c r="B16" i="1" s="1"/>
  <c r="C16" i="1" s="1"/>
  <c r="A4" i="1"/>
  <c r="B4" i="1" s="1"/>
  <c r="C4" i="1" s="1"/>
  <c r="D4" i="1" s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2" i="1" s="1"/>
  <c r="B3" i="1"/>
  <c r="D1" i="1" l="1"/>
  <c r="E1" i="1"/>
</calcChain>
</file>

<file path=xl/sharedStrings.xml><?xml version="1.0" encoding="utf-8"?>
<sst xmlns="http://schemas.openxmlformats.org/spreadsheetml/2006/main" count="6" uniqueCount="5">
  <si>
    <t>Probabilité de gain</t>
  </si>
  <si>
    <t>Perte</t>
  </si>
  <si>
    <t>Gain</t>
  </si>
  <si>
    <t>Kelly</t>
  </si>
  <si>
    <t>All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</si>
</sst>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2" borderId="2" xfId="0" applyFill="1" applyBorder="1" applyAlignment="1">
      <alignment horizontal="right"/>
    </xf>
    <xf numFmtId="0" fontId="0" fillId="2" borderId="3" xfId="0" applyFill="1" applyBorder="1"/>
    <xf numFmtId="10" fontId="0" fillId="0" borderId="1" xfId="1" applyNumberFormat="1" applyFont="1" applyBorder="1"/>
    <xf numFmtId="9" fontId="0" fillId="0" borderId="1" xfId="1" applyFont="1" applyBorder="1"/>
    <xf numFmtId="165" fontId="0" fillId="0" borderId="0" xfId="0" applyNumberFormat="1"/>
    <xf numFmtId="10" fontId="0" fillId="0" borderId="1" xfId="0" applyNumberFormat="1" applyBorder="1"/>
    <xf numFmtId="164" fontId="0" fillId="0" borderId="1" xfId="1" applyNumberFormat="1" applyFont="1" applyBorder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All 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Sheet1!$D$4:$D$103</c:f>
              <c:numCache>
                <c:formatCode>_-* #\ ##0.00\ [$€-40C]_-;\-* #\ ##0.00\ [$€-40C]_-;_-* "-"??\ [$€-40C]_-;_-@_-</c:formatCode>
                <c:ptCount val="100"/>
                <c:pt idx="0">
                  <c:v>10500</c:v>
                </c:pt>
                <c:pt idx="1">
                  <c:v>11025</c:v>
                </c:pt>
                <c:pt idx="2">
                  <c:v>11576.25</c:v>
                </c:pt>
                <c:pt idx="3">
                  <c:v>12155.0625</c:v>
                </c:pt>
                <c:pt idx="4">
                  <c:v>12762.815625000001</c:v>
                </c:pt>
                <c:pt idx="5">
                  <c:v>13400.956406250001</c:v>
                </c:pt>
                <c:pt idx="6">
                  <c:v>14071.004226562502</c:v>
                </c:pt>
                <c:pt idx="7">
                  <c:v>14774.554437890627</c:v>
                </c:pt>
                <c:pt idx="8">
                  <c:v>13297.098994101565</c:v>
                </c:pt>
                <c:pt idx="9">
                  <c:v>13961.953943806644</c:v>
                </c:pt>
                <c:pt idx="10">
                  <c:v>12565.75854942598</c:v>
                </c:pt>
                <c:pt idx="11">
                  <c:v>13194.04647689728</c:v>
                </c:pt>
                <c:pt idx="12">
                  <c:v>13853.748800742143</c:v>
                </c:pt>
                <c:pt idx="13">
                  <c:v>14546.436240779251</c:v>
                </c:pt>
                <c:pt idx="14">
                  <c:v>13091.792616701327</c:v>
                </c:pt>
                <c:pt idx="15">
                  <c:v>11782.613355031193</c:v>
                </c:pt>
                <c:pt idx="16">
                  <c:v>12371.744022782754</c:v>
                </c:pt>
                <c:pt idx="17">
                  <c:v>11134.569620504479</c:v>
                </c:pt>
                <c:pt idx="18">
                  <c:v>11691.298101529703</c:v>
                </c:pt>
                <c:pt idx="19">
                  <c:v>12275.863006606189</c:v>
                </c:pt>
                <c:pt idx="20">
                  <c:v>12889.656156936499</c:v>
                </c:pt>
                <c:pt idx="21">
                  <c:v>11600.69054124285</c:v>
                </c:pt>
                <c:pt idx="22">
                  <c:v>12180.725068304993</c:v>
                </c:pt>
                <c:pt idx="23">
                  <c:v>12789.761321720243</c:v>
                </c:pt>
                <c:pt idx="24">
                  <c:v>13429.249387806256</c:v>
                </c:pt>
                <c:pt idx="25">
                  <c:v>14100.711857196569</c:v>
                </c:pt>
                <c:pt idx="26">
                  <c:v>14805.747450056399</c:v>
                </c:pt>
                <c:pt idx="27">
                  <c:v>13325.17270505076</c:v>
                </c:pt>
                <c:pt idx="28">
                  <c:v>13991.431340303297</c:v>
                </c:pt>
                <c:pt idx="29">
                  <c:v>14691.002907318463</c:v>
                </c:pt>
                <c:pt idx="30">
                  <c:v>15425.553052684387</c:v>
                </c:pt>
                <c:pt idx="31">
                  <c:v>16196.830705318607</c:v>
                </c:pt>
                <c:pt idx="32">
                  <c:v>17006.672240584539</c:v>
                </c:pt>
                <c:pt idx="33">
                  <c:v>17857.005852613765</c:v>
                </c:pt>
                <c:pt idx="34">
                  <c:v>16071.305267352389</c:v>
                </c:pt>
                <c:pt idx="35">
                  <c:v>16874.870530720011</c:v>
                </c:pt>
                <c:pt idx="36">
                  <c:v>17718.614057256011</c:v>
                </c:pt>
                <c:pt idx="37">
                  <c:v>18604.544760118813</c:v>
                </c:pt>
                <c:pt idx="38">
                  <c:v>16744.090284106933</c:v>
                </c:pt>
                <c:pt idx="39">
                  <c:v>17581.294798312279</c:v>
                </c:pt>
                <c:pt idx="40">
                  <c:v>18460.359538227895</c:v>
                </c:pt>
                <c:pt idx="41">
                  <c:v>19383.377515139291</c:v>
                </c:pt>
                <c:pt idx="42">
                  <c:v>17445.039763625362</c:v>
                </c:pt>
                <c:pt idx="43">
                  <c:v>18317.291751806632</c:v>
                </c:pt>
                <c:pt idx="44">
                  <c:v>19233.156339396963</c:v>
                </c:pt>
                <c:pt idx="45">
                  <c:v>20194.81415636681</c:v>
                </c:pt>
                <c:pt idx="46">
                  <c:v>21204.554864185153</c:v>
                </c:pt>
                <c:pt idx="47">
                  <c:v>22264.782607394412</c:v>
                </c:pt>
                <c:pt idx="48">
                  <c:v>23378.021737764135</c:v>
                </c:pt>
                <c:pt idx="49">
                  <c:v>24546.922824652342</c:v>
                </c:pt>
                <c:pt idx="50">
                  <c:v>25774.268965884959</c:v>
                </c:pt>
                <c:pt idx="51">
                  <c:v>27062.982414179209</c:v>
                </c:pt>
                <c:pt idx="52">
                  <c:v>28416.131534888169</c:v>
                </c:pt>
                <c:pt idx="53">
                  <c:v>29836.938111632579</c:v>
                </c:pt>
                <c:pt idx="54">
                  <c:v>31328.78501721421</c:v>
                </c:pt>
                <c:pt idx="55">
                  <c:v>32895.224268074919</c:v>
                </c:pt>
                <c:pt idx="56">
                  <c:v>34539.985481478667</c:v>
                </c:pt>
                <c:pt idx="57">
                  <c:v>31085.986933330802</c:v>
                </c:pt>
                <c:pt idx="58">
                  <c:v>27977.388239997723</c:v>
                </c:pt>
                <c:pt idx="59">
                  <c:v>25179.649415997952</c:v>
                </c:pt>
                <c:pt idx="60">
                  <c:v>26438.631886797852</c:v>
                </c:pt>
                <c:pt idx="61">
                  <c:v>27760.563481137746</c:v>
                </c:pt>
                <c:pt idx="62">
                  <c:v>29148.591655194636</c:v>
                </c:pt>
                <c:pt idx="63">
                  <c:v>30606.02123795437</c:v>
                </c:pt>
                <c:pt idx="64">
                  <c:v>32136.322299852091</c:v>
                </c:pt>
                <c:pt idx="65">
                  <c:v>33743.138414844696</c:v>
                </c:pt>
                <c:pt idx="66">
                  <c:v>35430.295335586932</c:v>
                </c:pt>
                <c:pt idx="67">
                  <c:v>37201.810102366282</c:v>
                </c:pt>
                <c:pt idx="68">
                  <c:v>33481.629092129653</c:v>
                </c:pt>
                <c:pt idx="69">
                  <c:v>35155.71054673614</c:v>
                </c:pt>
                <c:pt idx="70">
                  <c:v>31640.139492062528</c:v>
                </c:pt>
                <c:pt idx="71">
                  <c:v>33222.146466665654</c:v>
                </c:pt>
                <c:pt idx="72">
                  <c:v>34883.25378999894</c:v>
                </c:pt>
                <c:pt idx="73">
                  <c:v>36627.41647949889</c:v>
                </c:pt>
                <c:pt idx="74">
                  <c:v>38458.787303473837</c:v>
                </c:pt>
                <c:pt idx="75">
                  <c:v>40381.726668647527</c:v>
                </c:pt>
                <c:pt idx="76">
                  <c:v>42400.813002079907</c:v>
                </c:pt>
                <c:pt idx="77">
                  <c:v>44520.853652183905</c:v>
                </c:pt>
                <c:pt idx="78">
                  <c:v>46746.896334793106</c:v>
                </c:pt>
                <c:pt idx="79">
                  <c:v>49084.241151532762</c:v>
                </c:pt>
                <c:pt idx="80">
                  <c:v>44175.817036379485</c:v>
                </c:pt>
                <c:pt idx="81">
                  <c:v>46384.607888198465</c:v>
                </c:pt>
                <c:pt idx="82">
                  <c:v>48703.838282608391</c:v>
                </c:pt>
                <c:pt idx="83">
                  <c:v>51139.030196738815</c:v>
                </c:pt>
                <c:pt idx="84">
                  <c:v>46025.127177064933</c:v>
                </c:pt>
                <c:pt idx="85">
                  <c:v>48326.383535918183</c:v>
                </c:pt>
                <c:pt idx="86">
                  <c:v>50742.702712714097</c:v>
                </c:pt>
                <c:pt idx="87">
                  <c:v>53279.837848349802</c:v>
                </c:pt>
                <c:pt idx="88">
                  <c:v>47951.854063514824</c:v>
                </c:pt>
                <c:pt idx="89">
                  <c:v>50349.446766690569</c:v>
                </c:pt>
                <c:pt idx="90">
                  <c:v>45314.502090021517</c:v>
                </c:pt>
                <c:pt idx="91">
                  <c:v>40783.051881019368</c:v>
                </c:pt>
                <c:pt idx="92">
                  <c:v>42822.204475070335</c:v>
                </c:pt>
                <c:pt idx="93">
                  <c:v>44963.314698823851</c:v>
                </c:pt>
                <c:pt idx="94">
                  <c:v>47211.480433765049</c:v>
                </c:pt>
                <c:pt idx="95">
                  <c:v>49572.054455453304</c:v>
                </c:pt>
                <c:pt idx="96">
                  <c:v>44614.849009907972</c:v>
                </c:pt>
                <c:pt idx="97">
                  <c:v>46845.591460403375</c:v>
                </c:pt>
                <c:pt idx="98">
                  <c:v>49187.871033423544</c:v>
                </c:pt>
                <c:pt idx="99">
                  <c:v>44269.083930081193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3-4DA4-BD01-A2AC4385A44D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Kelly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Sheet1!$E$4:$E$103</c:f>
              <c:numCache>
                <c:formatCode>_-* #\ ##0.00\ [$€-40C]_-;\-* #\ ##0.00\ [$€-40C]_-;_-* "-"??\ [$€-40C]_-;_-@_-</c:formatCode>
                <c:ptCount val="100"/>
                <c:pt idx="0">
                  <c:v>10125</c:v>
                </c:pt>
                <c:pt idx="1">
                  <c:v>10251.5625</c:v>
                </c:pt>
                <c:pt idx="2">
                  <c:v>10379.70703125</c:v>
                </c:pt>
                <c:pt idx="3">
                  <c:v>10509.453369140625</c:v>
                </c:pt>
                <c:pt idx="4">
                  <c:v>10640.821536254882</c:v>
                </c:pt>
                <c:pt idx="5">
                  <c:v>10773.831805458067</c:v>
                </c:pt>
                <c:pt idx="6">
                  <c:v>10908.504703026292</c:v>
                </c:pt>
                <c:pt idx="7">
                  <c:v>11044.861011814121</c:v>
                </c:pt>
                <c:pt idx="8">
                  <c:v>10768.739486518767</c:v>
                </c:pt>
                <c:pt idx="9">
                  <c:v>10903.348730100251</c:v>
                </c:pt>
                <c:pt idx="10">
                  <c:v>10630.765011847745</c:v>
                </c:pt>
                <c:pt idx="11">
                  <c:v>10763.649574495841</c:v>
                </c:pt>
                <c:pt idx="12">
                  <c:v>10898.195194177039</c:v>
                </c:pt>
                <c:pt idx="13">
                  <c:v>11034.42263410425</c:v>
                </c:pt>
                <c:pt idx="14">
                  <c:v>10758.562068251644</c:v>
                </c:pt>
                <c:pt idx="15">
                  <c:v>10489.598016545353</c:v>
                </c:pt>
                <c:pt idx="16">
                  <c:v>10620.71799175217</c:v>
                </c:pt>
                <c:pt idx="17">
                  <c:v>10355.200041958366</c:v>
                </c:pt>
                <c:pt idx="18">
                  <c:v>10484.640042482844</c:v>
                </c:pt>
                <c:pt idx="19">
                  <c:v>10615.698043013879</c:v>
                </c:pt>
                <c:pt idx="20">
                  <c:v>10748.394268551552</c:v>
                </c:pt>
                <c:pt idx="21">
                  <c:v>10479.684411837763</c:v>
                </c:pt>
                <c:pt idx="22">
                  <c:v>10610.680466985734</c:v>
                </c:pt>
                <c:pt idx="23">
                  <c:v>10743.313972823054</c:v>
                </c:pt>
                <c:pt idx="24">
                  <c:v>10877.605397483341</c:v>
                </c:pt>
                <c:pt idx="25">
                  <c:v>11013.575464951882</c:v>
                </c:pt>
                <c:pt idx="26">
                  <c:v>11151.24515826378</c:v>
                </c:pt>
                <c:pt idx="27">
                  <c:v>10872.464029307186</c:v>
                </c:pt>
                <c:pt idx="28">
                  <c:v>11008.369829673526</c:v>
                </c:pt>
                <c:pt idx="29">
                  <c:v>11145.974452544444</c:v>
                </c:pt>
                <c:pt idx="30">
                  <c:v>11285.29913320125</c:v>
                </c:pt>
                <c:pt idx="31">
                  <c:v>11426.365372366265</c:v>
                </c:pt>
                <c:pt idx="32">
                  <c:v>11569.194939520843</c:v>
                </c:pt>
                <c:pt idx="33">
                  <c:v>11713.809876264853</c:v>
                </c:pt>
                <c:pt idx="34">
                  <c:v>11420.964629358232</c:v>
                </c:pt>
                <c:pt idx="35">
                  <c:v>11563.726687225209</c:v>
                </c:pt>
                <c:pt idx="36">
                  <c:v>11708.273270815524</c:v>
                </c:pt>
                <c:pt idx="37">
                  <c:v>11854.626686700718</c:v>
                </c:pt>
                <c:pt idx="38">
                  <c:v>11558.2610195332</c:v>
                </c:pt>
                <c:pt idx="39">
                  <c:v>11702.739282277364</c:v>
                </c:pt>
                <c:pt idx="40">
                  <c:v>11849.02352330583</c:v>
                </c:pt>
                <c:pt idx="41">
                  <c:v>11997.136317347153</c:v>
                </c:pt>
                <c:pt idx="42">
                  <c:v>11697.207909413473</c:v>
                </c:pt>
                <c:pt idx="43">
                  <c:v>11843.423008281141</c:v>
                </c:pt>
                <c:pt idx="44">
                  <c:v>11991.465795884655</c:v>
                </c:pt>
                <c:pt idx="45">
                  <c:v>12141.359118333212</c:v>
                </c:pt>
                <c:pt idx="46">
                  <c:v>12293.126107312377</c:v>
                </c:pt>
                <c:pt idx="47">
                  <c:v>12446.79018365378</c:v>
                </c:pt>
                <c:pt idx="48">
                  <c:v>12602.375060949453</c:v>
                </c:pt>
                <c:pt idx="49">
                  <c:v>12759.90474921132</c:v>
                </c:pt>
                <c:pt idx="50">
                  <c:v>12919.403558576461</c:v>
                </c:pt>
                <c:pt idx="51">
                  <c:v>13080.896103058667</c:v>
                </c:pt>
                <c:pt idx="52">
                  <c:v>13244.4073043469</c:v>
                </c:pt>
                <c:pt idx="53">
                  <c:v>13409.962395651235</c:v>
                </c:pt>
                <c:pt idx="54">
                  <c:v>13577.586925596876</c:v>
                </c:pt>
                <c:pt idx="55">
                  <c:v>13747.306762166836</c:v>
                </c:pt>
                <c:pt idx="56">
                  <c:v>13919.148096693922</c:v>
                </c:pt>
                <c:pt idx="57">
                  <c:v>13571.169394276574</c:v>
                </c:pt>
                <c:pt idx="58">
                  <c:v>13231.89015941966</c:v>
                </c:pt>
                <c:pt idx="59">
                  <c:v>12901.092905434169</c:v>
                </c:pt>
                <c:pt idx="60">
                  <c:v>13062.356566752094</c:v>
                </c:pt>
                <c:pt idx="61">
                  <c:v>13225.636023836494</c:v>
                </c:pt>
                <c:pt idx="62">
                  <c:v>13390.956474134449</c:v>
                </c:pt>
                <c:pt idx="63">
                  <c:v>13558.34343006113</c:v>
                </c:pt>
                <c:pt idx="64">
                  <c:v>13727.822722936893</c:v>
                </c:pt>
                <c:pt idx="65">
                  <c:v>13899.420506973604</c:v>
                </c:pt>
                <c:pt idx="66">
                  <c:v>14073.163263310773</c:v>
                </c:pt>
                <c:pt idx="67">
                  <c:v>14249.077804102157</c:v>
                </c:pt>
                <c:pt idx="68">
                  <c:v>13892.850858999602</c:v>
                </c:pt>
                <c:pt idx="69">
                  <c:v>14066.511494737097</c:v>
                </c:pt>
                <c:pt idx="70">
                  <c:v>13714.848707368668</c:v>
                </c:pt>
                <c:pt idx="71">
                  <c:v>13886.284316210777</c:v>
                </c:pt>
                <c:pt idx="72">
                  <c:v>14059.86287016341</c:v>
                </c:pt>
                <c:pt idx="73">
                  <c:v>14235.611156040452</c:v>
                </c:pt>
                <c:pt idx="74">
                  <c:v>14413.556295490956</c:v>
                </c:pt>
                <c:pt idx="75">
                  <c:v>14593.725749184592</c:v>
                </c:pt>
                <c:pt idx="76">
                  <c:v>14776.147321049399</c:v>
                </c:pt>
                <c:pt idx="77">
                  <c:v>14960.849162562516</c:v>
                </c:pt>
                <c:pt idx="78">
                  <c:v>15147.859777094547</c:v>
                </c:pt>
                <c:pt idx="79">
                  <c:v>15337.208024308229</c:v>
                </c:pt>
                <c:pt idx="80">
                  <c:v>14953.777823700522</c:v>
                </c:pt>
                <c:pt idx="81">
                  <c:v>15140.700046496779</c:v>
                </c:pt>
                <c:pt idx="82">
                  <c:v>15329.958797077988</c:v>
                </c:pt>
                <c:pt idx="83">
                  <c:v>15521.583282041463</c:v>
                </c:pt>
                <c:pt idx="84">
                  <c:v>15133.543699990427</c:v>
                </c:pt>
                <c:pt idx="85">
                  <c:v>15322.712996240307</c:v>
                </c:pt>
                <c:pt idx="86">
                  <c:v>15514.246908693311</c:v>
                </c:pt>
                <c:pt idx="87">
                  <c:v>15708.174995051977</c:v>
                </c:pt>
                <c:pt idx="88">
                  <c:v>15315.470620175678</c:v>
                </c:pt>
                <c:pt idx="89">
                  <c:v>15506.914002927873</c:v>
                </c:pt>
                <c:pt idx="90">
                  <c:v>15119.241152854676</c:v>
                </c:pt>
                <c:pt idx="91">
                  <c:v>14741.26012403331</c:v>
                </c:pt>
                <c:pt idx="92">
                  <c:v>14925.525875583726</c:v>
                </c:pt>
                <c:pt idx="93">
                  <c:v>15112.094949028522</c:v>
                </c:pt>
                <c:pt idx="94">
                  <c:v>15300.996135891377</c:v>
                </c:pt>
                <c:pt idx="95">
                  <c:v>15492.258587590019</c:v>
                </c:pt>
                <c:pt idx="96">
                  <c:v>15104.952122900268</c:v>
                </c:pt>
                <c:pt idx="97">
                  <c:v>15293.764024436521</c:v>
                </c:pt>
                <c:pt idx="98">
                  <c:v>15484.936074741978</c:v>
                </c:pt>
                <c:pt idx="99">
                  <c:v>15097.812672873428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3-4DA4-BD01-A2AC4385A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394336"/>
        <c:axId val="392614976"/>
      </c:lineChart>
      <c:catAx>
        <c:axId val="38039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14976"/>
        <c:crosses val="autoZero"/>
        <c:auto val="1"/>
        <c:lblAlgn val="ctr"/>
        <c:lblOffset val="100"/>
        <c:noMultiLvlLbl val="0"/>
      </c:catAx>
      <c:valAx>
        <c:axId val="39261497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€-40C]_-;\-* #\ ##0.00\ [$€-40C]_-;_-* &quot;-&quot;??\ [$€-40C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1047750</xdr:colOff>
      <xdr:row>7</xdr:row>
      <xdr:rowOff>71437</xdr:rowOff>
    </xdr:from>
    <xdr:to>
      <xdr:col>13</xdr:col>
      <xdr:colOff>85725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E83BB-36C0-43C6-B3CF-ADE4696DF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45BB-16DB-4BC3-84FB-4723070278C4}">
  <dimension ref="A1:P103"/>
  <sheetViews>
    <sheetView tabSelected="1" workbookViewId="0">
      <selection activeCell="I4" sqref="I4"/>
    </sheetView>
  </sheetViews>
  <sheetFormatPr defaultRowHeight="15" x14ac:dyDescent="0.25"/>
  <cols>
    <col min="4" max="4" width="16.42578125" customWidth="1"/>
    <col min="5" max="5" width="17" customWidth="1"/>
    <col min="6" max="6" width="19" customWidth="1"/>
  </cols>
  <sheetData>
    <row r="1" spans="1:16" x14ac:dyDescent="0.25">
      <c r="A1">
        <v>10000</v>
      </c>
      <c r="D1" s="1">
        <f ca="1">(D2-A1)/A1</f>
        <v>3.4269083930081194</v>
      </c>
      <c r="E1" s="1">
        <f ca="1">(E2-A1)/A1</f>
        <v>0.50978126728734274</v>
      </c>
      <c r="F1" s="2" t="s">
        <v>0</v>
      </c>
      <c r="G1" s="4">
        <v>0.75</v>
      </c>
      <c r="H1" s="3" t="s">
        <v>1</v>
      </c>
      <c r="I1" s="8">
        <v>-0.1</v>
      </c>
      <c r="J1" s="3" t="s">
        <v>2</v>
      </c>
      <c r="K1" s="5">
        <v>0.05</v>
      </c>
      <c r="L1" s="3" t="s">
        <v>3</v>
      </c>
      <c r="M1" s="7">
        <f>IF(P1&gt;0,P1,0)</f>
        <v>0.25</v>
      </c>
      <c r="P1">
        <f>W - (1-W)/(-K1/I1)</f>
        <v>0.25</v>
      </c>
    </row>
    <row r="2" spans="1:16" x14ac:dyDescent="0.25">
      <c r="D2" s="6">
        <f ca="1">D103</f>
        <v>44269.083930081193</v>
      </c>
      <c r="E2" s="6">
        <f ca="1">E103</f>
        <v>15097.812672873428</v>
      </c>
    </row>
    <row r="3" spans="1:16" x14ac:dyDescent="0.25">
      <c r="B3" s="1">
        <f ca="1">SUM(B4:B103)/100</f>
        <v>0.78</v>
      </c>
      <c r="D3" t="s">
        <v>4</v>
      </c>
      <c r="E3" t="s">
        <v>3</v>
      </c>
    </row>
    <row r="4" spans="1:16" x14ac:dyDescent="0.25">
      <c r="A4">
        <f ca="1">RAND()</f>
        <v>0.169159944022791</v>
      </c>
      <c r="B4">
        <f ca="1">IF(A4&lt;$G$1,1,0)</f>
        <v>1</v>
      </c>
      <c r="C4">
        <f ca="1">IF(B4=0,I$1,K$1)</f>
        <v>0.05</v>
      </c>
      <c r="D4" s="6">
        <f ca="1">A1*(1+C4)</f>
        <v>10500</v>
      </c>
      <c r="E4" s="6">
        <f ca="1">A1*(1+M1*C4)</f>
        <v>10125</v>
      </c>
    </row>
    <row r="5" spans="1:16" x14ac:dyDescent="0.25">
      <c r="A5">
        <f t="shared" ref="A5:A68" ca="1" si="0">RAND()</f>
        <v>0.62058754419673734</v>
      </c>
      <c r="B5">
        <f t="shared" ref="B5:B68" ca="1" si="1">IF(A5&lt;$G$1,1,0)</f>
        <v>1</v>
      </c>
      <c r="C5">
        <f ca="1">IF(B5=0,I$1,K$1)</f>
        <v>0.05</v>
      </c>
      <c r="D5" s="6">
        <f ca="1">D4*(1+C5)</f>
        <v>11025</v>
      </c>
      <c r="E5" s="6">
        <f ca="1">E4*(1+M$1*C5)</f>
        <v>10251.5625</v>
      </c>
    </row>
    <row r="6" spans="1:16" x14ac:dyDescent="0.25">
      <c r="A6">
        <f t="shared" ca="1" si="0"/>
        <v>0.49987610598000032</v>
      </c>
      <c r="B6">
        <f t="shared" ca="1" si="1"/>
        <v>1</v>
      </c>
      <c r="C6">
        <f ca="1">IF(B6=0,I$1,K$1)</f>
        <v>0.05</v>
      </c>
      <c r="D6" s="6">
        <f t="shared" ref="D6:D69" ca="1" si="2">D5*(1+C6)</f>
        <v>11576.25</v>
      </c>
      <c r="E6" s="6">
        <f ca="1">E5*(1+M$1*C6)</f>
        <v>10379.70703125</v>
      </c>
    </row>
    <row r="7" spans="1:16" x14ac:dyDescent="0.25">
      <c r="A7">
        <f t="shared" ca="1" si="0"/>
        <v>0.59085917166135027</v>
      </c>
      <c r="B7">
        <f t="shared" ca="1" si="1"/>
        <v>1</v>
      </c>
      <c r="C7">
        <f ca="1">IF(B7=0,I$1,K$1)</f>
        <v>0.05</v>
      </c>
      <c r="D7" s="6">
        <f t="shared" ca="1" si="2"/>
        <v>12155.0625</v>
      </c>
      <c r="E7" s="6">
        <f ca="1">E6*(1+M$1*C7)</f>
        <v>10509.453369140625</v>
      </c>
    </row>
    <row r="8" spans="1:16" x14ac:dyDescent="0.25">
      <c r="A8">
        <f t="shared" ca="1" si="0"/>
        <v>0.58744932196589317</v>
      </c>
      <c r="B8">
        <f t="shared" ca="1" si="1"/>
        <v>1</v>
      </c>
      <c r="C8">
        <f ca="1">IF(B8=0,I$1,K$1)</f>
        <v>0.05</v>
      </c>
      <c r="D8" s="6">
        <f t="shared" ca="1" si="2"/>
        <v>12762.815625000001</v>
      </c>
      <c r="E8" s="6">
        <f ca="1">E7*(1+M$1*C8)</f>
        <v>10640.821536254882</v>
      </c>
    </row>
    <row r="9" spans="1:16" x14ac:dyDescent="0.25">
      <c r="A9">
        <f t="shared" ca="1" si="0"/>
        <v>3.6470517019496329E-2</v>
      </c>
      <c r="B9">
        <f t="shared" ca="1" si="1"/>
        <v>1</v>
      </c>
      <c r="C9">
        <f ca="1">IF(B9=0,I$1,K$1)</f>
        <v>0.05</v>
      </c>
      <c r="D9" s="6">
        <f t="shared" ca="1" si="2"/>
        <v>13400.956406250001</v>
      </c>
      <c r="E9" s="6">
        <f ca="1">E8*(1+M$1*C9)</f>
        <v>10773.831805458067</v>
      </c>
    </row>
    <row r="10" spans="1:16" x14ac:dyDescent="0.25">
      <c r="A10">
        <f t="shared" ca="1" si="0"/>
        <v>0.27479751067926894</v>
      </c>
      <c r="B10">
        <f t="shared" ca="1" si="1"/>
        <v>1</v>
      </c>
      <c r="C10">
        <f ca="1">IF(B10=0,I$1,K$1)</f>
        <v>0.05</v>
      </c>
      <c r="D10" s="6">
        <f t="shared" ca="1" si="2"/>
        <v>14071.004226562502</v>
      </c>
      <c r="E10" s="6">
        <f ca="1">E9*(1+M$1*C10)</f>
        <v>10908.504703026292</v>
      </c>
    </row>
    <row r="11" spans="1:16" x14ac:dyDescent="0.25">
      <c r="A11">
        <f t="shared" ca="1" si="0"/>
        <v>0.53328640331475785</v>
      </c>
      <c r="B11">
        <f t="shared" ca="1" si="1"/>
        <v>1</v>
      </c>
      <c r="C11">
        <f ca="1">IF(B11=0,I$1,K$1)</f>
        <v>0.05</v>
      </c>
      <c r="D11" s="6">
        <f t="shared" ca="1" si="2"/>
        <v>14774.554437890627</v>
      </c>
      <c r="E11" s="6">
        <f ca="1">E10*(1+M$1*C11)</f>
        <v>11044.861011814121</v>
      </c>
    </row>
    <row r="12" spans="1:16" x14ac:dyDescent="0.25">
      <c r="A12">
        <f t="shared" ca="1" si="0"/>
        <v>0.97897425311052788</v>
      </c>
      <c r="B12">
        <f t="shared" ca="1" si="1"/>
        <v>0</v>
      </c>
      <c r="C12">
        <f ca="1">IF(B12=0,I$1,K$1)</f>
        <v>-0.1</v>
      </c>
      <c r="D12" s="6">
        <f t="shared" ca="1" si="2"/>
        <v>13297.098994101565</v>
      </c>
      <c r="E12" s="6">
        <f ca="1">E11*(1+M$1*C12)</f>
        <v>10768.739486518767</v>
      </c>
    </row>
    <row r="13" spans="1:16" x14ac:dyDescent="0.25">
      <c r="A13">
        <f t="shared" ca="1" si="0"/>
        <v>0.55085758649521133</v>
      </c>
      <c r="B13">
        <f t="shared" ca="1" si="1"/>
        <v>1</v>
      </c>
      <c r="C13">
        <f ca="1">IF(B13=0,I$1,K$1)</f>
        <v>0.05</v>
      </c>
      <c r="D13" s="6">
        <f t="shared" ca="1" si="2"/>
        <v>13961.953943806644</v>
      </c>
      <c r="E13" s="6">
        <f ca="1">E12*(1+M$1*C13)</f>
        <v>10903.348730100251</v>
      </c>
    </row>
    <row r="14" spans="1:16" x14ac:dyDescent="0.25">
      <c r="A14">
        <f t="shared" ca="1" si="0"/>
        <v>0.91404989172818063</v>
      </c>
      <c r="B14">
        <f t="shared" ca="1" si="1"/>
        <v>0</v>
      </c>
      <c r="C14">
        <f ca="1">IF(B14=0,I$1,K$1)</f>
        <v>-0.1</v>
      </c>
      <c r="D14" s="6">
        <f t="shared" ca="1" si="2"/>
        <v>12565.75854942598</v>
      </c>
      <c r="E14" s="6">
        <f ca="1">E13*(1+M$1*C14)</f>
        <v>10630.765011847745</v>
      </c>
    </row>
    <row r="15" spans="1:16" x14ac:dyDescent="0.25">
      <c r="A15">
        <f t="shared" ca="1" si="0"/>
        <v>0.2511945236238996</v>
      </c>
      <c r="B15">
        <f t="shared" ca="1" si="1"/>
        <v>1</v>
      </c>
      <c r="C15">
        <f ca="1">IF(B15=0,I$1,K$1)</f>
        <v>0.05</v>
      </c>
      <c r="D15" s="6">
        <f t="shared" ca="1" si="2"/>
        <v>13194.04647689728</v>
      </c>
      <c r="E15" s="6">
        <f ca="1">E14*(1+M$1*C15)</f>
        <v>10763.649574495841</v>
      </c>
    </row>
    <row r="16" spans="1:16" x14ac:dyDescent="0.25">
      <c r="A16">
        <f t="shared" ca="1" si="0"/>
        <v>0.23602124298773597</v>
      </c>
      <c r="B16">
        <f t="shared" ca="1" si="1"/>
        <v>1</v>
      </c>
      <c r="C16">
        <f ca="1">IF(B16=0,I$1,K$1)</f>
        <v>0.05</v>
      </c>
      <c r="D16" s="6">
        <f t="shared" ca="1" si="2"/>
        <v>13853.748800742143</v>
      </c>
      <c r="E16" s="6">
        <f ca="1">E15*(1+M$1*C16)</f>
        <v>10898.195194177039</v>
      </c>
    </row>
    <row r="17" spans="1:5" x14ac:dyDescent="0.25">
      <c r="A17">
        <f t="shared" ca="1" si="0"/>
        <v>7.7769022250630981E-2</v>
      </c>
      <c r="B17">
        <f t="shared" ca="1" si="1"/>
        <v>1</v>
      </c>
      <c r="C17">
        <f ca="1">IF(B17=0,I$1,K$1)</f>
        <v>0.05</v>
      </c>
      <c r="D17" s="6">
        <f t="shared" ca="1" si="2"/>
        <v>14546.436240779251</v>
      </c>
      <c r="E17" s="6">
        <f ca="1">E16*(1+M$1*C17)</f>
        <v>11034.42263410425</v>
      </c>
    </row>
    <row r="18" spans="1:5" x14ac:dyDescent="0.25">
      <c r="A18">
        <f t="shared" ca="1" si="0"/>
        <v>0.84781056720002712</v>
      </c>
      <c r="B18">
        <f t="shared" ca="1" si="1"/>
        <v>0</v>
      </c>
      <c r="C18">
        <f ca="1">IF(B18=0,I$1,K$1)</f>
        <v>-0.1</v>
      </c>
      <c r="D18" s="6">
        <f t="shared" ca="1" si="2"/>
        <v>13091.792616701327</v>
      </c>
      <c r="E18" s="6">
        <f ca="1">E17*(1+M$1*C18)</f>
        <v>10758.562068251644</v>
      </c>
    </row>
    <row r="19" spans="1:5" x14ac:dyDescent="0.25">
      <c r="A19">
        <f t="shared" ca="1" si="0"/>
        <v>0.80774967240938877</v>
      </c>
      <c r="B19">
        <f t="shared" ca="1" si="1"/>
        <v>0</v>
      </c>
      <c r="C19">
        <f ca="1">IF(B19=0,I$1,K$1)</f>
        <v>-0.1</v>
      </c>
      <c r="D19" s="6">
        <f t="shared" ca="1" si="2"/>
        <v>11782.613355031193</v>
      </c>
      <c r="E19" s="6">
        <f ca="1">E18*(1+M$1*C19)</f>
        <v>10489.598016545353</v>
      </c>
    </row>
    <row r="20" spans="1:5" x14ac:dyDescent="0.25">
      <c r="A20">
        <f t="shared" ca="1" si="0"/>
        <v>0.44097059473251454</v>
      </c>
      <c r="B20">
        <f t="shared" ca="1" si="1"/>
        <v>1</v>
      </c>
      <c r="C20">
        <f ca="1">IF(B20=0,I$1,K$1)</f>
        <v>0.05</v>
      </c>
      <c r="D20" s="6">
        <f t="shared" ca="1" si="2"/>
        <v>12371.744022782754</v>
      </c>
      <c r="E20" s="6">
        <f ca="1">E19*(1+M$1*C20)</f>
        <v>10620.71799175217</v>
      </c>
    </row>
    <row r="21" spans="1:5" x14ac:dyDescent="0.25">
      <c r="A21">
        <f t="shared" ca="1" si="0"/>
        <v>0.8058600607221128</v>
      </c>
      <c r="B21">
        <f t="shared" ca="1" si="1"/>
        <v>0</v>
      </c>
      <c r="C21">
        <f ca="1">IF(B21=0,I$1,K$1)</f>
        <v>-0.1</v>
      </c>
      <c r="D21" s="6">
        <f t="shared" ca="1" si="2"/>
        <v>11134.569620504479</v>
      </c>
      <c r="E21" s="6">
        <f ca="1">E20*(1+M$1*C21)</f>
        <v>10355.200041958366</v>
      </c>
    </row>
    <row r="22" spans="1:5" x14ac:dyDescent="0.25">
      <c r="A22">
        <f t="shared" ca="1" si="0"/>
        <v>0.587781320419966</v>
      </c>
      <c r="B22">
        <f t="shared" ca="1" si="1"/>
        <v>1</v>
      </c>
      <c r="C22">
        <f ca="1">IF(B22=0,I$1,K$1)</f>
        <v>0.05</v>
      </c>
      <c r="D22" s="6">
        <f t="shared" ca="1" si="2"/>
        <v>11691.298101529703</v>
      </c>
      <c r="E22" s="6">
        <f ca="1">E21*(1+M$1*C22)</f>
        <v>10484.640042482844</v>
      </c>
    </row>
    <row r="23" spans="1:5" x14ac:dyDescent="0.25">
      <c r="A23">
        <f t="shared" ca="1" si="0"/>
        <v>0.38767471297737366</v>
      </c>
      <c r="B23">
        <f t="shared" ca="1" si="1"/>
        <v>1</v>
      </c>
      <c r="C23">
        <f ca="1">IF(B23=0,I$1,K$1)</f>
        <v>0.05</v>
      </c>
      <c r="D23" s="6">
        <f t="shared" ca="1" si="2"/>
        <v>12275.863006606189</v>
      </c>
      <c r="E23" s="6">
        <f ca="1">E22*(1+M$1*C23)</f>
        <v>10615.698043013879</v>
      </c>
    </row>
    <row r="24" spans="1:5" x14ac:dyDescent="0.25">
      <c r="A24">
        <f t="shared" ca="1" si="0"/>
        <v>0.59753625486613282</v>
      </c>
      <c r="B24">
        <f t="shared" ca="1" si="1"/>
        <v>1</v>
      </c>
      <c r="C24">
        <f ca="1">IF(B24=0,I$1,K$1)</f>
        <v>0.05</v>
      </c>
      <c r="D24" s="6">
        <f t="shared" ca="1" si="2"/>
        <v>12889.656156936499</v>
      </c>
      <c r="E24" s="6">
        <f ca="1">E23*(1+M$1*C24)</f>
        <v>10748.394268551552</v>
      </c>
    </row>
    <row r="25" spans="1:5" x14ac:dyDescent="0.25">
      <c r="A25">
        <f t="shared" ca="1" si="0"/>
        <v>0.96691364201014274</v>
      </c>
      <c r="B25">
        <f t="shared" ca="1" si="1"/>
        <v>0</v>
      </c>
      <c r="C25">
        <f ca="1">IF(B25=0,I$1,K$1)</f>
        <v>-0.1</v>
      </c>
      <c r="D25" s="6">
        <f t="shared" ca="1" si="2"/>
        <v>11600.69054124285</v>
      </c>
      <c r="E25" s="6">
        <f ca="1">E24*(1+M$1*C25)</f>
        <v>10479.684411837763</v>
      </c>
    </row>
    <row r="26" spans="1:5" x14ac:dyDescent="0.25">
      <c r="A26">
        <f t="shared" ca="1" si="0"/>
        <v>8.7982923164584559E-2</v>
      </c>
      <c r="B26">
        <f t="shared" ca="1" si="1"/>
        <v>1</v>
      </c>
      <c r="C26">
        <f ca="1">IF(B26=0,I$1,K$1)</f>
        <v>0.05</v>
      </c>
      <c r="D26" s="6">
        <f t="shared" ca="1" si="2"/>
        <v>12180.725068304993</v>
      </c>
      <c r="E26" s="6">
        <f ca="1">E25*(1+M$1*C26)</f>
        <v>10610.680466985734</v>
      </c>
    </row>
    <row r="27" spans="1:5" x14ac:dyDescent="0.25">
      <c r="A27">
        <f t="shared" ca="1" si="0"/>
        <v>0.37953948183516573</v>
      </c>
      <c r="B27">
        <f t="shared" ca="1" si="1"/>
        <v>1</v>
      </c>
      <c r="C27">
        <f ca="1">IF(B27=0,I$1,K$1)</f>
        <v>0.05</v>
      </c>
      <c r="D27" s="6">
        <f t="shared" ca="1" si="2"/>
        <v>12789.761321720243</v>
      </c>
      <c r="E27" s="6">
        <f ca="1">E26*(1+M$1*C27)</f>
        <v>10743.313972823054</v>
      </c>
    </row>
    <row r="28" spans="1:5" x14ac:dyDescent="0.25">
      <c r="A28">
        <f t="shared" ca="1" si="0"/>
        <v>0.37220795591356093</v>
      </c>
      <c r="B28">
        <f t="shared" ca="1" si="1"/>
        <v>1</v>
      </c>
      <c r="C28">
        <f ca="1">IF(B28=0,I$1,K$1)</f>
        <v>0.05</v>
      </c>
      <c r="D28" s="6">
        <f t="shared" ca="1" si="2"/>
        <v>13429.249387806256</v>
      </c>
      <c r="E28" s="6">
        <f ca="1">E27*(1+M$1*C28)</f>
        <v>10877.605397483341</v>
      </c>
    </row>
    <row r="29" spans="1:5" x14ac:dyDescent="0.25">
      <c r="A29">
        <f t="shared" ca="1" si="0"/>
        <v>0.31711873311817829</v>
      </c>
      <c r="B29">
        <f t="shared" ca="1" si="1"/>
        <v>1</v>
      </c>
      <c r="C29">
        <f ca="1">IF(B29=0,I$1,K$1)</f>
        <v>0.05</v>
      </c>
      <c r="D29" s="6">
        <f t="shared" ca="1" si="2"/>
        <v>14100.711857196569</v>
      </c>
      <c r="E29" s="6">
        <f ca="1">E28*(1+M$1*C29)</f>
        <v>11013.575464951882</v>
      </c>
    </row>
    <row r="30" spans="1:5" x14ac:dyDescent="0.25">
      <c r="A30">
        <f t="shared" ca="1" si="0"/>
        <v>0.5454835569311538</v>
      </c>
      <c r="B30">
        <f t="shared" ca="1" si="1"/>
        <v>1</v>
      </c>
      <c r="C30">
        <f ca="1">IF(B30=0,I$1,K$1)</f>
        <v>0.05</v>
      </c>
      <c r="D30" s="6">
        <f t="shared" ca="1" si="2"/>
        <v>14805.747450056399</v>
      </c>
      <c r="E30" s="6">
        <f ca="1">E29*(1+M$1*C30)</f>
        <v>11151.24515826378</v>
      </c>
    </row>
    <row r="31" spans="1:5" x14ac:dyDescent="0.25">
      <c r="A31">
        <f t="shared" ca="1" si="0"/>
        <v>0.80657071606474029</v>
      </c>
      <c r="B31">
        <f t="shared" ca="1" si="1"/>
        <v>0</v>
      </c>
      <c r="C31">
        <f ca="1">IF(B31=0,I$1,K$1)</f>
        <v>-0.1</v>
      </c>
      <c r="D31" s="6">
        <f t="shared" ca="1" si="2"/>
        <v>13325.17270505076</v>
      </c>
      <c r="E31" s="6">
        <f ca="1">E30*(1+M$1*C31)</f>
        <v>10872.464029307186</v>
      </c>
    </row>
    <row r="32" spans="1:5" x14ac:dyDescent="0.25">
      <c r="A32">
        <f t="shared" ca="1" si="0"/>
        <v>0.72576977727023095</v>
      </c>
      <c r="B32">
        <f t="shared" ca="1" si="1"/>
        <v>1</v>
      </c>
      <c r="C32">
        <f ca="1">IF(B32=0,I$1,K$1)</f>
        <v>0.05</v>
      </c>
      <c r="D32" s="6">
        <f t="shared" ca="1" si="2"/>
        <v>13991.431340303297</v>
      </c>
      <c r="E32" s="6">
        <f ca="1">E31*(1+M$1*C32)</f>
        <v>11008.369829673526</v>
      </c>
    </row>
    <row r="33" spans="1:5" x14ac:dyDescent="0.25">
      <c r="A33">
        <f t="shared" ca="1" si="0"/>
        <v>1.1526688595292156E-2</v>
      </c>
      <c r="B33">
        <f t="shared" ca="1" si="1"/>
        <v>1</v>
      </c>
      <c r="C33">
        <f ca="1">IF(B33=0,I$1,K$1)</f>
        <v>0.05</v>
      </c>
      <c r="D33" s="6">
        <f t="shared" ca="1" si="2"/>
        <v>14691.002907318463</v>
      </c>
      <c r="E33" s="6">
        <f ca="1">E32*(1+M$1*C33)</f>
        <v>11145.974452544444</v>
      </c>
    </row>
    <row r="34" spans="1:5" x14ac:dyDescent="0.25">
      <c r="A34">
        <f t="shared" ca="1" si="0"/>
        <v>0.47701599789718119</v>
      </c>
      <c r="B34">
        <f t="shared" ca="1" si="1"/>
        <v>1</v>
      </c>
      <c r="C34">
        <f ca="1">IF(B34=0,I$1,K$1)</f>
        <v>0.05</v>
      </c>
      <c r="D34" s="6">
        <f t="shared" ca="1" si="2"/>
        <v>15425.553052684387</v>
      </c>
      <c r="E34" s="6">
        <f ca="1">E33*(1+M$1*C34)</f>
        <v>11285.29913320125</v>
      </c>
    </row>
    <row r="35" spans="1:5" x14ac:dyDescent="0.25">
      <c r="A35">
        <f t="shared" ca="1" si="0"/>
        <v>0.25325912278925877</v>
      </c>
      <c r="B35">
        <f t="shared" ca="1" si="1"/>
        <v>1</v>
      </c>
      <c r="C35">
        <f ca="1">IF(B35=0,I$1,K$1)</f>
        <v>0.05</v>
      </c>
      <c r="D35" s="6">
        <f t="shared" ca="1" si="2"/>
        <v>16196.830705318607</v>
      </c>
      <c r="E35" s="6">
        <f ca="1">E34*(1+M$1*C35)</f>
        <v>11426.365372366265</v>
      </c>
    </row>
    <row r="36" spans="1:5" x14ac:dyDescent="0.25">
      <c r="A36">
        <f t="shared" ca="1" si="0"/>
        <v>0.25145579233830262</v>
      </c>
      <c r="B36">
        <f t="shared" ca="1" si="1"/>
        <v>1</v>
      </c>
      <c r="C36">
        <f ca="1">IF(B36=0,I$1,K$1)</f>
        <v>0.05</v>
      </c>
      <c r="D36" s="6">
        <f t="shared" ca="1" si="2"/>
        <v>17006.672240584539</v>
      </c>
      <c r="E36" s="6">
        <f ca="1">E35*(1+M$1*C36)</f>
        <v>11569.194939520843</v>
      </c>
    </row>
    <row r="37" spans="1:5" x14ac:dyDescent="0.25">
      <c r="A37">
        <f t="shared" ca="1" si="0"/>
        <v>0.61700451869763984</v>
      </c>
      <c r="B37">
        <f t="shared" ca="1" si="1"/>
        <v>1</v>
      </c>
      <c r="C37">
        <f ca="1">IF(B37=0,I$1,K$1)</f>
        <v>0.05</v>
      </c>
      <c r="D37" s="6">
        <f t="shared" ca="1" si="2"/>
        <v>17857.005852613765</v>
      </c>
      <c r="E37" s="6">
        <f ca="1">E36*(1+M$1*C37)</f>
        <v>11713.809876264853</v>
      </c>
    </row>
    <row r="38" spans="1:5" x14ac:dyDescent="0.25">
      <c r="A38">
        <f t="shared" ca="1" si="0"/>
        <v>0.75331183976751104</v>
      </c>
      <c r="B38">
        <f t="shared" ca="1" si="1"/>
        <v>0</v>
      </c>
      <c r="C38">
        <f ca="1">IF(B38=0,I$1,K$1)</f>
        <v>-0.1</v>
      </c>
      <c r="D38" s="6">
        <f t="shared" ca="1" si="2"/>
        <v>16071.305267352389</v>
      </c>
      <c r="E38" s="6">
        <f ca="1">E37*(1+M$1*C38)</f>
        <v>11420.964629358232</v>
      </c>
    </row>
    <row r="39" spans="1:5" x14ac:dyDescent="0.25">
      <c r="A39">
        <f t="shared" ca="1" si="0"/>
        <v>0.60619609700816002</v>
      </c>
      <c r="B39">
        <f t="shared" ca="1" si="1"/>
        <v>1</v>
      </c>
      <c r="C39">
        <f ca="1">IF(B39=0,I$1,K$1)</f>
        <v>0.05</v>
      </c>
      <c r="D39" s="6">
        <f t="shared" ca="1" si="2"/>
        <v>16874.870530720011</v>
      </c>
      <c r="E39" s="6">
        <f ca="1">E38*(1+M$1*C39)</f>
        <v>11563.726687225209</v>
      </c>
    </row>
    <row r="40" spans="1:5" x14ac:dyDescent="0.25">
      <c r="A40">
        <f t="shared" ca="1" si="0"/>
        <v>0.58591723480848745</v>
      </c>
      <c r="B40">
        <f t="shared" ca="1" si="1"/>
        <v>1</v>
      </c>
      <c r="C40">
        <f ca="1">IF(B40=0,I$1,K$1)</f>
        <v>0.05</v>
      </c>
      <c r="D40" s="6">
        <f t="shared" ca="1" si="2"/>
        <v>17718.614057256011</v>
      </c>
      <c r="E40" s="6">
        <f ca="1">E39*(1+M$1*C40)</f>
        <v>11708.273270815524</v>
      </c>
    </row>
    <row r="41" spans="1:5" x14ac:dyDescent="0.25">
      <c r="A41">
        <f t="shared" ca="1" si="0"/>
        <v>1.5811144951742961E-2</v>
      </c>
      <c r="B41">
        <f t="shared" ca="1" si="1"/>
        <v>1</v>
      </c>
      <c r="C41">
        <f ca="1">IF(B41=0,I$1,K$1)</f>
        <v>0.05</v>
      </c>
      <c r="D41" s="6">
        <f t="shared" ca="1" si="2"/>
        <v>18604.544760118813</v>
      </c>
      <c r="E41" s="6">
        <f ca="1">E40*(1+M$1*C41)</f>
        <v>11854.626686700718</v>
      </c>
    </row>
    <row r="42" spans="1:5" x14ac:dyDescent="0.25">
      <c r="A42">
        <f t="shared" ca="1" si="0"/>
        <v>0.85492576705345535</v>
      </c>
      <c r="B42">
        <f t="shared" ca="1" si="1"/>
        <v>0</v>
      </c>
      <c r="C42">
        <f ca="1">IF(B42=0,I$1,K$1)</f>
        <v>-0.1</v>
      </c>
      <c r="D42" s="6">
        <f t="shared" ca="1" si="2"/>
        <v>16744.090284106933</v>
      </c>
      <c r="E42" s="6">
        <f ca="1">E41*(1+M$1*C42)</f>
        <v>11558.2610195332</v>
      </c>
    </row>
    <row r="43" spans="1:5" x14ac:dyDescent="0.25">
      <c r="A43">
        <f t="shared" ca="1" si="0"/>
        <v>0.18468076926854604</v>
      </c>
      <c r="B43">
        <f t="shared" ca="1" si="1"/>
        <v>1</v>
      </c>
      <c r="C43">
        <f ca="1">IF(B43=0,I$1,K$1)</f>
        <v>0.05</v>
      </c>
      <c r="D43" s="6">
        <f t="shared" ca="1" si="2"/>
        <v>17581.294798312279</v>
      </c>
      <c r="E43" s="6">
        <f ca="1">E42*(1+M$1*C43)</f>
        <v>11702.739282277364</v>
      </c>
    </row>
    <row r="44" spans="1:5" x14ac:dyDescent="0.25">
      <c r="A44">
        <f t="shared" ca="1" si="0"/>
        <v>0.14007660984086656</v>
      </c>
      <c r="B44">
        <f t="shared" ca="1" si="1"/>
        <v>1</v>
      </c>
      <c r="C44">
        <f ca="1">IF(B44=0,I$1,K$1)</f>
        <v>0.05</v>
      </c>
      <c r="D44" s="6">
        <f t="shared" ca="1" si="2"/>
        <v>18460.359538227895</v>
      </c>
      <c r="E44" s="6">
        <f ca="1">E43*(1+M$1*C44)</f>
        <v>11849.02352330583</v>
      </c>
    </row>
    <row r="45" spans="1:5" x14ac:dyDescent="0.25">
      <c r="A45">
        <f t="shared" ca="1" si="0"/>
        <v>0.39765426767724976</v>
      </c>
      <c r="B45">
        <f t="shared" ca="1" si="1"/>
        <v>1</v>
      </c>
      <c r="C45">
        <f ca="1">IF(B45=0,I$1,K$1)</f>
        <v>0.05</v>
      </c>
      <c r="D45" s="6">
        <f t="shared" ca="1" si="2"/>
        <v>19383.377515139291</v>
      </c>
      <c r="E45" s="6">
        <f ca="1">E44*(1+M$1*C45)</f>
        <v>11997.136317347153</v>
      </c>
    </row>
    <row r="46" spans="1:5" x14ac:dyDescent="0.25">
      <c r="A46">
        <f t="shared" ca="1" si="0"/>
        <v>0.91885044543344863</v>
      </c>
      <c r="B46">
        <f t="shared" ca="1" si="1"/>
        <v>0</v>
      </c>
      <c r="C46">
        <f ca="1">IF(B46=0,I$1,K$1)</f>
        <v>-0.1</v>
      </c>
      <c r="D46" s="6">
        <f t="shared" ca="1" si="2"/>
        <v>17445.039763625362</v>
      </c>
      <c r="E46" s="6">
        <f ca="1">E45*(1+M$1*C46)</f>
        <v>11697.207909413473</v>
      </c>
    </row>
    <row r="47" spans="1:5" x14ac:dyDescent="0.25">
      <c r="A47">
        <f t="shared" ca="1" si="0"/>
        <v>0.64507120917135052</v>
      </c>
      <c r="B47">
        <f t="shared" ca="1" si="1"/>
        <v>1</v>
      </c>
      <c r="C47">
        <f ca="1">IF(B47=0,I$1,K$1)</f>
        <v>0.05</v>
      </c>
      <c r="D47" s="6">
        <f t="shared" ca="1" si="2"/>
        <v>18317.291751806632</v>
      </c>
      <c r="E47" s="6">
        <f ca="1">E46*(1+M$1*C47)</f>
        <v>11843.423008281141</v>
      </c>
    </row>
    <row r="48" spans="1:5" x14ac:dyDescent="0.25">
      <c r="A48">
        <f t="shared" ca="1" si="0"/>
        <v>0.10652455156003104</v>
      </c>
      <c r="B48">
        <f t="shared" ca="1" si="1"/>
        <v>1</v>
      </c>
      <c r="C48">
        <f ca="1">IF(B48=0,I$1,K$1)</f>
        <v>0.05</v>
      </c>
      <c r="D48" s="6">
        <f t="shared" ca="1" si="2"/>
        <v>19233.156339396963</v>
      </c>
      <c r="E48" s="6">
        <f ca="1">E47*(1+M$1*C48)</f>
        <v>11991.465795884655</v>
      </c>
    </row>
    <row r="49" spans="1:5" x14ac:dyDescent="0.25">
      <c r="A49">
        <f t="shared" ca="1" si="0"/>
        <v>4.4644178645457E-2</v>
      </c>
      <c r="B49">
        <f t="shared" ca="1" si="1"/>
        <v>1</v>
      </c>
      <c r="C49">
        <f ca="1">IF(B49=0,I$1,K$1)</f>
        <v>0.05</v>
      </c>
      <c r="D49" s="6">
        <f t="shared" ca="1" si="2"/>
        <v>20194.81415636681</v>
      </c>
      <c r="E49" s="6">
        <f ca="1">E48*(1+M$1*C49)</f>
        <v>12141.359118333212</v>
      </c>
    </row>
    <row r="50" spans="1:5" x14ac:dyDescent="0.25">
      <c r="A50">
        <f t="shared" ca="1" si="0"/>
        <v>0.28369769257182553</v>
      </c>
      <c r="B50">
        <f t="shared" ca="1" si="1"/>
        <v>1</v>
      </c>
      <c r="C50">
        <f ca="1">IF(B50=0,I$1,K$1)</f>
        <v>0.05</v>
      </c>
      <c r="D50" s="6">
        <f t="shared" ca="1" si="2"/>
        <v>21204.554864185153</v>
      </c>
      <c r="E50" s="6">
        <f ca="1">E49*(1+M$1*C50)</f>
        <v>12293.126107312377</v>
      </c>
    </row>
    <row r="51" spans="1:5" x14ac:dyDescent="0.25">
      <c r="A51">
        <f t="shared" ca="1" si="0"/>
        <v>0.36652693930412239</v>
      </c>
      <c r="B51">
        <f t="shared" ca="1" si="1"/>
        <v>1</v>
      </c>
      <c r="C51">
        <f ca="1">IF(B51=0,I$1,K$1)</f>
        <v>0.05</v>
      </c>
      <c r="D51" s="6">
        <f t="shared" ca="1" si="2"/>
        <v>22264.782607394412</v>
      </c>
      <c r="E51" s="6">
        <f ca="1">E50*(1+M$1*C51)</f>
        <v>12446.79018365378</v>
      </c>
    </row>
    <row r="52" spans="1:5" x14ac:dyDescent="0.25">
      <c r="A52">
        <f t="shared" ca="1" si="0"/>
        <v>0.63290486818506331</v>
      </c>
      <c r="B52">
        <f t="shared" ca="1" si="1"/>
        <v>1</v>
      </c>
      <c r="C52">
        <f ca="1">IF(B52=0,I$1,K$1)</f>
        <v>0.05</v>
      </c>
      <c r="D52" s="6">
        <f t="shared" ca="1" si="2"/>
        <v>23378.021737764135</v>
      </c>
      <c r="E52" s="6">
        <f ca="1">E51*(1+M$1*C52)</f>
        <v>12602.375060949453</v>
      </c>
    </row>
    <row r="53" spans="1:5" x14ac:dyDescent="0.25">
      <c r="A53">
        <f t="shared" ca="1" si="0"/>
        <v>0.14892986591711199</v>
      </c>
      <c r="B53">
        <f t="shared" ca="1" si="1"/>
        <v>1</v>
      </c>
      <c r="C53">
        <f ca="1">IF(B53=0,I$1,K$1)</f>
        <v>0.05</v>
      </c>
      <c r="D53" s="6">
        <f t="shared" ca="1" si="2"/>
        <v>24546.922824652342</v>
      </c>
      <c r="E53" s="6">
        <f ca="1">E52*(1+M$1*C53)</f>
        <v>12759.90474921132</v>
      </c>
    </row>
    <row r="54" spans="1:5" x14ac:dyDescent="0.25">
      <c r="A54">
        <f t="shared" ca="1" si="0"/>
        <v>0.59906786418188784</v>
      </c>
      <c r="B54">
        <f t="shared" ca="1" si="1"/>
        <v>1</v>
      </c>
      <c r="C54">
        <f ca="1">IF(B54=0,I$1,K$1)</f>
        <v>0.05</v>
      </c>
      <c r="D54" s="6">
        <f t="shared" ca="1" si="2"/>
        <v>25774.268965884959</v>
      </c>
      <c r="E54" s="6">
        <f ca="1">E53*(1+M$1*C54)</f>
        <v>12919.403558576461</v>
      </c>
    </row>
    <row r="55" spans="1:5" x14ac:dyDescent="0.25">
      <c r="A55">
        <f t="shared" ca="1" si="0"/>
        <v>0.39917600084328297</v>
      </c>
      <c r="B55">
        <f t="shared" ca="1" si="1"/>
        <v>1</v>
      </c>
      <c r="C55">
        <f ca="1">IF(B55=0,I$1,K$1)</f>
        <v>0.05</v>
      </c>
      <c r="D55" s="6">
        <f t="shared" ca="1" si="2"/>
        <v>27062.982414179209</v>
      </c>
      <c r="E55" s="6">
        <f ca="1">E54*(1+M$1*C55)</f>
        <v>13080.896103058667</v>
      </c>
    </row>
    <row r="56" spans="1:5" x14ac:dyDescent="0.25">
      <c r="A56">
        <f t="shared" ca="1" si="0"/>
        <v>0.57088311203767517</v>
      </c>
      <c r="B56">
        <f t="shared" ca="1" si="1"/>
        <v>1</v>
      </c>
      <c r="C56">
        <f ca="1">IF(B56=0,I$1,K$1)</f>
        <v>0.05</v>
      </c>
      <c r="D56" s="6">
        <f t="shared" ca="1" si="2"/>
        <v>28416.131534888169</v>
      </c>
      <c r="E56" s="6">
        <f ca="1">E55*(1+M$1*C56)</f>
        <v>13244.4073043469</v>
      </c>
    </row>
    <row r="57" spans="1:5" x14ac:dyDescent="0.25">
      <c r="A57">
        <f t="shared" ca="1" si="0"/>
        <v>0.3086657017824036</v>
      </c>
      <c r="B57">
        <f t="shared" ca="1" si="1"/>
        <v>1</v>
      </c>
      <c r="C57">
        <f ca="1">IF(B57=0,I$1,K$1)</f>
        <v>0.05</v>
      </c>
      <c r="D57" s="6">
        <f t="shared" ca="1" si="2"/>
        <v>29836.938111632579</v>
      </c>
      <c r="E57" s="6">
        <f ca="1">E56*(1+M$1*C57)</f>
        <v>13409.962395651235</v>
      </c>
    </row>
    <row r="58" spans="1:5" x14ac:dyDescent="0.25">
      <c r="A58">
        <f t="shared" ca="1" si="0"/>
        <v>6.157168095118426E-2</v>
      </c>
      <c r="B58">
        <f t="shared" ca="1" si="1"/>
        <v>1</v>
      </c>
      <c r="C58">
        <f ca="1">IF(B58=0,I$1,K$1)</f>
        <v>0.05</v>
      </c>
      <c r="D58" s="6">
        <f t="shared" ca="1" si="2"/>
        <v>31328.78501721421</v>
      </c>
      <c r="E58" s="6">
        <f ca="1">E57*(1+M$1*C58)</f>
        <v>13577.586925596876</v>
      </c>
    </row>
    <row r="59" spans="1:5" x14ac:dyDescent="0.25">
      <c r="A59">
        <f t="shared" ca="1" si="0"/>
        <v>0.39504360831759011</v>
      </c>
      <c r="B59">
        <f t="shared" ca="1" si="1"/>
        <v>1</v>
      </c>
      <c r="C59">
        <f ca="1">IF(B59=0,I$1,K$1)</f>
        <v>0.05</v>
      </c>
      <c r="D59" s="6">
        <f t="shared" ca="1" si="2"/>
        <v>32895.224268074919</v>
      </c>
      <c r="E59" s="6">
        <f ca="1">E58*(1+M$1*C59)</f>
        <v>13747.306762166836</v>
      </c>
    </row>
    <row r="60" spans="1:5" x14ac:dyDescent="0.25">
      <c r="A60">
        <f t="shared" ca="1" si="0"/>
        <v>0.39501366234967572</v>
      </c>
      <c r="B60">
        <f t="shared" ca="1" si="1"/>
        <v>1</v>
      </c>
      <c r="C60">
        <f ca="1">IF(B60=0,I$1,K$1)</f>
        <v>0.05</v>
      </c>
      <c r="D60" s="6">
        <f t="shared" ca="1" si="2"/>
        <v>34539.985481478667</v>
      </c>
      <c r="E60" s="6">
        <f ca="1">E59*(1+M$1*C60)</f>
        <v>13919.148096693922</v>
      </c>
    </row>
    <row r="61" spans="1:5" x14ac:dyDescent="0.25">
      <c r="A61">
        <f t="shared" ca="1" si="0"/>
        <v>0.77109163625875221</v>
      </c>
      <c r="B61">
        <f t="shared" ca="1" si="1"/>
        <v>0</v>
      </c>
      <c r="C61">
        <f ca="1">IF(B61=0,I$1,K$1)</f>
        <v>-0.1</v>
      </c>
      <c r="D61" s="6">
        <f t="shared" ca="1" si="2"/>
        <v>31085.986933330802</v>
      </c>
      <c r="E61" s="6">
        <f ca="1">E60*(1+M$1*C61)</f>
        <v>13571.169394276574</v>
      </c>
    </row>
    <row r="62" spans="1:5" x14ac:dyDescent="0.25">
      <c r="A62">
        <f t="shared" ca="1" si="0"/>
        <v>0.81952365808307692</v>
      </c>
      <c r="B62">
        <f t="shared" ca="1" si="1"/>
        <v>0</v>
      </c>
      <c r="C62">
        <f ca="1">IF(B62=0,I$1,K$1)</f>
        <v>-0.1</v>
      </c>
      <c r="D62" s="6">
        <f t="shared" ca="1" si="2"/>
        <v>27977.388239997723</v>
      </c>
      <c r="E62" s="6">
        <f ca="1">E61*(1+M$1*C62)</f>
        <v>13231.89015941966</v>
      </c>
    </row>
    <row r="63" spans="1:5" x14ac:dyDescent="0.25">
      <c r="A63">
        <f t="shared" ca="1" si="0"/>
        <v>0.86028202191030745</v>
      </c>
      <c r="B63">
        <f t="shared" ca="1" si="1"/>
        <v>0</v>
      </c>
      <c r="C63">
        <f ca="1">IF(B63=0,I$1,K$1)</f>
        <v>-0.1</v>
      </c>
      <c r="D63" s="6">
        <f t="shared" ca="1" si="2"/>
        <v>25179.649415997952</v>
      </c>
      <c r="E63" s="6">
        <f ca="1">E62*(1+M$1*C63)</f>
        <v>12901.092905434169</v>
      </c>
    </row>
    <row r="64" spans="1:5" x14ac:dyDescent="0.25">
      <c r="A64">
        <f t="shared" ca="1" si="0"/>
        <v>8.2999985165383761E-2</v>
      </c>
      <c r="B64">
        <f t="shared" ca="1" si="1"/>
        <v>1</v>
      </c>
      <c r="C64">
        <f ca="1">IF(B64=0,I$1,K$1)</f>
        <v>0.05</v>
      </c>
      <c r="D64" s="6">
        <f t="shared" ca="1" si="2"/>
        <v>26438.631886797852</v>
      </c>
      <c r="E64" s="6">
        <f ca="1">E63*(1+M$1*C64)</f>
        <v>13062.356566752094</v>
      </c>
    </row>
    <row r="65" spans="1:5" x14ac:dyDescent="0.25">
      <c r="A65">
        <f t="shared" ca="1" si="0"/>
        <v>0.43793660799513079</v>
      </c>
      <c r="B65">
        <f t="shared" ca="1" si="1"/>
        <v>1</v>
      </c>
      <c r="C65">
        <f ca="1">IF(B65=0,I$1,K$1)</f>
        <v>0.05</v>
      </c>
      <c r="D65" s="6">
        <f t="shared" ca="1" si="2"/>
        <v>27760.563481137746</v>
      </c>
      <c r="E65" s="6">
        <f ca="1">E64*(1+M$1*C65)</f>
        <v>13225.636023836494</v>
      </c>
    </row>
    <row r="66" spans="1:5" x14ac:dyDescent="0.25">
      <c r="A66">
        <f t="shared" ca="1" si="0"/>
        <v>5.4039341427810084E-2</v>
      </c>
      <c r="B66">
        <f t="shared" ca="1" si="1"/>
        <v>1</v>
      </c>
      <c r="C66">
        <f ca="1">IF(B66=0,I$1,K$1)</f>
        <v>0.05</v>
      </c>
      <c r="D66" s="6">
        <f t="shared" ca="1" si="2"/>
        <v>29148.591655194636</v>
      </c>
      <c r="E66" s="6">
        <f ca="1">E65*(1+M$1*C66)</f>
        <v>13390.956474134449</v>
      </c>
    </row>
    <row r="67" spans="1:5" x14ac:dyDescent="0.25">
      <c r="A67">
        <f t="shared" ca="1" si="0"/>
        <v>1.5451792678098042E-2</v>
      </c>
      <c r="B67">
        <f t="shared" ca="1" si="1"/>
        <v>1</v>
      </c>
      <c r="C67">
        <f ca="1">IF(B67=0,I$1,K$1)</f>
        <v>0.05</v>
      </c>
      <c r="D67" s="6">
        <f t="shared" ca="1" si="2"/>
        <v>30606.02123795437</v>
      </c>
      <c r="E67" s="6">
        <f ca="1">E66*(1+M$1*C67)</f>
        <v>13558.34343006113</v>
      </c>
    </row>
    <row r="68" spans="1:5" x14ac:dyDescent="0.25">
      <c r="A68">
        <f t="shared" ca="1" si="0"/>
        <v>0.70164395931017132</v>
      </c>
      <c r="B68">
        <f t="shared" ca="1" si="1"/>
        <v>1</v>
      </c>
      <c r="C68">
        <f ca="1">IF(B68=0,I$1,K$1)</f>
        <v>0.05</v>
      </c>
      <c r="D68" s="6">
        <f t="shared" ca="1" si="2"/>
        <v>32136.322299852091</v>
      </c>
      <c r="E68" s="6">
        <f ca="1">E67*(1+M$1*C68)</f>
        <v>13727.822722936893</v>
      </c>
    </row>
    <row r="69" spans="1:5" x14ac:dyDescent="0.25">
      <c r="A69">
        <f t="shared" ref="A69:A103" ca="1" si="3">RAND()</f>
        <v>0.1690411787239765</v>
      </c>
      <c r="B69">
        <f t="shared" ref="B69:B103" ca="1" si="4">IF(A69&lt;$G$1,1,0)</f>
        <v>1</v>
      </c>
      <c r="C69">
        <f ca="1">IF(B69=0,I$1,K$1)</f>
        <v>0.05</v>
      </c>
      <c r="D69" s="6">
        <f t="shared" ca="1" si="2"/>
        <v>33743.138414844696</v>
      </c>
      <c r="E69" s="6">
        <f ca="1">E68*(1+M$1*C69)</f>
        <v>13899.420506973604</v>
      </c>
    </row>
    <row r="70" spans="1:5" x14ac:dyDescent="0.25">
      <c r="A70">
        <f t="shared" ca="1" si="3"/>
        <v>0.17804073271477072</v>
      </c>
      <c r="B70">
        <f t="shared" ca="1" si="4"/>
        <v>1</v>
      </c>
      <c r="C70">
        <f ca="1">IF(B70=0,I$1,K$1)</f>
        <v>0.05</v>
      </c>
      <c r="D70" s="6">
        <f t="shared" ref="D70:D103" ca="1" si="5">D69*(1+C70)</f>
        <v>35430.295335586932</v>
      </c>
      <c r="E70" s="6">
        <f ca="1">E69*(1+M$1*C70)</f>
        <v>14073.163263310773</v>
      </c>
    </row>
    <row r="71" spans="1:5" x14ac:dyDescent="0.25">
      <c r="A71">
        <f t="shared" ca="1" si="3"/>
        <v>0.6411519062240395</v>
      </c>
      <c r="B71">
        <f t="shared" ca="1" si="4"/>
        <v>1</v>
      </c>
      <c r="C71">
        <f ca="1">IF(B71=0,I$1,K$1)</f>
        <v>0.05</v>
      </c>
      <c r="D71" s="6">
        <f t="shared" ca="1" si="5"/>
        <v>37201.810102366282</v>
      </c>
      <c r="E71" s="6">
        <f ca="1">E70*(1+M$1*C71)</f>
        <v>14249.077804102157</v>
      </c>
    </row>
    <row r="72" spans="1:5" x14ac:dyDescent="0.25">
      <c r="A72">
        <f t="shared" ca="1" si="3"/>
        <v>0.82079089289285767</v>
      </c>
      <c r="B72">
        <f t="shared" ca="1" si="4"/>
        <v>0</v>
      </c>
      <c r="C72">
        <f ca="1">IF(B72=0,I$1,K$1)</f>
        <v>-0.1</v>
      </c>
      <c r="D72" s="6">
        <f t="shared" ca="1" si="5"/>
        <v>33481.629092129653</v>
      </c>
      <c r="E72" s="6">
        <f ca="1">E71*(1+M$1*C72)</f>
        <v>13892.850858999602</v>
      </c>
    </row>
    <row r="73" spans="1:5" x14ac:dyDescent="0.25">
      <c r="A73">
        <f t="shared" ca="1" si="3"/>
        <v>5.4323138458318487E-2</v>
      </c>
      <c r="B73">
        <f t="shared" ca="1" si="4"/>
        <v>1</v>
      </c>
      <c r="C73">
        <f ca="1">IF(B73=0,I$1,K$1)</f>
        <v>0.05</v>
      </c>
      <c r="D73" s="6">
        <f t="shared" ca="1" si="5"/>
        <v>35155.71054673614</v>
      </c>
      <c r="E73" s="6">
        <f ca="1">E72*(1+M$1*C73)</f>
        <v>14066.511494737097</v>
      </c>
    </row>
    <row r="74" spans="1:5" x14ac:dyDescent="0.25">
      <c r="A74">
        <f t="shared" ca="1" si="3"/>
        <v>0.82879372033960708</v>
      </c>
      <c r="B74">
        <f t="shared" ca="1" si="4"/>
        <v>0</v>
      </c>
      <c r="C74">
        <f ca="1">IF(B74=0,I$1,K$1)</f>
        <v>-0.1</v>
      </c>
      <c r="D74" s="6">
        <f t="shared" ca="1" si="5"/>
        <v>31640.139492062528</v>
      </c>
      <c r="E74" s="6">
        <f ca="1">E73*(1+M$1*C74)</f>
        <v>13714.848707368668</v>
      </c>
    </row>
    <row r="75" spans="1:5" x14ac:dyDescent="0.25">
      <c r="A75">
        <f t="shared" ca="1" si="3"/>
        <v>0.61001877389591996</v>
      </c>
      <c r="B75">
        <f t="shared" ca="1" si="4"/>
        <v>1</v>
      </c>
      <c r="C75">
        <f ca="1">IF(B75=0,I$1,K$1)</f>
        <v>0.05</v>
      </c>
      <c r="D75" s="6">
        <f t="shared" ca="1" si="5"/>
        <v>33222.146466665654</v>
      </c>
      <c r="E75" s="6">
        <f ca="1">E74*(1+M$1*C75)</f>
        <v>13886.284316210777</v>
      </c>
    </row>
    <row r="76" spans="1:5" x14ac:dyDescent="0.25">
      <c r="A76">
        <f t="shared" ca="1" si="3"/>
        <v>0.39234838652493753</v>
      </c>
      <c r="B76">
        <f t="shared" ca="1" si="4"/>
        <v>1</v>
      </c>
      <c r="C76">
        <f ca="1">IF(B76=0,I$1,K$1)</f>
        <v>0.05</v>
      </c>
      <c r="D76" s="6">
        <f t="shared" ca="1" si="5"/>
        <v>34883.25378999894</v>
      </c>
      <c r="E76" s="6">
        <f ca="1">E75*(1+M$1*C76)</f>
        <v>14059.86287016341</v>
      </c>
    </row>
    <row r="77" spans="1:5" x14ac:dyDescent="0.25">
      <c r="A77">
        <f t="shared" ca="1" si="3"/>
        <v>0.59417363197599593</v>
      </c>
      <c r="B77">
        <f t="shared" ca="1" si="4"/>
        <v>1</v>
      </c>
      <c r="C77">
        <f ca="1">IF(B77=0,I$1,K$1)</f>
        <v>0.05</v>
      </c>
      <c r="D77" s="6">
        <f t="shared" ca="1" si="5"/>
        <v>36627.41647949889</v>
      </c>
      <c r="E77" s="6">
        <f ca="1">E76*(1+M$1*C77)</f>
        <v>14235.611156040452</v>
      </c>
    </row>
    <row r="78" spans="1:5" x14ac:dyDescent="0.25">
      <c r="A78">
        <f t="shared" ca="1" si="3"/>
        <v>0.50114826333398577</v>
      </c>
      <c r="B78">
        <f t="shared" ca="1" si="4"/>
        <v>1</v>
      </c>
      <c r="C78">
        <f ca="1">IF(B78=0,I$1,K$1)</f>
        <v>0.05</v>
      </c>
      <c r="D78" s="6">
        <f t="shared" ca="1" si="5"/>
        <v>38458.787303473837</v>
      </c>
      <c r="E78" s="6">
        <f ca="1">E77*(1+M$1*C78)</f>
        <v>14413.556295490956</v>
      </c>
    </row>
    <row r="79" spans="1:5" x14ac:dyDescent="0.25">
      <c r="A79">
        <f t="shared" ca="1" si="3"/>
        <v>3.2327491296960664E-3</v>
      </c>
      <c r="B79">
        <f t="shared" ca="1" si="4"/>
        <v>1</v>
      </c>
      <c r="C79">
        <f ca="1">IF(B79=0,I$1,K$1)</f>
        <v>0.05</v>
      </c>
      <c r="D79" s="6">
        <f t="shared" ca="1" si="5"/>
        <v>40381.726668647527</v>
      </c>
      <c r="E79" s="6">
        <f ca="1">E78*(1+M$1*C79)</f>
        <v>14593.725749184592</v>
      </c>
    </row>
    <row r="80" spans="1:5" x14ac:dyDescent="0.25">
      <c r="A80">
        <f t="shared" ca="1" si="3"/>
        <v>0.24789285908286307</v>
      </c>
      <c r="B80">
        <f t="shared" ca="1" si="4"/>
        <v>1</v>
      </c>
      <c r="C80">
        <f ca="1">IF(B80=0,I$1,K$1)</f>
        <v>0.05</v>
      </c>
      <c r="D80" s="6">
        <f t="shared" ca="1" si="5"/>
        <v>42400.813002079907</v>
      </c>
      <c r="E80" s="6">
        <f ca="1">E79*(1+M$1*C80)</f>
        <v>14776.147321049399</v>
      </c>
    </row>
    <row r="81" spans="1:5" x14ac:dyDescent="0.25">
      <c r="A81">
        <f t="shared" ca="1" si="3"/>
        <v>5.8697376471586682E-2</v>
      </c>
      <c r="B81">
        <f t="shared" ca="1" si="4"/>
        <v>1</v>
      </c>
      <c r="C81">
        <f ca="1">IF(B81=0,I$1,K$1)</f>
        <v>0.05</v>
      </c>
      <c r="D81" s="6">
        <f t="shared" ca="1" si="5"/>
        <v>44520.853652183905</v>
      </c>
      <c r="E81" s="6">
        <f ca="1">E80*(1+M$1*C81)</f>
        <v>14960.849162562516</v>
      </c>
    </row>
    <row r="82" spans="1:5" x14ac:dyDescent="0.25">
      <c r="A82">
        <f t="shared" ca="1" si="3"/>
        <v>0.74964554453674792</v>
      </c>
      <c r="B82">
        <f t="shared" ca="1" si="4"/>
        <v>1</v>
      </c>
      <c r="C82">
        <f ca="1">IF(B82=0,I$1,K$1)</f>
        <v>0.05</v>
      </c>
      <c r="D82" s="6">
        <f t="shared" ca="1" si="5"/>
        <v>46746.896334793106</v>
      </c>
      <c r="E82" s="6">
        <f ca="1">E81*(1+M$1*C82)</f>
        <v>15147.859777094547</v>
      </c>
    </row>
    <row r="83" spans="1:5" x14ac:dyDescent="0.25">
      <c r="A83">
        <f t="shared" ca="1" si="3"/>
        <v>0.47689278333355845</v>
      </c>
      <c r="B83">
        <f t="shared" ca="1" si="4"/>
        <v>1</v>
      </c>
      <c r="C83">
        <f ca="1">IF(B83=0,I$1,K$1)</f>
        <v>0.05</v>
      </c>
      <c r="D83" s="6">
        <f t="shared" ca="1" si="5"/>
        <v>49084.241151532762</v>
      </c>
      <c r="E83" s="6">
        <f ca="1">E82*(1+M$1*C83)</f>
        <v>15337.208024308229</v>
      </c>
    </row>
    <row r="84" spans="1:5" x14ac:dyDescent="0.25">
      <c r="A84">
        <f t="shared" ca="1" si="3"/>
        <v>0.9611035843470277</v>
      </c>
      <c r="B84">
        <f t="shared" ca="1" si="4"/>
        <v>0</v>
      </c>
      <c r="C84">
        <f ca="1">IF(B84=0,I$1,K$1)</f>
        <v>-0.1</v>
      </c>
      <c r="D84" s="6">
        <f t="shared" ca="1" si="5"/>
        <v>44175.817036379485</v>
      </c>
      <c r="E84" s="6">
        <f ca="1">E83*(1+M$1*C84)</f>
        <v>14953.777823700522</v>
      </c>
    </row>
    <row r="85" spans="1:5" x14ac:dyDescent="0.25">
      <c r="A85">
        <f t="shared" ca="1" si="3"/>
        <v>0.57546864019202548</v>
      </c>
      <c r="B85">
        <f t="shared" ca="1" si="4"/>
        <v>1</v>
      </c>
      <c r="C85">
        <f ca="1">IF(B85=0,I$1,K$1)</f>
        <v>0.05</v>
      </c>
      <c r="D85" s="6">
        <f t="shared" ca="1" si="5"/>
        <v>46384.607888198465</v>
      </c>
      <c r="E85" s="6">
        <f ca="1">E84*(1+M$1*C85)</f>
        <v>15140.700046496779</v>
      </c>
    </row>
    <row r="86" spans="1:5" x14ac:dyDescent="0.25">
      <c r="A86">
        <f t="shared" ca="1" si="3"/>
        <v>0.32704170503934127</v>
      </c>
      <c r="B86">
        <f t="shared" ca="1" si="4"/>
        <v>1</v>
      </c>
      <c r="C86">
        <f ca="1">IF(B86=0,I$1,K$1)</f>
        <v>0.05</v>
      </c>
      <c r="D86" s="6">
        <f t="shared" ca="1" si="5"/>
        <v>48703.838282608391</v>
      </c>
      <c r="E86" s="6">
        <f ca="1">E85*(1+M$1*C86)</f>
        <v>15329.958797077988</v>
      </c>
    </row>
    <row r="87" spans="1:5" x14ac:dyDescent="0.25">
      <c r="A87">
        <f t="shared" ca="1" si="3"/>
        <v>0.24706564741428982</v>
      </c>
      <c r="B87">
        <f t="shared" ca="1" si="4"/>
        <v>1</v>
      </c>
      <c r="C87">
        <f ca="1">IF(B87=0,I$1,K$1)</f>
        <v>0.05</v>
      </c>
      <c r="D87" s="6">
        <f t="shared" ca="1" si="5"/>
        <v>51139.030196738815</v>
      </c>
      <c r="E87" s="6">
        <f ca="1">E86*(1+M$1*C87)</f>
        <v>15521.583282041463</v>
      </c>
    </row>
    <row r="88" spans="1:5" x14ac:dyDescent="0.25">
      <c r="A88">
        <f t="shared" ca="1" si="3"/>
        <v>0.90315036968159224</v>
      </c>
      <c r="B88">
        <f t="shared" ca="1" si="4"/>
        <v>0</v>
      </c>
      <c r="C88">
        <f ca="1">IF(B88=0,I$1,K$1)</f>
        <v>-0.1</v>
      </c>
      <c r="D88" s="6">
        <f t="shared" ca="1" si="5"/>
        <v>46025.127177064933</v>
      </c>
      <c r="E88" s="6">
        <f ca="1">E87*(1+M$1*C88)</f>
        <v>15133.543699990427</v>
      </c>
    </row>
    <row r="89" spans="1:5" x14ac:dyDescent="0.25">
      <c r="A89">
        <f t="shared" ca="1" si="3"/>
        <v>0.70983628614455174</v>
      </c>
      <c r="B89">
        <f t="shared" ca="1" si="4"/>
        <v>1</v>
      </c>
      <c r="C89">
        <f ca="1">IF(B89=0,I$1,K$1)</f>
        <v>0.05</v>
      </c>
      <c r="D89" s="6">
        <f t="shared" ca="1" si="5"/>
        <v>48326.383535918183</v>
      </c>
      <c r="E89" s="6">
        <f ca="1">E88*(1+M$1*C89)</f>
        <v>15322.712996240307</v>
      </c>
    </row>
    <row r="90" spans="1:5" x14ac:dyDescent="0.25">
      <c r="A90">
        <f t="shared" ca="1" si="3"/>
        <v>0.21302643232835039</v>
      </c>
      <c r="B90">
        <f t="shared" ca="1" si="4"/>
        <v>1</v>
      </c>
      <c r="C90">
        <f ca="1">IF(B90=0,I$1,K$1)</f>
        <v>0.05</v>
      </c>
      <c r="D90" s="6">
        <f t="shared" ca="1" si="5"/>
        <v>50742.702712714097</v>
      </c>
      <c r="E90" s="6">
        <f ca="1">E89*(1+M$1*C90)</f>
        <v>15514.246908693311</v>
      </c>
    </row>
    <row r="91" spans="1:5" x14ac:dyDescent="0.25">
      <c r="A91">
        <f t="shared" ca="1" si="3"/>
        <v>5.2862163498556103E-2</v>
      </c>
      <c r="B91">
        <f t="shared" ca="1" si="4"/>
        <v>1</v>
      </c>
      <c r="C91">
        <f ca="1">IF(B91=0,I$1,K$1)</f>
        <v>0.05</v>
      </c>
      <c r="D91" s="6">
        <f t="shared" ca="1" si="5"/>
        <v>53279.837848349802</v>
      </c>
      <c r="E91" s="6">
        <f ca="1">E90*(1+M$1*C91)</f>
        <v>15708.174995051977</v>
      </c>
    </row>
    <row r="92" spans="1:5" x14ac:dyDescent="0.25">
      <c r="A92">
        <f t="shared" ca="1" si="3"/>
        <v>0.76816681068553427</v>
      </c>
      <c r="B92">
        <f t="shared" ca="1" si="4"/>
        <v>0</v>
      </c>
      <c r="C92">
        <f ca="1">IF(B92=0,I$1,K$1)</f>
        <v>-0.1</v>
      </c>
      <c r="D92" s="6">
        <f t="shared" ca="1" si="5"/>
        <v>47951.854063514824</v>
      </c>
      <c r="E92" s="6">
        <f ca="1">E91*(1+M$1*C92)</f>
        <v>15315.470620175678</v>
      </c>
    </row>
    <row r="93" spans="1:5" x14ac:dyDescent="0.25">
      <c r="A93">
        <f t="shared" ca="1" si="3"/>
        <v>0.15534094913604068</v>
      </c>
      <c r="B93">
        <f t="shared" ca="1" si="4"/>
        <v>1</v>
      </c>
      <c r="C93">
        <f ca="1">IF(B93=0,I$1,K$1)</f>
        <v>0.05</v>
      </c>
      <c r="D93" s="6">
        <f t="shared" ca="1" si="5"/>
        <v>50349.446766690569</v>
      </c>
      <c r="E93" s="6">
        <f ca="1">E92*(1+M$1*C93)</f>
        <v>15506.914002927873</v>
      </c>
    </row>
    <row r="94" spans="1:5" x14ac:dyDescent="0.25">
      <c r="A94">
        <f t="shared" ca="1" si="3"/>
        <v>0.80714934897893809</v>
      </c>
      <c r="B94">
        <f t="shared" ca="1" si="4"/>
        <v>0</v>
      </c>
      <c r="C94">
        <f ca="1">IF(B94=0,I$1,K$1)</f>
        <v>-0.1</v>
      </c>
      <c r="D94" s="6">
        <f t="shared" ca="1" si="5"/>
        <v>45314.502090021517</v>
      </c>
      <c r="E94" s="6">
        <f ca="1">E93*(1+M$1*C94)</f>
        <v>15119.241152854676</v>
      </c>
    </row>
    <row r="95" spans="1:5" x14ac:dyDescent="0.25">
      <c r="A95">
        <f t="shared" ca="1" si="3"/>
        <v>0.88364268613212815</v>
      </c>
      <c r="B95">
        <f t="shared" ca="1" si="4"/>
        <v>0</v>
      </c>
      <c r="C95">
        <f ca="1">IF(B95=0,I$1,K$1)</f>
        <v>-0.1</v>
      </c>
      <c r="D95" s="6">
        <f t="shared" ca="1" si="5"/>
        <v>40783.051881019368</v>
      </c>
      <c r="E95" s="6">
        <f ca="1">E94*(1+M$1*C95)</f>
        <v>14741.26012403331</v>
      </c>
    </row>
    <row r="96" spans="1:5" x14ac:dyDescent="0.25">
      <c r="A96">
        <f t="shared" ca="1" si="3"/>
        <v>0.26164920492356691</v>
      </c>
      <c r="B96">
        <f t="shared" ca="1" si="4"/>
        <v>1</v>
      </c>
      <c r="C96">
        <f ca="1">IF(B96=0,I$1,K$1)</f>
        <v>0.05</v>
      </c>
      <c r="D96" s="6">
        <f t="shared" ca="1" si="5"/>
        <v>42822.204475070335</v>
      </c>
      <c r="E96" s="6">
        <f ca="1">E95*(1+M$1*C96)</f>
        <v>14925.525875583726</v>
      </c>
    </row>
    <row r="97" spans="1:5" x14ac:dyDescent="0.25">
      <c r="A97">
        <f t="shared" ca="1" si="3"/>
        <v>0.73337426609667999</v>
      </c>
      <c r="B97">
        <f t="shared" ca="1" si="4"/>
        <v>1</v>
      </c>
      <c r="C97">
        <f ca="1">IF(B97=0,I$1,K$1)</f>
        <v>0.05</v>
      </c>
      <c r="D97" s="6">
        <f t="shared" ca="1" si="5"/>
        <v>44963.314698823851</v>
      </c>
      <c r="E97" s="6">
        <f ca="1">E96*(1+M$1*C97)</f>
        <v>15112.094949028522</v>
      </c>
    </row>
    <row r="98" spans="1:5" x14ac:dyDescent="0.25">
      <c r="A98">
        <f t="shared" ca="1" si="3"/>
        <v>7.654766276041558E-3</v>
      </c>
      <c r="B98">
        <f t="shared" ca="1" si="4"/>
        <v>1</v>
      </c>
      <c r="C98">
        <f ca="1">IF(B98=0,I$1,K$1)</f>
        <v>0.05</v>
      </c>
      <c r="D98" s="6">
        <f t="shared" ca="1" si="5"/>
        <v>47211.480433765049</v>
      </c>
      <c r="E98" s="6">
        <f ca="1">E97*(1+M$1*C98)</f>
        <v>15300.996135891377</v>
      </c>
    </row>
    <row r="99" spans="1:5" x14ac:dyDescent="0.25">
      <c r="A99">
        <f t="shared" ca="1" si="3"/>
        <v>0.37538170815352512</v>
      </c>
      <c r="B99">
        <f t="shared" ca="1" si="4"/>
        <v>1</v>
      </c>
      <c r="C99">
        <f ca="1">IF(B99=0,I$1,K$1)</f>
        <v>0.05</v>
      </c>
      <c r="D99" s="6">
        <f t="shared" ca="1" si="5"/>
        <v>49572.054455453304</v>
      </c>
      <c r="E99" s="6">
        <f ca="1">E98*(1+M$1*C99)</f>
        <v>15492.258587590019</v>
      </c>
    </row>
    <row r="100" spans="1:5" x14ac:dyDescent="0.25">
      <c r="A100">
        <f t="shared" ca="1" si="3"/>
        <v>0.99094953416467124</v>
      </c>
      <c r="B100">
        <f t="shared" ca="1" si="4"/>
        <v>0</v>
      </c>
      <c r="C100">
        <f ca="1">IF(B100=0,I$1,K$1)</f>
        <v>-0.1</v>
      </c>
      <c r="D100" s="6">
        <f t="shared" ca="1" si="5"/>
        <v>44614.849009907972</v>
      </c>
      <c r="E100" s="6">
        <f ca="1">E99*(1+M$1*C100)</f>
        <v>15104.952122900268</v>
      </c>
    </row>
    <row r="101" spans="1:5" x14ac:dyDescent="0.25">
      <c r="A101">
        <f t="shared" ca="1" si="3"/>
        <v>3.8437460087195174E-2</v>
      </c>
      <c r="B101">
        <f t="shared" ca="1" si="4"/>
        <v>1</v>
      </c>
      <c r="C101">
        <f ca="1">IF(B101=0,I$1,K$1)</f>
        <v>0.05</v>
      </c>
      <c r="D101" s="6">
        <f t="shared" ca="1" si="5"/>
        <v>46845.591460403375</v>
      </c>
      <c r="E101" s="6">
        <f ca="1">E100*(1+M$1*C101)</f>
        <v>15293.764024436521</v>
      </c>
    </row>
    <row r="102" spans="1:5" x14ac:dyDescent="0.25">
      <c r="A102">
        <f t="shared" ca="1" si="3"/>
        <v>0.55693210433578999</v>
      </c>
      <c r="B102">
        <f t="shared" ca="1" si="4"/>
        <v>1</v>
      </c>
      <c r="C102">
        <f ca="1">IF(B102=0,I$1,K$1)</f>
        <v>0.05</v>
      </c>
      <c r="D102" s="6">
        <f t="shared" ca="1" si="5"/>
        <v>49187.871033423544</v>
      </c>
      <c r="E102" s="6">
        <f ca="1">E101*(1+M$1*C102)</f>
        <v>15484.936074741978</v>
      </c>
    </row>
    <row r="103" spans="1:5" x14ac:dyDescent="0.25">
      <c r="A103">
        <f t="shared" ca="1" si="3"/>
        <v>0.91394936409968541</v>
      </c>
      <c r="B103">
        <f t="shared" ca="1" si="4"/>
        <v>0</v>
      </c>
      <c r="C103">
        <f ca="1">IF(B103=0,I$1,K$1)</f>
        <v>-0.1</v>
      </c>
      <c r="D103" s="6">
        <f t="shared" ca="1" si="5"/>
        <v>44269.083930081193</v>
      </c>
      <c r="E103" s="6">
        <f ca="1">E102*(1+M$1*C103)</f>
        <v>15097.812672873428</v>
      </c>
    </row>
  </sheetData>
  <conditionalFormatting sqref="D2">
    <cfRule type="cellIs" dxfId="1" priority="2" operator="lessThan">
      <formula>$E$2</formula>
    </cfRule>
  </conditionalFormatting>
  <conditionalFormatting sqref="D1:E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2021-05-07T20:05:02Z</dcterms:created>
  <dcterms:modified xsi:type="dcterms:W3CDTF">2021-05-07T21:02:24Z</dcterms:modified>
</cp:coreProperties>
</file>