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4F15EABA-533E-49C9-84D2-E0CF7F89BD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<sst xmlns="http://schemas.openxmlformats.org/spreadsheetml/2006/main" count="264" uniqueCount="147">
  <si>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</si>
  <si>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</si>
  <si>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</si>
  <si>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</si>
  <si>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</si>
  <si>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</si>
  <si>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</si>
  <si>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</si>
  <si>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</si>
  <si>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</si>
  <si>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</si>
  <si>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</si>
  <si>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</si>
  <si>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</si>
  <si>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</si>
  <si>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</si>
  <si>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</si>
  <si>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</si>
  <si>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</si>
  <si>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</si>
  <si>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</si>
  <si>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</si>
  <si>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</si>
  <si>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</si>
  <si>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</si>
  <si>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</si>
  <si>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</si>
  <si>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</si>
  <si>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</si>
  <si>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</si>
  <si>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</si>
  <si>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</si>
  <si>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</si>
  <si>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</si>
  <si>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</si>
  <si>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</si>
  <si>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</si>
  <si>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</si>
  <si>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</si>
  <si>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</si>
  <si>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</si>
  <si>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</si>
  <si>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</si>
  <si>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</si>
  <si>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</si>
  <si>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</si>
  <si>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</si>
  <si>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</si>
  <si>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</si>
  <si>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</si>
  <si>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</si>
  <si>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</si>
  <si>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</si>
  <si>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</si>
  <si>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</si>
  <si>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</si>
  <si>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</si>
  <si>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</si>
  <si>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</si>
  <si>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</si>
  <si>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</si>
  <si>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</si>
  <si>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</si>
  <si>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</si>
  <si>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</si>
  <si>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</si>
  <si>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</si>
  <si>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</si>
  <si>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</si>
  <si>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</si>
  <si>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</si>
  <si>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</si>
  <si>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</si>
  <si>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</si>
  <si>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</si>
  <si>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</si>
  <si>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</si>
  <si>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</si>
  <si>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</si>
  <si>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</si>
  <si>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</si>
  <si>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</si>
  <si>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</si>
  <si>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</si>
  <si>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</si>
  <si>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</si>
  <si>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</si>
  <si>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</si>
  <si>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</si>
  <si>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</si>
  <si>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</si>
  <si>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</si>
  <si>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</si>
  <si>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</si>
  <si>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</si>
  <si>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</si>
  <si>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</si>
  <si>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</si>
  <si>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</si>
  <si>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</si>
  <si>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</si>
  <si>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</si>
  <si>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</si>
  <si>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</si>
  <si>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</si>
  <si>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</si>
  <si>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</si>
  <si>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</si>
  <si>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</si>
  <si>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</si>
  <si>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</si>
  <si>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</si>
  <si>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</si>
  <si>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</si>
  <si>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</si>
  <si>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</si>
  <si>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</si>
  <si>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</si>
  <si>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</si>
  <si>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</si>
  <si>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</si>
  <si>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</si>
  <si>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</si>
  <si>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</si>
  <si>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</si>
  <si>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</si>
  <si>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</si>
  <si>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</si>
  <si>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</si>
  <si>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</si>
  <si>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</si>
  <si>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</si>
  <si>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</si>
  <si>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</si>
  <si>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</si>
  <si>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</si>
  <si>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</si>
  <si>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</si>
  <si>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</si>
  <si>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</si>
  <si>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</si>
  <si>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</si>
  <si>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</si>
  <si>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</si>
  <si>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</si>
  <si>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</si>
  <si>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22.10.2021)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</si>
</sst>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zoomScale="70" zoomScaleNormal="70" zoomScalePageLayoutView="70" workbookViewId="0">
      <selection sqref="A1:A3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77" t="s">
        <v>132</v>
      </c>
      <c r="B1" s="67" t="s">
        <v>133</v>
      </c>
      <c r="C1" s="67"/>
      <c r="D1" s="67"/>
      <c r="E1" s="67"/>
      <c r="F1" s="68" t="s">
        <v>134</v>
      </c>
      <c r="G1" s="69"/>
      <c r="H1" s="69"/>
      <c r="I1" s="70"/>
      <c r="J1" s="68" t="s">
        <v>135</v>
      </c>
      <c r="K1" s="69"/>
      <c r="L1" s="69"/>
      <c r="M1" s="70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7" t="s">
        <v>131</v>
      </c>
      <c r="DV1" s="58"/>
      <c r="DW1" s="58"/>
      <c r="DX1" s="58"/>
      <c r="DY1" s="58"/>
      <c r="DZ1" s="58"/>
      <c r="EA1" s="58"/>
      <c r="EB1" s="58"/>
      <c r="EC1" s="55" t="s">
        <v>136</v>
      </c>
      <c r="ED1" s="55"/>
      <c r="EE1" s="55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77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3"/>
      <c r="N2" s="56" t="s">
        <v>85</v>
      </c>
      <c r="O2" s="56"/>
      <c r="P2" s="56"/>
      <c r="Q2" s="56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0</v>
      </c>
      <c r="DC2" s="56"/>
      <c r="DD2" s="56"/>
      <c r="DE2" s="56"/>
      <c r="DF2" s="56" t="s">
        <v>138</v>
      </c>
      <c r="DG2" s="56"/>
      <c r="DH2" s="56"/>
      <c r="DI2" s="56" t="s">
        <v>139</v>
      </c>
      <c r="DJ2" s="56"/>
      <c r="DK2" s="56"/>
      <c r="DL2" s="56" t="s">
        <v>140</v>
      </c>
      <c r="DM2" s="56"/>
      <c r="DN2" s="56"/>
      <c r="DO2" s="66" t="s">
        <v>142</v>
      </c>
      <c r="DP2" s="66"/>
      <c r="DQ2" s="66"/>
      <c r="DR2" s="66" t="s">
        <v>141</v>
      </c>
      <c r="DS2" s="66"/>
      <c r="DT2" s="66"/>
      <c r="DU2" s="64" t="s">
        <v>124</v>
      </c>
      <c r="DV2" s="64"/>
      <c r="DW2" s="64"/>
      <c r="DX2" s="65"/>
      <c r="DY2" s="61" t="s">
        <v>125</v>
      </c>
      <c r="DZ2" s="62"/>
      <c r="EA2" s="62"/>
      <c r="EB2" s="63"/>
      <c r="EC2" s="60" t="s">
        <v>126</v>
      </c>
      <c r="ED2" s="60"/>
      <c r="EE2" s="60"/>
    </row>
    <row r="3" spans="1:144" s="13" customFormat="1" ht="45.75" customHeight="1" x14ac:dyDescent="0.25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145</v>
      </c>
      <c r="DF3" s="54" t="s">
        <v>86</v>
      </c>
      <c r="DG3" s="54" t="s">
        <v>87</v>
      </c>
      <c r="DH3" s="54" t="s">
        <v>119</v>
      </c>
      <c r="DI3" s="54" t="s">
        <v>86</v>
      </c>
      <c r="DJ3" s="54" t="s">
        <v>87</v>
      </c>
      <c r="DK3" s="54" t="s">
        <v>119</v>
      </c>
      <c r="DL3" s="54" t="s">
        <v>86</v>
      </c>
      <c r="DM3" s="54" t="s">
        <v>87</v>
      </c>
      <c r="DN3" s="54" t="s">
        <v>119</v>
      </c>
      <c r="DO3" s="54" t="s">
        <v>86</v>
      </c>
      <c r="DP3" s="54" t="s">
        <v>87</v>
      </c>
      <c r="DQ3" s="54" t="s">
        <v>119</v>
      </c>
      <c r="DR3" s="54" t="s">
        <v>86</v>
      </c>
      <c r="DS3" s="54" t="s">
        <v>87</v>
      </c>
      <c r="DT3" s="54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1787</v>
      </c>
      <c r="G4" s="32">
        <v>1603</v>
      </c>
      <c r="H4" s="33">
        <v>30</v>
      </c>
      <c r="I4" s="41">
        <v>100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1392</v>
      </c>
      <c r="L4" s="32">
        <v>30</v>
      </c>
      <c r="M4" s="32">
        <f>Q4+U4+Y4+AC4+CI4+DE4</f>
        <v>85</v>
      </c>
      <c r="N4" s="53">
        <v>72</v>
      </c>
      <c r="O4" s="53">
        <v>69</v>
      </c>
      <c r="P4" s="53">
        <v>5</v>
      </c>
      <c r="Q4" s="53">
        <v>43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142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39</v>
      </c>
      <c r="AI4" s="53">
        <v>1</v>
      </c>
      <c r="AJ4" s="53">
        <v>61</v>
      </c>
      <c r="AK4" s="53">
        <v>54</v>
      </c>
      <c r="AL4" s="53">
        <v>3</v>
      </c>
      <c r="AM4" s="53">
        <v>70</v>
      </c>
      <c r="AN4" s="53">
        <v>71</v>
      </c>
      <c r="AO4" s="53">
        <v>3</v>
      </c>
      <c r="AP4" s="53">
        <v>100</v>
      </c>
      <c r="AQ4" s="53">
        <v>85</v>
      </c>
      <c r="AR4" s="53">
        <v>11</v>
      </c>
      <c r="AS4" s="53">
        <v>108</v>
      </c>
      <c r="AT4" s="53">
        <v>60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17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200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83</v>
      </c>
      <c r="DH4" s="53">
        <v>1</v>
      </c>
      <c r="DI4" s="53">
        <v>123</v>
      </c>
      <c r="DJ4" s="53">
        <v>91</v>
      </c>
      <c r="DK4" s="53">
        <v>0</v>
      </c>
      <c r="DL4" s="53">
        <v>56</v>
      </c>
      <c r="DM4" s="53">
        <v>15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0.59747899159663864</v>
      </c>
      <c r="DZ4" s="31">
        <f t="shared" ref="DZ4:DZ35" si="5">AA4/C4</f>
        <v>1.0142857142857142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0.94571908226077228</v>
      </c>
      <c r="ED4" s="28">
        <f t="shared" ref="ED4:ED35" si="9">K4/G4</f>
        <v>0.86837180286961946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16501</v>
      </c>
      <c r="G5" s="32">
        <v>14815</v>
      </c>
      <c r="H5" s="33">
        <v>210</v>
      </c>
      <c r="I5" s="41">
        <v>774</v>
      </c>
      <c r="J5" s="24">
        <f t="shared" ref="J5:J68" si="11">N5+R5+V5+Z5+AD5+AG5+AJ5+AM5+AP5+AS5+AV5+AY5+BB5+BE5+BH5+BK5+BN5+BT5+BW5+BZ5+CC5+CF5+CJ5+CM5+CP5+CS5+CV5+CY5+DF5+DI5+DL5+DO5+BQ5+DR5+DB5</f>
        <v>15169</v>
      </c>
      <c r="K5" s="34">
        <f t="shared" ref="K5:K68" si="12">O5+S5+W5+AA5+AE5+AH5+AK5+AN5+AQ5+AT5+AW5+AZ5+BC5+BF5+BI5+BL5+BO5+BU5+BX5+CA5+CD5+CG5+CK5+CN5+CQ5+CT5+CW5+CZ5+BR5+DG5+DJ5+DM5+DP5+DS5+DC5</f>
        <v>8921</v>
      </c>
      <c r="L5" s="32">
        <v>212</v>
      </c>
      <c r="M5" s="32">
        <f t="shared" ref="M5:M68" si="13">Q5+U5+Y5+AC5+CI5+DE5</f>
        <v>427</v>
      </c>
      <c r="N5" s="53">
        <v>473</v>
      </c>
      <c r="O5" s="53">
        <v>451</v>
      </c>
      <c r="P5" s="53">
        <v>0</v>
      </c>
      <c r="Q5" s="53">
        <v>229</v>
      </c>
      <c r="R5" s="53">
        <v>486</v>
      </c>
      <c r="S5" s="53">
        <v>449</v>
      </c>
      <c r="T5" s="53">
        <v>0</v>
      </c>
      <c r="U5" s="53">
        <v>57</v>
      </c>
      <c r="V5" s="53">
        <v>879</v>
      </c>
      <c r="W5" s="53">
        <v>865</v>
      </c>
      <c r="X5" s="53">
        <v>0</v>
      </c>
      <c r="Y5" s="53">
        <v>92</v>
      </c>
      <c r="Z5" s="53">
        <v>1484</v>
      </c>
      <c r="AA5" s="53">
        <v>1463</v>
      </c>
      <c r="AB5" s="53">
        <v>3</v>
      </c>
      <c r="AC5" s="53">
        <v>22</v>
      </c>
      <c r="AD5" s="53">
        <v>627</v>
      </c>
      <c r="AE5" s="53">
        <v>572</v>
      </c>
      <c r="AF5" s="53">
        <v>9</v>
      </c>
      <c r="AG5" s="53">
        <v>809</v>
      </c>
      <c r="AH5" s="53">
        <v>665</v>
      </c>
      <c r="AI5" s="53">
        <v>13</v>
      </c>
      <c r="AJ5" s="53">
        <v>977</v>
      </c>
      <c r="AK5" s="53">
        <v>688</v>
      </c>
      <c r="AL5" s="53">
        <v>19</v>
      </c>
      <c r="AM5" s="53">
        <v>976</v>
      </c>
      <c r="AN5" s="53">
        <v>738</v>
      </c>
      <c r="AO5" s="53">
        <v>30</v>
      </c>
      <c r="AP5" s="53">
        <v>912</v>
      </c>
      <c r="AQ5" s="53">
        <v>582</v>
      </c>
      <c r="AR5" s="53">
        <v>135</v>
      </c>
      <c r="AS5" s="53">
        <v>1016</v>
      </c>
      <c r="AT5" s="53">
        <v>423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33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8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1022</v>
      </c>
      <c r="DG5" s="53">
        <v>334</v>
      </c>
      <c r="DH5" s="53">
        <v>0</v>
      </c>
      <c r="DI5" s="53">
        <v>1181</v>
      </c>
      <c r="DJ5" s="53">
        <v>54</v>
      </c>
      <c r="DK5" s="53">
        <v>0</v>
      </c>
      <c r="DL5" s="53">
        <v>573</v>
      </c>
      <c r="DM5" s="53">
        <v>47</v>
      </c>
      <c r="DN5" s="53">
        <v>0</v>
      </c>
      <c r="DO5" s="53">
        <v>872</v>
      </c>
      <c r="DP5" s="53">
        <v>0</v>
      </c>
      <c r="DQ5" s="53">
        <v>0</v>
      </c>
      <c r="DR5" s="53">
        <v>813</v>
      </c>
      <c r="DS5" s="53">
        <v>0</v>
      </c>
      <c r="DT5" s="53">
        <v>0</v>
      </c>
      <c r="DU5" s="29">
        <f t="shared" si="0"/>
        <v>0.70942299709422996</v>
      </c>
      <c r="DV5" s="30">
        <f t="shared" si="1"/>
        <v>0.96176279974076473</v>
      </c>
      <c r="DW5" s="30">
        <f t="shared" si="2"/>
        <v>0.94313304721030045</v>
      </c>
      <c r="DX5" s="30">
        <f t="shared" si="3"/>
        <v>1.0103950103950103</v>
      </c>
      <c r="DY5" s="31">
        <f t="shared" si="4"/>
        <v>0.42124440754577741</v>
      </c>
      <c r="DZ5" s="31">
        <f t="shared" si="5"/>
        <v>0.94815294880103695</v>
      </c>
      <c r="EA5" s="31">
        <f t="shared" si="6"/>
        <v>0.92811158798283266</v>
      </c>
      <c r="EB5" s="31">
        <f t="shared" si="7"/>
        <v>0.93347193347193347</v>
      </c>
      <c r="EC5" s="26">
        <f t="shared" si="8"/>
        <v>0.91927761953820986</v>
      </c>
      <c r="ED5" s="28">
        <f t="shared" si="9"/>
        <v>0.60215997300033752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520107.96844050958</v>
      </c>
      <c r="G6" s="32">
        <v>479258</v>
      </c>
      <c r="H6" s="33">
        <v>12715</v>
      </c>
      <c r="I6" s="41">
        <v>31745</v>
      </c>
      <c r="J6" s="24">
        <f t="shared" si="11"/>
        <v>500749</v>
      </c>
      <c r="K6" s="34">
        <f t="shared" si="12"/>
        <v>357538</v>
      </c>
      <c r="L6" s="32">
        <v>12589</v>
      </c>
      <c r="M6" s="32">
        <f t="shared" si="13"/>
        <v>20929</v>
      </c>
      <c r="N6" s="53">
        <v>40319</v>
      </c>
      <c r="O6" s="53">
        <v>50088</v>
      </c>
      <c r="P6" s="53">
        <v>819</v>
      </c>
      <c r="Q6" s="53">
        <v>7891</v>
      </c>
      <c r="R6" s="53">
        <v>12215</v>
      </c>
      <c r="S6" s="53">
        <v>11754</v>
      </c>
      <c r="T6" s="53">
        <v>35</v>
      </c>
      <c r="U6" s="53">
        <v>545</v>
      </c>
      <c r="V6" s="53">
        <v>25218</v>
      </c>
      <c r="W6" s="53">
        <v>32327</v>
      </c>
      <c r="X6" s="53">
        <v>45</v>
      </c>
      <c r="Y6" s="53">
        <v>7539</v>
      </c>
      <c r="Z6" s="53">
        <v>45441</v>
      </c>
      <c r="AA6" s="53">
        <v>44702</v>
      </c>
      <c r="AB6" s="53">
        <v>62</v>
      </c>
      <c r="AC6" s="53">
        <v>1693</v>
      </c>
      <c r="AD6" s="53">
        <v>21168</v>
      </c>
      <c r="AE6" s="53">
        <v>17985</v>
      </c>
      <c r="AF6" s="53">
        <v>129</v>
      </c>
      <c r="AG6" s="53">
        <v>25644</v>
      </c>
      <c r="AH6" s="53">
        <v>22868</v>
      </c>
      <c r="AI6" s="53">
        <v>77</v>
      </c>
      <c r="AJ6" s="53">
        <v>29483</v>
      </c>
      <c r="AK6" s="53">
        <v>28648</v>
      </c>
      <c r="AL6" s="53">
        <v>495</v>
      </c>
      <c r="AM6" s="53">
        <v>31835</v>
      </c>
      <c r="AN6" s="53">
        <v>27845</v>
      </c>
      <c r="AO6" s="53">
        <v>3125</v>
      </c>
      <c r="AP6" s="53">
        <v>30233</v>
      </c>
      <c r="AQ6" s="53">
        <v>23919</v>
      </c>
      <c r="AR6" s="53">
        <v>2674</v>
      </c>
      <c r="AS6" s="53">
        <v>37627</v>
      </c>
      <c r="AT6" s="53">
        <v>27316</v>
      </c>
      <c r="AU6" s="53">
        <v>1513</v>
      </c>
      <c r="AV6" s="53">
        <v>8617</v>
      </c>
      <c r="AW6" s="53">
        <v>3833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0</v>
      </c>
      <c r="BJ6" s="53">
        <v>0</v>
      </c>
      <c r="BK6" s="53">
        <v>203</v>
      </c>
      <c r="BL6" s="53">
        <v>144</v>
      </c>
      <c r="BM6" s="53">
        <v>0</v>
      </c>
      <c r="BN6" s="53">
        <v>1146</v>
      </c>
      <c r="BO6" s="53">
        <v>311</v>
      </c>
      <c r="BP6" s="53">
        <v>18</v>
      </c>
      <c r="BQ6" s="53">
        <v>198</v>
      </c>
      <c r="BR6" s="53">
        <v>113</v>
      </c>
      <c r="BS6" s="53">
        <v>0</v>
      </c>
      <c r="BT6" s="53">
        <v>3497</v>
      </c>
      <c r="BU6" s="53">
        <v>1791</v>
      </c>
      <c r="BV6" s="53">
        <v>0</v>
      </c>
      <c r="BW6" s="53">
        <v>684</v>
      </c>
      <c r="BX6" s="53">
        <v>608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39522</v>
      </c>
      <c r="CG6" s="53">
        <v>13435</v>
      </c>
      <c r="CH6" s="53">
        <v>134</v>
      </c>
      <c r="CI6" s="53">
        <v>2281</v>
      </c>
      <c r="CJ6" s="53">
        <v>19</v>
      </c>
      <c r="CK6" s="53">
        <v>17</v>
      </c>
      <c r="CL6" s="53">
        <v>0</v>
      </c>
      <c r="CM6" s="53">
        <v>5143</v>
      </c>
      <c r="CN6" s="53">
        <v>4051</v>
      </c>
      <c r="CO6" s="53">
        <v>70</v>
      </c>
      <c r="CP6" s="53">
        <v>1269</v>
      </c>
      <c r="CQ6" s="53">
        <v>528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230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1314</v>
      </c>
      <c r="DD6" s="53">
        <v>158</v>
      </c>
      <c r="DE6" s="53">
        <v>980</v>
      </c>
      <c r="DF6" s="53">
        <v>40223</v>
      </c>
      <c r="DG6" s="53">
        <v>20601</v>
      </c>
      <c r="DH6" s="53">
        <v>749</v>
      </c>
      <c r="DI6" s="53">
        <v>37281</v>
      </c>
      <c r="DJ6" s="53">
        <v>15389</v>
      </c>
      <c r="DK6" s="53">
        <v>1430</v>
      </c>
      <c r="DL6" s="53">
        <v>14891</v>
      </c>
      <c r="DM6" s="53">
        <v>5423</v>
      </c>
      <c r="DN6" s="53">
        <v>183</v>
      </c>
      <c r="DO6" s="53">
        <v>22371</v>
      </c>
      <c r="DP6" s="53">
        <v>0</v>
      </c>
      <c r="DQ6" s="53">
        <v>0</v>
      </c>
      <c r="DR6" s="53">
        <v>21291</v>
      </c>
      <c r="DS6" s="53">
        <v>0</v>
      </c>
      <c r="DT6" s="53">
        <v>0</v>
      </c>
      <c r="DU6" s="29">
        <f t="shared" si="0"/>
        <v>0.77204365115173823</v>
      </c>
      <c r="DV6" s="30">
        <f t="shared" si="1"/>
        <v>0.94957579303715467</v>
      </c>
      <c r="DW6" s="30">
        <f t="shared" si="2"/>
        <v>1.0447427293064877</v>
      </c>
      <c r="DX6" s="30">
        <f t="shared" si="3"/>
        <v>1.2035668538772293</v>
      </c>
      <c r="DY6" s="31">
        <f t="shared" si="4"/>
        <v>0.55665896635323986</v>
      </c>
      <c r="DZ6" s="31">
        <f t="shared" si="5"/>
        <v>0.93413298783800724</v>
      </c>
      <c r="EA6" s="31">
        <f t="shared" si="6"/>
        <v>1.3392576021211369</v>
      </c>
      <c r="EB6" s="31">
        <f t="shared" si="7"/>
        <v>1.1581436594738397</v>
      </c>
      <c r="EC6" s="26">
        <f t="shared" si="8"/>
        <v>0.9627789428057496</v>
      </c>
      <c r="ED6" s="28">
        <f t="shared" si="9"/>
        <v>0.74602406219614492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7366</v>
      </c>
      <c r="G7" s="32">
        <v>6663</v>
      </c>
      <c r="H7" s="33">
        <v>100</v>
      </c>
      <c r="I7" s="41">
        <v>414.31057087269733</v>
      </c>
      <c r="J7" s="24">
        <f t="shared" si="11"/>
        <v>7479</v>
      </c>
      <c r="K7" s="34">
        <f t="shared" si="12"/>
        <v>5113</v>
      </c>
      <c r="L7" s="32">
        <v>102</v>
      </c>
      <c r="M7" s="32">
        <f t="shared" si="13"/>
        <v>279</v>
      </c>
      <c r="N7" s="53">
        <v>175</v>
      </c>
      <c r="O7" s="53">
        <v>176</v>
      </c>
      <c r="P7" s="53">
        <v>0</v>
      </c>
      <c r="Q7" s="53">
        <v>78</v>
      </c>
      <c r="R7" s="53">
        <v>211</v>
      </c>
      <c r="S7" s="53">
        <v>212</v>
      </c>
      <c r="T7" s="53">
        <v>0</v>
      </c>
      <c r="U7" s="53">
        <v>75</v>
      </c>
      <c r="V7" s="53">
        <v>470</v>
      </c>
      <c r="W7" s="53">
        <v>471</v>
      </c>
      <c r="X7" s="53">
        <v>0</v>
      </c>
      <c r="Y7" s="53">
        <v>116</v>
      </c>
      <c r="Z7" s="53">
        <v>654</v>
      </c>
      <c r="AA7" s="53">
        <v>675</v>
      </c>
      <c r="AB7" s="53">
        <v>2</v>
      </c>
      <c r="AC7" s="53">
        <v>0</v>
      </c>
      <c r="AD7" s="53">
        <v>330</v>
      </c>
      <c r="AE7" s="53">
        <v>297</v>
      </c>
      <c r="AF7" s="53">
        <v>17</v>
      </c>
      <c r="AG7" s="53">
        <v>350</v>
      </c>
      <c r="AH7" s="53">
        <v>694</v>
      </c>
      <c r="AI7" s="53">
        <v>30</v>
      </c>
      <c r="AJ7" s="53">
        <v>786</v>
      </c>
      <c r="AK7" s="53">
        <v>381</v>
      </c>
      <c r="AL7" s="53">
        <v>41</v>
      </c>
      <c r="AM7" s="53">
        <v>437</v>
      </c>
      <c r="AN7" s="53">
        <v>235</v>
      </c>
      <c r="AO7" s="53">
        <v>5</v>
      </c>
      <c r="AP7" s="53">
        <v>760</v>
      </c>
      <c r="AQ7" s="53">
        <v>360</v>
      </c>
      <c r="AR7" s="53">
        <v>0</v>
      </c>
      <c r="AS7" s="53">
        <v>619</v>
      </c>
      <c r="AT7" s="53">
        <v>249</v>
      </c>
      <c r="AU7" s="53">
        <v>0</v>
      </c>
      <c r="AV7" s="53">
        <v>204</v>
      </c>
      <c r="AW7" s="53">
        <v>119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5</v>
      </c>
      <c r="BS7" s="53">
        <v>0</v>
      </c>
      <c r="BT7" s="53">
        <v>81</v>
      </c>
      <c r="BU7" s="53">
        <v>6</v>
      </c>
      <c r="BV7" s="53">
        <v>0</v>
      </c>
      <c r="BW7" s="53">
        <v>16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310</v>
      </c>
      <c r="CH7" s="53">
        <v>4</v>
      </c>
      <c r="CI7" s="53">
        <v>10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499</v>
      </c>
      <c r="DG7" s="53">
        <v>271</v>
      </c>
      <c r="DH7" s="53">
        <v>0</v>
      </c>
      <c r="DI7" s="53">
        <v>589</v>
      </c>
      <c r="DJ7" s="53">
        <v>331</v>
      </c>
      <c r="DK7" s="53">
        <v>0</v>
      </c>
      <c r="DL7" s="53">
        <v>278</v>
      </c>
      <c r="DM7" s="53">
        <v>131</v>
      </c>
      <c r="DN7" s="53">
        <v>0</v>
      </c>
      <c r="DO7" s="53">
        <v>379</v>
      </c>
      <c r="DP7" s="53">
        <v>0</v>
      </c>
      <c r="DQ7" s="53">
        <v>0</v>
      </c>
      <c r="DR7" s="53">
        <v>12</v>
      </c>
      <c r="DS7" s="53">
        <v>0</v>
      </c>
      <c r="DT7" s="53">
        <v>0</v>
      </c>
      <c r="DU7" s="29">
        <f t="shared" si="0"/>
        <v>0.76213933849401827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0.52427867698803654</v>
      </c>
      <c r="DZ7" s="31">
        <f t="shared" si="5"/>
        <v>1.0481366459627328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1.0153407548194406</v>
      </c>
      <c r="ED7" s="28">
        <f t="shared" si="9"/>
        <v>0.76737205463004654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13484</v>
      </c>
      <c r="G8" s="32">
        <v>12098</v>
      </c>
      <c r="H8" s="33">
        <v>185</v>
      </c>
      <c r="I8" s="41">
        <v>618</v>
      </c>
      <c r="J8" s="24">
        <f t="shared" si="11"/>
        <v>13417</v>
      </c>
      <c r="K8" s="34">
        <f t="shared" si="12"/>
        <v>9342</v>
      </c>
      <c r="L8" s="32">
        <v>198</v>
      </c>
      <c r="M8" s="32">
        <f t="shared" si="13"/>
        <v>489</v>
      </c>
      <c r="N8" s="53">
        <v>300</v>
      </c>
      <c r="O8" s="53">
        <v>259</v>
      </c>
      <c r="P8" s="53">
        <v>5</v>
      </c>
      <c r="Q8" s="53">
        <v>172</v>
      </c>
      <c r="R8" s="53">
        <v>347</v>
      </c>
      <c r="S8" s="53">
        <v>318</v>
      </c>
      <c r="T8" s="53">
        <v>0</v>
      </c>
      <c r="U8" s="53">
        <v>41</v>
      </c>
      <c r="V8" s="53">
        <v>593</v>
      </c>
      <c r="W8" s="53">
        <v>587</v>
      </c>
      <c r="X8" s="53">
        <v>0</v>
      </c>
      <c r="Y8" s="53">
        <v>183</v>
      </c>
      <c r="Z8" s="53">
        <v>1076</v>
      </c>
      <c r="AA8" s="53">
        <v>1198</v>
      </c>
      <c r="AB8" s="53">
        <v>1</v>
      </c>
      <c r="AC8" s="53">
        <v>76</v>
      </c>
      <c r="AD8" s="53">
        <v>501</v>
      </c>
      <c r="AE8" s="53">
        <v>644</v>
      </c>
      <c r="AF8" s="53">
        <v>6</v>
      </c>
      <c r="AG8" s="53">
        <v>726</v>
      </c>
      <c r="AH8" s="53">
        <v>775</v>
      </c>
      <c r="AI8" s="53">
        <v>11</v>
      </c>
      <c r="AJ8" s="53">
        <v>798</v>
      </c>
      <c r="AK8" s="53">
        <v>728</v>
      </c>
      <c r="AL8" s="53">
        <v>49</v>
      </c>
      <c r="AM8" s="53">
        <v>910</v>
      </c>
      <c r="AN8" s="53">
        <v>1565</v>
      </c>
      <c r="AO8" s="53">
        <v>77</v>
      </c>
      <c r="AP8" s="53">
        <v>946</v>
      </c>
      <c r="AQ8" s="53">
        <v>669</v>
      </c>
      <c r="AR8" s="53">
        <v>47</v>
      </c>
      <c r="AS8" s="53">
        <v>1006</v>
      </c>
      <c r="AT8" s="53">
        <v>536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17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1288</v>
      </c>
      <c r="DG8" s="53">
        <v>525</v>
      </c>
      <c r="DH8" s="53">
        <v>0</v>
      </c>
      <c r="DI8" s="53">
        <v>1557</v>
      </c>
      <c r="DJ8" s="53">
        <v>356</v>
      </c>
      <c r="DK8" s="53">
        <v>0</v>
      </c>
      <c r="DL8" s="53">
        <v>500</v>
      </c>
      <c r="DM8" s="53">
        <v>111</v>
      </c>
      <c r="DN8" s="53">
        <v>0</v>
      </c>
      <c r="DO8" s="53">
        <v>413</v>
      </c>
      <c r="DP8" s="53">
        <v>0</v>
      </c>
      <c r="DQ8" s="53">
        <v>0</v>
      </c>
      <c r="DR8" s="53">
        <v>394</v>
      </c>
      <c r="DS8" s="53">
        <v>0</v>
      </c>
      <c r="DT8" s="53">
        <v>0</v>
      </c>
      <c r="DU8" s="29">
        <f t="shared" si="0"/>
        <v>0.72862035748688858</v>
      </c>
      <c r="DV8" s="30">
        <f t="shared" si="1"/>
        <v>1.0276981852913085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0.51054265225302364</v>
      </c>
      <c r="DZ8" s="31">
        <f t="shared" si="5"/>
        <v>1.1442215854823305</v>
      </c>
      <c r="EA8" s="31">
        <f t="shared" si="6"/>
        <v>1.0711678832116789</v>
      </c>
      <c r="EB8" s="31">
        <f t="shared" si="7"/>
        <v>1.1316725978647686</v>
      </c>
      <c r="EC8" s="26">
        <f t="shared" si="8"/>
        <v>0.99503114802729165</v>
      </c>
      <c r="ED8" s="28">
        <f t="shared" si="9"/>
        <v>0.77219375103322863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21875.237585996972</v>
      </c>
      <c r="G9" s="32">
        <v>19827.237585996972</v>
      </c>
      <c r="H9" s="33">
        <v>845</v>
      </c>
      <c r="I9" s="41">
        <v>1110</v>
      </c>
      <c r="J9" s="24">
        <f t="shared" si="11"/>
        <v>22600</v>
      </c>
      <c r="K9" s="34">
        <f t="shared" si="12"/>
        <v>12160</v>
      </c>
      <c r="L9" s="32">
        <v>967</v>
      </c>
      <c r="M9" s="32">
        <f t="shared" si="13"/>
        <v>440</v>
      </c>
      <c r="N9" s="53">
        <v>637</v>
      </c>
      <c r="O9" s="53">
        <v>577</v>
      </c>
      <c r="P9" s="53">
        <v>3</v>
      </c>
      <c r="Q9" s="53">
        <v>154</v>
      </c>
      <c r="R9" s="53">
        <v>439</v>
      </c>
      <c r="S9" s="53">
        <v>395</v>
      </c>
      <c r="T9" s="53">
        <v>2</v>
      </c>
      <c r="U9" s="53">
        <v>83</v>
      </c>
      <c r="V9" s="53">
        <v>891</v>
      </c>
      <c r="W9" s="53">
        <v>898</v>
      </c>
      <c r="X9" s="53">
        <v>2</v>
      </c>
      <c r="Y9" s="53">
        <v>178</v>
      </c>
      <c r="Z9" s="53">
        <v>1790</v>
      </c>
      <c r="AA9" s="53">
        <v>1823</v>
      </c>
      <c r="AB9" s="53">
        <v>21</v>
      </c>
      <c r="AC9" s="53">
        <v>2</v>
      </c>
      <c r="AD9" s="53">
        <v>835</v>
      </c>
      <c r="AE9" s="53">
        <v>1026</v>
      </c>
      <c r="AF9" s="53">
        <v>40</v>
      </c>
      <c r="AG9" s="53">
        <v>1253</v>
      </c>
      <c r="AH9" s="53">
        <v>1146</v>
      </c>
      <c r="AI9" s="53">
        <v>90</v>
      </c>
      <c r="AJ9" s="53">
        <v>1717</v>
      </c>
      <c r="AK9" s="53">
        <v>1086</v>
      </c>
      <c r="AL9" s="53">
        <v>250</v>
      </c>
      <c r="AM9" s="53">
        <v>1557</v>
      </c>
      <c r="AN9" s="53">
        <v>1138</v>
      </c>
      <c r="AO9" s="53">
        <v>366</v>
      </c>
      <c r="AP9" s="53">
        <v>1920</v>
      </c>
      <c r="AQ9" s="53">
        <v>758</v>
      </c>
      <c r="AR9" s="53">
        <v>3</v>
      </c>
      <c r="AS9" s="53">
        <v>1732</v>
      </c>
      <c r="AT9" s="53">
        <v>430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1</v>
      </c>
      <c r="BS9" s="53">
        <v>0</v>
      </c>
      <c r="BT9" s="53">
        <v>210</v>
      </c>
      <c r="BU9" s="53">
        <v>68</v>
      </c>
      <c r="BV9" s="53">
        <v>0</v>
      </c>
      <c r="BW9" s="53">
        <v>52</v>
      </c>
      <c r="BX9" s="53">
        <v>22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392</v>
      </c>
      <c r="CE9" s="53">
        <v>0</v>
      </c>
      <c r="CF9" s="53">
        <v>1550</v>
      </c>
      <c r="CG9" s="53">
        <v>800</v>
      </c>
      <c r="CH9" s="53">
        <v>40</v>
      </c>
      <c r="CI9" s="53">
        <v>23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1821</v>
      </c>
      <c r="DG9" s="53">
        <v>393</v>
      </c>
      <c r="DH9" s="53">
        <v>0</v>
      </c>
      <c r="DI9" s="53">
        <v>1904</v>
      </c>
      <c r="DJ9" s="53">
        <v>210</v>
      </c>
      <c r="DK9" s="53">
        <v>0</v>
      </c>
      <c r="DL9" s="53">
        <v>827</v>
      </c>
      <c r="DM9" s="53">
        <v>125</v>
      </c>
      <c r="DN9" s="53">
        <v>0</v>
      </c>
      <c r="DO9" s="53">
        <v>1223</v>
      </c>
      <c r="DP9" s="53">
        <v>0</v>
      </c>
      <c r="DQ9" s="53">
        <v>0</v>
      </c>
      <c r="DR9" s="53">
        <v>334</v>
      </c>
      <c r="DS9" s="53">
        <v>3</v>
      </c>
      <c r="DT9" s="53">
        <v>0</v>
      </c>
      <c r="DU9" s="29">
        <f t="shared" si="0"/>
        <v>0.76194633042353699</v>
      </c>
      <c r="DV9" s="30">
        <f t="shared" si="1"/>
        <v>1.0205245153933866</v>
      </c>
      <c r="DW9" s="30">
        <f t="shared" si="2"/>
        <v>1.0919117647058822</v>
      </c>
      <c r="DX9" s="30">
        <f t="shared" si="3"/>
        <v>1.2262569832402235</v>
      </c>
      <c r="DY9" s="31">
        <f t="shared" si="4"/>
        <v>0.42440995796960879</v>
      </c>
      <c r="DZ9" s="31">
        <f t="shared" si="5"/>
        <v>1.0393386545039909</v>
      </c>
      <c r="EA9" s="31">
        <f t="shared" si="6"/>
        <v>1.1004901960784315</v>
      </c>
      <c r="EB9" s="31">
        <f t="shared" si="7"/>
        <v>1.1033519553072626</v>
      </c>
      <c r="EC9" s="26">
        <f t="shared" si="8"/>
        <v>1.0331316362235521</v>
      </c>
      <c r="ED9" s="28">
        <f t="shared" si="9"/>
        <v>0.61329773990240699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20456</v>
      </c>
      <c r="G10" s="32">
        <v>17897</v>
      </c>
      <c r="H10" s="33">
        <v>255</v>
      </c>
      <c r="I10" s="41">
        <v>1207</v>
      </c>
      <c r="J10" s="24">
        <f t="shared" si="11"/>
        <v>18274</v>
      </c>
      <c r="K10" s="34">
        <f t="shared" si="12"/>
        <v>11225</v>
      </c>
      <c r="L10" s="32">
        <v>252</v>
      </c>
      <c r="M10" s="32">
        <f t="shared" si="13"/>
        <v>656</v>
      </c>
      <c r="N10" s="53">
        <v>722</v>
      </c>
      <c r="O10" s="53">
        <v>659</v>
      </c>
      <c r="P10" s="53">
        <v>0</v>
      </c>
      <c r="Q10" s="53">
        <v>155</v>
      </c>
      <c r="R10" s="53">
        <v>574</v>
      </c>
      <c r="S10" s="53">
        <v>534</v>
      </c>
      <c r="T10" s="53">
        <v>1</v>
      </c>
      <c r="U10" s="53">
        <v>125</v>
      </c>
      <c r="V10" s="53">
        <v>1205</v>
      </c>
      <c r="W10" s="53">
        <v>1204</v>
      </c>
      <c r="X10" s="53">
        <v>0</v>
      </c>
      <c r="Y10" s="53">
        <v>373</v>
      </c>
      <c r="Z10" s="53">
        <v>1838</v>
      </c>
      <c r="AA10" s="53">
        <v>1783</v>
      </c>
      <c r="AB10" s="53">
        <v>0</v>
      </c>
      <c r="AC10" s="53">
        <v>1</v>
      </c>
      <c r="AD10" s="53">
        <v>816</v>
      </c>
      <c r="AE10" s="53">
        <v>1317</v>
      </c>
      <c r="AF10" s="53">
        <v>18</v>
      </c>
      <c r="AG10" s="53">
        <v>959</v>
      </c>
      <c r="AH10" s="53">
        <v>1071</v>
      </c>
      <c r="AI10" s="53">
        <v>50</v>
      </c>
      <c r="AJ10" s="53">
        <v>1125</v>
      </c>
      <c r="AK10" s="53">
        <v>1004</v>
      </c>
      <c r="AL10" s="53">
        <v>50</v>
      </c>
      <c r="AM10" s="53">
        <v>1127</v>
      </c>
      <c r="AN10" s="53">
        <v>848</v>
      </c>
      <c r="AO10" s="53">
        <v>126</v>
      </c>
      <c r="AP10" s="53">
        <v>1190</v>
      </c>
      <c r="AQ10" s="53">
        <v>606</v>
      </c>
      <c r="AR10" s="53">
        <v>0</v>
      </c>
      <c r="AS10" s="53">
        <v>1164</v>
      </c>
      <c r="AT10" s="53">
        <v>318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2</v>
      </c>
      <c r="BS10" s="53">
        <v>0</v>
      </c>
      <c r="BT10" s="53">
        <v>121</v>
      </c>
      <c r="BU10" s="53">
        <v>57</v>
      </c>
      <c r="BV10" s="53">
        <v>0</v>
      </c>
      <c r="BW10" s="53">
        <v>37</v>
      </c>
      <c r="BX10" s="53">
        <v>17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737</v>
      </c>
      <c r="CH10" s="53">
        <v>4</v>
      </c>
      <c r="CI10" s="53">
        <v>2</v>
      </c>
      <c r="CJ10" s="53">
        <v>127</v>
      </c>
      <c r="CK10" s="53">
        <v>71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0</v>
      </c>
      <c r="CU10" s="53">
        <v>0</v>
      </c>
      <c r="CV10" s="53">
        <v>300</v>
      </c>
      <c r="CW10" s="53">
        <v>237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1193</v>
      </c>
      <c r="DG10" s="53">
        <v>141</v>
      </c>
      <c r="DH10" s="53">
        <v>0</v>
      </c>
      <c r="DI10" s="53">
        <v>1203</v>
      </c>
      <c r="DJ10" s="53">
        <v>76</v>
      </c>
      <c r="DK10" s="53">
        <v>1</v>
      </c>
      <c r="DL10" s="53">
        <v>616</v>
      </c>
      <c r="DM10" s="53">
        <v>35</v>
      </c>
      <c r="DN10" s="53">
        <v>0</v>
      </c>
      <c r="DO10" s="53">
        <v>830</v>
      </c>
      <c r="DP10" s="53">
        <v>1</v>
      </c>
      <c r="DQ10" s="53">
        <v>0</v>
      </c>
      <c r="DR10" s="53">
        <v>884</v>
      </c>
      <c r="DS10" s="53">
        <v>0</v>
      </c>
      <c r="DT10" s="53">
        <v>0</v>
      </c>
      <c r="DU10" s="29">
        <f t="shared" si="0"/>
        <v>0.68872448789917839</v>
      </c>
      <c r="DV10" s="30">
        <f t="shared" si="1"/>
        <v>0.99244060475161988</v>
      </c>
      <c r="DW10" s="30">
        <f t="shared" si="2"/>
        <v>1.040587219343696</v>
      </c>
      <c r="DX10" s="30">
        <f t="shared" si="3"/>
        <v>1.2058823529411764</v>
      </c>
      <c r="DY10" s="31">
        <f t="shared" si="4"/>
        <v>0.42667013643629875</v>
      </c>
      <c r="DZ10" s="31">
        <f t="shared" si="5"/>
        <v>0.96274298056155505</v>
      </c>
      <c r="EA10" s="31">
        <f t="shared" si="6"/>
        <v>1.0397236614853196</v>
      </c>
      <c r="EB10" s="31">
        <f t="shared" si="7"/>
        <v>1.1218487394957983</v>
      </c>
      <c r="EC10" s="26">
        <f t="shared" si="8"/>
        <v>0.89333202972233083</v>
      </c>
      <c r="ED10" s="28">
        <f t="shared" si="9"/>
        <v>0.62720008940045813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5776</v>
      </c>
      <c r="G11" s="32">
        <v>5198</v>
      </c>
      <c r="H11" s="33">
        <v>75</v>
      </c>
      <c r="I11" s="41">
        <v>224</v>
      </c>
      <c r="J11" s="24">
        <f t="shared" si="11"/>
        <v>5531</v>
      </c>
      <c r="K11" s="34">
        <f t="shared" si="12"/>
        <v>3443</v>
      </c>
      <c r="L11" s="32">
        <v>75</v>
      </c>
      <c r="M11" s="32">
        <f t="shared" si="13"/>
        <v>96</v>
      </c>
      <c r="N11" s="53">
        <v>155</v>
      </c>
      <c r="O11" s="53">
        <v>154</v>
      </c>
      <c r="P11" s="53">
        <v>1</v>
      </c>
      <c r="Q11" s="53">
        <v>60</v>
      </c>
      <c r="R11" s="53">
        <v>155</v>
      </c>
      <c r="S11" s="53">
        <v>157</v>
      </c>
      <c r="T11" s="53">
        <v>0</v>
      </c>
      <c r="U11" s="53">
        <v>36</v>
      </c>
      <c r="V11" s="53">
        <v>207</v>
      </c>
      <c r="W11" s="53">
        <v>213</v>
      </c>
      <c r="X11" s="53">
        <v>0</v>
      </c>
      <c r="Y11" s="53">
        <v>0</v>
      </c>
      <c r="Z11" s="53">
        <v>456</v>
      </c>
      <c r="AA11" s="53">
        <v>350</v>
      </c>
      <c r="AB11" s="53">
        <v>1</v>
      </c>
      <c r="AC11" s="53">
        <v>0</v>
      </c>
      <c r="AD11" s="53">
        <v>170</v>
      </c>
      <c r="AE11" s="53">
        <v>138</v>
      </c>
      <c r="AF11" s="53">
        <v>2</v>
      </c>
      <c r="AG11" s="53">
        <v>207</v>
      </c>
      <c r="AH11" s="53">
        <v>169</v>
      </c>
      <c r="AI11" s="53">
        <v>2</v>
      </c>
      <c r="AJ11" s="53">
        <v>262</v>
      </c>
      <c r="AK11" s="53">
        <v>176</v>
      </c>
      <c r="AL11" s="53">
        <v>1</v>
      </c>
      <c r="AM11" s="53">
        <v>319</v>
      </c>
      <c r="AN11" s="53">
        <v>206</v>
      </c>
      <c r="AO11" s="53">
        <v>9</v>
      </c>
      <c r="AP11" s="53">
        <v>302</v>
      </c>
      <c r="AQ11" s="53">
        <v>157</v>
      </c>
      <c r="AR11" s="53">
        <v>44</v>
      </c>
      <c r="AS11" s="53">
        <v>389</v>
      </c>
      <c r="AT11" s="53">
        <v>145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58</v>
      </c>
      <c r="BU11" s="53">
        <v>21</v>
      </c>
      <c r="BV11" s="53">
        <v>0</v>
      </c>
      <c r="BW11" s="53">
        <v>14</v>
      </c>
      <c r="BX11" s="53">
        <v>1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358</v>
      </c>
      <c r="DG11" s="53">
        <v>114</v>
      </c>
      <c r="DH11" s="53">
        <v>1</v>
      </c>
      <c r="DI11" s="53">
        <v>423</v>
      </c>
      <c r="DJ11" s="53">
        <v>197</v>
      </c>
      <c r="DK11" s="53">
        <v>0</v>
      </c>
      <c r="DL11" s="53">
        <v>198</v>
      </c>
      <c r="DM11" s="53">
        <v>61</v>
      </c>
      <c r="DN11" s="53">
        <v>0</v>
      </c>
      <c r="DO11" s="53">
        <v>230</v>
      </c>
      <c r="DP11" s="53">
        <v>0</v>
      </c>
      <c r="DQ11" s="53">
        <v>0</v>
      </c>
      <c r="DR11" s="53">
        <v>150</v>
      </c>
      <c r="DS11" s="53">
        <v>0</v>
      </c>
      <c r="DT11" s="53">
        <v>0</v>
      </c>
      <c r="DU11" s="29">
        <f t="shared" si="0"/>
        <v>0.67113611875972701</v>
      </c>
      <c r="DV11" s="30">
        <f t="shared" si="1"/>
        <v>1.0935251798561152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0.42116604812642167</v>
      </c>
      <c r="DZ11" s="31">
        <f t="shared" si="5"/>
        <v>0.83932853717026379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0.95758310249307477</v>
      </c>
      <c r="ED11" s="28">
        <f t="shared" si="9"/>
        <v>0.66237014236244707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13735</v>
      </c>
      <c r="G12" s="32">
        <v>12022</v>
      </c>
      <c r="H12" s="33">
        <v>175</v>
      </c>
      <c r="I12" s="41">
        <v>1138.6460659386885</v>
      </c>
      <c r="J12" s="24">
        <f t="shared" si="11"/>
        <v>13227</v>
      </c>
      <c r="K12" s="34">
        <f t="shared" si="12"/>
        <v>7862</v>
      </c>
      <c r="L12" s="32">
        <v>175</v>
      </c>
      <c r="M12" s="32">
        <f t="shared" si="13"/>
        <v>695</v>
      </c>
      <c r="N12" s="53">
        <v>337</v>
      </c>
      <c r="O12" s="53">
        <v>311</v>
      </c>
      <c r="P12" s="53">
        <v>1</v>
      </c>
      <c r="Q12" s="53">
        <v>129</v>
      </c>
      <c r="R12" s="53">
        <v>439</v>
      </c>
      <c r="S12" s="53">
        <v>432</v>
      </c>
      <c r="T12" s="53">
        <v>0</v>
      </c>
      <c r="U12" s="53">
        <v>303</v>
      </c>
      <c r="V12" s="53">
        <v>820</v>
      </c>
      <c r="W12" s="53">
        <v>797</v>
      </c>
      <c r="X12" s="53">
        <v>0</v>
      </c>
      <c r="Y12" s="53">
        <v>252</v>
      </c>
      <c r="Z12" s="53">
        <v>1255</v>
      </c>
      <c r="AA12" s="53">
        <v>1197</v>
      </c>
      <c r="AB12" s="53">
        <v>1</v>
      </c>
      <c r="AC12" s="53">
        <v>4</v>
      </c>
      <c r="AD12" s="53">
        <v>607</v>
      </c>
      <c r="AE12" s="53">
        <v>623</v>
      </c>
      <c r="AF12" s="53">
        <v>3</v>
      </c>
      <c r="AG12" s="53">
        <v>778</v>
      </c>
      <c r="AH12" s="53">
        <v>627</v>
      </c>
      <c r="AI12" s="53">
        <v>6</v>
      </c>
      <c r="AJ12" s="53">
        <v>819</v>
      </c>
      <c r="AK12" s="53">
        <v>691</v>
      </c>
      <c r="AL12" s="53">
        <v>48</v>
      </c>
      <c r="AM12" s="53">
        <v>757</v>
      </c>
      <c r="AN12" s="53">
        <v>533</v>
      </c>
      <c r="AO12" s="53">
        <v>109</v>
      </c>
      <c r="AP12" s="53">
        <v>983</v>
      </c>
      <c r="AQ12" s="53">
        <v>549</v>
      </c>
      <c r="AR12" s="53">
        <v>0</v>
      </c>
      <c r="AS12" s="53">
        <v>860</v>
      </c>
      <c r="AT12" s="53">
        <v>404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97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46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351</v>
      </c>
      <c r="CH12" s="53">
        <v>1</v>
      </c>
      <c r="CI12" s="53">
        <v>7</v>
      </c>
      <c r="CJ12" s="53">
        <v>218</v>
      </c>
      <c r="CK12" s="53">
        <v>40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934</v>
      </c>
      <c r="DG12" s="53">
        <v>338</v>
      </c>
      <c r="DH12" s="53">
        <v>0</v>
      </c>
      <c r="DI12" s="53">
        <v>1161</v>
      </c>
      <c r="DJ12" s="53">
        <v>465</v>
      </c>
      <c r="DK12" s="53">
        <v>0</v>
      </c>
      <c r="DL12" s="53">
        <v>468</v>
      </c>
      <c r="DM12" s="53">
        <v>19</v>
      </c>
      <c r="DN12" s="53">
        <v>0</v>
      </c>
      <c r="DO12" s="53">
        <v>727</v>
      </c>
      <c r="DP12" s="53">
        <v>1</v>
      </c>
      <c r="DQ12" s="53">
        <v>0</v>
      </c>
      <c r="DR12" s="53">
        <v>681</v>
      </c>
      <c r="DS12" s="53">
        <v>0</v>
      </c>
      <c r="DT12" s="53">
        <v>0</v>
      </c>
      <c r="DU12" s="29">
        <f t="shared" si="0"/>
        <v>0.73564606433197932</v>
      </c>
      <c r="DV12" s="30">
        <f t="shared" si="1"/>
        <v>0.95220030349013662</v>
      </c>
      <c r="DW12" s="30">
        <f t="shared" si="2"/>
        <v>1.0594315245478036</v>
      </c>
      <c r="DX12" s="30">
        <f t="shared" si="3"/>
        <v>1.0759803921568627</v>
      </c>
      <c r="DY12" s="31">
        <f t="shared" si="4"/>
        <v>0.44115709737622133</v>
      </c>
      <c r="DZ12" s="31">
        <f t="shared" si="5"/>
        <v>0.90819423368740515</v>
      </c>
      <c r="EA12" s="31">
        <f t="shared" si="6"/>
        <v>1.0297157622739017</v>
      </c>
      <c r="EB12" s="31">
        <f t="shared" si="7"/>
        <v>1.0588235294117647</v>
      </c>
      <c r="EC12" s="26">
        <f t="shared" si="8"/>
        <v>0.96301419730615212</v>
      </c>
      <c r="ED12" s="28">
        <f t="shared" si="9"/>
        <v>0.65396772583596741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2998.2244505531803</v>
      </c>
      <c r="G13" s="32">
        <v>2719.2244505531803</v>
      </c>
      <c r="H13" s="33">
        <v>40</v>
      </c>
      <c r="I13" s="41">
        <v>169</v>
      </c>
      <c r="J13" s="24">
        <f t="shared" si="11"/>
        <v>2705</v>
      </c>
      <c r="K13" s="34">
        <f t="shared" si="12"/>
        <v>1818</v>
      </c>
      <c r="L13" s="32">
        <v>40</v>
      </c>
      <c r="M13" s="32">
        <f t="shared" si="13"/>
        <v>44</v>
      </c>
      <c r="N13" s="53">
        <v>108</v>
      </c>
      <c r="O13" s="53">
        <v>101</v>
      </c>
      <c r="P13" s="53">
        <v>1</v>
      </c>
      <c r="Q13" s="53">
        <v>34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0</v>
      </c>
      <c r="Z13" s="53">
        <v>252</v>
      </c>
      <c r="AA13" s="53">
        <v>196</v>
      </c>
      <c r="AB13" s="53">
        <v>0</v>
      </c>
      <c r="AC13" s="53">
        <v>0</v>
      </c>
      <c r="AD13" s="53">
        <v>152</v>
      </c>
      <c r="AE13" s="53">
        <v>102</v>
      </c>
      <c r="AF13" s="53">
        <v>3</v>
      </c>
      <c r="AG13" s="53">
        <v>191</v>
      </c>
      <c r="AH13" s="53">
        <v>94</v>
      </c>
      <c r="AI13" s="53">
        <v>11</v>
      </c>
      <c r="AJ13" s="53">
        <v>153</v>
      </c>
      <c r="AK13" s="53">
        <v>50</v>
      </c>
      <c r="AL13" s="53">
        <v>18</v>
      </c>
      <c r="AM13" s="53">
        <v>193</v>
      </c>
      <c r="AN13" s="53">
        <v>132</v>
      </c>
      <c r="AO13" s="53">
        <v>4</v>
      </c>
      <c r="AP13" s="53">
        <v>178</v>
      </c>
      <c r="AQ13" s="53">
        <v>80</v>
      </c>
      <c r="AR13" s="53">
        <v>2</v>
      </c>
      <c r="AS13" s="53">
        <v>218</v>
      </c>
      <c r="AT13" s="53">
        <v>108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186</v>
      </c>
      <c r="DG13" s="53">
        <v>105</v>
      </c>
      <c r="DH13" s="53">
        <v>0</v>
      </c>
      <c r="DI13" s="53">
        <v>197</v>
      </c>
      <c r="DJ13" s="53">
        <v>107</v>
      </c>
      <c r="DK13" s="53">
        <v>0</v>
      </c>
      <c r="DL13" s="53">
        <v>116</v>
      </c>
      <c r="DM13" s="53">
        <v>50</v>
      </c>
      <c r="DN13" s="53">
        <v>0</v>
      </c>
      <c r="DO13" s="53">
        <v>2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0.68522216674987524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0.46380429355966052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0.90220063394550742</v>
      </c>
      <c r="ED13" s="28">
        <f t="shared" si="9"/>
        <v>0.66857298213472538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20783.675400499451</v>
      </c>
      <c r="G14" s="32">
        <v>17691</v>
      </c>
      <c r="H14" s="33">
        <v>275</v>
      </c>
      <c r="I14" s="41">
        <v>835.35346081713499</v>
      </c>
      <c r="J14" s="24">
        <f t="shared" si="11"/>
        <v>19450</v>
      </c>
      <c r="K14" s="34">
        <f t="shared" si="12"/>
        <v>10057</v>
      </c>
      <c r="L14" s="32">
        <v>275</v>
      </c>
      <c r="M14" s="32">
        <f t="shared" si="13"/>
        <v>365</v>
      </c>
      <c r="N14" s="53">
        <v>599</v>
      </c>
      <c r="O14" s="53">
        <v>592</v>
      </c>
      <c r="P14" s="53">
        <v>21</v>
      </c>
      <c r="Q14" s="53">
        <v>142</v>
      </c>
      <c r="R14" s="53">
        <v>349</v>
      </c>
      <c r="S14" s="53">
        <v>343</v>
      </c>
      <c r="T14" s="53">
        <v>0</v>
      </c>
      <c r="U14" s="53">
        <v>187</v>
      </c>
      <c r="V14" s="53">
        <v>831</v>
      </c>
      <c r="W14" s="53">
        <v>838</v>
      </c>
      <c r="X14" s="53">
        <v>0</v>
      </c>
      <c r="Y14" s="53">
        <v>0</v>
      </c>
      <c r="Z14" s="53">
        <v>1339</v>
      </c>
      <c r="AA14" s="53">
        <v>1346</v>
      </c>
      <c r="AB14" s="53">
        <v>4</v>
      </c>
      <c r="AC14" s="53">
        <v>0</v>
      </c>
      <c r="AD14" s="53">
        <v>706</v>
      </c>
      <c r="AE14" s="53">
        <v>511</v>
      </c>
      <c r="AF14" s="53">
        <v>20</v>
      </c>
      <c r="AG14" s="53">
        <v>951</v>
      </c>
      <c r="AH14" s="53">
        <v>730</v>
      </c>
      <c r="AI14" s="53">
        <v>25</v>
      </c>
      <c r="AJ14" s="53">
        <v>1123</v>
      </c>
      <c r="AK14" s="53">
        <v>793</v>
      </c>
      <c r="AL14" s="53">
        <v>77</v>
      </c>
      <c r="AM14" s="53">
        <v>1299</v>
      </c>
      <c r="AN14" s="53">
        <v>617</v>
      </c>
      <c r="AO14" s="53">
        <v>85</v>
      </c>
      <c r="AP14" s="53">
        <v>1451</v>
      </c>
      <c r="AQ14" s="53">
        <v>614</v>
      </c>
      <c r="AR14" s="53">
        <v>0</v>
      </c>
      <c r="AS14" s="53">
        <v>1502</v>
      </c>
      <c r="AT14" s="53">
        <v>497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108</v>
      </c>
      <c r="BP14" s="53">
        <v>4</v>
      </c>
      <c r="BQ14" s="53">
        <v>68</v>
      </c>
      <c r="BR14" s="53">
        <v>22</v>
      </c>
      <c r="BS14" s="53">
        <v>0</v>
      </c>
      <c r="BT14" s="53">
        <v>265</v>
      </c>
      <c r="BU14" s="53">
        <v>186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1599</v>
      </c>
      <c r="DG14" s="53">
        <v>261</v>
      </c>
      <c r="DH14" s="53">
        <v>0</v>
      </c>
      <c r="DI14" s="53">
        <v>2011</v>
      </c>
      <c r="DJ14" s="53">
        <v>174</v>
      </c>
      <c r="DK14" s="53">
        <v>0</v>
      </c>
      <c r="DL14" s="53">
        <v>949</v>
      </c>
      <c r="DM14" s="53">
        <v>11</v>
      </c>
      <c r="DN14" s="53">
        <v>0</v>
      </c>
      <c r="DO14" s="53">
        <v>821</v>
      </c>
      <c r="DP14" s="53">
        <v>0</v>
      </c>
      <c r="DQ14" s="53">
        <v>0</v>
      </c>
      <c r="DR14" s="53">
        <v>777</v>
      </c>
      <c r="DS14" s="53">
        <v>0</v>
      </c>
      <c r="DT14" s="53">
        <v>0</v>
      </c>
      <c r="DU14" s="29">
        <f t="shared" si="0"/>
        <v>0.64880599960528917</v>
      </c>
      <c r="DV14" s="30">
        <f t="shared" si="1"/>
        <v>1.1029654036243821</v>
      </c>
      <c r="DW14" s="30">
        <f t="shared" si="2"/>
        <v>1.1820768136557611</v>
      </c>
      <c r="DX14" s="30">
        <f t="shared" si="3"/>
        <v>1.2553956834532374</v>
      </c>
      <c r="DY14" s="31">
        <f t="shared" si="4"/>
        <v>0.33984606275902901</v>
      </c>
      <c r="DZ14" s="31">
        <f t="shared" si="5"/>
        <v>1.1087314662273475</v>
      </c>
      <c r="EA14" s="31">
        <f t="shared" si="6"/>
        <v>1.1920341394025604</v>
      </c>
      <c r="EB14" s="31">
        <f t="shared" si="7"/>
        <v>1.2338129496402879</v>
      </c>
      <c r="EC14" s="26">
        <f t="shared" si="8"/>
        <v>0.93583062789426541</v>
      </c>
      <c r="ED14" s="28">
        <f t="shared" si="9"/>
        <v>0.56848114860663612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25721</v>
      </c>
      <c r="G15" s="32">
        <v>22877</v>
      </c>
      <c r="H15" s="33">
        <v>315</v>
      </c>
      <c r="I15" s="41">
        <v>1118</v>
      </c>
      <c r="J15" s="24">
        <f t="shared" si="11"/>
        <v>22239</v>
      </c>
      <c r="K15" s="34">
        <f t="shared" si="12"/>
        <v>12149</v>
      </c>
      <c r="L15" s="32">
        <v>357</v>
      </c>
      <c r="M15" s="32">
        <f t="shared" si="13"/>
        <v>584</v>
      </c>
      <c r="N15" s="53">
        <v>836</v>
      </c>
      <c r="O15" s="53">
        <v>729</v>
      </c>
      <c r="P15" s="53">
        <v>4</v>
      </c>
      <c r="Q15" s="53">
        <v>183</v>
      </c>
      <c r="R15" s="53">
        <v>567</v>
      </c>
      <c r="S15" s="53">
        <v>578</v>
      </c>
      <c r="T15" s="53">
        <v>0</v>
      </c>
      <c r="U15" s="53">
        <v>113</v>
      </c>
      <c r="V15" s="53">
        <v>1123</v>
      </c>
      <c r="W15" s="53">
        <v>1003</v>
      </c>
      <c r="X15" s="53">
        <v>0</v>
      </c>
      <c r="Y15" s="53">
        <v>278</v>
      </c>
      <c r="Z15" s="53">
        <v>1890</v>
      </c>
      <c r="AA15" s="53">
        <v>1533</v>
      </c>
      <c r="AB15" s="53">
        <v>0</v>
      </c>
      <c r="AC15" s="53">
        <v>1</v>
      </c>
      <c r="AD15" s="53">
        <v>739</v>
      </c>
      <c r="AE15" s="53">
        <v>551</v>
      </c>
      <c r="AF15" s="53">
        <v>12</v>
      </c>
      <c r="AG15" s="53">
        <v>880</v>
      </c>
      <c r="AH15" s="53">
        <v>683</v>
      </c>
      <c r="AI15" s="53">
        <v>6</v>
      </c>
      <c r="AJ15" s="53">
        <v>1104</v>
      </c>
      <c r="AK15" s="53">
        <v>863</v>
      </c>
      <c r="AL15" s="53">
        <v>33</v>
      </c>
      <c r="AM15" s="53">
        <v>1462</v>
      </c>
      <c r="AN15" s="53">
        <v>987</v>
      </c>
      <c r="AO15" s="53">
        <v>32</v>
      </c>
      <c r="AP15" s="53">
        <v>1616</v>
      </c>
      <c r="AQ15" s="53">
        <v>968</v>
      </c>
      <c r="AR15" s="53">
        <v>30</v>
      </c>
      <c r="AS15" s="53">
        <v>1673</v>
      </c>
      <c r="AT15" s="53">
        <v>819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131</v>
      </c>
      <c r="BV15" s="53">
        <v>0</v>
      </c>
      <c r="BW15" s="53">
        <v>47</v>
      </c>
      <c r="BX15" s="53">
        <v>26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1178</v>
      </c>
      <c r="CH15" s="53">
        <v>6</v>
      </c>
      <c r="CI15" s="53">
        <v>9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1544</v>
      </c>
      <c r="DG15" s="53">
        <v>285</v>
      </c>
      <c r="DH15" s="53">
        <v>0</v>
      </c>
      <c r="DI15" s="53">
        <v>1571</v>
      </c>
      <c r="DJ15" s="53">
        <v>365</v>
      </c>
      <c r="DK15" s="53">
        <v>0</v>
      </c>
      <c r="DL15" s="53">
        <v>758</v>
      </c>
      <c r="DM15" s="53">
        <v>194</v>
      </c>
      <c r="DN15" s="53">
        <v>0</v>
      </c>
      <c r="DO15" s="53">
        <v>1250</v>
      </c>
      <c r="DP15" s="53">
        <v>0</v>
      </c>
      <c r="DQ15" s="53">
        <v>0</v>
      </c>
      <c r="DR15" s="53">
        <v>1296</v>
      </c>
      <c r="DS15" s="53">
        <v>0</v>
      </c>
      <c r="DT15" s="53">
        <v>0</v>
      </c>
      <c r="DU15" s="29">
        <f t="shared" si="0"/>
        <v>0.65469085008981864</v>
      </c>
      <c r="DV15" s="30">
        <f t="shared" si="1"/>
        <v>0.94217347956131603</v>
      </c>
      <c r="DW15" s="30">
        <f t="shared" si="2"/>
        <v>1.0017841213202499</v>
      </c>
      <c r="DX15" s="30">
        <f t="shared" si="3"/>
        <v>1.0053191489361701</v>
      </c>
      <c r="DY15" s="31">
        <f t="shared" si="4"/>
        <v>0.36234571478240712</v>
      </c>
      <c r="DZ15" s="31">
        <f t="shared" si="5"/>
        <v>0.76420737786640081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0.86462423700478208</v>
      </c>
      <c r="ED15" s="28">
        <f t="shared" si="9"/>
        <v>0.53105739388905893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15981.014880351677</v>
      </c>
      <c r="G16" s="32">
        <v>13947</v>
      </c>
      <c r="H16" s="33">
        <v>195</v>
      </c>
      <c r="I16" s="41">
        <v>1011.3353373179325</v>
      </c>
      <c r="J16" s="24">
        <f t="shared" si="11"/>
        <v>15683</v>
      </c>
      <c r="K16" s="34">
        <f t="shared" si="12"/>
        <v>9809</v>
      </c>
      <c r="L16" s="32">
        <v>194</v>
      </c>
      <c r="M16" s="32">
        <f t="shared" si="13"/>
        <v>766</v>
      </c>
      <c r="N16" s="53">
        <v>370</v>
      </c>
      <c r="O16" s="53">
        <v>315</v>
      </c>
      <c r="P16" s="53">
        <v>0</v>
      </c>
      <c r="Q16" s="53">
        <v>152</v>
      </c>
      <c r="R16" s="53">
        <v>516</v>
      </c>
      <c r="S16" s="53">
        <v>495</v>
      </c>
      <c r="T16" s="53">
        <v>0</v>
      </c>
      <c r="U16" s="53">
        <v>292</v>
      </c>
      <c r="V16" s="53">
        <v>976</v>
      </c>
      <c r="W16" s="53">
        <v>1010</v>
      </c>
      <c r="X16" s="53">
        <v>0</v>
      </c>
      <c r="Y16" s="53">
        <v>219</v>
      </c>
      <c r="Z16" s="53">
        <v>1783</v>
      </c>
      <c r="AA16" s="53">
        <v>1525</v>
      </c>
      <c r="AB16" s="53">
        <v>0</v>
      </c>
      <c r="AC16" s="53">
        <v>98</v>
      </c>
      <c r="AD16" s="53">
        <v>552</v>
      </c>
      <c r="AE16" s="53">
        <v>837</v>
      </c>
      <c r="AF16" s="53">
        <v>7</v>
      </c>
      <c r="AG16" s="53">
        <v>705</v>
      </c>
      <c r="AH16" s="53">
        <v>889</v>
      </c>
      <c r="AI16" s="53">
        <v>20</v>
      </c>
      <c r="AJ16" s="53">
        <v>864</v>
      </c>
      <c r="AK16" s="53">
        <v>971</v>
      </c>
      <c r="AL16" s="53">
        <v>50</v>
      </c>
      <c r="AM16" s="53">
        <v>925</v>
      </c>
      <c r="AN16" s="53">
        <v>751</v>
      </c>
      <c r="AO16" s="53">
        <v>57</v>
      </c>
      <c r="AP16" s="53">
        <v>991</v>
      </c>
      <c r="AQ16" s="53">
        <v>750</v>
      </c>
      <c r="AR16" s="53">
        <v>58</v>
      </c>
      <c r="AS16" s="53">
        <v>1094</v>
      </c>
      <c r="AT16" s="53">
        <v>672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25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5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1178</v>
      </c>
      <c r="DG16" s="53">
        <v>463</v>
      </c>
      <c r="DH16" s="53">
        <v>0</v>
      </c>
      <c r="DI16" s="53">
        <v>1193</v>
      </c>
      <c r="DJ16" s="53">
        <v>430</v>
      </c>
      <c r="DK16" s="53">
        <v>0</v>
      </c>
      <c r="DL16" s="53">
        <v>573</v>
      </c>
      <c r="DM16" s="53">
        <v>168</v>
      </c>
      <c r="DN16" s="53">
        <v>0</v>
      </c>
      <c r="DO16" s="53">
        <v>838</v>
      </c>
      <c r="DP16" s="53">
        <v>27</v>
      </c>
      <c r="DQ16" s="53">
        <v>0</v>
      </c>
      <c r="DR16" s="53">
        <v>804</v>
      </c>
      <c r="DS16" s="53">
        <v>0</v>
      </c>
      <c r="DT16" s="53">
        <v>0</v>
      </c>
      <c r="DU16" s="29">
        <f t="shared" si="0"/>
        <v>0.71392598588066014</v>
      </c>
      <c r="DV16" s="30">
        <f t="shared" si="1"/>
        <v>1.1436818473380372</v>
      </c>
      <c r="DW16" s="30">
        <f t="shared" si="2"/>
        <v>1.0209205020920502</v>
      </c>
      <c r="DX16" s="30">
        <f t="shared" si="3"/>
        <v>1.1466666666666667</v>
      </c>
      <c r="DY16" s="31">
        <f t="shared" si="4"/>
        <v>0.44979540446962546</v>
      </c>
      <c r="DZ16" s="31">
        <f t="shared" si="5"/>
        <v>0.97819114817190511</v>
      </c>
      <c r="EA16" s="31">
        <f t="shared" si="6"/>
        <v>1.0564853556485356</v>
      </c>
      <c r="EB16" s="31">
        <f t="shared" si="7"/>
        <v>1.1000000000000001</v>
      </c>
      <c r="EC16" s="26">
        <f t="shared" si="8"/>
        <v>0.98135194275314264</v>
      </c>
      <c r="ED16" s="28">
        <f t="shared" si="9"/>
        <v>0.70330537033053708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11390</v>
      </c>
      <c r="G17" s="32">
        <v>9685</v>
      </c>
      <c r="H17" s="33">
        <v>155</v>
      </c>
      <c r="I17" s="41">
        <v>385.00129703959476</v>
      </c>
      <c r="J17" s="24">
        <f t="shared" si="11"/>
        <v>10198</v>
      </c>
      <c r="K17" s="34">
        <f t="shared" si="12"/>
        <v>4893</v>
      </c>
      <c r="L17" s="32">
        <v>155</v>
      </c>
      <c r="M17" s="32">
        <f t="shared" si="13"/>
        <v>287</v>
      </c>
      <c r="N17" s="53">
        <v>363</v>
      </c>
      <c r="O17" s="53">
        <v>271</v>
      </c>
      <c r="P17" s="53">
        <v>0</v>
      </c>
      <c r="Q17" s="53">
        <v>138</v>
      </c>
      <c r="R17" s="53">
        <v>147</v>
      </c>
      <c r="S17" s="53">
        <v>116</v>
      </c>
      <c r="T17" s="53">
        <v>0</v>
      </c>
      <c r="U17" s="53">
        <v>53</v>
      </c>
      <c r="V17" s="53">
        <v>335</v>
      </c>
      <c r="W17" s="53">
        <v>166</v>
      </c>
      <c r="X17" s="53">
        <v>0</v>
      </c>
      <c r="Y17" s="53">
        <v>93</v>
      </c>
      <c r="Z17" s="53">
        <v>794</v>
      </c>
      <c r="AA17" s="53">
        <v>686</v>
      </c>
      <c r="AB17" s="53">
        <v>0</v>
      </c>
      <c r="AC17" s="53">
        <v>1</v>
      </c>
      <c r="AD17" s="53">
        <v>370</v>
      </c>
      <c r="AE17" s="53">
        <v>398</v>
      </c>
      <c r="AF17" s="53">
        <v>2</v>
      </c>
      <c r="AG17" s="53">
        <v>470</v>
      </c>
      <c r="AH17" s="53">
        <v>411</v>
      </c>
      <c r="AI17" s="53">
        <v>8</v>
      </c>
      <c r="AJ17" s="53">
        <v>571</v>
      </c>
      <c r="AK17" s="53">
        <v>521</v>
      </c>
      <c r="AL17" s="53">
        <v>12</v>
      </c>
      <c r="AM17" s="53">
        <v>670</v>
      </c>
      <c r="AN17" s="53">
        <v>547</v>
      </c>
      <c r="AO17" s="53">
        <v>65</v>
      </c>
      <c r="AP17" s="53">
        <v>800</v>
      </c>
      <c r="AQ17" s="53">
        <v>480</v>
      </c>
      <c r="AR17" s="53">
        <v>68</v>
      </c>
      <c r="AS17" s="53">
        <v>804</v>
      </c>
      <c r="AT17" s="53">
        <v>485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2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886</v>
      </c>
      <c r="DG17" s="53">
        <v>250</v>
      </c>
      <c r="DH17" s="53">
        <v>0</v>
      </c>
      <c r="DI17" s="53">
        <v>635</v>
      </c>
      <c r="DJ17" s="53">
        <v>73</v>
      </c>
      <c r="DK17" s="53">
        <v>0</v>
      </c>
      <c r="DL17" s="53">
        <v>550</v>
      </c>
      <c r="DM17" s="53">
        <v>87</v>
      </c>
      <c r="DN17" s="53">
        <v>0</v>
      </c>
      <c r="DO17" s="53">
        <v>735</v>
      </c>
      <c r="DP17" s="53">
        <v>0</v>
      </c>
      <c r="DQ17" s="53">
        <v>0</v>
      </c>
      <c r="DR17" s="53">
        <v>610</v>
      </c>
      <c r="DS17" s="53">
        <v>0</v>
      </c>
      <c r="DT17" s="53">
        <v>0</v>
      </c>
      <c r="DU17" s="29">
        <f t="shared" si="0"/>
        <v>0.61126527720375512</v>
      </c>
      <c r="DV17" s="30">
        <f t="shared" si="1"/>
        <v>1.0311688311688312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0.29804569876601522</v>
      </c>
      <c r="DZ17" s="31">
        <f t="shared" si="5"/>
        <v>0.89090909090909087</v>
      </c>
      <c r="EA17" s="31">
        <f t="shared" si="6"/>
        <v>0.56462585034013602</v>
      </c>
      <c r="EB17" s="31">
        <f t="shared" si="7"/>
        <v>0.99145299145299148</v>
      </c>
      <c r="EC17" s="26">
        <f t="shared" si="8"/>
        <v>0.89534679543459172</v>
      </c>
      <c r="ED17" s="28">
        <f t="shared" si="9"/>
        <v>0.50521424883840993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4366</v>
      </c>
      <c r="G18" s="32">
        <v>3907</v>
      </c>
      <c r="H18" s="33">
        <v>60</v>
      </c>
      <c r="I18" s="41">
        <v>278</v>
      </c>
      <c r="J18" s="24">
        <f t="shared" si="11"/>
        <v>4101</v>
      </c>
      <c r="K18" s="34">
        <f t="shared" si="12"/>
        <v>2795</v>
      </c>
      <c r="L18" s="32">
        <v>60</v>
      </c>
      <c r="M18" s="32">
        <f t="shared" si="13"/>
        <v>233</v>
      </c>
      <c r="N18" s="53">
        <v>169</v>
      </c>
      <c r="O18" s="53">
        <v>164</v>
      </c>
      <c r="P18" s="53">
        <v>3</v>
      </c>
      <c r="Q18" s="53">
        <v>105</v>
      </c>
      <c r="R18" s="53">
        <v>119</v>
      </c>
      <c r="S18" s="53">
        <v>142</v>
      </c>
      <c r="T18" s="53">
        <v>0</v>
      </c>
      <c r="U18" s="53">
        <v>37</v>
      </c>
      <c r="V18" s="53">
        <v>310</v>
      </c>
      <c r="W18" s="53">
        <v>310</v>
      </c>
      <c r="X18" s="53">
        <v>0</v>
      </c>
      <c r="Y18" s="53">
        <v>74</v>
      </c>
      <c r="Z18" s="53">
        <v>377</v>
      </c>
      <c r="AA18" s="53">
        <v>388</v>
      </c>
      <c r="AB18" s="53">
        <v>0</v>
      </c>
      <c r="AC18" s="53">
        <v>0</v>
      </c>
      <c r="AD18" s="53">
        <v>196</v>
      </c>
      <c r="AE18" s="53">
        <v>171</v>
      </c>
      <c r="AF18" s="53">
        <v>1</v>
      </c>
      <c r="AG18" s="53">
        <v>222</v>
      </c>
      <c r="AH18" s="53">
        <v>187</v>
      </c>
      <c r="AI18" s="53">
        <v>6</v>
      </c>
      <c r="AJ18" s="53">
        <v>271</v>
      </c>
      <c r="AK18" s="53">
        <v>212</v>
      </c>
      <c r="AL18" s="53">
        <v>10</v>
      </c>
      <c r="AM18" s="53">
        <v>234</v>
      </c>
      <c r="AN18" s="53">
        <v>185</v>
      </c>
      <c r="AO18" s="53">
        <v>17</v>
      </c>
      <c r="AP18" s="53">
        <v>253</v>
      </c>
      <c r="AQ18" s="53">
        <v>147</v>
      </c>
      <c r="AR18" s="53">
        <v>21</v>
      </c>
      <c r="AS18" s="53">
        <v>255</v>
      </c>
      <c r="AT18" s="53">
        <v>131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8</v>
      </c>
      <c r="BS18" s="53">
        <v>0</v>
      </c>
      <c r="BT18" s="53">
        <v>18</v>
      </c>
      <c r="BU18" s="53">
        <v>12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17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237</v>
      </c>
      <c r="DG18" s="53">
        <v>86</v>
      </c>
      <c r="DH18" s="53">
        <v>0</v>
      </c>
      <c r="DI18" s="53">
        <v>294</v>
      </c>
      <c r="DJ18" s="53">
        <v>122</v>
      </c>
      <c r="DK18" s="53">
        <v>0</v>
      </c>
      <c r="DL18" s="53">
        <v>123</v>
      </c>
      <c r="DM18" s="53">
        <v>15</v>
      </c>
      <c r="DN18" s="53">
        <v>0</v>
      </c>
      <c r="DO18" s="53">
        <v>207</v>
      </c>
      <c r="DP18" s="53">
        <v>1</v>
      </c>
      <c r="DQ18" s="53">
        <v>0</v>
      </c>
      <c r="DR18" s="53">
        <v>198</v>
      </c>
      <c r="DS18" s="53">
        <v>1</v>
      </c>
      <c r="DT18" s="53">
        <v>0</v>
      </c>
      <c r="DU18" s="29">
        <f t="shared" si="0"/>
        <v>0.70370370370370372</v>
      </c>
      <c r="DV18" s="30">
        <f t="shared" si="1"/>
        <v>0.94486215538847118</v>
      </c>
      <c r="DW18" s="30">
        <f t="shared" si="2"/>
        <v>1.0652920962199313</v>
      </c>
      <c r="DX18" s="30">
        <f t="shared" si="3"/>
        <v>0.85</v>
      </c>
      <c r="DY18" s="31">
        <f t="shared" si="4"/>
        <v>0.48283443260612208</v>
      </c>
      <c r="DZ18" s="31">
        <f t="shared" si="5"/>
        <v>0.97243107769423553</v>
      </c>
      <c r="EA18" s="31">
        <f t="shared" si="6"/>
        <v>1.0652920962199313</v>
      </c>
      <c r="EB18" s="31">
        <f t="shared" si="7"/>
        <v>1.0142857142857142</v>
      </c>
      <c r="EC18" s="26">
        <f t="shared" si="8"/>
        <v>0.93930371049015116</v>
      </c>
      <c r="ED18" s="28">
        <f t="shared" si="9"/>
        <v>0.7153826465318659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12873</v>
      </c>
      <c r="G19" s="32">
        <v>11425</v>
      </c>
      <c r="H19" s="33">
        <v>165</v>
      </c>
      <c r="I19" s="41">
        <v>756</v>
      </c>
      <c r="J19" s="24">
        <f t="shared" si="11"/>
        <v>11613</v>
      </c>
      <c r="K19" s="34">
        <f t="shared" si="12"/>
        <v>5360</v>
      </c>
      <c r="L19" s="32">
        <v>165</v>
      </c>
      <c r="M19" s="32">
        <f t="shared" si="13"/>
        <v>136</v>
      </c>
      <c r="N19" s="53">
        <v>380</v>
      </c>
      <c r="O19" s="53">
        <v>364</v>
      </c>
      <c r="P19" s="53">
        <v>0</v>
      </c>
      <c r="Q19" s="53">
        <v>81</v>
      </c>
      <c r="R19" s="53">
        <v>297</v>
      </c>
      <c r="S19" s="53">
        <v>282</v>
      </c>
      <c r="T19" s="53">
        <v>0</v>
      </c>
      <c r="U19" s="53">
        <v>15</v>
      </c>
      <c r="V19" s="53">
        <v>522</v>
      </c>
      <c r="W19" s="53">
        <v>523</v>
      </c>
      <c r="X19" s="53">
        <v>0</v>
      </c>
      <c r="Y19" s="53">
        <v>40</v>
      </c>
      <c r="Z19" s="53">
        <v>889</v>
      </c>
      <c r="AA19" s="53">
        <v>908</v>
      </c>
      <c r="AB19" s="53">
        <v>1</v>
      </c>
      <c r="AC19" s="53">
        <v>0</v>
      </c>
      <c r="AD19" s="53">
        <v>414</v>
      </c>
      <c r="AE19" s="53">
        <v>383</v>
      </c>
      <c r="AF19" s="53">
        <v>15</v>
      </c>
      <c r="AG19" s="53">
        <v>550</v>
      </c>
      <c r="AH19" s="53">
        <v>388</v>
      </c>
      <c r="AI19" s="53">
        <v>12</v>
      </c>
      <c r="AJ19" s="53">
        <v>653</v>
      </c>
      <c r="AK19" s="53">
        <v>445</v>
      </c>
      <c r="AL19" s="53">
        <v>15</v>
      </c>
      <c r="AM19" s="53">
        <v>716</v>
      </c>
      <c r="AN19" s="53">
        <v>517</v>
      </c>
      <c r="AO19" s="53">
        <v>21</v>
      </c>
      <c r="AP19" s="53">
        <v>857</v>
      </c>
      <c r="AQ19" s="53">
        <v>278</v>
      </c>
      <c r="AR19" s="53">
        <v>98</v>
      </c>
      <c r="AS19" s="53">
        <v>906</v>
      </c>
      <c r="AT19" s="53">
        <v>99</v>
      </c>
      <c r="AU19" s="53">
        <v>3</v>
      </c>
      <c r="AV19" s="53">
        <v>276</v>
      </c>
      <c r="AW19" s="53">
        <v>191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0</v>
      </c>
      <c r="BS19" s="53">
        <v>0</v>
      </c>
      <c r="BT19" s="53">
        <v>55</v>
      </c>
      <c r="BU19" s="53">
        <v>16</v>
      </c>
      <c r="BV19" s="53">
        <v>0</v>
      </c>
      <c r="BW19" s="53">
        <v>5</v>
      </c>
      <c r="BX19" s="53">
        <v>8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632</v>
      </c>
      <c r="CH19" s="53">
        <v>0</v>
      </c>
      <c r="CI19" s="53">
        <v>0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13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869</v>
      </c>
      <c r="DG19" s="53">
        <v>81</v>
      </c>
      <c r="DH19" s="53">
        <v>0</v>
      </c>
      <c r="DI19" s="53">
        <v>1080</v>
      </c>
      <c r="DJ19" s="53">
        <v>39</v>
      </c>
      <c r="DK19" s="53">
        <v>0</v>
      </c>
      <c r="DL19" s="53">
        <v>500</v>
      </c>
      <c r="DM19" s="53">
        <v>19</v>
      </c>
      <c r="DN19" s="53">
        <v>0</v>
      </c>
      <c r="DO19" s="53">
        <v>820</v>
      </c>
      <c r="DP19" s="53">
        <v>57</v>
      </c>
      <c r="DQ19" s="53">
        <v>0</v>
      </c>
      <c r="DR19" s="53">
        <v>735</v>
      </c>
      <c r="DS19" s="53">
        <v>0</v>
      </c>
      <c r="DT19" s="53">
        <v>0</v>
      </c>
      <c r="DU19" s="29">
        <f t="shared" si="0"/>
        <v>0.65328082533695708</v>
      </c>
      <c r="DV19" s="30">
        <f t="shared" si="1"/>
        <v>1.0148401826484019</v>
      </c>
      <c r="DW19" s="30">
        <f t="shared" si="2"/>
        <v>1.0524193548387097</v>
      </c>
      <c r="DX19" s="30">
        <f t="shared" si="3"/>
        <v>1.4702970297029703</v>
      </c>
      <c r="DY19" s="31">
        <f t="shared" si="4"/>
        <v>0.30645071828720394</v>
      </c>
      <c r="DZ19" s="31">
        <f t="shared" si="5"/>
        <v>1.0365296803652968</v>
      </c>
      <c r="EA19" s="31">
        <f t="shared" si="6"/>
        <v>1.0544354838709677</v>
      </c>
      <c r="EB19" s="31">
        <f t="shared" si="7"/>
        <v>1.3960396039603959</v>
      </c>
      <c r="EC19" s="26">
        <f t="shared" si="8"/>
        <v>0.9021207177814029</v>
      </c>
      <c r="ED19" s="28">
        <f t="shared" si="9"/>
        <v>0.46914660831509847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3125</v>
      </c>
      <c r="G20" s="32">
        <v>2806</v>
      </c>
      <c r="H20" s="33">
        <v>45</v>
      </c>
      <c r="I20" s="41">
        <v>185</v>
      </c>
      <c r="J20" s="24">
        <f t="shared" si="11"/>
        <v>3031</v>
      </c>
      <c r="K20" s="34">
        <f t="shared" si="12"/>
        <v>2273</v>
      </c>
      <c r="L20" s="32">
        <v>45</v>
      </c>
      <c r="M20" s="32">
        <f t="shared" si="13"/>
        <v>152</v>
      </c>
      <c r="N20" s="53">
        <v>83</v>
      </c>
      <c r="O20" s="53">
        <v>83</v>
      </c>
      <c r="P20" s="53">
        <v>17</v>
      </c>
      <c r="Q20" s="53">
        <v>31</v>
      </c>
      <c r="R20" s="53">
        <v>99</v>
      </c>
      <c r="S20" s="53">
        <v>99</v>
      </c>
      <c r="T20" s="53">
        <v>0</v>
      </c>
      <c r="U20" s="53">
        <v>23</v>
      </c>
      <c r="V20" s="53">
        <v>200</v>
      </c>
      <c r="W20" s="53">
        <v>199</v>
      </c>
      <c r="X20" s="53">
        <v>0</v>
      </c>
      <c r="Y20" s="53">
        <v>91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174</v>
      </c>
      <c r="AH20" s="53">
        <v>173</v>
      </c>
      <c r="AI20" s="53">
        <v>0</v>
      </c>
      <c r="AJ20" s="53">
        <v>187</v>
      </c>
      <c r="AK20" s="53">
        <v>156</v>
      </c>
      <c r="AL20" s="53">
        <v>4</v>
      </c>
      <c r="AM20" s="53">
        <v>190</v>
      </c>
      <c r="AN20" s="53">
        <v>162</v>
      </c>
      <c r="AO20" s="53">
        <v>14</v>
      </c>
      <c r="AP20" s="53">
        <v>167</v>
      </c>
      <c r="AQ20" s="53">
        <v>116</v>
      </c>
      <c r="AR20" s="53">
        <v>26</v>
      </c>
      <c r="AS20" s="53">
        <v>220</v>
      </c>
      <c r="AT20" s="53">
        <v>174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6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221</v>
      </c>
      <c r="DG20" s="53">
        <v>86</v>
      </c>
      <c r="DH20" s="53">
        <v>0</v>
      </c>
      <c r="DI20" s="53">
        <v>250</v>
      </c>
      <c r="DJ20" s="53">
        <v>161</v>
      </c>
      <c r="DK20" s="53">
        <v>0</v>
      </c>
      <c r="DL20" s="53">
        <v>109</v>
      </c>
      <c r="DM20" s="53">
        <v>38</v>
      </c>
      <c r="DN20" s="53">
        <v>0</v>
      </c>
      <c r="DO20" s="53">
        <v>163</v>
      </c>
      <c r="DP20" s="53">
        <v>0</v>
      </c>
      <c r="DQ20" s="53">
        <v>0</v>
      </c>
      <c r="DR20" s="53">
        <v>82</v>
      </c>
      <c r="DS20" s="53">
        <v>0</v>
      </c>
      <c r="DT20" s="53">
        <v>0</v>
      </c>
      <c r="DU20" s="29">
        <f t="shared" si="0"/>
        <v>0.76938469234617313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0.57978989494747368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0.96992</v>
      </c>
      <c r="ED20" s="28">
        <f t="shared" si="9"/>
        <v>0.81004989308624376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3620.3629891924616</v>
      </c>
      <c r="G21" s="32">
        <v>3228</v>
      </c>
      <c r="H21" s="33">
        <v>50</v>
      </c>
      <c r="I21" s="41">
        <v>215.68927137924385</v>
      </c>
      <c r="J21" s="24">
        <f t="shared" si="11"/>
        <v>3300</v>
      </c>
      <c r="K21" s="34">
        <f t="shared" si="12"/>
        <v>2299</v>
      </c>
      <c r="L21" s="32">
        <v>50</v>
      </c>
      <c r="M21" s="32">
        <f t="shared" si="13"/>
        <v>147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37</v>
      </c>
      <c r="V21" s="53">
        <v>153</v>
      </c>
      <c r="W21" s="53">
        <v>155</v>
      </c>
      <c r="X21" s="53">
        <v>0</v>
      </c>
      <c r="Y21" s="53">
        <v>13</v>
      </c>
      <c r="Z21" s="53">
        <v>250</v>
      </c>
      <c r="AA21" s="53">
        <v>243</v>
      </c>
      <c r="AB21" s="53">
        <v>0</v>
      </c>
      <c r="AC21" s="53">
        <v>0</v>
      </c>
      <c r="AD21" s="53">
        <v>104</v>
      </c>
      <c r="AE21" s="53">
        <v>136</v>
      </c>
      <c r="AF21" s="53">
        <v>0</v>
      </c>
      <c r="AG21" s="53">
        <v>160</v>
      </c>
      <c r="AH21" s="53">
        <v>169</v>
      </c>
      <c r="AI21" s="53">
        <v>1</v>
      </c>
      <c r="AJ21" s="53">
        <v>188</v>
      </c>
      <c r="AK21" s="53">
        <v>199</v>
      </c>
      <c r="AL21" s="53">
        <v>3</v>
      </c>
      <c r="AM21" s="53">
        <v>219</v>
      </c>
      <c r="AN21" s="53">
        <v>199</v>
      </c>
      <c r="AO21" s="53">
        <v>8</v>
      </c>
      <c r="AP21" s="53">
        <v>221</v>
      </c>
      <c r="AQ21" s="53">
        <v>161</v>
      </c>
      <c r="AR21" s="53">
        <v>38</v>
      </c>
      <c r="AS21" s="53">
        <v>233</v>
      </c>
      <c r="AT21" s="53">
        <v>205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7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238</v>
      </c>
      <c r="DG21" s="53">
        <v>70</v>
      </c>
      <c r="DH21" s="53">
        <v>0</v>
      </c>
      <c r="DI21" s="53">
        <v>287</v>
      </c>
      <c r="DJ21" s="53">
        <v>123</v>
      </c>
      <c r="DK21" s="53">
        <v>0</v>
      </c>
      <c r="DL21" s="53">
        <v>140</v>
      </c>
      <c r="DM21" s="53">
        <v>53</v>
      </c>
      <c r="DN21" s="53">
        <v>0</v>
      </c>
      <c r="DO21" s="53">
        <v>174</v>
      </c>
      <c r="DP21" s="53">
        <v>3</v>
      </c>
      <c r="DQ21" s="53">
        <v>0</v>
      </c>
      <c r="DR21" s="53">
        <v>173</v>
      </c>
      <c r="DS21" s="53">
        <v>3</v>
      </c>
      <c r="DT21" s="53">
        <v>0</v>
      </c>
      <c r="DU21" s="29">
        <f t="shared" si="0"/>
        <v>0.64237775647171624</v>
      </c>
      <c r="DV21" s="30">
        <f t="shared" si="1"/>
        <v>0.78864353312302837</v>
      </c>
      <c r="DW21" s="30">
        <f t="shared" si="2"/>
        <v>0.98709677419354835</v>
      </c>
      <c r="DX21" s="30">
        <f t="shared" si="3"/>
        <v>1.1304347826086956</v>
      </c>
      <c r="DY21" s="31">
        <f t="shared" si="4"/>
        <v>0.45043144774688398</v>
      </c>
      <c r="DZ21" s="31">
        <f t="shared" si="5"/>
        <v>0.7665615141955836</v>
      </c>
      <c r="EA21" s="31">
        <f t="shared" si="6"/>
        <v>1</v>
      </c>
      <c r="EB21" s="31">
        <f t="shared" si="7"/>
        <v>1.0434782608695652</v>
      </c>
      <c r="EC21" s="26">
        <f t="shared" si="8"/>
        <v>0.91151080978652921</v>
      </c>
      <c r="ED21" s="28">
        <f t="shared" si="9"/>
        <v>0.71220570012391571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50899</v>
      </c>
      <c r="G22" s="32">
        <v>43973</v>
      </c>
      <c r="H22" s="33">
        <v>2500</v>
      </c>
      <c r="I22" s="41">
        <v>2501</v>
      </c>
      <c r="J22" s="24">
        <f t="shared" si="11"/>
        <v>46699</v>
      </c>
      <c r="K22" s="34">
        <f t="shared" si="12"/>
        <v>26963</v>
      </c>
      <c r="L22" s="32">
        <v>2510</v>
      </c>
      <c r="M22" s="32">
        <f t="shared" si="13"/>
        <v>1163</v>
      </c>
      <c r="N22" s="53">
        <v>2224</v>
      </c>
      <c r="O22" s="53">
        <v>1866</v>
      </c>
      <c r="P22" s="53">
        <v>33</v>
      </c>
      <c r="Q22" s="53">
        <v>533</v>
      </c>
      <c r="R22" s="53">
        <v>1293</v>
      </c>
      <c r="S22" s="53">
        <v>1316</v>
      </c>
      <c r="T22" s="53">
        <v>0</v>
      </c>
      <c r="U22" s="53">
        <v>120</v>
      </c>
      <c r="V22" s="53">
        <v>2093</v>
      </c>
      <c r="W22" s="53">
        <v>2111</v>
      </c>
      <c r="X22" s="53">
        <v>0</v>
      </c>
      <c r="Y22" s="53">
        <v>474</v>
      </c>
      <c r="Z22" s="53">
        <v>4296</v>
      </c>
      <c r="AA22" s="53">
        <v>4328</v>
      </c>
      <c r="AB22" s="53">
        <v>20</v>
      </c>
      <c r="AC22" s="53">
        <v>3</v>
      </c>
      <c r="AD22" s="53">
        <v>740</v>
      </c>
      <c r="AE22" s="53">
        <v>2215</v>
      </c>
      <c r="AF22" s="53">
        <v>62</v>
      </c>
      <c r="AG22" s="53">
        <v>1934</v>
      </c>
      <c r="AH22" s="53">
        <v>2674</v>
      </c>
      <c r="AI22" s="53">
        <v>335</v>
      </c>
      <c r="AJ22" s="53">
        <v>1618</v>
      </c>
      <c r="AK22" s="53">
        <v>1358</v>
      </c>
      <c r="AL22" s="53">
        <v>0</v>
      </c>
      <c r="AM22" s="53">
        <v>3464</v>
      </c>
      <c r="AN22" s="53">
        <v>2542</v>
      </c>
      <c r="AO22" s="53">
        <v>1565</v>
      </c>
      <c r="AP22" s="53">
        <v>2396</v>
      </c>
      <c r="AQ22" s="53">
        <v>1198</v>
      </c>
      <c r="AR22" s="53">
        <v>359</v>
      </c>
      <c r="AS22" s="53">
        <v>4704</v>
      </c>
      <c r="AT22" s="53">
        <v>1782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228</v>
      </c>
      <c r="BF22" s="53">
        <v>89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436</v>
      </c>
      <c r="BU22" s="53">
        <v>133</v>
      </c>
      <c r="BV22" s="53">
        <v>0</v>
      </c>
      <c r="BW22" s="53">
        <v>127</v>
      </c>
      <c r="BX22" s="53">
        <v>32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3494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145</v>
      </c>
      <c r="DH22" s="53">
        <v>0</v>
      </c>
      <c r="DI22" s="53">
        <v>4888</v>
      </c>
      <c r="DJ22" s="53">
        <v>391</v>
      </c>
      <c r="DK22" s="53">
        <v>0</v>
      </c>
      <c r="DL22" s="53">
        <v>2028</v>
      </c>
      <c r="DM22" s="53">
        <v>66</v>
      </c>
      <c r="DN22" s="53">
        <v>0</v>
      </c>
      <c r="DO22" s="53">
        <v>2515</v>
      </c>
      <c r="DP22" s="53">
        <v>0</v>
      </c>
      <c r="DQ22" s="53">
        <v>0</v>
      </c>
      <c r="DR22" s="53">
        <v>2375</v>
      </c>
      <c r="DS22" s="53">
        <v>0</v>
      </c>
      <c r="DT22" s="53">
        <v>0</v>
      </c>
      <c r="DU22" s="29">
        <f t="shared" si="0"/>
        <v>0.70747311518776235</v>
      </c>
      <c r="DV22" s="30">
        <f t="shared" si="1"/>
        <v>0.94542253521126762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0.42373051929380645</v>
      </c>
      <c r="DZ22" s="31">
        <f t="shared" si="5"/>
        <v>0.95246478873239437</v>
      </c>
      <c r="EA22" s="31">
        <f t="shared" si="6"/>
        <v>0.9146447140381283</v>
      </c>
      <c r="EB22" s="31">
        <f t="shared" si="7"/>
        <v>1.2040256175663313</v>
      </c>
      <c r="EC22" s="26">
        <f t="shared" si="8"/>
        <v>0.91748364407945149</v>
      </c>
      <c r="ED22" s="28">
        <f t="shared" si="9"/>
        <v>0.61317171900939216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4174.2573571617322</v>
      </c>
      <c r="G23" s="32">
        <v>3760.5983665289277</v>
      </c>
      <c r="H23" s="33">
        <v>55</v>
      </c>
      <c r="I23" s="41">
        <v>240.98883494294779</v>
      </c>
      <c r="J23" s="24">
        <f t="shared" si="11"/>
        <v>3871</v>
      </c>
      <c r="K23" s="34">
        <f t="shared" si="12"/>
        <v>2674</v>
      </c>
      <c r="L23" s="32">
        <v>57</v>
      </c>
      <c r="M23" s="32">
        <f t="shared" si="13"/>
        <v>60</v>
      </c>
      <c r="N23" s="53">
        <v>90</v>
      </c>
      <c r="O23" s="53">
        <v>100</v>
      </c>
      <c r="P23" s="53">
        <v>2</v>
      </c>
      <c r="Q23" s="53">
        <v>28</v>
      </c>
      <c r="R23" s="53">
        <v>109</v>
      </c>
      <c r="S23" s="53">
        <v>110</v>
      </c>
      <c r="T23" s="53">
        <v>0</v>
      </c>
      <c r="U23" s="53">
        <v>31</v>
      </c>
      <c r="V23" s="53">
        <v>216</v>
      </c>
      <c r="W23" s="53">
        <v>212</v>
      </c>
      <c r="X23" s="53">
        <v>0</v>
      </c>
      <c r="Y23" s="53">
        <v>1</v>
      </c>
      <c r="Z23" s="53">
        <v>370</v>
      </c>
      <c r="AA23" s="53">
        <v>398</v>
      </c>
      <c r="AB23" s="53">
        <v>0</v>
      </c>
      <c r="AC23" s="53">
        <v>0</v>
      </c>
      <c r="AD23" s="53">
        <v>161</v>
      </c>
      <c r="AE23" s="53">
        <v>181</v>
      </c>
      <c r="AF23" s="53">
        <v>1</v>
      </c>
      <c r="AG23" s="53">
        <v>201</v>
      </c>
      <c r="AH23" s="53">
        <v>195</v>
      </c>
      <c r="AI23" s="53">
        <v>3</v>
      </c>
      <c r="AJ23" s="53">
        <v>250</v>
      </c>
      <c r="AK23" s="53">
        <v>206</v>
      </c>
      <c r="AL23" s="53">
        <v>5</v>
      </c>
      <c r="AM23" s="53">
        <v>263</v>
      </c>
      <c r="AN23" s="53">
        <v>185</v>
      </c>
      <c r="AO23" s="53">
        <v>40</v>
      </c>
      <c r="AP23" s="53">
        <v>327</v>
      </c>
      <c r="AQ23" s="53">
        <v>205</v>
      </c>
      <c r="AR23" s="53">
        <v>2</v>
      </c>
      <c r="AS23" s="53">
        <v>319</v>
      </c>
      <c r="AT23" s="53">
        <v>149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19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116</v>
      </c>
      <c r="DH23" s="53">
        <v>0</v>
      </c>
      <c r="DI23" s="53">
        <v>390</v>
      </c>
      <c r="DJ23" s="53">
        <v>116</v>
      </c>
      <c r="DK23" s="53">
        <v>0</v>
      </c>
      <c r="DL23" s="53">
        <v>154</v>
      </c>
      <c r="DM23" s="53">
        <v>93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0.48759150151758612</v>
      </c>
      <c r="DZ23" s="31">
        <f t="shared" si="5"/>
        <v>1.0391644908616189</v>
      </c>
      <c r="EA23" s="31">
        <f t="shared" si="6"/>
        <v>0.97695852534562211</v>
      </c>
      <c r="EB23" s="31">
        <f t="shared" si="7"/>
        <v>1.1000000000000001</v>
      </c>
      <c r="EC23" s="26">
        <f t="shared" si="8"/>
        <v>0.92735058449584173</v>
      </c>
      <c r="ED23" s="28">
        <f t="shared" si="9"/>
        <v>0.71105705512182371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11078</v>
      </c>
      <c r="G24" s="32">
        <v>9961</v>
      </c>
      <c r="H24" s="33">
        <v>150</v>
      </c>
      <c r="I24" s="41">
        <v>640.03447671463368</v>
      </c>
      <c r="J24" s="24">
        <f t="shared" si="11"/>
        <v>11423</v>
      </c>
      <c r="K24" s="34">
        <f t="shared" si="12"/>
        <v>8059</v>
      </c>
      <c r="L24" s="32">
        <v>150</v>
      </c>
      <c r="M24" s="32">
        <f t="shared" si="13"/>
        <v>641</v>
      </c>
      <c r="N24" s="53">
        <v>253</v>
      </c>
      <c r="O24" s="53">
        <v>246</v>
      </c>
      <c r="P24" s="53">
        <v>1</v>
      </c>
      <c r="Q24" s="53">
        <v>131</v>
      </c>
      <c r="R24" s="53">
        <v>312</v>
      </c>
      <c r="S24" s="53">
        <v>299</v>
      </c>
      <c r="T24" s="53">
        <v>0</v>
      </c>
      <c r="U24" s="53">
        <v>212</v>
      </c>
      <c r="V24" s="53">
        <v>609</v>
      </c>
      <c r="W24" s="53">
        <v>602</v>
      </c>
      <c r="X24" s="53">
        <v>0</v>
      </c>
      <c r="Y24" s="53">
        <v>233</v>
      </c>
      <c r="Z24" s="53">
        <v>1037</v>
      </c>
      <c r="AA24" s="53">
        <v>1003</v>
      </c>
      <c r="AB24" s="53">
        <v>1</v>
      </c>
      <c r="AC24" s="53">
        <v>62</v>
      </c>
      <c r="AD24" s="53">
        <v>535</v>
      </c>
      <c r="AE24" s="53">
        <v>396</v>
      </c>
      <c r="AF24" s="53">
        <v>4</v>
      </c>
      <c r="AG24" s="53">
        <v>494</v>
      </c>
      <c r="AH24" s="53">
        <v>496</v>
      </c>
      <c r="AI24" s="53">
        <v>13</v>
      </c>
      <c r="AJ24" s="53">
        <v>646</v>
      </c>
      <c r="AK24" s="53">
        <v>528</v>
      </c>
      <c r="AL24" s="53">
        <v>18</v>
      </c>
      <c r="AM24" s="53">
        <v>638</v>
      </c>
      <c r="AN24" s="53">
        <v>515</v>
      </c>
      <c r="AO24" s="53">
        <v>39</v>
      </c>
      <c r="AP24" s="53">
        <v>731</v>
      </c>
      <c r="AQ24" s="53">
        <v>571</v>
      </c>
      <c r="AR24" s="53">
        <v>70</v>
      </c>
      <c r="AS24" s="53">
        <v>949</v>
      </c>
      <c r="AT24" s="53">
        <v>665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89</v>
      </c>
      <c r="BU24" s="53">
        <v>36</v>
      </c>
      <c r="BV24" s="53">
        <v>0</v>
      </c>
      <c r="BW24" s="53">
        <v>24</v>
      </c>
      <c r="BX24" s="53">
        <v>14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3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1030</v>
      </c>
      <c r="DG24" s="53">
        <v>582</v>
      </c>
      <c r="DH24" s="53">
        <v>0</v>
      </c>
      <c r="DI24" s="53">
        <v>1020</v>
      </c>
      <c r="DJ24" s="53">
        <v>389</v>
      </c>
      <c r="DK24" s="53">
        <v>0</v>
      </c>
      <c r="DL24" s="53">
        <v>396</v>
      </c>
      <c r="DM24" s="53">
        <v>181</v>
      </c>
      <c r="DN24" s="53">
        <v>0</v>
      </c>
      <c r="DO24" s="53">
        <v>591</v>
      </c>
      <c r="DP24" s="53">
        <v>0</v>
      </c>
      <c r="DQ24" s="53">
        <v>0</v>
      </c>
      <c r="DR24" s="53">
        <v>312</v>
      </c>
      <c r="DS24" s="53">
        <v>0</v>
      </c>
      <c r="DT24" s="53">
        <v>0</v>
      </c>
      <c r="DU24" s="29">
        <f t="shared" si="0"/>
        <v>0.74395731550527133</v>
      </c>
      <c r="DV24" s="30">
        <f t="shared" si="1"/>
        <v>1.0432595573440644</v>
      </c>
      <c r="DW24" s="30">
        <f t="shared" si="2"/>
        <v>1.0016447368421053</v>
      </c>
      <c r="DX24" s="30">
        <f t="shared" si="3"/>
        <v>1.0612244897959184</v>
      </c>
      <c r="DY24" s="31">
        <f t="shared" si="4"/>
        <v>0.52770635124710719</v>
      </c>
      <c r="DZ24" s="31">
        <f t="shared" si="5"/>
        <v>1.0090543259557343</v>
      </c>
      <c r="EA24" s="31">
        <f t="shared" si="6"/>
        <v>0.99013157894736847</v>
      </c>
      <c r="EB24" s="31">
        <f t="shared" si="7"/>
        <v>1.0170068027210883</v>
      </c>
      <c r="EC24" s="26">
        <f t="shared" si="8"/>
        <v>1.0311428055605705</v>
      </c>
      <c r="ED24" s="28">
        <f t="shared" si="9"/>
        <v>0.80905531573135225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8532</v>
      </c>
      <c r="G25" s="32">
        <v>7817</v>
      </c>
      <c r="H25" s="33">
        <v>120</v>
      </c>
      <c r="I25" s="41">
        <v>484.09694494592748</v>
      </c>
      <c r="J25" s="24">
        <f t="shared" si="11"/>
        <v>8299</v>
      </c>
      <c r="K25" s="34">
        <f t="shared" si="12"/>
        <v>5235</v>
      </c>
      <c r="L25" s="32">
        <v>115</v>
      </c>
      <c r="M25" s="32">
        <f t="shared" si="13"/>
        <v>236</v>
      </c>
      <c r="N25" s="53">
        <v>174</v>
      </c>
      <c r="O25" s="53">
        <v>146</v>
      </c>
      <c r="P25" s="53">
        <v>0</v>
      </c>
      <c r="Q25" s="53">
        <v>60</v>
      </c>
      <c r="R25" s="53">
        <v>257</v>
      </c>
      <c r="S25" s="53">
        <v>250</v>
      </c>
      <c r="T25" s="53">
        <v>0</v>
      </c>
      <c r="U25" s="53">
        <v>87</v>
      </c>
      <c r="V25" s="53">
        <v>525</v>
      </c>
      <c r="W25" s="53">
        <v>515</v>
      </c>
      <c r="X25" s="53">
        <v>1</v>
      </c>
      <c r="Y25" s="53">
        <v>85</v>
      </c>
      <c r="Z25" s="53">
        <v>760</v>
      </c>
      <c r="AA25" s="53">
        <v>745</v>
      </c>
      <c r="AB25" s="53">
        <v>0</v>
      </c>
      <c r="AC25" s="53">
        <v>3</v>
      </c>
      <c r="AD25" s="53">
        <v>493</v>
      </c>
      <c r="AE25" s="53">
        <v>447</v>
      </c>
      <c r="AF25" s="53">
        <v>3</v>
      </c>
      <c r="AG25" s="53">
        <v>533</v>
      </c>
      <c r="AH25" s="53">
        <v>503</v>
      </c>
      <c r="AI25" s="53">
        <v>25</v>
      </c>
      <c r="AJ25" s="53">
        <v>596</v>
      </c>
      <c r="AK25" s="53">
        <v>513</v>
      </c>
      <c r="AL25" s="53">
        <v>40</v>
      </c>
      <c r="AM25" s="53">
        <v>643</v>
      </c>
      <c r="AN25" s="53">
        <v>518</v>
      </c>
      <c r="AO25" s="53">
        <v>39</v>
      </c>
      <c r="AP25" s="53">
        <v>694</v>
      </c>
      <c r="AQ25" s="53">
        <v>504</v>
      </c>
      <c r="AR25" s="53">
        <v>2</v>
      </c>
      <c r="AS25" s="53">
        <v>580</v>
      </c>
      <c r="AT25" s="53">
        <v>303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0</v>
      </c>
      <c r="BS25" s="53">
        <v>0</v>
      </c>
      <c r="BT25" s="53">
        <v>47</v>
      </c>
      <c r="BU25" s="53">
        <v>16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552</v>
      </c>
      <c r="DG25" s="53">
        <v>238</v>
      </c>
      <c r="DH25" s="53">
        <v>0</v>
      </c>
      <c r="DI25" s="53">
        <v>739</v>
      </c>
      <c r="DJ25" s="53">
        <v>230</v>
      </c>
      <c r="DK25" s="53">
        <v>0</v>
      </c>
      <c r="DL25" s="53">
        <v>326</v>
      </c>
      <c r="DM25" s="53">
        <v>67</v>
      </c>
      <c r="DN25" s="53">
        <v>0</v>
      </c>
      <c r="DO25" s="53">
        <v>266</v>
      </c>
      <c r="DP25" s="53">
        <v>1</v>
      </c>
      <c r="DQ25" s="53">
        <v>0</v>
      </c>
      <c r="DR25" s="53">
        <v>477</v>
      </c>
      <c r="DS25" s="53">
        <v>2</v>
      </c>
      <c r="DT25" s="53">
        <v>0</v>
      </c>
      <c r="DU25" s="29">
        <f t="shared" si="0"/>
        <v>0.72528230324971987</v>
      </c>
      <c r="DV25" s="30">
        <f t="shared" si="1"/>
        <v>1.0841654778887304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0.46116714076372728</v>
      </c>
      <c r="DZ25" s="31">
        <f t="shared" si="5"/>
        <v>1.0627674750356633</v>
      </c>
      <c r="EA25" s="31">
        <f t="shared" si="6"/>
        <v>1.1495535714285714</v>
      </c>
      <c r="EB25" s="31">
        <f t="shared" si="7"/>
        <v>1.2315270935960592</v>
      </c>
      <c r="EC25" s="26">
        <f t="shared" si="8"/>
        <v>0.97269104547585561</v>
      </c>
      <c r="ED25" s="28">
        <f t="shared" si="9"/>
        <v>0.66969425610848154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2400.0006465240695</v>
      </c>
      <c r="G26" s="32">
        <v>2209</v>
      </c>
      <c r="H26" s="33">
        <v>35</v>
      </c>
      <c r="I26" s="41">
        <v>145.21217113911626</v>
      </c>
      <c r="J26" s="24">
        <f t="shared" si="11"/>
        <v>2303</v>
      </c>
      <c r="K26" s="34">
        <f t="shared" si="12"/>
        <v>1738</v>
      </c>
      <c r="L26" s="32">
        <v>35</v>
      </c>
      <c r="M26" s="32">
        <f t="shared" si="13"/>
        <v>198</v>
      </c>
      <c r="N26" s="53">
        <v>136</v>
      </c>
      <c r="O26" s="53">
        <v>136</v>
      </c>
      <c r="P26" s="53">
        <v>0</v>
      </c>
      <c r="Q26" s="53">
        <v>86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88</v>
      </c>
      <c r="Z26" s="53">
        <v>215</v>
      </c>
      <c r="AA26" s="53">
        <v>213</v>
      </c>
      <c r="AB26" s="53">
        <v>0</v>
      </c>
      <c r="AC26" s="53">
        <v>0</v>
      </c>
      <c r="AD26" s="53">
        <v>93</v>
      </c>
      <c r="AE26" s="53">
        <v>84</v>
      </c>
      <c r="AF26" s="53">
        <v>0</v>
      </c>
      <c r="AG26" s="53">
        <v>124</v>
      </c>
      <c r="AH26" s="53">
        <v>112</v>
      </c>
      <c r="AI26" s="53">
        <v>0</v>
      </c>
      <c r="AJ26" s="53">
        <v>124</v>
      </c>
      <c r="AK26" s="53">
        <v>100</v>
      </c>
      <c r="AL26" s="53">
        <v>3</v>
      </c>
      <c r="AM26" s="53">
        <v>106</v>
      </c>
      <c r="AN26" s="53">
        <v>86</v>
      </c>
      <c r="AO26" s="53">
        <v>29</v>
      </c>
      <c r="AP26" s="53">
        <v>149</v>
      </c>
      <c r="AQ26" s="53">
        <v>115</v>
      </c>
      <c r="AR26" s="53">
        <v>0</v>
      </c>
      <c r="AS26" s="53">
        <v>126</v>
      </c>
      <c r="AT26" s="53">
        <v>110</v>
      </c>
      <c r="AU26" s="53">
        <v>0</v>
      </c>
      <c r="AV26" s="53">
        <v>78</v>
      </c>
      <c r="AW26" s="53">
        <v>77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158</v>
      </c>
      <c r="CH26" s="53">
        <v>0</v>
      </c>
      <c r="CI26" s="53">
        <v>5</v>
      </c>
      <c r="CJ26" s="53">
        <v>9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183</v>
      </c>
      <c r="DG26" s="53">
        <v>78</v>
      </c>
      <c r="DH26" s="53">
        <v>0</v>
      </c>
      <c r="DI26" s="53">
        <v>180</v>
      </c>
      <c r="DJ26" s="53">
        <v>114</v>
      </c>
      <c r="DK26" s="53">
        <v>0</v>
      </c>
      <c r="DL26" s="53">
        <v>65</v>
      </c>
      <c r="DM26" s="53">
        <v>35</v>
      </c>
      <c r="DN26" s="53">
        <v>0</v>
      </c>
      <c r="DO26" s="53">
        <v>123</v>
      </c>
      <c r="DP26" s="53">
        <v>0</v>
      </c>
      <c r="DQ26" s="53">
        <v>0</v>
      </c>
      <c r="DR26" s="53">
        <v>114</v>
      </c>
      <c r="DS26" s="53">
        <v>0</v>
      </c>
      <c r="DT26" s="53">
        <v>0</v>
      </c>
      <c r="DU26" s="29">
        <f t="shared" si="0"/>
        <v>0.69089834515366433</v>
      </c>
      <c r="DV26" s="30">
        <f t="shared" si="1"/>
        <v>1.038647342995169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0.52393617021276595</v>
      </c>
      <c r="DZ26" s="31">
        <f t="shared" si="5"/>
        <v>1.0289855072463767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0.9595830748360189</v>
      </c>
      <c r="ED26" s="28">
        <f t="shared" si="9"/>
        <v>0.78678134902670893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4407</v>
      </c>
      <c r="G27" s="32">
        <v>3981</v>
      </c>
      <c r="H27" s="33">
        <v>65</v>
      </c>
      <c r="I27" s="41">
        <v>360.2592676984558</v>
      </c>
      <c r="J27" s="24">
        <f t="shared" si="11"/>
        <v>4646</v>
      </c>
      <c r="K27" s="34">
        <f t="shared" si="12"/>
        <v>2528</v>
      </c>
      <c r="L27" s="32">
        <v>71</v>
      </c>
      <c r="M27" s="32">
        <f t="shared" si="13"/>
        <v>158</v>
      </c>
      <c r="N27" s="53">
        <v>155</v>
      </c>
      <c r="O27" s="53">
        <v>130</v>
      </c>
      <c r="P27" s="53">
        <v>5</v>
      </c>
      <c r="Q27" s="53">
        <v>50</v>
      </c>
      <c r="R27" s="53">
        <v>172</v>
      </c>
      <c r="S27" s="53">
        <v>172</v>
      </c>
      <c r="T27" s="53">
        <v>0</v>
      </c>
      <c r="U27" s="53">
        <v>71</v>
      </c>
      <c r="V27" s="53">
        <v>288</v>
      </c>
      <c r="W27" s="53">
        <v>289</v>
      </c>
      <c r="X27" s="53">
        <v>0</v>
      </c>
      <c r="Y27" s="53">
        <v>37</v>
      </c>
      <c r="Z27" s="53">
        <v>490</v>
      </c>
      <c r="AA27" s="53">
        <v>494</v>
      </c>
      <c r="AB27" s="53">
        <v>0</v>
      </c>
      <c r="AC27" s="53">
        <v>0</v>
      </c>
      <c r="AD27" s="53">
        <v>165</v>
      </c>
      <c r="AE27" s="53">
        <v>170</v>
      </c>
      <c r="AF27" s="53">
        <v>3</v>
      </c>
      <c r="AG27" s="53">
        <v>218</v>
      </c>
      <c r="AH27" s="53">
        <v>168</v>
      </c>
      <c r="AI27" s="53">
        <v>4</v>
      </c>
      <c r="AJ27" s="53">
        <v>223</v>
      </c>
      <c r="AK27" s="53">
        <v>109</v>
      </c>
      <c r="AL27" s="53">
        <v>48</v>
      </c>
      <c r="AM27" s="53">
        <v>302</v>
      </c>
      <c r="AN27" s="53">
        <v>123</v>
      </c>
      <c r="AO27" s="53">
        <v>7</v>
      </c>
      <c r="AP27" s="53">
        <v>319</v>
      </c>
      <c r="AQ27" s="53">
        <v>179</v>
      </c>
      <c r="AR27" s="53">
        <v>0</v>
      </c>
      <c r="AS27" s="53">
        <v>305</v>
      </c>
      <c r="AT27" s="53">
        <v>74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15</v>
      </c>
      <c r="BV27" s="53">
        <v>0</v>
      </c>
      <c r="BW27" s="53">
        <v>11</v>
      </c>
      <c r="BX27" s="53">
        <v>1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294</v>
      </c>
      <c r="DG27" s="53">
        <v>82</v>
      </c>
      <c r="DH27" s="53">
        <v>0</v>
      </c>
      <c r="DI27" s="53">
        <v>336</v>
      </c>
      <c r="DJ27" s="53">
        <v>37</v>
      </c>
      <c r="DK27" s="53">
        <v>0</v>
      </c>
      <c r="DL27" s="53">
        <v>168</v>
      </c>
      <c r="DM27" s="53">
        <v>10</v>
      </c>
      <c r="DN27" s="53">
        <v>0</v>
      </c>
      <c r="DO27" s="53">
        <v>421</v>
      </c>
      <c r="DP27" s="53">
        <v>0</v>
      </c>
      <c r="DQ27" s="53">
        <v>0</v>
      </c>
      <c r="DR27" s="53">
        <v>8</v>
      </c>
      <c r="DS27" s="53">
        <v>0</v>
      </c>
      <c r="DT27" s="53">
        <v>0</v>
      </c>
      <c r="DU27" s="29">
        <f t="shared" si="0"/>
        <v>0.8099244505494505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0.44625686813186816</v>
      </c>
      <c r="DZ27" s="31">
        <f t="shared" si="5"/>
        <v>1.0533049040511726</v>
      </c>
      <c r="EA27" s="31">
        <f t="shared" si="6"/>
        <v>1.0284697508896796</v>
      </c>
      <c r="EB27" s="31">
        <f t="shared" si="7"/>
        <v>1.1466666666666667</v>
      </c>
      <c r="EC27" s="26">
        <f t="shared" si="8"/>
        <v>1.0542319037894259</v>
      </c>
      <c r="ED27" s="28">
        <f t="shared" si="9"/>
        <v>0.63501632755589044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6013</v>
      </c>
      <c r="G28" s="32">
        <v>5373</v>
      </c>
      <c r="H28" s="33">
        <v>80</v>
      </c>
      <c r="I28" s="41">
        <v>284</v>
      </c>
      <c r="J28" s="24">
        <f t="shared" si="11"/>
        <v>5473</v>
      </c>
      <c r="K28" s="34">
        <f t="shared" si="12"/>
        <v>3668</v>
      </c>
      <c r="L28" s="32">
        <v>80</v>
      </c>
      <c r="M28" s="32">
        <f t="shared" si="13"/>
        <v>224</v>
      </c>
      <c r="N28" s="53">
        <v>160</v>
      </c>
      <c r="O28" s="53">
        <v>139</v>
      </c>
      <c r="P28" s="53">
        <v>0</v>
      </c>
      <c r="Q28" s="53">
        <v>58</v>
      </c>
      <c r="R28" s="53">
        <v>195</v>
      </c>
      <c r="S28" s="53">
        <v>185</v>
      </c>
      <c r="T28" s="53">
        <v>0</v>
      </c>
      <c r="U28" s="53">
        <v>54</v>
      </c>
      <c r="V28" s="53">
        <v>287</v>
      </c>
      <c r="W28" s="53">
        <v>277</v>
      </c>
      <c r="X28" s="53">
        <v>0</v>
      </c>
      <c r="Y28" s="53">
        <v>98</v>
      </c>
      <c r="Z28" s="53">
        <v>543</v>
      </c>
      <c r="AA28" s="53">
        <v>491</v>
      </c>
      <c r="AB28" s="53">
        <v>0</v>
      </c>
      <c r="AC28" s="53">
        <v>8</v>
      </c>
      <c r="AD28" s="53">
        <v>222</v>
      </c>
      <c r="AE28" s="53">
        <v>165</v>
      </c>
      <c r="AF28" s="53">
        <v>0</v>
      </c>
      <c r="AG28" s="53">
        <v>244</v>
      </c>
      <c r="AH28" s="53">
        <v>204</v>
      </c>
      <c r="AI28" s="53">
        <v>3</v>
      </c>
      <c r="AJ28" s="53">
        <v>288</v>
      </c>
      <c r="AK28" s="53">
        <v>204</v>
      </c>
      <c r="AL28" s="53">
        <v>14</v>
      </c>
      <c r="AM28" s="53">
        <v>323</v>
      </c>
      <c r="AN28" s="53">
        <v>224</v>
      </c>
      <c r="AO28" s="53">
        <v>59</v>
      </c>
      <c r="AP28" s="53">
        <v>382</v>
      </c>
      <c r="AQ28" s="53">
        <v>191</v>
      </c>
      <c r="AR28" s="53">
        <v>4</v>
      </c>
      <c r="AS28" s="53">
        <v>383</v>
      </c>
      <c r="AT28" s="53">
        <v>188</v>
      </c>
      <c r="AU28" s="53">
        <v>0</v>
      </c>
      <c r="AV28" s="53">
        <v>191</v>
      </c>
      <c r="AW28" s="53">
        <v>163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55</v>
      </c>
      <c r="BU28" s="53">
        <v>32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6</v>
      </c>
      <c r="CJ28" s="53">
        <v>7</v>
      </c>
      <c r="CK28" s="53">
        <v>3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445</v>
      </c>
      <c r="DG28" s="53">
        <v>188</v>
      </c>
      <c r="DH28" s="53">
        <v>0</v>
      </c>
      <c r="DI28" s="53">
        <v>488</v>
      </c>
      <c r="DJ28" s="53">
        <v>181</v>
      </c>
      <c r="DK28" s="53">
        <v>0</v>
      </c>
      <c r="DL28" s="53">
        <v>213</v>
      </c>
      <c r="DM28" s="53">
        <v>71</v>
      </c>
      <c r="DN28" s="53">
        <v>0</v>
      </c>
      <c r="DO28" s="53">
        <v>221</v>
      </c>
      <c r="DP28" s="53">
        <v>0</v>
      </c>
      <c r="DQ28" s="53">
        <v>0</v>
      </c>
      <c r="DR28" s="53">
        <v>0</v>
      </c>
      <c r="DS28" s="53">
        <v>0</v>
      </c>
      <c r="DT28" s="53">
        <v>0</v>
      </c>
      <c r="DU28" s="29">
        <f t="shared" si="0"/>
        <v>0.65168407463912681</v>
      </c>
      <c r="DV28" s="30">
        <f t="shared" si="1"/>
        <v>1.2013274336283186</v>
      </c>
      <c r="DW28" s="30">
        <f t="shared" si="2"/>
        <v>1.0436363636363637</v>
      </c>
      <c r="DX28" s="30">
        <f t="shared" si="3"/>
        <v>1.1470588235294117</v>
      </c>
      <c r="DY28" s="31">
        <f t="shared" si="4"/>
        <v>0.43985447717404058</v>
      </c>
      <c r="DZ28" s="31">
        <f t="shared" si="5"/>
        <v>1.086283185840708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0.91019457841343754</v>
      </c>
      <c r="ED28" s="28">
        <f t="shared" si="9"/>
        <v>0.68267262237111481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12076.496483352206</v>
      </c>
      <c r="G29" s="32">
        <v>10345.496483352206</v>
      </c>
      <c r="H29" s="33">
        <v>145</v>
      </c>
      <c r="I29" s="41">
        <v>481</v>
      </c>
      <c r="J29" s="24">
        <f t="shared" si="11"/>
        <v>11757</v>
      </c>
      <c r="K29" s="34">
        <f t="shared" si="12"/>
        <v>6478</v>
      </c>
      <c r="L29" s="32">
        <v>147</v>
      </c>
      <c r="M29" s="32">
        <f t="shared" si="13"/>
        <v>305</v>
      </c>
      <c r="N29" s="53">
        <v>288</v>
      </c>
      <c r="O29" s="53">
        <v>230</v>
      </c>
      <c r="P29" s="53">
        <v>0</v>
      </c>
      <c r="Q29" s="53">
        <v>99</v>
      </c>
      <c r="R29" s="53">
        <v>294</v>
      </c>
      <c r="S29" s="53">
        <v>249</v>
      </c>
      <c r="T29" s="53">
        <v>0</v>
      </c>
      <c r="U29" s="53">
        <v>56</v>
      </c>
      <c r="V29" s="53">
        <v>457</v>
      </c>
      <c r="W29" s="53">
        <v>449</v>
      </c>
      <c r="X29" s="53">
        <v>0</v>
      </c>
      <c r="Y29" s="53">
        <v>148</v>
      </c>
      <c r="Z29" s="53">
        <v>819</v>
      </c>
      <c r="AA29" s="53">
        <v>827</v>
      </c>
      <c r="AB29" s="53">
        <v>1</v>
      </c>
      <c r="AC29" s="53">
        <v>1</v>
      </c>
      <c r="AD29" s="53">
        <v>507</v>
      </c>
      <c r="AE29" s="53">
        <v>523</v>
      </c>
      <c r="AF29" s="53">
        <v>5</v>
      </c>
      <c r="AG29" s="53">
        <v>585</v>
      </c>
      <c r="AH29" s="53">
        <v>559</v>
      </c>
      <c r="AI29" s="53">
        <v>12</v>
      </c>
      <c r="AJ29" s="53">
        <v>637</v>
      </c>
      <c r="AK29" s="53">
        <v>614</v>
      </c>
      <c r="AL29" s="53">
        <v>14</v>
      </c>
      <c r="AM29" s="53">
        <v>755</v>
      </c>
      <c r="AN29" s="53">
        <v>686</v>
      </c>
      <c r="AO29" s="53">
        <v>29</v>
      </c>
      <c r="AP29" s="53">
        <v>746</v>
      </c>
      <c r="AQ29" s="53">
        <v>534</v>
      </c>
      <c r="AR29" s="53">
        <v>83</v>
      </c>
      <c r="AS29" s="53">
        <v>837</v>
      </c>
      <c r="AT29" s="53">
        <v>468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583</v>
      </c>
      <c r="DG29" s="53">
        <v>360</v>
      </c>
      <c r="DH29" s="53">
        <v>0</v>
      </c>
      <c r="DI29" s="53">
        <v>1338</v>
      </c>
      <c r="DJ29" s="53">
        <v>358</v>
      </c>
      <c r="DK29" s="53">
        <v>0</v>
      </c>
      <c r="DL29" s="53">
        <v>943</v>
      </c>
      <c r="DM29" s="53">
        <v>113</v>
      </c>
      <c r="DN29" s="53">
        <v>0</v>
      </c>
      <c r="DO29" s="53">
        <v>839</v>
      </c>
      <c r="DP29" s="53">
        <v>5</v>
      </c>
      <c r="DQ29" s="53">
        <v>0</v>
      </c>
      <c r="DR29" s="53">
        <v>908</v>
      </c>
      <c r="DS29" s="53">
        <v>6</v>
      </c>
      <c r="DT29" s="53">
        <v>0</v>
      </c>
      <c r="DU29" s="29">
        <f t="shared" si="0"/>
        <v>0.65590390655132513</v>
      </c>
      <c r="DV29" s="30">
        <f t="shared" si="1"/>
        <v>0.96352941176470586</v>
      </c>
      <c r="DW29" s="30">
        <f t="shared" si="2"/>
        <v>1.0088300220750552</v>
      </c>
      <c r="DX29" s="30">
        <f t="shared" si="3"/>
        <v>1.3303167420814479</v>
      </c>
      <c r="DY29" s="31">
        <f t="shared" si="4"/>
        <v>0.36503388616452698</v>
      </c>
      <c r="DZ29" s="31">
        <f t="shared" si="5"/>
        <v>0.9729411764705882</v>
      </c>
      <c r="EA29" s="31">
        <f t="shared" si="6"/>
        <v>0.99116997792494477</v>
      </c>
      <c r="EB29" s="31">
        <f t="shared" si="7"/>
        <v>1.1266968325791855</v>
      </c>
      <c r="EC29" s="26">
        <f t="shared" si="8"/>
        <v>0.97354394266643129</v>
      </c>
      <c r="ED29" s="28">
        <f t="shared" si="9"/>
        <v>0.62616617872562086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69526</v>
      </c>
      <c r="G30" s="32">
        <v>60993</v>
      </c>
      <c r="H30" s="33">
        <v>2400</v>
      </c>
      <c r="I30" s="41">
        <v>4414.713249084185</v>
      </c>
      <c r="J30" s="24">
        <f t="shared" si="11"/>
        <v>69534</v>
      </c>
      <c r="K30" s="34">
        <f t="shared" si="12"/>
        <v>46798</v>
      </c>
      <c r="L30" s="32">
        <v>2519</v>
      </c>
      <c r="M30" s="32">
        <f t="shared" si="13"/>
        <v>2826</v>
      </c>
      <c r="N30" s="53">
        <v>3289</v>
      </c>
      <c r="O30" s="53">
        <v>3116</v>
      </c>
      <c r="P30" s="53">
        <v>17</v>
      </c>
      <c r="Q30" s="53">
        <v>693</v>
      </c>
      <c r="R30" s="53">
        <v>1964</v>
      </c>
      <c r="S30" s="53">
        <v>1742</v>
      </c>
      <c r="T30" s="53">
        <v>0</v>
      </c>
      <c r="U30" s="53">
        <v>1185</v>
      </c>
      <c r="V30" s="53">
        <v>3462</v>
      </c>
      <c r="W30" s="53">
        <v>3526</v>
      </c>
      <c r="X30" s="53">
        <v>3</v>
      </c>
      <c r="Y30" s="53">
        <v>672</v>
      </c>
      <c r="Z30" s="53">
        <v>6592</v>
      </c>
      <c r="AA30" s="53">
        <v>6093</v>
      </c>
      <c r="AB30" s="53">
        <v>13</v>
      </c>
      <c r="AC30" s="53">
        <v>43</v>
      </c>
      <c r="AD30" s="53">
        <v>2965</v>
      </c>
      <c r="AE30" s="53">
        <v>2750</v>
      </c>
      <c r="AF30" s="53">
        <v>90</v>
      </c>
      <c r="AG30" s="53">
        <v>3365</v>
      </c>
      <c r="AH30" s="53">
        <v>2937</v>
      </c>
      <c r="AI30" s="53">
        <v>413</v>
      </c>
      <c r="AJ30" s="53">
        <v>3121</v>
      </c>
      <c r="AK30" s="53">
        <v>2396</v>
      </c>
      <c r="AL30" s="53">
        <v>1173</v>
      </c>
      <c r="AM30" s="53">
        <v>4420</v>
      </c>
      <c r="AN30" s="53">
        <v>3105</v>
      </c>
      <c r="AO30" s="53">
        <v>601</v>
      </c>
      <c r="AP30" s="53">
        <v>5115</v>
      </c>
      <c r="AQ30" s="53">
        <v>2877</v>
      </c>
      <c r="AR30" s="53">
        <v>1</v>
      </c>
      <c r="AS30" s="53">
        <v>4996</v>
      </c>
      <c r="AT30" s="53">
        <v>2337</v>
      </c>
      <c r="AU30" s="53">
        <v>1</v>
      </c>
      <c r="AV30" s="53">
        <v>1197</v>
      </c>
      <c r="AW30" s="53">
        <v>1510</v>
      </c>
      <c r="AX30" s="53">
        <v>14</v>
      </c>
      <c r="AY30" s="53">
        <v>772</v>
      </c>
      <c r="AZ30" s="53">
        <v>421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7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291</v>
      </c>
      <c r="BP30" s="53">
        <v>13</v>
      </c>
      <c r="BQ30" s="53">
        <v>89</v>
      </c>
      <c r="BR30" s="53">
        <v>40</v>
      </c>
      <c r="BS30" s="53">
        <v>0</v>
      </c>
      <c r="BT30" s="53">
        <v>572</v>
      </c>
      <c r="BU30" s="53">
        <v>353</v>
      </c>
      <c r="BV30" s="53">
        <v>0</v>
      </c>
      <c r="BW30" s="53">
        <v>95</v>
      </c>
      <c r="BX30" s="53">
        <v>66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4688</v>
      </c>
      <c r="CG30" s="53">
        <v>4442</v>
      </c>
      <c r="CH30" s="53">
        <v>39</v>
      </c>
      <c r="CI30" s="53">
        <v>71</v>
      </c>
      <c r="CJ30" s="53">
        <v>1998</v>
      </c>
      <c r="CK30" s="53">
        <v>1664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1010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5521</v>
      </c>
      <c r="DG30" s="53">
        <v>2306</v>
      </c>
      <c r="DH30" s="53">
        <v>0</v>
      </c>
      <c r="DI30" s="53">
        <v>5741</v>
      </c>
      <c r="DJ30" s="53">
        <v>2170</v>
      </c>
      <c r="DK30" s="53">
        <v>0</v>
      </c>
      <c r="DL30" s="53">
        <v>2217</v>
      </c>
      <c r="DM30" s="53">
        <v>801</v>
      </c>
      <c r="DN30" s="53">
        <v>0</v>
      </c>
      <c r="DO30" s="53">
        <v>3330</v>
      </c>
      <c r="DP30" s="53">
        <v>11</v>
      </c>
      <c r="DQ30" s="53">
        <v>0</v>
      </c>
      <c r="DR30" s="53">
        <v>1401</v>
      </c>
      <c r="DS30" s="53">
        <v>8</v>
      </c>
      <c r="DT30" s="53">
        <v>0</v>
      </c>
      <c r="DU30" s="29">
        <f t="shared" si="0"/>
        <v>0.74944353144307374</v>
      </c>
      <c r="DV30" s="30">
        <f t="shared" si="1"/>
        <v>1.094289508632138</v>
      </c>
      <c r="DW30" s="30">
        <f t="shared" si="2"/>
        <v>1.0525995743387049</v>
      </c>
      <c r="DX30" s="30">
        <f t="shared" si="3"/>
        <v>1.3554175293305728</v>
      </c>
      <c r="DY30" s="31">
        <f t="shared" si="4"/>
        <v>0.51295999667158998</v>
      </c>
      <c r="DZ30" s="31">
        <f t="shared" si="5"/>
        <v>1.0114541832669324</v>
      </c>
      <c r="EA30" s="31">
        <f t="shared" si="6"/>
        <v>1.0720583764062024</v>
      </c>
      <c r="EB30" s="31">
        <f t="shared" si="7"/>
        <v>1.202208419599724</v>
      </c>
      <c r="EC30" s="26">
        <f t="shared" si="8"/>
        <v>1.0001150648678192</v>
      </c>
      <c r="ED30" s="28">
        <f t="shared" si="9"/>
        <v>0.76726837505943302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30412</v>
      </c>
      <c r="G31" s="32">
        <v>25993</v>
      </c>
      <c r="H31" s="33">
        <v>370</v>
      </c>
      <c r="I31" s="41">
        <v>1417</v>
      </c>
      <c r="J31" s="24">
        <f t="shared" si="11"/>
        <v>29187</v>
      </c>
      <c r="K31" s="34">
        <f t="shared" si="12"/>
        <v>17030</v>
      </c>
      <c r="L31" s="32">
        <v>370</v>
      </c>
      <c r="M31" s="32">
        <f t="shared" si="13"/>
        <v>510</v>
      </c>
      <c r="N31" s="53">
        <v>843</v>
      </c>
      <c r="O31" s="53">
        <v>792</v>
      </c>
      <c r="P31" s="53">
        <v>2</v>
      </c>
      <c r="Q31" s="53">
        <v>193</v>
      </c>
      <c r="R31" s="53">
        <v>710</v>
      </c>
      <c r="S31" s="53">
        <v>652</v>
      </c>
      <c r="T31" s="53">
        <v>0</v>
      </c>
      <c r="U31" s="53">
        <v>79</v>
      </c>
      <c r="V31" s="53">
        <v>1463</v>
      </c>
      <c r="W31" s="53">
        <v>1415</v>
      </c>
      <c r="X31" s="53">
        <v>0</v>
      </c>
      <c r="Y31" s="53">
        <v>222</v>
      </c>
      <c r="Z31" s="53">
        <v>2389</v>
      </c>
      <c r="AA31" s="53">
        <v>2337</v>
      </c>
      <c r="AB31" s="53">
        <v>7</v>
      </c>
      <c r="AC31" s="53">
        <v>4</v>
      </c>
      <c r="AD31" s="53">
        <v>917</v>
      </c>
      <c r="AE31" s="53">
        <v>749</v>
      </c>
      <c r="AF31" s="53">
        <v>19</v>
      </c>
      <c r="AG31" s="53">
        <v>1191</v>
      </c>
      <c r="AH31" s="53">
        <v>909</v>
      </c>
      <c r="AI31" s="53">
        <v>17</v>
      </c>
      <c r="AJ31" s="53">
        <v>1369</v>
      </c>
      <c r="AK31" s="53">
        <v>1007</v>
      </c>
      <c r="AL31" s="53">
        <v>36</v>
      </c>
      <c r="AM31" s="53">
        <v>1827</v>
      </c>
      <c r="AN31" s="53">
        <v>1155</v>
      </c>
      <c r="AO31" s="53">
        <v>57</v>
      </c>
      <c r="AP31" s="53">
        <v>1923</v>
      </c>
      <c r="AQ31" s="53">
        <v>1101</v>
      </c>
      <c r="AR31" s="53">
        <v>128</v>
      </c>
      <c r="AS31" s="53">
        <v>1877</v>
      </c>
      <c r="AT31" s="53">
        <v>933</v>
      </c>
      <c r="AU31" s="53">
        <v>48</v>
      </c>
      <c r="AV31" s="53">
        <v>625</v>
      </c>
      <c r="AW31" s="53">
        <v>580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297</v>
      </c>
      <c r="BP31" s="53">
        <v>1</v>
      </c>
      <c r="BQ31" s="53">
        <v>15</v>
      </c>
      <c r="BR31" s="53">
        <v>6</v>
      </c>
      <c r="BS31" s="53">
        <v>0</v>
      </c>
      <c r="BT31" s="53">
        <v>236</v>
      </c>
      <c r="BU31" s="53">
        <v>129</v>
      </c>
      <c r="BV31" s="53">
        <v>0</v>
      </c>
      <c r="BW31" s="53">
        <v>55</v>
      </c>
      <c r="BX31" s="53">
        <v>43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2345</v>
      </c>
      <c r="CH31" s="53">
        <v>8</v>
      </c>
      <c r="CI31" s="53">
        <v>12</v>
      </c>
      <c r="CJ31" s="53">
        <v>156</v>
      </c>
      <c r="CK31" s="53">
        <v>60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907</v>
      </c>
      <c r="CX31" s="53">
        <v>12</v>
      </c>
      <c r="CY31" s="53">
        <v>19</v>
      </c>
      <c r="CZ31" s="53">
        <v>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2136</v>
      </c>
      <c r="DG31" s="53">
        <v>810</v>
      </c>
      <c r="DH31" s="53">
        <v>0</v>
      </c>
      <c r="DI31" s="53">
        <v>2494</v>
      </c>
      <c r="DJ31" s="53">
        <v>504</v>
      </c>
      <c r="DK31" s="53">
        <v>0</v>
      </c>
      <c r="DL31" s="53">
        <v>1183</v>
      </c>
      <c r="DM31" s="53">
        <v>152</v>
      </c>
      <c r="DN31" s="53">
        <v>0</v>
      </c>
      <c r="DO31" s="53">
        <v>1807</v>
      </c>
      <c r="DP31" s="53">
        <v>0</v>
      </c>
      <c r="DQ31" s="53">
        <v>0</v>
      </c>
      <c r="DR31" s="53">
        <v>1794</v>
      </c>
      <c r="DS31" s="53">
        <v>0</v>
      </c>
      <c r="DT31" s="53">
        <v>0</v>
      </c>
      <c r="DU31" s="29">
        <f t="shared" si="0"/>
        <v>0.70096760423089688</v>
      </c>
      <c r="DV31" s="30">
        <f t="shared" si="1"/>
        <v>0.95789895749799514</v>
      </c>
      <c r="DW31" s="30">
        <f t="shared" si="2"/>
        <v>1.0813008130081301</v>
      </c>
      <c r="DX31" s="30">
        <f t="shared" si="3"/>
        <v>1.126984126984127</v>
      </c>
      <c r="DY31" s="31">
        <f t="shared" si="4"/>
        <v>0.4126547455295736</v>
      </c>
      <c r="DZ31" s="31">
        <f t="shared" si="5"/>
        <v>0.93704891740176421</v>
      </c>
      <c r="EA31" s="31">
        <f t="shared" si="6"/>
        <v>1.0458240946045825</v>
      </c>
      <c r="EB31" s="31">
        <f t="shared" si="7"/>
        <v>1.034920634920635</v>
      </c>
      <c r="EC31" s="26">
        <f t="shared" si="8"/>
        <v>0.95971984742864658</v>
      </c>
      <c r="ED31" s="28">
        <f t="shared" si="9"/>
        <v>0.65517639364444269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3883.5334366455763</v>
      </c>
      <c r="G32" s="32">
        <v>3509</v>
      </c>
      <c r="H32" s="33">
        <v>55</v>
      </c>
      <c r="I32" s="41">
        <v>269.18854398541703</v>
      </c>
      <c r="J32" s="24">
        <f t="shared" si="11"/>
        <v>3696</v>
      </c>
      <c r="K32" s="34">
        <f t="shared" si="12"/>
        <v>2430</v>
      </c>
      <c r="L32" s="32">
        <v>56</v>
      </c>
      <c r="M32" s="32">
        <f t="shared" si="13"/>
        <v>86</v>
      </c>
      <c r="N32" s="53">
        <v>133</v>
      </c>
      <c r="O32" s="53">
        <v>127</v>
      </c>
      <c r="P32" s="53">
        <v>1</v>
      </c>
      <c r="Q32" s="53">
        <v>44</v>
      </c>
      <c r="R32" s="53">
        <v>105</v>
      </c>
      <c r="S32" s="53">
        <v>107</v>
      </c>
      <c r="T32" s="53">
        <v>0</v>
      </c>
      <c r="U32" s="53">
        <v>41</v>
      </c>
      <c r="V32" s="53">
        <v>286</v>
      </c>
      <c r="W32" s="53">
        <v>285</v>
      </c>
      <c r="X32" s="53">
        <v>1</v>
      </c>
      <c r="Y32" s="53">
        <v>0</v>
      </c>
      <c r="Z32" s="53">
        <v>412</v>
      </c>
      <c r="AA32" s="53">
        <v>426</v>
      </c>
      <c r="AB32" s="53">
        <v>2</v>
      </c>
      <c r="AC32" s="53">
        <v>0</v>
      </c>
      <c r="AD32" s="53">
        <v>164</v>
      </c>
      <c r="AE32" s="53">
        <v>154</v>
      </c>
      <c r="AF32" s="53">
        <v>0</v>
      </c>
      <c r="AG32" s="53">
        <v>185</v>
      </c>
      <c r="AH32" s="53">
        <v>180</v>
      </c>
      <c r="AI32" s="53">
        <v>4</v>
      </c>
      <c r="AJ32" s="53">
        <v>225</v>
      </c>
      <c r="AK32" s="53">
        <v>167</v>
      </c>
      <c r="AL32" s="53">
        <v>17</v>
      </c>
      <c r="AM32" s="53">
        <v>234</v>
      </c>
      <c r="AN32" s="53">
        <v>107</v>
      </c>
      <c r="AO32" s="53">
        <v>28</v>
      </c>
      <c r="AP32" s="53">
        <v>242</v>
      </c>
      <c r="AQ32" s="53">
        <v>126</v>
      </c>
      <c r="AR32" s="53">
        <v>0</v>
      </c>
      <c r="AS32" s="53">
        <v>219</v>
      </c>
      <c r="AT32" s="53">
        <v>64</v>
      </c>
      <c r="AU32" s="53">
        <v>0</v>
      </c>
      <c r="AV32" s="53">
        <v>119</v>
      </c>
      <c r="AW32" s="53">
        <v>104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1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6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260</v>
      </c>
      <c r="CH32" s="53">
        <v>0</v>
      </c>
      <c r="CI32" s="53">
        <v>1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66</v>
      </c>
      <c r="DH32" s="53">
        <v>0</v>
      </c>
      <c r="DI32" s="53">
        <v>272</v>
      </c>
      <c r="DJ32" s="53">
        <v>139</v>
      </c>
      <c r="DK32" s="53">
        <v>0</v>
      </c>
      <c r="DL32" s="53">
        <v>128</v>
      </c>
      <c r="DM32" s="53">
        <v>23</v>
      </c>
      <c r="DN32" s="53">
        <v>0</v>
      </c>
      <c r="DO32" s="53">
        <v>181</v>
      </c>
      <c r="DP32" s="53">
        <v>0</v>
      </c>
      <c r="DQ32" s="53">
        <v>0</v>
      </c>
      <c r="DR32" s="53">
        <v>117</v>
      </c>
      <c r="DS32" s="53">
        <v>0</v>
      </c>
      <c r="DT32" s="53">
        <v>0</v>
      </c>
      <c r="DU32" s="29">
        <f t="shared" si="0"/>
        <v>0.76790830945558741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0.50880065493246007</v>
      </c>
      <c r="DZ32" s="31">
        <f t="shared" si="5"/>
        <v>0.95515695067264572</v>
      </c>
      <c r="EA32" s="31">
        <f t="shared" si="6"/>
        <v>1.0795454545454546</v>
      </c>
      <c r="EB32" s="31">
        <f t="shared" si="7"/>
        <v>0.93043478260869561</v>
      </c>
      <c r="EC32" s="26">
        <f t="shared" si="8"/>
        <v>0.95171061619400932</v>
      </c>
      <c r="ED32" s="28">
        <f t="shared" si="9"/>
        <v>0.69250498717583353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25004</v>
      </c>
      <c r="G33" s="32">
        <v>23445</v>
      </c>
      <c r="H33" s="33">
        <v>330</v>
      </c>
      <c r="I33" s="41">
        <v>1081</v>
      </c>
      <c r="J33" s="24">
        <f t="shared" si="11"/>
        <v>24348</v>
      </c>
      <c r="K33" s="34">
        <f t="shared" si="12"/>
        <v>13378</v>
      </c>
      <c r="L33" s="32">
        <v>330</v>
      </c>
      <c r="M33" s="32">
        <f t="shared" si="13"/>
        <v>809</v>
      </c>
      <c r="N33" s="53">
        <v>734</v>
      </c>
      <c r="O33" s="53">
        <v>692</v>
      </c>
      <c r="P33" s="53">
        <v>0</v>
      </c>
      <c r="Q33" s="53">
        <v>333</v>
      </c>
      <c r="R33" s="53">
        <v>486</v>
      </c>
      <c r="S33" s="53">
        <v>517</v>
      </c>
      <c r="T33" s="53">
        <v>0</v>
      </c>
      <c r="U33" s="53">
        <v>166</v>
      </c>
      <c r="V33" s="53">
        <v>1414</v>
      </c>
      <c r="W33" s="53">
        <v>1213</v>
      </c>
      <c r="X33" s="53">
        <v>0</v>
      </c>
      <c r="Y33" s="53">
        <v>268</v>
      </c>
      <c r="Z33" s="53">
        <v>1867</v>
      </c>
      <c r="AA33" s="53">
        <v>2149</v>
      </c>
      <c r="AB33" s="53">
        <v>0</v>
      </c>
      <c r="AC33" s="53">
        <v>32</v>
      </c>
      <c r="AD33" s="53">
        <v>845</v>
      </c>
      <c r="AE33" s="53">
        <v>864</v>
      </c>
      <c r="AF33" s="53">
        <v>0</v>
      </c>
      <c r="AG33" s="53">
        <v>1118</v>
      </c>
      <c r="AH33" s="53">
        <v>990</v>
      </c>
      <c r="AI33" s="53">
        <v>0</v>
      </c>
      <c r="AJ33" s="53">
        <v>1362</v>
      </c>
      <c r="AK33" s="53">
        <v>969</v>
      </c>
      <c r="AL33" s="53">
        <v>180</v>
      </c>
      <c r="AM33" s="53">
        <v>1493</v>
      </c>
      <c r="AN33" s="53">
        <v>901</v>
      </c>
      <c r="AO33" s="53">
        <v>100</v>
      </c>
      <c r="AP33" s="53">
        <v>1835</v>
      </c>
      <c r="AQ33" s="53">
        <v>522</v>
      </c>
      <c r="AR33" s="53">
        <v>25</v>
      </c>
      <c r="AS33" s="53">
        <v>1857</v>
      </c>
      <c r="AT33" s="53">
        <v>543</v>
      </c>
      <c r="AU33" s="53">
        <v>25</v>
      </c>
      <c r="AV33" s="53">
        <v>555</v>
      </c>
      <c r="AW33" s="53">
        <v>431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110</v>
      </c>
      <c r="BP33" s="53">
        <v>0</v>
      </c>
      <c r="BQ33" s="53">
        <v>16</v>
      </c>
      <c r="BR33" s="53">
        <v>3</v>
      </c>
      <c r="BS33" s="53">
        <v>0</v>
      </c>
      <c r="BT33" s="53">
        <v>234</v>
      </c>
      <c r="BU33" s="53">
        <v>109</v>
      </c>
      <c r="BV33" s="53">
        <v>0</v>
      </c>
      <c r="BW33" s="53">
        <v>56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2157</v>
      </c>
      <c r="CG33" s="53">
        <v>1433</v>
      </c>
      <c r="CH33" s="53">
        <v>0</v>
      </c>
      <c r="CI33" s="53">
        <v>10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400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1905</v>
      </c>
      <c r="DG33" s="53">
        <v>531</v>
      </c>
      <c r="DH33" s="53">
        <v>0</v>
      </c>
      <c r="DI33" s="53">
        <v>1889</v>
      </c>
      <c r="DJ33" s="53">
        <v>595</v>
      </c>
      <c r="DK33" s="53">
        <v>0</v>
      </c>
      <c r="DL33" s="53">
        <v>1087</v>
      </c>
      <c r="DM33" s="53">
        <v>208</v>
      </c>
      <c r="DN33" s="53">
        <v>0</v>
      </c>
      <c r="DO33" s="53">
        <v>1216</v>
      </c>
      <c r="DP33" s="53">
        <v>0</v>
      </c>
      <c r="DQ33" s="53">
        <v>0</v>
      </c>
      <c r="DR33" s="53">
        <v>1057</v>
      </c>
      <c r="DS33" s="53">
        <v>0</v>
      </c>
      <c r="DT33" s="53">
        <v>0</v>
      </c>
      <c r="DU33" s="29">
        <f t="shared" si="0"/>
        <v>0.71099714771384948</v>
      </c>
      <c r="DV33" s="30">
        <f t="shared" si="1"/>
        <v>1.0430167597765363</v>
      </c>
      <c r="DW33" s="30">
        <f t="shared" si="2"/>
        <v>1.3104726598702503</v>
      </c>
      <c r="DX33" s="30">
        <f t="shared" si="3"/>
        <v>1.008298755186722</v>
      </c>
      <c r="DY33" s="31">
        <f t="shared" si="4"/>
        <v>0.39494079345414734</v>
      </c>
      <c r="DZ33" s="31">
        <f t="shared" si="5"/>
        <v>1.2005586592178772</v>
      </c>
      <c r="EA33" s="31">
        <f t="shared" si="6"/>
        <v>1.1241890639481</v>
      </c>
      <c r="EB33" s="31">
        <f t="shared" si="7"/>
        <v>1.0726141078838174</v>
      </c>
      <c r="EC33" s="26">
        <f t="shared" si="8"/>
        <v>0.97376419772836342</v>
      </c>
      <c r="ED33" s="28">
        <f t="shared" si="9"/>
        <v>0.57061207080400933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13330</v>
      </c>
      <c r="G34" s="32">
        <v>11512</v>
      </c>
      <c r="H34" s="33">
        <v>175</v>
      </c>
      <c r="I34" s="41">
        <v>731.93737402064744</v>
      </c>
      <c r="J34" s="24">
        <f t="shared" si="11"/>
        <v>12712</v>
      </c>
      <c r="K34" s="34">
        <f t="shared" si="12"/>
        <v>7663</v>
      </c>
      <c r="L34" s="32">
        <v>175</v>
      </c>
      <c r="M34" s="32">
        <f t="shared" si="13"/>
        <v>426</v>
      </c>
      <c r="N34" s="53">
        <v>361</v>
      </c>
      <c r="O34" s="53">
        <v>305</v>
      </c>
      <c r="P34" s="53">
        <v>2</v>
      </c>
      <c r="Q34" s="53">
        <v>163</v>
      </c>
      <c r="R34" s="53">
        <v>301</v>
      </c>
      <c r="S34" s="53">
        <v>294</v>
      </c>
      <c r="T34" s="53">
        <v>0</v>
      </c>
      <c r="U34" s="53">
        <v>165</v>
      </c>
      <c r="V34" s="53">
        <v>715</v>
      </c>
      <c r="W34" s="53">
        <v>674</v>
      </c>
      <c r="X34" s="53">
        <v>2</v>
      </c>
      <c r="Y34" s="53">
        <v>97</v>
      </c>
      <c r="Z34" s="53">
        <v>1119</v>
      </c>
      <c r="AA34" s="53">
        <v>995</v>
      </c>
      <c r="AB34" s="53">
        <v>0</v>
      </c>
      <c r="AC34" s="53">
        <v>0</v>
      </c>
      <c r="AD34" s="53">
        <v>597</v>
      </c>
      <c r="AE34" s="53">
        <v>604</v>
      </c>
      <c r="AF34" s="53">
        <v>6</v>
      </c>
      <c r="AG34" s="53">
        <v>554</v>
      </c>
      <c r="AH34" s="53">
        <v>688</v>
      </c>
      <c r="AI34" s="53">
        <v>15</v>
      </c>
      <c r="AJ34" s="53">
        <v>683</v>
      </c>
      <c r="AK34" s="53">
        <v>668</v>
      </c>
      <c r="AL34" s="53">
        <v>22</v>
      </c>
      <c r="AM34" s="53">
        <v>835</v>
      </c>
      <c r="AN34" s="53">
        <v>705</v>
      </c>
      <c r="AO34" s="53">
        <v>63</v>
      </c>
      <c r="AP34" s="53">
        <v>919</v>
      </c>
      <c r="AQ34" s="53">
        <v>670</v>
      </c>
      <c r="AR34" s="53">
        <v>60</v>
      </c>
      <c r="AS34" s="53">
        <v>897</v>
      </c>
      <c r="AT34" s="53">
        <v>507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70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376</v>
      </c>
      <c r="CH34" s="53">
        <v>10</v>
      </c>
      <c r="CI34" s="53">
        <v>1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915</v>
      </c>
      <c r="DG34" s="53">
        <v>204</v>
      </c>
      <c r="DH34" s="53">
        <v>0</v>
      </c>
      <c r="DI34" s="53">
        <v>1043</v>
      </c>
      <c r="DJ34" s="53">
        <v>202</v>
      </c>
      <c r="DK34" s="53">
        <v>0</v>
      </c>
      <c r="DL34" s="53">
        <v>459</v>
      </c>
      <c r="DM34" s="53">
        <v>16</v>
      </c>
      <c r="DN34" s="53">
        <v>0</v>
      </c>
      <c r="DO34" s="53">
        <v>711</v>
      </c>
      <c r="DP34" s="53">
        <v>0</v>
      </c>
      <c r="DQ34" s="53">
        <v>0</v>
      </c>
      <c r="DR34" s="53">
        <v>739</v>
      </c>
      <c r="DS34" s="53">
        <v>0</v>
      </c>
      <c r="DT34" s="53">
        <v>0</v>
      </c>
      <c r="DU34" s="29">
        <f t="shared" si="0"/>
        <v>0.68159940762680493</v>
      </c>
      <c r="DV34" s="30">
        <f t="shared" si="1"/>
        <v>0.92098765432098761</v>
      </c>
      <c r="DW34" s="30">
        <f t="shared" si="2"/>
        <v>1.0671641791044777</v>
      </c>
      <c r="DX34" s="30">
        <f t="shared" si="3"/>
        <v>0.99668874172185429</v>
      </c>
      <c r="DY34" s="31">
        <f t="shared" si="4"/>
        <v>0.41455545565134605</v>
      </c>
      <c r="DZ34" s="31">
        <f t="shared" si="5"/>
        <v>0.81893004115226342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0.95363840960240065</v>
      </c>
      <c r="ED34" s="28">
        <f t="shared" si="9"/>
        <v>0.66565323141070187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9559</v>
      </c>
      <c r="G35" s="32">
        <v>8360</v>
      </c>
      <c r="H35" s="33">
        <v>135</v>
      </c>
      <c r="I35" s="41">
        <v>363</v>
      </c>
      <c r="J35" s="24">
        <f t="shared" si="11"/>
        <v>9389</v>
      </c>
      <c r="K35" s="34">
        <f t="shared" si="12"/>
        <v>5518</v>
      </c>
      <c r="L35" s="32">
        <v>154</v>
      </c>
      <c r="M35" s="32">
        <f t="shared" si="13"/>
        <v>202</v>
      </c>
      <c r="N35" s="53">
        <v>255</v>
      </c>
      <c r="O35" s="53">
        <v>255</v>
      </c>
      <c r="P35" s="53">
        <v>3</v>
      </c>
      <c r="Q35" s="53">
        <v>105</v>
      </c>
      <c r="R35" s="53">
        <v>258</v>
      </c>
      <c r="S35" s="53">
        <v>174</v>
      </c>
      <c r="T35" s="53">
        <v>0</v>
      </c>
      <c r="U35" s="53">
        <v>28</v>
      </c>
      <c r="V35" s="53">
        <v>510</v>
      </c>
      <c r="W35" s="53">
        <v>473</v>
      </c>
      <c r="X35" s="53">
        <v>0</v>
      </c>
      <c r="Y35" s="53">
        <v>67</v>
      </c>
      <c r="Z35" s="53">
        <v>818</v>
      </c>
      <c r="AA35" s="53">
        <v>727</v>
      </c>
      <c r="AB35" s="53">
        <v>0</v>
      </c>
      <c r="AC35" s="53">
        <v>0</v>
      </c>
      <c r="AD35" s="53">
        <v>405</v>
      </c>
      <c r="AE35" s="53">
        <v>269</v>
      </c>
      <c r="AF35" s="53">
        <v>5</v>
      </c>
      <c r="AG35" s="53">
        <v>449</v>
      </c>
      <c r="AH35" s="53">
        <v>355</v>
      </c>
      <c r="AI35" s="53">
        <v>6</v>
      </c>
      <c r="AJ35" s="53">
        <v>522</v>
      </c>
      <c r="AK35" s="53">
        <v>348</v>
      </c>
      <c r="AL35" s="53">
        <v>27</v>
      </c>
      <c r="AM35" s="53">
        <v>612</v>
      </c>
      <c r="AN35" s="53">
        <v>382</v>
      </c>
      <c r="AO35" s="53">
        <v>98</v>
      </c>
      <c r="AP35" s="53">
        <v>569</v>
      </c>
      <c r="AQ35" s="53">
        <v>346</v>
      </c>
      <c r="AR35" s="53">
        <v>5</v>
      </c>
      <c r="AS35" s="53">
        <v>625</v>
      </c>
      <c r="AT35" s="53">
        <v>393</v>
      </c>
      <c r="AU35" s="53">
        <v>0</v>
      </c>
      <c r="AV35" s="53">
        <v>241</v>
      </c>
      <c r="AW35" s="53">
        <v>215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71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22</v>
      </c>
      <c r="BV35" s="53">
        <v>0</v>
      </c>
      <c r="BW35" s="53">
        <v>9</v>
      </c>
      <c r="BX35" s="53">
        <v>5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658</v>
      </c>
      <c r="DG35" s="53">
        <v>197</v>
      </c>
      <c r="DH35" s="53">
        <v>0</v>
      </c>
      <c r="DI35" s="53">
        <v>806</v>
      </c>
      <c r="DJ35" s="53">
        <v>196</v>
      </c>
      <c r="DK35" s="53">
        <v>0</v>
      </c>
      <c r="DL35" s="53">
        <v>332</v>
      </c>
      <c r="DM35" s="53">
        <v>127</v>
      </c>
      <c r="DN35" s="53">
        <v>0</v>
      </c>
      <c r="DO35" s="53">
        <v>404</v>
      </c>
      <c r="DP35" s="53">
        <v>0</v>
      </c>
      <c r="DQ35" s="53">
        <v>0</v>
      </c>
      <c r="DR35" s="53">
        <v>372</v>
      </c>
      <c r="DS35" s="53">
        <v>0</v>
      </c>
      <c r="DT35" s="53">
        <v>0</v>
      </c>
      <c r="DU35" s="29">
        <f t="shared" si="0"/>
        <v>0.71062625660883161</v>
      </c>
      <c r="DV35" s="30">
        <f t="shared" si="1"/>
        <v>1.1144414168937329</v>
      </c>
      <c r="DW35" s="30">
        <f t="shared" si="2"/>
        <v>1.0691823899371069</v>
      </c>
      <c r="DX35" s="30">
        <f t="shared" si="3"/>
        <v>1.2403846153846154</v>
      </c>
      <c r="DY35" s="31">
        <f t="shared" si="4"/>
        <v>0.42236949884578151</v>
      </c>
      <c r="DZ35" s="31">
        <f t="shared" si="5"/>
        <v>0.99046321525885561</v>
      </c>
      <c r="EA35" s="31">
        <f t="shared" si="6"/>
        <v>0.99161425576519913</v>
      </c>
      <c r="EB35" s="31">
        <f t="shared" si="7"/>
        <v>0.83653846153846156</v>
      </c>
      <c r="EC35" s="26">
        <f t="shared" si="8"/>
        <v>0.98221571294068422</v>
      </c>
      <c r="ED35" s="28">
        <f t="shared" si="9"/>
        <v>0.66004784688995211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79212</v>
      </c>
      <c r="G36" s="32">
        <v>70144</v>
      </c>
      <c r="H36" s="33">
        <v>2500</v>
      </c>
      <c r="I36" s="41">
        <v>5116</v>
      </c>
      <c r="J36" s="24">
        <f t="shared" si="11"/>
        <v>78771</v>
      </c>
      <c r="K36" s="34">
        <f t="shared" si="12"/>
        <v>54593</v>
      </c>
      <c r="L36" s="32">
        <v>2510</v>
      </c>
      <c r="M36" s="32">
        <f t="shared" si="13"/>
        <v>2692</v>
      </c>
      <c r="N36" s="53">
        <v>4504</v>
      </c>
      <c r="O36" s="53">
        <v>3961</v>
      </c>
      <c r="P36" s="53">
        <v>397</v>
      </c>
      <c r="Q36" s="53">
        <v>1083</v>
      </c>
      <c r="R36" s="53">
        <v>2071</v>
      </c>
      <c r="S36" s="53">
        <v>1916</v>
      </c>
      <c r="T36" s="53">
        <v>1</v>
      </c>
      <c r="U36" s="53">
        <v>410</v>
      </c>
      <c r="V36" s="53">
        <v>4250</v>
      </c>
      <c r="W36" s="53">
        <v>4003</v>
      </c>
      <c r="X36" s="53">
        <v>6</v>
      </c>
      <c r="Y36" s="53">
        <v>1108</v>
      </c>
      <c r="Z36" s="53">
        <v>7217</v>
      </c>
      <c r="AA36" s="53">
        <v>6943</v>
      </c>
      <c r="AB36" s="53">
        <v>14</v>
      </c>
      <c r="AC36" s="53">
        <v>0</v>
      </c>
      <c r="AD36" s="53">
        <v>3233</v>
      </c>
      <c r="AE36" s="53">
        <v>3516</v>
      </c>
      <c r="AF36" s="53">
        <v>81</v>
      </c>
      <c r="AG36" s="53">
        <v>3960</v>
      </c>
      <c r="AH36" s="53">
        <v>3947</v>
      </c>
      <c r="AI36" s="53">
        <v>112</v>
      </c>
      <c r="AJ36" s="53">
        <v>4469</v>
      </c>
      <c r="AK36" s="53">
        <v>3782</v>
      </c>
      <c r="AL36" s="53">
        <v>243</v>
      </c>
      <c r="AM36" s="53">
        <v>3857</v>
      </c>
      <c r="AN36" s="53">
        <v>3373</v>
      </c>
      <c r="AO36" s="53">
        <v>1171</v>
      </c>
      <c r="AP36" s="53">
        <v>5538</v>
      </c>
      <c r="AQ36" s="53">
        <v>4122</v>
      </c>
      <c r="AR36" s="53">
        <v>427</v>
      </c>
      <c r="AS36" s="53">
        <v>5748</v>
      </c>
      <c r="AT36" s="53">
        <v>3555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491</v>
      </c>
      <c r="BP36" s="53">
        <v>3</v>
      </c>
      <c r="BQ36" s="53">
        <v>97</v>
      </c>
      <c r="BR36" s="53">
        <v>39</v>
      </c>
      <c r="BS36" s="53">
        <v>0</v>
      </c>
      <c r="BT36" s="53">
        <v>524</v>
      </c>
      <c r="BU36" s="53">
        <v>333</v>
      </c>
      <c r="BV36" s="53">
        <v>0</v>
      </c>
      <c r="BW36" s="53">
        <v>104</v>
      </c>
      <c r="BX36" s="53">
        <v>71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3715</v>
      </c>
      <c r="CH36" s="53">
        <v>29</v>
      </c>
      <c r="CI36" s="53">
        <v>59</v>
      </c>
      <c r="CJ36" s="53">
        <v>923</v>
      </c>
      <c r="CK36" s="53">
        <v>553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32</v>
      </c>
      <c r="DF36" s="53">
        <v>6044</v>
      </c>
      <c r="DG36" s="53">
        <v>2638</v>
      </c>
      <c r="DH36" s="53">
        <v>0</v>
      </c>
      <c r="DI36" s="53">
        <v>6653</v>
      </c>
      <c r="DJ36" s="53">
        <v>2849</v>
      </c>
      <c r="DK36" s="53">
        <v>0</v>
      </c>
      <c r="DL36" s="53">
        <v>2785</v>
      </c>
      <c r="DM36" s="53">
        <v>1121</v>
      </c>
      <c r="DN36" s="53">
        <v>0</v>
      </c>
      <c r="DO36" s="53">
        <v>4004</v>
      </c>
      <c r="DP36" s="53">
        <v>6</v>
      </c>
      <c r="DQ36" s="53">
        <v>0</v>
      </c>
      <c r="DR36" s="53">
        <v>3657</v>
      </c>
      <c r="DS36" s="53">
        <v>0</v>
      </c>
      <c r="DT36" s="53">
        <v>0</v>
      </c>
      <c r="DU36" s="29">
        <f t="shared" ref="DU36:DU67" si="14">(J36+L36)/B36</f>
        <v>0.77247887779055513</v>
      </c>
      <c r="DV36" s="30">
        <f t="shared" ref="DV36:DV67" si="15">Z36/C36</f>
        <v>1</v>
      </c>
      <c r="DW36" s="30">
        <f t="shared" ref="DW36:DW67" si="16">V36/D36</f>
        <v>1.0345666991236611</v>
      </c>
      <c r="DX36" s="30">
        <f t="shared" ref="DX36:DX67" si="17">R36/E36</f>
        <v>1.0669757856774857</v>
      </c>
      <c r="DY36" s="31">
        <f t="shared" ref="DY36:DY67" si="18">(K36+L36)/B36</f>
        <v>0.54269584968779994</v>
      </c>
      <c r="DZ36" s="31">
        <f t="shared" ref="DZ36:DZ67" si="19">AA36/C36</f>
        <v>0.96203408618539554</v>
      </c>
      <c r="EA36" s="31">
        <f t="shared" ref="EA36:EA67" si="20">W36/D36</f>
        <v>0.97444011684518017</v>
      </c>
      <c r="EB36" s="31">
        <f t="shared" ref="EB36:EB67" si="21">S36/E36</f>
        <v>0.98712004121586816</v>
      </c>
      <c r="EC36" s="26">
        <f t="shared" ref="EC36:EC67" si="22">J36/F36</f>
        <v>0.99443266171792155</v>
      </c>
      <c r="ED36" s="28">
        <f t="shared" ref="ED36:ED67" si="23">K36/G36</f>
        <v>0.77829892791970801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21517.702987974702</v>
      </c>
      <c r="G37" s="32">
        <v>19877.702987974702</v>
      </c>
      <c r="H37" s="33">
        <v>490</v>
      </c>
      <c r="I37" s="41">
        <v>908</v>
      </c>
      <c r="J37" s="24">
        <f t="shared" si="11"/>
        <v>22525</v>
      </c>
      <c r="K37" s="34">
        <f t="shared" si="12"/>
        <v>15805</v>
      </c>
      <c r="L37" s="32">
        <v>502</v>
      </c>
      <c r="M37" s="32">
        <f t="shared" si="13"/>
        <v>427</v>
      </c>
      <c r="N37" s="53">
        <v>620</v>
      </c>
      <c r="O37" s="53">
        <v>548</v>
      </c>
      <c r="P37" s="53">
        <v>0</v>
      </c>
      <c r="Q37" s="53">
        <v>218</v>
      </c>
      <c r="R37" s="53">
        <v>296</v>
      </c>
      <c r="S37" s="53">
        <v>301</v>
      </c>
      <c r="T37" s="53">
        <v>0</v>
      </c>
      <c r="U37" s="53">
        <v>46</v>
      </c>
      <c r="V37" s="53">
        <v>726</v>
      </c>
      <c r="W37" s="53">
        <v>730</v>
      </c>
      <c r="X37" s="53">
        <v>0</v>
      </c>
      <c r="Y37" s="53">
        <v>150</v>
      </c>
      <c r="Z37" s="53">
        <v>1321</v>
      </c>
      <c r="AA37" s="53">
        <v>1256</v>
      </c>
      <c r="AB37" s="53">
        <v>1</v>
      </c>
      <c r="AC37" s="53">
        <v>10</v>
      </c>
      <c r="AD37" s="53">
        <v>580</v>
      </c>
      <c r="AE37" s="53">
        <v>517</v>
      </c>
      <c r="AF37" s="53">
        <v>7</v>
      </c>
      <c r="AG37" s="53">
        <v>782</v>
      </c>
      <c r="AH37" s="53">
        <v>684</v>
      </c>
      <c r="AI37" s="53">
        <v>15</v>
      </c>
      <c r="AJ37" s="53">
        <v>937</v>
      </c>
      <c r="AK37" s="53">
        <v>774</v>
      </c>
      <c r="AL37" s="53">
        <v>38</v>
      </c>
      <c r="AM37" s="53">
        <v>1143</v>
      </c>
      <c r="AN37" s="53">
        <v>1024</v>
      </c>
      <c r="AO37" s="53">
        <v>66</v>
      </c>
      <c r="AP37" s="53">
        <v>1227</v>
      </c>
      <c r="AQ37" s="53">
        <v>995</v>
      </c>
      <c r="AR37" s="53">
        <v>178</v>
      </c>
      <c r="AS37" s="53">
        <v>1139</v>
      </c>
      <c r="AT37" s="53">
        <v>981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116</v>
      </c>
      <c r="BU37" s="53">
        <v>38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3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747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1530</v>
      </c>
      <c r="DG37" s="53">
        <v>1126</v>
      </c>
      <c r="DH37" s="53">
        <v>0</v>
      </c>
      <c r="DI37" s="53">
        <v>1588</v>
      </c>
      <c r="DJ37" s="53">
        <v>997</v>
      </c>
      <c r="DK37" s="53">
        <v>0</v>
      </c>
      <c r="DL37" s="53">
        <v>701</v>
      </c>
      <c r="DM37" s="53">
        <v>289</v>
      </c>
      <c r="DN37" s="53">
        <v>0</v>
      </c>
      <c r="DO37" s="53">
        <v>1102</v>
      </c>
      <c r="DP37" s="53">
        <v>6</v>
      </c>
      <c r="DQ37" s="53">
        <v>0</v>
      </c>
      <c r="DR37" s="53">
        <v>1098</v>
      </c>
      <c r="DS37" s="53">
        <v>0</v>
      </c>
      <c r="DT37" s="53">
        <v>0</v>
      </c>
      <c r="DU37" s="29">
        <f t="shared" si="14"/>
        <v>0.76552526595744685</v>
      </c>
      <c r="DV37" s="30">
        <f t="shared" si="15"/>
        <v>0.91229281767955805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0.54212101063829787</v>
      </c>
      <c r="DZ37" s="31">
        <f t="shared" si="19"/>
        <v>0.86740331491712708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1.0468124786641135</v>
      </c>
      <c r="ED37" s="28">
        <f t="shared" si="23"/>
        <v>0.79511199103646224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5294</v>
      </c>
      <c r="G38" s="32">
        <v>4629</v>
      </c>
      <c r="H38" s="33">
        <v>70</v>
      </c>
      <c r="I38" s="41">
        <v>456.14274446567231</v>
      </c>
      <c r="J38" s="24">
        <f t="shared" si="11"/>
        <v>5355</v>
      </c>
      <c r="K38" s="34">
        <f t="shared" si="12"/>
        <v>3992</v>
      </c>
      <c r="L38" s="32">
        <v>70</v>
      </c>
      <c r="M38" s="32">
        <f t="shared" si="13"/>
        <v>382</v>
      </c>
      <c r="N38" s="53">
        <v>134</v>
      </c>
      <c r="O38" s="53">
        <v>136</v>
      </c>
      <c r="P38" s="53">
        <v>0</v>
      </c>
      <c r="Q38" s="53">
        <v>56</v>
      </c>
      <c r="R38" s="53">
        <v>188</v>
      </c>
      <c r="S38" s="53">
        <v>254</v>
      </c>
      <c r="T38" s="53">
        <v>0</v>
      </c>
      <c r="U38" s="53">
        <v>156</v>
      </c>
      <c r="V38" s="53">
        <v>322</v>
      </c>
      <c r="W38" s="53">
        <v>335</v>
      </c>
      <c r="X38" s="53">
        <v>0</v>
      </c>
      <c r="Y38" s="53">
        <v>161</v>
      </c>
      <c r="Z38" s="53">
        <v>523</v>
      </c>
      <c r="AA38" s="53">
        <v>515</v>
      </c>
      <c r="AB38" s="53">
        <v>0</v>
      </c>
      <c r="AC38" s="53">
        <v>2</v>
      </c>
      <c r="AD38" s="53">
        <v>311</v>
      </c>
      <c r="AE38" s="53">
        <v>236</v>
      </c>
      <c r="AF38" s="53">
        <v>0</v>
      </c>
      <c r="AG38" s="53">
        <v>243</v>
      </c>
      <c r="AH38" s="53">
        <v>279</v>
      </c>
      <c r="AI38" s="53">
        <v>3</v>
      </c>
      <c r="AJ38" s="53">
        <v>273</v>
      </c>
      <c r="AK38" s="53">
        <v>257</v>
      </c>
      <c r="AL38" s="53">
        <v>8</v>
      </c>
      <c r="AM38" s="53">
        <v>300</v>
      </c>
      <c r="AN38" s="53">
        <v>221</v>
      </c>
      <c r="AO38" s="53">
        <v>56</v>
      </c>
      <c r="AP38" s="53">
        <v>381</v>
      </c>
      <c r="AQ38" s="53">
        <v>263</v>
      </c>
      <c r="AR38" s="53">
        <v>0</v>
      </c>
      <c r="AS38" s="53">
        <v>337</v>
      </c>
      <c r="AT38" s="53">
        <v>213</v>
      </c>
      <c r="AU38" s="53">
        <v>0</v>
      </c>
      <c r="AV38" s="53">
        <v>118</v>
      </c>
      <c r="AW38" s="53">
        <v>109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35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376</v>
      </c>
      <c r="CH38" s="53">
        <v>0</v>
      </c>
      <c r="CI38" s="53">
        <v>7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91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367</v>
      </c>
      <c r="DG38" s="53">
        <v>205</v>
      </c>
      <c r="DH38" s="53">
        <v>0</v>
      </c>
      <c r="DI38" s="53">
        <v>417</v>
      </c>
      <c r="DJ38" s="53">
        <v>265</v>
      </c>
      <c r="DK38" s="53">
        <v>0</v>
      </c>
      <c r="DL38" s="53">
        <v>200</v>
      </c>
      <c r="DM38" s="53">
        <v>87</v>
      </c>
      <c r="DN38" s="53">
        <v>0</v>
      </c>
      <c r="DO38" s="53">
        <v>237</v>
      </c>
      <c r="DP38" s="53">
        <v>0</v>
      </c>
      <c r="DQ38" s="53">
        <v>0</v>
      </c>
      <c r="DR38" s="53">
        <v>176</v>
      </c>
      <c r="DS38" s="53">
        <v>0</v>
      </c>
      <c r="DT38" s="53">
        <v>0</v>
      </c>
      <c r="DU38" s="29">
        <f t="shared" si="14"/>
        <v>0.7793420485562419</v>
      </c>
      <c r="DV38" s="30">
        <f t="shared" si="15"/>
        <v>0.97757009345794388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0.58353684815400086</v>
      </c>
      <c r="DZ38" s="31">
        <f t="shared" si="19"/>
        <v>0.96261682242990654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1.0115224782772951</v>
      </c>
      <c r="ED38" s="28">
        <f t="shared" si="23"/>
        <v>0.86238928494275224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2677</v>
      </c>
      <c r="G39" s="32">
        <v>2587</v>
      </c>
      <c r="H39" s="33">
        <v>40</v>
      </c>
      <c r="I39" s="41">
        <v>173.34115646854679</v>
      </c>
      <c r="J39" s="24">
        <f t="shared" si="11"/>
        <v>2505</v>
      </c>
      <c r="K39" s="34">
        <f t="shared" si="12"/>
        <v>1217</v>
      </c>
      <c r="L39" s="32">
        <v>43</v>
      </c>
      <c r="M39" s="32">
        <f t="shared" si="13"/>
        <v>0</v>
      </c>
      <c r="N39" s="53">
        <v>144</v>
      </c>
      <c r="O39" s="53">
        <v>93</v>
      </c>
      <c r="P39" s="53">
        <v>1</v>
      </c>
      <c r="Q39" s="53">
        <v>0</v>
      </c>
      <c r="R39" s="53">
        <v>68</v>
      </c>
      <c r="S39" s="53">
        <v>66</v>
      </c>
      <c r="T39" s="53">
        <v>0</v>
      </c>
      <c r="U39" s="53">
        <v>0</v>
      </c>
      <c r="V39" s="53">
        <v>148</v>
      </c>
      <c r="W39" s="53">
        <v>120</v>
      </c>
      <c r="X39" s="53">
        <v>0</v>
      </c>
      <c r="Y39" s="53">
        <v>0</v>
      </c>
      <c r="Z39" s="53">
        <v>235</v>
      </c>
      <c r="AA39" s="53">
        <v>212</v>
      </c>
      <c r="AB39" s="53">
        <v>0</v>
      </c>
      <c r="AC39" s="53">
        <v>0</v>
      </c>
      <c r="AD39" s="53">
        <v>92</v>
      </c>
      <c r="AE39" s="53">
        <v>120</v>
      </c>
      <c r="AF39" s="53">
        <v>3</v>
      </c>
      <c r="AG39" s="53">
        <v>128</v>
      </c>
      <c r="AH39" s="53">
        <v>126</v>
      </c>
      <c r="AI39" s="53">
        <v>2</v>
      </c>
      <c r="AJ39" s="53">
        <v>117</v>
      </c>
      <c r="AK39" s="53">
        <v>99</v>
      </c>
      <c r="AL39" s="53">
        <v>18</v>
      </c>
      <c r="AM39" s="53">
        <v>186</v>
      </c>
      <c r="AN39" s="53">
        <v>52</v>
      </c>
      <c r="AO39" s="53">
        <v>12</v>
      </c>
      <c r="AP39" s="53">
        <v>177</v>
      </c>
      <c r="AQ39" s="53">
        <v>64</v>
      </c>
      <c r="AR39" s="53">
        <v>1</v>
      </c>
      <c r="AS39" s="53">
        <v>137</v>
      </c>
      <c r="AT39" s="53">
        <v>58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0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173</v>
      </c>
      <c r="DG39" s="53">
        <v>64</v>
      </c>
      <c r="DH39" s="53">
        <v>0</v>
      </c>
      <c r="DI39" s="53">
        <v>147</v>
      </c>
      <c r="DJ39" s="53">
        <v>37</v>
      </c>
      <c r="DK39" s="53">
        <v>0</v>
      </c>
      <c r="DL39" s="53">
        <v>63</v>
      </c>
      <c r="DM39" s="53">
        <v>12</v>
      </c>
      <c r="DN39" s="53">
        <v>0</v>
      </c>
      <c r="DO39" s="53">
        <v>134</v>
      </c>
      <c r="DP39" s="53">
        <v>0</v>
      </c>
      <c r="DQ39" s="53">
        <v>0</v>
      </c>
      <c r="DR39" s="53">
        <v>180</v>
      </c>
      <c r="DS39" s="53">
        <v>0</v>
      </c>
      <c r="DT39" s="53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0.9357489727306687</v>
      </c>
      <c r="ED39" s="28">
        <f t="shared" si="23"/>
        <v>0.47042906841901816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9440</v>
      </c>
      <c r="G40" s="32">
        <v>8258</v>
      </c>
      <c r="H40" s="33">
        <v>120</v>
      </c>
      <c r="I40" s="41">
        <v>482.35491560478852</v>
      </c>
      <c r="J40" s="24">
        <f t="shared" si="11"/>
        <v>8744</v>
      </c>
      <c r="K40" s="34">
        <f t="shared" si="12"/>
        <v>4969</v>
      </c>
      <c r="L40" s="32">
        <v>119</v>
      </c>
      <c r="M40" s="32">
        <f t="shared" si="13"/>
        <v>284</v>
      </c>
      <c r="N40" s="53">
        <v>188</v>
      </c>
      <c r="O40" s="53">
        <v>180</v>
      </c>
      <c r="P40" s="53">
        <v>0</v>
      </c>
      <c r="Q40" s="53">
        <v>84</v>
      </c>
      <c r="R40" s="53">
        <v>228</v>
      </c>
      <c r="S40" s="53">
        <v>224</v>
      </c>
      <c r="T40" s="53">
        <v>0</v>
      </c>
      <c r="U40" s="53">
        <v>198</v>
      </c>
      <c r="V40" s="53">
        <v>507</v>
      </c>
      <c r="W40" s="53">
        <v>467</v>
      </c>
      <c r="X40" s="53">
        <v>0</v>
      </c>
      <c r="Y40" s="53">
        <v>2</v>
      </c>
      <c r="Z40" s="53">
        <v>871</v>
      </c>
      <c r="AA40" s="53">
        <v>857</v>
      </c>
      <c r="AB40" s="53">
        <v>0</v>
      </c>
      <c r="AC40" s="53">
        <v>0</v>
      </c>
      <c r="AD40" s="53">
        <v>373</v>
      </c>
      <c r="AE40" s="53">
        <v>385</v>
      </c>
      <c r="AF40" s="53">
        <v>2</v>
      </c>
      <c r="AG40" s="53">
        <v>497</v>
      </c>
      <c r="AH40" s="53">
        <v>425</v>
      </c>
      <c r="AI40" s="53">
        <v>7</v>
      </c>
      <c r="AJ40" s="53">
        <v>562</v>
      </c>
      <c r="AK40" s="53">
        <v>426</v>
      </c>
      <c r="AL40" s="53">
        <v>14</v>
      </c>
      <c r="AM40" s="53">
        <v>557</v>
      </c>
      <c r="AN40" s="53">
        <v>303</v>
      </c>
      <c r="AO40" s="53">
        <v>96</v>
      </c>
      <c r="AP40" s="53">
        <v>623</v>
      </c>
      <c r="AQ40" s="53">
        <v>172</v>
      </c>
      <c r="AR40" s="53">
        <v>0</v>
      </c>
      <c r="AS40" s="53">
        <v>595</v>
      </c>
      <c r="AT40" s="53">
        <v>282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4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347</v>
      </c>
      <c r="CH40" s="53">
        <v>0</v>
      </c>
      <c r="CI40" s="53">
        <v>0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684</v>
      </c>
      <c r="DG40" s="53">
        <v>133</v>
      </c>
      <c r="DH40" s="53">
        <v>2</v>
      </c>
      <c r="DI40" s="53">
        <v>747</v>
      </c>
      <c r="DJ40" s="53">
        <v>91</v>
      </c>
      <c r="DK40" s="53">
        <v>0</v>
      </c>
      <c r="DL40" s="53">
        <v>420</v>
      </c>
      <c r="DM40" s="53">
        <v>25</v>
      </c>
      <c r="DN40" s="53">
        <v>0</v>
      </c>
      <c r="DO40" s="53">
        <v>493</v>
      </c>
      <c r="DP40" s="53">
        <v>0</v>
      </c>
      <c r="DQ40" s="53">
        <v>0</v>
      </c>
      <c r="DR40" s="53">
        <v>172</v>
      </c>
      <c r="DS40" s="53">
        <v>0</v>
      </c>
      <c r="DT40" s="53">
        <v>0</v>
      </c>
      <c r="DU40" s="29">
        <f t="shared" si="14"/>
        <v>0.70046629257883508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0.40211807476487788</v>
      </c>
      <c r="DZ40" s="31">
        <f t="shared" si="19"/>
        <v>0.93763676148796504</v>
      </c>
      <c r="EA40" s="31">
        <f t="shared" si="20"/>
        <v>0.99786324786324787</v>
      </c>
      <c r="EB40" s="31">
        <f t="shared" si="21"/>
        <v>1.103448275862069</v>
      </c>
      <c r="EC40" s="26">
        <f t="shared" si="22"/>
        <v>0.92627118644067796</v>
      </c>
      <c r="ED40" s="28">
        <f t="shared" si="23"/>
        <v>0.60171954468394284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12217</v>
      </c>
      <c r="G41" s="32">
        <v>10669</v>
      </c>
      <c r="H41" s="33">
        <v>165</v>
      </c>
      <c r="I41" s="41">
        <v>638.55187282000952</v>
      </c>
      <c r="J41" s="24">
        <f t="shared" si="11"/>
        <v>11248</v>
      </c>
      <c r="K41" s="34">
        <f t="shared" si="12"/>
        <v>6860</v>
      </c>
      <c r="L41" s="32">
        <v>165</v>
      </c>
      <c r="M41" s="32">
        <f t="shared" si="13"/>
        <v>457</v>
      </c>
      <c r="N41" s="53">
        <v>312</v>
      </c>
      <c r="O41" s="53">
        <v>298</v>
      </c>
      <c r="P41" s="53">
        <v>0</v>
      </c>
      <c r="Q41" s="53">
        <v>149</v>
      </c>
      <c r="R41" s="53">
        <v>244</v>
      </c>
      <c r="S41" s="53">
        <v>222</v>
      </c>
      <c r="T41" s="53">
        <v>14</v>
      </c>
      <c r="U41" s="53">
        <v>169</v>
      </c>
      <c r="V41" s="53">
        <v>538</v>
      </c>
      <c r="W41" s="53">
        <v>501</v>
      </c>
      <c r="X41" s="53">
        <v>15</v>
      </c>
      <c r="Y41" s="53">
        <v>100</v>
      </c>
      <c r="Z41" s="53">
        <v>1041</v>
      </c>
      <c r="AA41" s="53">
        <v>835</v>
      </c>
      <c r="AB41" s="53">
        <v>0</v>
      </c>
      <c r="AC41" s="53">
        <v>36</v>
      </c>
      <c r="AD41" s="53">
        <v>485</v>
      </c>
      <c r="AE41" s="53">
        <v>489</v>
      </c>
      <c r="AF41" s="53">
        <v>10</v>
      </c>
      <c r="AG41" s="53">
        <v>523</v>
      </c>
      <c r="AH41" s="53">
        <v>502</v>
      </c>
      <c r="AI41" s="53">
        <v>12</v>
      </c>
      <c r="AJ41" s="53">
        <v>555</v>
      </c>
      <c r="AK41" s="53">
        <v>434</v>
      </c>
      <c r="AL41" s="53">
        <v>83</v>
      </c>
      <c r="AM41" s="53">
        <v>676</v>
      </c>
      <c r="AN41" s="53">
        <v>540</v>
      </c>
      <c r="AO41" s="53">
        <v>45</v>
      </c>
      <c r="AP41" s="53">
        <v>772</v>
      </c>
      <c r="AQ41" s="53">
        <v>464</v>
      </c>
      <c r="AR41" s="53">
        <v>0</v>
      </c>
      <c r="AS41" s="53">
        <v>718</v>
      </c>
      <c r="AT41" s="53">
        <v>318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62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611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222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848</v>
      </c>
      <c r="DG41" s="53">
        <v>408</v>
      </c>
      <c r="DH41" s="53">
        <v>0</v>
      </c>
      <c r="DI41" s="53">
        <v>1035</v>
      </c>
      <c r="DJ41" s="53">
        <v>364</v>
      </c>
      <c r="DK41" s="53">
        <v>0</v>
      </c>
      <c r="DL41" s="53">
        <v>414</v>
      </c>
      <c r="DM41" s="53">
        <v>87</v>
      </c>
      <c r="DN41" s="53">
        <v>0</v>
      </c>
      <c r="DO41" s="53">
        <v>791</v>
      </c>
      <c r="DP41" s="53">
        <v>0</v>
      </c>
      <c r="DQ41" s="53">
        <v>0</v>
      </c>
      <c r="DR41" s="53">
        <v>529</v>
      </c>
      <c r="DS41" s="53">
        <v>0</v>
      </c>
      <c r="DT41" s="53">
        <v>0</v>
      </c>
      <c r="DU41" s="29">
        <f t="shared" si="14"/>
        <v>0.66081871345029242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0.40675120143593307</v>
      </c>
      <c r="DZ41" s="31">
        <f t="shared" si="19"/>
        <v>0.92984409799554568</v>
      </c>
      <c r="EA41" s="31">
        <f t="shared" si="20"/>
        <v>1.1059602649006623</v>
      </c>
      <c r="EB41" s="31">
        <f t="shared" si="21"/>
        <v>1.2402234636871508</v>
      </c>
      <c r="EC41" s="26">
        <f t="shared" si="22"/>
        <v>0.92068429237947125</v>
      </c>
      <c r="ED41" s="28">
        <f t="shared" si="23"/>
        <v>0.64298434717405573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8725.8241750648995</v>
      </c>
      <c r="G42" s="32">
        <v>7926</v>
      </c>
      <c r="H42" s="33">
        <v>125</v>
      </c>
      <c r="I42" s="41">
        <v>646.28273710409621</v>
      </c>
      <c r="J42" s="24">
        <f t="shared" si="11"/>
        <v>8816</v>
      </c>
      <c r="K42" s="34">
        <f t="shared" si="12"/>
        <v>6345</v>
      </c>
      <c r="L42" s="32">
        <v>138</v>
      </c>
      <c r="M42" s="32">
        <f t="shared" si="13"/>
        <v>443</v>
      </c>
      <c r="N42" s="53">
        <v>192</v>
      </c>
      <c r="O42" s="53">
        <v>208</v>
      </c>
      <c r="P42" s="53">
        <v>0</v>
      </c>
      <c r="Q42" s="53">
        <v>90</v>
      </c>
      <c r="R42" s="53">
        <v>327</v>
      </c>
      <c r="S42" s="53">
        <v>325</v>
      </c>
      <c r="T42" s="53">
        <v>0</v>
      </c>
      <c r="U42" s="53">
        <v>296</v>
      </c>
      <c r="V42" s="53">
        <v>612</v>
      </c>
      <c r="W42" s="53">
        <v>592</v>
      </c>
      <c r="X42" s="53">
        <v>1</v>
      </c>
      <c r="Y42" s="53">
        <v>48</v>
      </c>
      <c r="Z42" s="53">
        <v>905</v>
      </c>
      <c r="AA42" s="53">
        <v>866</v>
      </c>
      <c r="AB42" s="53">
        <v>1</v>
      </c>
      <c r="AC42" s="53">
        <v>2</v>
      </c>
      <c r="AD42" s="53">
        <v>274</v>
      </c>
      <c r="AE42" s="53">
        <v>237</v>
      </c>
      <c r="AF42" s="53">
        <v>6</v>
      </c>
      <c r="AG42" s="53">
        <v>365</v>
      </c>
      <c r="AH42" s="53">
        <v>330</v>
      </c>
      <c r="AI42" s="53">
        <v>4</v>
      </c>
      <c r="AJ42" s="53">
        <v>502</v>
      </c>
      <c r="AK42" s="53">
        <v>418</v>
      </c>
      <c r="AL42" s="53">
        <v>16</v>
      </c>
      <c r="AM42" s="53">
        <v>614</v>
      </c>
      <c r="AN42" s="53">
        <v>456</v>
      </c>
      <c r="AO42" s="53">
        <v>42</v>
      </c>
      <c r="AP42" s="53">
        <v>556</v>
      </c>
      <c r="AQ42" s="53">
        <v>396</v>
      </c>
      <c r="AR42" s="53">
        <v>68</v>
      </c>
      <c r="AS42" s="53">
        <v>618</v>
      </c>
      <c r="AT42" s="53">
        <v>387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50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7</v>
      </c>
      <c r="CJ42" s="53">
        <v>233</v>
      </c>
      <c r="CK42" s="53">
        <v>190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623</v>
      </c>
      <c r="DG42" s="53">
        <v>333</v>
      </c>
      <c r="DH42" s="53">
        <v>0</v>
      </c>
      <c r="DI42" s="53">
        <v>669</v>
      </c>
      <c r="DJ42" s="53">
        <v>132</v>
      </c>
      <c r="DK42" s="53">
        <v>0</v>
      </c>
      <c r="DL42" s="53">
        <v>288</v>
      </c>
      <c r="DM42" s="53">
        <v>52</v>
      </c>
      <c r="DN42" s="53">
        <v>0</v>
      </c>
      <c r="DO42" s="53">
        <v>335</v>
      </c>
      <c r="DP42" s="53">
        <v>30</v>
      </c>
      <c r="DQ42" s="53">
        <v>0</v>
      </c>
      <c r="DR42" s="53">
        <v>333</v>
      </c>
      <c r="DS42" s="53">
        <v>38</v>
      </c>
      <c r="DT42" s="53">
        <v>0</v>
      </c>
      <c r="DU42" s="29">
        <f t="shared" si="14"/>
        <v>0.78903771589707439</v>
      </c>
      <c r="DV42" s="30">
        <f t="shared" si="15"/>
        <v>1.0011061946902655</v>
      </c>
      <c r="DW42" s="30">
        <f t="shared" si="16"/>
        <v>1.0016366612111294</v>
      </c>
      <c r="DX42" s="30">
        <f t="shared" si="17"/>
        <v>1.0283018867924529</v>
      </c>
      <c r="DY42" s="31">
        <f t="shared" si="18"/>
        <v>0.57129009517095519</v>
      </c>
      <c r="DZ42" s="31">
        <f t="shared" si="19"/>
        <v>0.95796460176991149</v>
      </c>
      <c r="EA42" s="31">
        <f t="shared" si="20"/>
        <v>0.96890343698854342</v>
      </c>
      <c r="EB42" s="31">
        <f t="shared" si="21"/>
        <v>1.0220125786163523</v>
      </c>
      <c r="EC42" s="26">
        <f t="shared" si="22"/>
        <v>1.0103343619039207</v>
      </c>
      <c r="ED42" s="28">
        <f t="shared" si="23"/>
        <v>0.80052990158970472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10810</v>
      </c>
      <c r="G43" s="32">
        <v>9425</v>
      </c>
      <c r="H43" s="33">
        <v>135</v>
      </c>
      <c r="I43" s="41">
        <v>490.69056841883861</v>
      </c>
      <c r="J43" s="24">
        <f t="shared" si="11"/>
        <v>10254</v>
      </c>
      <c r="K43" s="34">
        <f t="shared" si="12"/>
        <v>5389</v>
      </c>
      <c r="L43" s="32">
        <v>135</v>
      </c>
      <c r="M43" s="32">
        <f t="shared" si="13"/>
        <v>240</v>
      </c>
      <c r="N43" s="53">
        <v>247</v>
      </c>
      <c r="O43" s="53">
        <v>237</v>
      </c>
      <c r="P43" s="53">
        <v>4</v>
      </c>
      <c r="Q43" s="53">
        <v>100</v>
      </c>
      <c r="R43" s="53">
        <v>211</v>
      </c>
      <c r="S43" s="53">
        <v>211</v>
      </c>
      <c r="T43" s="53">
        <v>0</v>
      </c>
      <c r="U43" s="53">
        <v>131</v>
      </c>
      <c r="V43" s="53">
        <v>454</v>
      </c>
      <c r="W43" s="53">
        <v>441</v>
      </c>
      <c r="X43" s="53">
        <v>0</v>
      </c>
      <c r="Y43" s="53">
        <v>8</v>
      </c>
      <c r="Z43" s="53">
        <v>806</v>
      </c>
      <c r="AA43" s="53">
        <v>764</v>
      </c>
      <c r="AB43" s="53">
        <v>1</v>
      </c>
      <c r="AC43" s="53">
        <v>0</v>
      </c>
      <c r="AD43" s="53">
        <v>453</v>
      </c>
      <c r="AE43" s="53">
        <v>374</v>
      </c>
      <c r="AF43" s="53">
        <v>3</v>
      </c>
      <c r="AG43" s="53">
        <v>584</v>
      </c>
      <c r="AH43" s="53">
        <v>431</v>
      </c>
      <c r="AI43" s="53">
        <v>18</v>
      </c>
      <c r="AJ43" s="53">
        <v>674</v>
      </c>
      <c r="AK43" s="53">
        <v>462</v>
      </c>
      <c r="AL43" s="53">
        <v>20</v>
      </c>
      <c r="AM43" s="53">
        <v>758</v>
      </c>
      <c r="AN43" s="53">
        <v>486</v>
      </c>
      <c r="AO43" s="53">
        <v>30</v>
      </c>
      <c r="AP43" s="53">
        <v>829</v>
      </c>
      <c r="AQ43" s="53">
        <v>343</v>
      </c>
      <c r="AR43" s="53">
        <v>5</v>
      </c>
      <c r="AS43" s="53">
        <v>783</v>
      </c>
      <c r="AT43" s="53">
        <v>353</v>
      </c>
      <c r="AU43" s="53">
        <v>0</v>
      </c>
      <c r="AV43" s="53">
        <v>288</v>
      </c>
      <c r="AW43" s="53">
        <v>269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52</v>
      </c>
      <c r="BP43" s="53">
        <v>1</v>
      </c>
      <c r="BQ43" s="53">
        <v>19</v>
      </c>
      <c r="BR43" s="53">
        <v>6</v>
      </c>
      <c r="BS43" s="53">
        <v>0</v>
      </c>
      <c r="BT43" s="53">
        <v>150</v>
      </c>
      <c r="BU43" s="53">
        <v>94</v>
      </c>
      <c r="BV43" s="53">
        <v>0</v>
      </c>
      <c r="BW43" s="53">
        <v>22</v>
      </c>
      <c r="BX43" s="53">
        <v>15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310</v>
      </c>
      <c r="CH43" s="53">
        <v>4</v>
      </c>
      <c r="CI43" s="53">
        <v>1</v>
      </c>
      <c r="CJ43" s="53">
        <v>33</v>
      </c>
      <c r="CK43" s="53">
        <v>14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1</v>
      </c>
      <c r="CX43" s="53">
        <v>46</v>
      </c>
      <c r="CY43" s="53">
        <v>45</v>
      </c>
      <c r="CZ43" s="53">
        <v>31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837</v>
      </c>
      <c r="DG43" s="53">
        <v>122</v>
      </c>
      <c r="DH43" s="53">
        <v>0</v>
      </c>
      <c r="DI43" s="53">
        <v>914</v>
      </c>
      <c r="DJ43" s="53">
        <v>226</v>
      </c>
      <c r="DK43" s="53">
        <v>0</v>
      </c>
      <c r="DL43" s="53">
        <v>416</v>
      </c>
      <c r="DM43" s="53">
        <v>123</v>
      </c>
      <c r="DN43" s="53">
        <v>0</v>
      </c>
      <c r="DO43" s="53">
        <v>640</v>
      </c>
      <c r="DP43" s="53">
        <v>0</v>
      </c>
      <c r="DQ43" s="53">
        <v>0</v>
      </c>
      <c r="DR43" s="53">
        <v>649</v>
      </c>
      <c r="DS43" s="53">
        <v>0</v>
      </c>
      <c r="DT43" s="53">
        <v>0</v>
      </c>
      <c r="DU43" s="29">
        <f t="shared" si="14"/>
        <v>0.68461285008237227</v>
      </c>
      <c r="DV43" s="30">
        <f t="shared" si="15"/>
        <v>1</v>
      </c>
      <c r="DW43" s="30">
        <f t="shared" si="16"/>
        <v>1.0044247787610618</v>
      </c>
      <c r="DX43" s="30">
        <f t="shared" si="17"/>
        <v>1.1530054644808743</v>
      </c>
      <c r="DY43" s="31">
        <f t="shared" si="18"/>
        <v>0.36401976935749586</v>
      </c>
      <c r="DZ43" s="31">
        <f t="shared" si="19"/>
        <v>0.94789081885856075</v>
      </c>
      <c r="EA43" s="31">
        <f t="shared" si="20"/>
        <v>0.97566371681415931</v>
      </c>
      <c r="EB43" s="31">
        <f t="shared" si="21"/>
        <v>1.1530054644808743</v>
      </c>
      <c r="EC43" s="26">
        <f t="shared" si="22"/>
        <v>0.9485661424606846</v>
      </c>
      <c r="ED43" s="28">
        <f t="shared" si="23"/>
        <v>0.57177718832891244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5700</v>
      </c>
      <c r="G44" s="32">
        <v>5329</v>
      </c>
      <c r="H44" s="33">
        <v>75</v>
      </c>
      <c r="I44" s="41">
        <v>244</v>
      </c>
      <c r="J44" s="24">
        <f t="shared" si="11"/>
        <v>5933</v>
      </c>
      <c r="K44" s="34">
        <f t="shared" si="12"/>
        <v>3753</v>
      </c>
      <c r="L44" s="32">
        <v>75</v>
      </c>
      <c r="M44" s="32">
        <f t="shared" si="13"/>
        <v>208</v>
      </c>
      <c r="N44" s="53">
        <v>168</v>
      </c>
      <c r="O44" s="53">
        <v>174</v>
      </c>
      <c r="P44" s="53">
        <v>0</v>
      </c>
      <c r="Q44" s="53">
        <v>60</v>
      </c>
      <c r="R44" s="53">
        <v>132</v>
      </c>
      <c r="S44" s="53">
        <v>135</v>
      </c>
      <c r="T44" s="53">
        <v>0</v>
      </c>
      <c r="U44" s="53">
        <v>48</v>
      </c>
      <c r="V44" s="53">
        <v>293</v>
      </c>
      <c r="W44" s="53">
        <v>292</v>
      </c>
      <c r="X44" s="53">
        <v>1</v>
      </c>
      <c r="Y44" s="53">
        <v>97</v>
      </c>
      <c r="Z44" s="53">
        <v>531</v>
      </c>
      <c r="AA44" s="53">
        <v>525</v>
      </c>
      <c r="AB44" s="53">
        <v>0</v>
      </c>
      <c r="AC44" s="53">
        <v>3</v>
      </c>
      <c r="AD44" s="53">
        <v>184</v>
      </c>
      <c r="AE44" s="53">
        <v>185</v>
      </c>
      <c r="AF44" s="53">
        <v>2</v>
      </c>
      <c r="AG44" s="53">
        <v>244</v>
      </c>
      <c r="AH44" s="53">
        <v>223</v>
      </c>
      <c r="AI44" s="53">
        <v>4</v>
      </c>
      <c r="AJ44" s="53">
        <v>325</v>
      </c>
      <c r="AK44" s="53">
        <v>206</v>
      </c>
      <c r="AL44" s="53">
        <v>15</v>
      </c>
      <c r="AM44" s="53">
        <v>317</v>
      </c>
      <c r="AN44" s="53">
        <v>215</v>
      </c>
      <c r="AO44" s="53">
        <v>45</v>
      </c>
      <c r="AP44" s="53">
        <v>439</v>
      </c>
      <c r="AQ44" s="53">
        <v>207</v>
      </c>
      <c r="AR44" s="53">
        <v>3</v>
      </c>
      <c r="AS44" s="53">
        <v>486</v>
      </c>
      <c r="AT44" s="53">
        <v>219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456</v>
      </c>
      <c r="DG44" s="53">
        <v>211</v>
      </c>
      <c r="DH44" s="53">
        <v>0</v>
      </c>
      <c r="DI44" s="53">
        <v>522</v>
      </c>
      <c r="DJ44" s="53">
        <v>167</v>
      </c>
      <c r="DK44" s="53">
        <v>0</v>
      </c>
      <c r="DL44" s="53">
        <v>209</v>
      </c>
      <c r="DM44" s="53">
        <v>40</v>
      </c>
      <c r="DN44" s="53">
        <v>0</v>
      </c>
      <c r="DO44" s="53">
        <v>352</v>
      </c>
      <c r="DP44" s="53">
        <v>0</v>
      </c>
      <c r="DQ44" s="53">
        <v>0</v>
      </c>
      <c r="DR44" s="53">
        <v>348</v>
      </c>
      <c r="DS44" s="53">
        <v>0</v>
      </c>
      <c r="DT44" s="53">
        <v>0</v>
      </c>
      <c r="DU44" s="29">
        <f t="shared" si="14"/>
        <v>0.78649037832176982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0.50111271108783872</v>
      </c>
      <c r="DZ44" s="31">
        <f t="shared" si="19"/>
        <v>1.05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1.0408771929824561</v>
      </c>
      <c r="ED44" s="28">
        <f t="shared" si="23"/>
        <v>0.7042597110151998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13481.571389089042</v>
      </c>
      <c r="G45" s="32">
        <v>12008</v>
      </c>
      <c r="H45" s="33">
        <v>175</v>
      </c>
      <c r="I45" s="41">
        <v>678</v>
      </c>
      <c r="J45" s="24">
        <f t="shared" si="11"/>
        <v>12149</v>
      </c>
      <c r="K45" s="34">
        <f t="shared" si="12"/>
        <v>6580</v>
      </c>
      <c r="L45" s="32">
        <v>175</v>
      </c>
      <c r="M45" s="32">
        <f t="shared" si="13"/>
        <v>532</v>
      </c>
      <c r="N45" s="53">
        <v>450</v>
      </c>
      <c r="O45" s="53">
        <v>398</v>
      </c>
      <c r="P45" s="53">
        <v>1</v>
      </c>
      <c r="Q45" s="53">
        <v>118</v>
      </c>
      <c r="R45" s="53">
        <v>414</v>
      </c>
      <c r="S45" s="53">
        <v>317</v>
      </c>
      <c r="T45" s="53">
        <v>2</v>
      </c>
      <c r="U45" s="53">
        <v>45</v>
      </c>
      <c r="V45" s="53">
        <v>702</v>
      </c>
      <c r="W45" s="53">
        <v>627</v>
      </c>
      <c r="X45" s="53">
        <v>1</v>
      </c>
      <c r="Y45" s="53">
        <v>191</v>
      </c>
      <c r="Z45" s="53">
        <v>1239</v>
      </c>
      <c r="AA45" s="53">
        <v>1097</v>
      </c>
      <c r="AB45" s="53">
        <v>5</v>
      </c>
      <c r="AC45" s="53">
        <v>175</v>
      </c>
      <c r="AD45" s="53">
        <v>541</v>
      </c>
      <c r="AE45" s="53">
        <v>581</v>
      </c>
      <c r="AF45" s="53">
        <v>5</v>
      </c>
      <c r="AG45" s="53">
        <v>614</v>
      </c>
      <c r="AH45" s="53">
        <v>571</v>
      </c>
      <c r="AI45" s="53">
        <v>10</v>
      </c>
      <c r="AJ45" s="53">
        <v>682</v>
      </c>
      <c r="AK45" s="53">
        <v>543</v>
      </c>
      <c r="AL45" s="53">
        <v>23</v>
      </c>
      <c r="AM45" s="53">
        <v>746</v>
      </c>
      <c r="AN45" s="53">
        <v>561</v>
      </c>
      <c r="AO45" s="53">
        <v>108</v>
      </c>
      <c r="AP45" s="53">
        <v>847</v>
      </c>
      <c r="AQ45" s="53">
        <v>553</v>
      </c>
      <c r="AR45" s="53">
        <v>7</v>
      </c>
      <c r="AS45" s="53">
        <v>763</v>
      </c>
      <c r="AT45" s="53">
        <v>385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90</v>
      </c>
      <c r="BU45" s="53">
        <v>35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3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309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828</v>
      </c>
      <c r="DG45" s="53">
        <v>228</v>
      </c>
      <c r="DH45" s="53">
        <v>3</v>
      </c>
      <c r="DI45" s="53">
        <v>883</v>
      </c>
      <c r="DJ45" s="53">
        <v>170</v>
      </c>
      <c r="DK45" s="53">
        <v>1</v>
      </c>
      <c r="DL45" s="53">
        <v>425</v>
      </c>
      <c r="DM45" s="53">
        <v>56</v>
      </c>
      <c r="DN45" s="53">
        <v>1</v>
      </c>
      <c r="DO45" s="53">
        <v>604</v>
      </c>
      <c r="DP45" s="53">
        <v>0</v>
      </c>
      <c r="DQ45" s="53">
        <v>0</v>
      </c>
      <c r="DR45" s="53">
        <v>446</v>
      </c>
      <c r="DS45" s="53">
        <v>0</v>
      </c>
      <c r="DT45" s="53">
        <v>0</v>
      </c>
      <c r="DU45" s="29">
        <f t="shared" si="14"/>
        <v>0.65893172218360696</v>
      </c>
      <c r="DV45" s="30">
        <f t="shared" si="15"/>
        <v>0.97252747252747251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0.36117200449125808</v>
      </c>
      <c r="DZ45" s="31">
        <f t="shared" si="19"/>
        <v>0.86106750392464682</v>
      </c>
      <c r="EA45" s="31">
        <f t="shared" si="20"/>
        <v>0.89828080229226359</v>
      </c>
      <c r="EB45" s="31">
        <f t="shared" si="21"/>
        <v>0.87811634349030476</v>
      </c>
      <c r="EC45" s="26">
        <f t="shared" si="22"/>
        <v>0.90115607812843512</v>
      </c>
      <c r="ED45" s="28">
        <f t="shared" si="23"/>
        <v>0.54796802131912059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6803</v>
      </c>
      <c r="G46" s="32">
        <v>6241</v>
      </c>
      <c r="H46" s="33">
        <v>95</v>
      </c>
      <c r="I46" s="41">
        <v>450.75854030462904</v>
      </c>
      <c r="J46" s="24">
        <f t="shared" si="11"/>
        <v>6750</v>
      </c>
      <c r="K46" s="34">
        <f t="shared" si="12"/>
        <v>4594</v>
      </c>
      <c r="L46" s="32">
        <v>111</v>
      </c>
      <c r="M46" s="32">
        <f t="shared" si="13"/>
        <v>213</v>
      </c>
      <c r="N46" s="53">
        <v>150</v>
      </c>
      <c r="O46" s="53">
        <v>154</v>
      </c>
      <c r="P46" s="53">
        <v>0</v>
      </c>
      <c r="Q46" s="53">
        <v>73</v>
      </c>
      <c r="R46" s="53">
        <v>223</v>
      </c>
      <c r="S46" s="53">
        <v>219</v>
      </c>
      <c r="T46" s="53">
        <v>0</v>
      </c>
      <c r="U46" s="53">
        <v>136</v>
      </c>
      <c r="V46" s="53">
        <v>447</v>
      </c>
      <c r="W46" s="53">
        <v>452</v>
      </c>
      <c r="X46" s="53">
        <v>0</v>
      </c>
      <c r="Y46" s="53">
        <v>4</v>
      </c>
      <c r="Z46" s="53">
        <v>653</v>
      </c>
      <c r="AA46" s="53">
        <v>741</v>
      </c>
      <c r="AB46" s="53">
        <v>0</v>
      </c>
      <c r="AC46" s="53">
        <v>0</v>
      </c>
      <c r="AD46" s="53">
        <v>276</v>
      </c>
      <c r="AE46" s="53">
        <v>271</v>
      </c>
      <c r="AF46" s="53">
        <v>0</v>
      </c>
      <c r="AG46" s="53">
        <v>385</v>
      </c>
      <c r="AH46" s="53">
        <v>341</v>
      </c>
      <c r="AI46" s="53">
        <v>0</v>
      </c>
      <c r="AJ46" s="53">
        <v>360</v>
      </c>
      <c r="AK46" s="53">
        <v>309</v>
      </c>
      <c r="AL46" s="53">
        <v>0</v>
      </c>
      <c r="AM46" s="53">
        <v>387</v>
      </c>
      <c r="AN46" s="53">
        <v>309</v>
      </c>
      <c r="AO46" s="53">
        <v>50</v>
      </c>
      <c r="AP46" s="53">
        <v>541</v>
      </c>
      <c r="AQ46" s="53">
        <v>421</v>
      </c>
      <c r="AR46" s="53">
        <v>61</v>
      </c>
      <c r="AS46" s="53">
        <v>382</v>
      </c>
      <c r="AT46" s="53">
        <v>240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112</v>
      </c>
      <c r="BP46" s="53">
        <v>0</v>
      </c>
      <c r="BQ46" s="53">
        <v>5</v>
      </c>
      <c r="BR46" s="53">
        <v>0</v>
      </c>
      <c r="BS46" s="53">
        <v>0</v>
      </c>
      <c r="BT46" s="53">
        <v>37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0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82</v>
      </c>
      <c r="DH46" s="53">
        <v>0</v>
      </c>
      <c r="DI46" s="53">
        <v>449</v>
      </c>
      <c r="DJ46" s="53">
        <v>156</v>
      </c>
      <c r="DK46" s="53">
        <v>0</v>
      </c>
      <c r="DL46" s="53">
        <v>474</v>
      </c>
      <c r="DM46" s="53">
        <v>31</v>
      </c>
      <c r="DN46" s="53">
        <v>0</v>
      </c>
      <c r="DO46" s="53">
        <v>302</v>
      </c>
      <c r="DP46" s="53">
        <v>0</v>
      </c>
      <c r="DQ46" s="53">
        <v>0</v>
      </c>
      <c r="DR46" s="53">
        <v>205</v>
      </c>
      <c r="DS46" s="53">
        <v>0</v>
      </c>
      <c r="DT46" s="53">
        <v>0</v>
      </c>
      <c r="DU46" s="29">
        <f t="shared" si="14"/>
        <v>0.77886252696106251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0.53411283914178675</v>
      </c>
      <c r="DZ46" s="31">
        <f t="shared" si="19"/>
        <v>1.1488372093023256</v>
      </c>
      <c r="EA46" s="31">
        <f t="shared" si="20"/>
        <v>1.0865384615384615</v>
      </c>
      <c r="EB46" s="31">
        <f t="shared" si="21"/>
        <v>1.2882352941176471</v>
      </c>
      <c r="EC46" s="26">
        <f t="shared" si="22"/>
        <v>0.99220931941790391</v>
      </c>
      <c r="ED46" s="28">
        <f t="shared" si="23"/>
        <v>0.73609998397692677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26936</v>
      </c>
      <c r="G47" s="32">
        <v>23187</v>
      </c>
      <c r="H47" s="33">
        <v>1000</v>
      </c>
      <c r="I47" s="41">
        <v>1741.9593886386342</v>
      </c>
      <c r="J47" s="24">
        <f t="shared" si="11"/>
        <v>25621</v>
      </c>
      <c r="K47" s="34">
        <f t="shared" si="12"/>
        <v>18781</v>
      </c>
      <c r="L47" s="32">
        <v>968</v>
      </c>
      <c r="M47" s="32">
        <f t="shared" si="13"/>
        <v>892</v>
      </c>
      <c r="N47" s="53">
        <v>1035</v>
      </c>
      <c r="O47" s="53">
        <v>989</v>
      </c>
      <c r="P47" s="53">
        <v>2</v>
      </c>
      <c r="Q47" s="53">
        <v>145</v>
      </c>
      <c r="R47" s="53">
        <v>694</v>
      </c>
      <c r="S47" s="53">
        <v>670</v>
      </c>
      <c r="T47" s="53">
        <v>2</v>
      </c>
      <c r="U47" s="53">
        <v>379</v>
      </c>
      <c r="V47" s="53">
        <v>1401</v>
      </c>
      <c r="W47" s="53">
        <v>1433</v>
      </c>
      <c r="X47" s="53">
        <v>4</v>
      </c>
      <c r="Y47" s="53">
        <v>353</v>
      </c>
      <c r="Z47" s="53">
        <v>2035</v>
      </c>
      <c r="AA47" s="53">
        <v>2177</v>
      </c>
      <c r="AB47" s="53">
        <v>7</v>
      </c>
      <c r="AC47" s="53">
        <v>0</v>
      </c>
      <c r="AD47" s="53">
        <v>1054</v>
      </c>
      <c r="AE47" s="53">
        <v>1179</v>
      </c>
      <c r="AF47" s="53">
        <v>45</v>
      </c>
      <c r="AG47" s="53">
        <v>1709</v>
      </c>
      <c r="AH47" s="53">
        <v>1270</v>
      </c>
      <c r="AI47" s="53">
        <v>122</v>
      </c>
      <c r="AJ47" s="53">
        <v>1158</v>
      </c>
      <c r="AK47" s="53">
        <v>882</v>
      </c>
      <c r="AL47" s="53">
        <v>590</v>
      </c>
      <c r="AM47" s="53">
        <v>1860</v>
      </c>
      <c r="AN47" s="53">
        <v>1329</v>
      </c>
      <c r="AO47" s="53">
        <v>162</v>
      </c>
      <c r="AP47" s="53">
        <v>2070</v>
      </c>
      <c r="AQ47" s="53">
        <v>1316</v>
      </c>
      <c r="AR47" s="53">
        <v>0</v>
      </c>
      <c r="AS47" s="53">
        <v>2004</v>
      </c>
      <c r="AT47" s="53">
        <v>1382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43</v>
      </c>
      <c r="BS47" s="53">
        <v>0</v>
      </c>
      <c r="BT47" s="53">
        <v>356</v>
      </c>
      <c r="BU47" s="53">
        <v>223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1250</v>
      </c>
      <c r="CH47" s="53">
        <v>19</v>
      </c>
      <c r="CI47" s="53">
        <v>15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0</v>
      </c>
      <c r="DF47" s="53">
        <v>2517</v>
      </c>
      <c r="DG47" s="53">
        <v>1420</v>
      </c>
      <c r="DH47" s="53">
        <v>0</v>
      </c>
      <c r="DI47" s="53">
        <v>2207</v>
      </c>
      <c r="DJ47" s="53">
        <v>1161</v>
      </c>
      <c r="DK47" s="53">
        <v>0</v>
      </c>
      <c r="DL47" s="53">
        <v>1054</v>
      </c>
      <c r="DM47" s="53">
        <v>40</v>
      </c>
      <c r="DN47" s="53">
        <v>0</v>
      </c>
      <c r="DO47" s="53">
        <v>422</v>
      </c>
      <c r="DP47" s="53">
        <v>0</v>
      </c>
      <c r="DQ47" s="53">
        <v>0</v>
      </c>
      <c r="DR47" s="53">
        <v>14</v>
      </c>
      <c r="DS47" s="53">
        <v>0</v>
      </c>
      <c r="DT47" s="53">
        <v>0</v>
      </c>
      <c r="DU47" s="29">
        <f t="shared" si="14"/>
        <v>0.71238345300610872</v>
      </c>
      <c r="DV47" s="30">
        <f t="shared" si="15"/>
        <v>0.93007312614259596</v>
      </c>
      <c r="DW47" s="30">
        <f t="shared" si="16"/>
        <v>1.1163346613545817</v>
      </c>
      <c r="DX47" s="30">
        <f t="shared" si="17"/>
        <v>1.3219047619047619</v>
      </c>
      <c r="DY47" s="31">
        <f t="shared" si="18"/>
        <v>0.52912335226663809</v>
      </c>
      <c r="DZ47" s="31">
        <f t="shared" si="19"/>
        <v>0.99497257769652647</v>
      </c>
      <c r="EA47" s="31">
        <f t="shared" si="20"/>
        <v>1.1418326693227092</v>
      </c>
      <c r="EB47" s="31">
        <f t="shared" si="21"/>
        <v>1.2761904761904761</v>
      </c>
      <c r="EC47" s="26">
        <f t="shared" si="22"/>
        <v>0.95118057618057616</v>
      </c>
      <c r="ED47" s="28">
        <f t="shared" si="23"/>
        <v>0.80997973002113255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20016</v>
      </c>
      <c r="G48" s="32">
        <v>17461</v>
      </c>
      <c r="H48" s="33">
        <v>245</v>
      </c>
      <c r="I48" s="41">
        <v>1374.9414228874907</v>
      </c>
      <c r="J48" s="24">
        <f t="shared" si="11"/>
        <v>20483</v>
      </c>
      <c r="K48" s="34">
        <f t="shared" si="12"/>
        <v>11503</v>
      </c>
      <c r="L48" s="32">
        <v>245</v>
      </c>
      <c r="M48" s="32">
        <f t="shared" si="13"/>
        <v>775</v>
      </c>
      <c r="N48" s="53">
        <v>765</v>
      </c>
      <c r="O48" s="53">
        <v>707</v>
      </c>
      <c r="P48" s="53">
        <v>0</v>
      </c>
      <c r="Q48" s="53">
        <v>231</v>
      </c>
      <c r="R48" s="53">
        <v>562</v>
      </c>
      <c r="S48" s="53">
        <v>532</v>
      </c>
      <c r="T48" s="53">
        <v>0</v>
      </c>
      <c r="U48" s="53">
        <v>270</v>
      </c>
      <c r="V48" s="53">
        <v>1123</v>
      </c>
      <c r="W48" s="53">
        <v>1010</v>
      </c>
      <c r="X48" s="53">
        <v>0</v>
      </c>
      <c r="Y48" s="53">
        <v>241</v>
      </c>
      <c r="Z48" s="53">
        <v>1885</v>
      </c>
      <c r="AA48" s="53">
        <v>1722</v>
      </c>
      <c r="AB48" s="53">
        <v>0</v>
      </c>
      <c r="AC48" s="53">
        <v>33</v>
      </c>
      <c r="AD48" s="53">
        <v>785</v>
      </c>
      <c r="AE48" s="53">
        <v>641</v>
      </c>
      <c r="AF48" s="53">
        <v>11</v>
      </c>
      <c r="AG48" s="53">
        <v>903</v>
      </c>
      <c r="AH48" s="53">
        <v>668</v>
      </c>
      <c r="AI48" s="53">
        <v>12</v>
      </c>
      <c r="AJ48" s="53">
        <v>1617</v>
      </c>
      <c r="AK48" s="53">
        <v>933</v>
      </c>
      <c r="AL48" s="53">
        <v>54</v>
      </c>
      <c r="AM48" s="53">
        <v>1086</v>
      </c>
      <c r="AN48" s="53">
        <v>677</v>
      </c>
      <c r="AO48" s="53">
        <v>149</v>
      </c>
      <c r="AP48" s="53">
        <v>1355</v>
      </c>
      <c r="AQ48" s="53">
        <v>662</v>
      </c>
      <c r="AR48" s="53">
        <v>5</v>
      </c>
      <c r="AS48" s="53">
        <v>1296</v>
      </c>
      <c r="AT48" s="53">
        <v>552</v>
      </c>
      <c r="AU48" s="53">
        <v>0</v>
      </c>
      <c r="AV48" s="53">
        <v>521</v>
      </c>
      <c r="AW48" s="53">
        <v>499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180</v>
      </c>
      <c r="BU48" s="53">
        <v>120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1789</v>
      </c>
      <c r="CG48" s="53">
        <v>1617</v>
      </c>
      <c r="CH48" s="53">
        <v>7</v>
      </c>
      <c r="CI48" s="53">
        <v>0</v>
      </c>
      <c r="CJ48" s="53">
        <v>169</v>
      </c>
      <c r="CK48" s="53">
        <v>154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385</v>
      </c>
      <c r="CW48" s="53">
        <v>348</v>
      </c>
      <c r="CX48" s="53">
        <v>5</v>
      </c>
      <c r="CY48" s="53">
        <v>173</v>
      </c>
      <c r="CZ48" s="53">
        <v>153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1389</v>
      </c>
      <c r="DG48" s="53">
        <v>201</v>
      </c>
      <c r="DH48" s="53">
        <v>0</v>
      </c>
      <c r="DI48" s="53">
        <v>1550</v>
      </c>
      <c r="DJ48" s="53">
        <v>85</v>
      </c>
      <c r="DK48" s="53">
        <v>0</v>
      </c>
      <c r="DL48" s="53">
        <v>687</v>
      </c>
      <c r="DM48" s="53">
        <v>21</v>
      </c>
      <c r="DN48" s="53">
        <v>0</v>
      </c>
      <c r="DO48" s="53">
        <v>1095</v>
      </c>
      <c r="DP48" s="53">
        <v>0</v>
      </c>
      <c r="DQ48" s="53">
        <v>0</v>
      </c>
      <c r="DR48" s="53">
        <v>923</v>
      </c>
      <c r="DS48" s="53">
        <v>0</v>
      </c>
      <c r="DT48" s="53">
        <v>0</v>
      </c>
      <c r="DU48" s="29">
        <f t="shared" si="14"/>
        <v>0.77357715991789511</v>
      </c>
      <c r="DV48" s="30">
        <f t="shared" si="15"/>
        <v>1.0351455244371224</v>
      </c>
      <c r="DW48" s="30">
        <f t="shared" si="16"/>
        <v>1.1107814045499504</v>
      </c>
      <c r="DX48" s="30">
        <f t="shared" si="17"/>
        <v>1.1881606765327695</v>
      </c>
      <c r="DY48" s="31">
        <f t="shared" si="18"/>
        <v>0.43844000746407913</v>
      </c>
      <c r="DZ48" s="31">
        <f t="shared" si="19"/>
        <v>0.94563426688632624</v>
      </c>
      <c r="EA48" s="31">
        <f t="shared" si="20"/>
        <v>0.9990108803165183</v>
      </c>
      <c r="EB48" s="31">
        <f t="shared" si="21"/>
        <v>1.1247357293868923</v>
      </c>
      <c r="EC48" s="26">
        <f t="shared" si="22"/>
        <v>1.0233313349320543</v>
      </c>
      <c r="ED48" s="28">
        <f t="shared" si="23"/>
        <v>0.65878242941412291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4773</v>
      </c>
      <c r="G49" s="32">
        <v>4402</v>
      </c>
      <c r="H49" s="33">
        <v>60</v>
      </c>
      <c r="I49" s="41">
        <v>259.32723958424623</v>
      </c>
      <c r="J49" s="24">
        <f t="shared" si="11"/>
        <v>5004</v>
      </c>
      <c r="K49" s="34">
        <f t="shared" si="12"/>
        <v>3130</v>
      </c>
      <c r="L49" s="32">
        <v>53</v>
      </c>
      <c r="M49" s="32">
        <f t="shared" si="13"/>
        <v>141</v>
      </c>
      <c r="N49" s="53">
        <v>204</v>
      </c>
      <c r="O49" s="53">
        <v>123</v>
      </c>
      <c r="P49" s="53">
        <v>2</v>
      </c>
      <c r="Q49" s="53">
        <v>55</v>
      </c>
      <c r="R49" s="53">
        <v>119</v>
      </c>
      <c r="S49" s="53">
        <v>121</v>
      </c>
      <c r="T49" s="53">
        <v>0</v>
      </c>
      <c r="U49" s="53">
        <v>13</v>
      </c>
      <c r="V49" s="53">
        <v>308</v>
      </c>
      <c r="W49" s="53">
        <v>295</v>
      </c>
      <c r="X49" s="53">
        <v>0</v>
      </c>
      <c r="Y49" s="53">
        <v>59</v>
      </c>
      <c r="Z49" s="53">
        <v>484</v>
      </c>
      <c r="AA49" s="53">
        <v>444</v>
      </c>
      <c r="AB49" s="53">
        <v>0</v>
      </c>
      <c r="AC49" s="53">
        <v>9</v>
      </c>
      <c r="AD49" s="53">
        <v>257</v>
      </c>
      <c r="AE49" s="53">
        <v>248</v>
      </c>
      <c r="AF49" s="53">
        <v>4</v>
      </c>
      <c r="AG49" s="53">
        <v>305</v>
      </c>
      <c r="AH49" s="53">
        <v>283</v>
      </c>
      <c r="AI49" s="53">
        <v>5</v>
      </c>
      <c r="AJ49" s="53">
        <v>258</v>
      </c>
      <c r="AK49" s="53">
        <v>264</v>
      </c>
      <c r="AL49" s="53">
        <v>5</v>
      </c>
      <c r="AM49" s="53">
        <v>287</v>
      </c>
      <c r="AN49" s="53">
        <v>243</v>
      </c>
      <c r="AO49" s="53">
        <v>14</v>
      </c>
      <c r="AP49" s="53">
        <v>339</v>
      </c>
      <c r="AQ49" s="53">
        <v>139</v>
      </c>
      <c r="AR49" s="53">
        <v>6</v>
      </c>
      <c r="AS49" s="53">
        <v>347</v>
      </c>
      <c r="AT49" s="53">
        <v>161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23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5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331</v>
      </c>
      <c r="DG49" s="53">
        <v>153</v>
      </c>
      <c r="DH49" s="53">
        <v>2</v>
      </c>
      <c r="DI49" s="53">
        <v>367</v>
      </c>
      <c r="DJ49" s="53">
        <v>188</v>
      </c>
      <c r="DK49" s="53">
        <v>2</v>
      </c>
      <c r="DL49" s="53">
        <v>160</v>
      </c>
      <c r="DM49" s="53">
        <v>73</v>
      </c>
      <c r="DN49" s="53">
        <v>0</v>
      </c>
      <c r="DO49" s="53">
        <v>304</v>
      </c>
      <c r="DP49" s="53">
        <v>0</v>
      </c>
      <c r="DQ49" s="53">
        <v>0</v>
      </c>
      <c r="DR49" s="53">
        <v>239</v>
      </c>
      <c r="DS49" s="53">
        <v>0</v>
      </c>
      <c r="DT49" s="53">
        <v>0</v>
      </c>
      <c r="DU49" s="29">
        <f t="shared" si="14"/>
        <v>0.77847906403940892</v>
      </c>
      <c r="DV49" s="30">
        <f t="shared" si="15"/>
        <v>1.0544662309368191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0.48999384236453203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1.048397234443746</v>
      </c>
      <c r="ED49" s="28">
        <f t="shared" si="23"/>
        <v>0.71104043616537937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132049</v>
      </c>
      <c r="G50" s="32">
        <v>117446</v>
      </c>
      <c r="H50" s="33">
        <v>4100</v>
      </c>
      <c r="I50" s="41">
        <v>4444.0875852277704</v>
      </c>
      <c r="J50" s="24">
        <f t="shared" si="11"/>
        <v>129934</v>
      </c>
      <c r="K50" s="34">
        <f t="shared" si="12"/>
        <v>67069</v>
      </c>
      <c r="L50" s="32">
        <v>4175</v>
      </c>
      <c r="M50" s="32">
        <f t="shared" si="13"/>
        <v>4534</v>
      </c>
      <c r="N50" s="53">
        <v>2819</v>
      </c>
      <c r="O50" s="53">
        <v>2348</v>
      </c>
      <c r="P50" s="53">
        <v>128</v>
      </c>
      <c r="Q50" s="53">
        <v>967</v>
      </c>
      <c r="R50" s="53">
        <v>1503</v>
      </c>
      <c r="S50" s="53">
        <v>1398</v>
      </c>
      <c r="T50" s="53">
        <v>0</v>
      </c>
      <c r="U50" s="53">
        <v>675</v>
      </c>
      <c r="V50" s="53">
        <v>3953</v>
      </c>
      <c r="W50" s="53">
        <v>3768</v>
      </c>
      <c r="X50" s="53">
        <v>1</v>
      </c>
      <c r="Y50" s="53">
        <v>1810</v>
      </c>
      <c r="Z50" s="53">
        <v>9134</v>
      </c>
      <c r="AA50" s="53">
        <v>9705</v>
      </c>
      <c r="AB50" s="53">
        <v>46</v>
      </c>
      <c r="AC50" s="53">
        <v>1004</v>
      </c>
      <c r="AD50" s="53">
        <v>5274</v>
      </c>
      <c r="AE50" s="53">
        <v>6916</v>
      </c>
      <c r="AF50" s="53">
        <v>180</v>
      </c>
      <c r="AG50" s="53">
        <v>6828</v>
      </c>
      <c r="AH50" s="53">
        <v>7670</v>
      </c>
      <c r="AI50" s="53">
        <v>312</v>
      </c>
      <c r="AJ50" s="53">
        <v>8001</v>
      </c>
      <c r="AK50" s="53">
        <v>7355</v>
      </c>
      <c r="AL50" s="53">
        <v>608</v>
      </c>
      <c r="AM50" s="53">
        <v>8310</v>
      </c>
      <c r="AN50" s="53">
        <v>6203</v>
      </c>
      <c r="AO50" s="53">
        <v>1786</v>
      </c>
      <c r="AP50" s="53">
        <v>10262</v>
      </c>
      <c r="AQ50" s="53">
        <v>6105</v>
      </c>
      <c r="AR50" s="53">
        <v>896</v>
      </c>
      <c r="AS50" s="53">
        <v>11047</v>
      </c>
      <c r="AT50" s="53">
        <v>4294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501</v>
      </c>
      <c r="BO50" s="53">
        <v>54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220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1978</v>
      </c>
      <c r="CH50" s="53">
        <v>78</v>
      </c>
      <c r="CI50" s="53">
        <v>52</v>
      </c>
      <c r="CJ50" s="53">
        <v>394</v>
      </c>
      <c r="CK50" s="53">
        <v>137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1217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12013</v>
      </c>
      <c r="DG50" s="53">
        <v>1981</v>
      </c>
      <c r="DH50" s="53">
        <v>0</v>
      </c>
      <c r="DI50" s="53">
        <v>12762</v>
      </c>
      <c r="DJ50" s="53">
        <v>1821</v>
      </c>
      <c r="DK50" s="53">
        <v>0</v>
      </c>
      <c r="DL50" s="53">
        <v>5142</v>
      </c>
      <c r="DM50" s="53">
        <v>533</v>
      </c>
      <c r="DN50" s="53">
        <v>0</v>
      </c>
      <c r="DO50" s="53">
        <v>7270</v>
      </c>
      <c r="DP50" s="53">
        <v>5</v>
      </c>
      <c r="DQ50" s="53">
        <v>0</v>
      </c>
      <c r="DR50" s="53">
        <v>7772</v>
      </c>
      <c r="DS50" s="53">
        <v>2</v>
      </c>
      <c r="DT50" s="53">
        <v>0</v>
      </c>
      <c r="DU50" s="29">
        <f t="shared" si="14"/>
        <v>0.72215760395463802</v>
      </c>
      <c r="DV50" s="30">
        <f t="shared" si="15"/>
        <v>0.88826218029757853</v>
      </c>
      <c r="DW50" s="30">
        <f t="shared" si="16"/>
        <v>0.96768665850673197</v>
      </c>
      <c r="DX50" s="30">
        <f t="shared" si="17"/>
        <v>1.1473282442748092</v>
      </c>
      <c r="DY50" s="31">
        <f t="shared" si="18"/>
        <v>0.38363865464766889</v>
      </c>
      <c r="DZ50" s="31">
        <f t="shared" si="19"/>
        <v>0.94379072255178453</v>
      </c>
      <c r="EA50" s="31">
        <f t="shared" si="20"/>
        <v>0.92239902080783354</v>
      </c>
      <c r="EB50" s="31">
        <f t="shared" si="21"/>
        <v>1.0671755725190839</v>
      </c>
      <c r="EC50" s="26">
        <f t="shared" si="22"/>
        <v>0.98398321835076374</v>
      </c>
      <c r="ED50" s="28">
        <f t="shared" si="23"/>
        <v>0.57106244571973508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10087</v>
      </c>
      <c r="G51" s="32">
        <v>8577</v>
      </c>
      <c r="H51" s="33">
        <v>130</v>
      </c>
      <c r="I51" s="41">
        <v>380</v>
      </c>
      <c r="J51" s="24">
        <f t="shared" si="11"/>
        <v>9973</v>
      </c>
      <c r="K51" s="34">
        <f t="shared" si="12"/>
        <v>6750</v>
      </c>
      <c r="L51" s="32">
        <v>136</v>
      </c>
      <c r="M51" s="32">
        <f t="shared" si="13"/>
        <v>343</v>
      </c>
      <c r="N51" s="53">
        <v>235</v>
      </c>
      <c r="O51" s="53">
        <v>230</v>
      </c>
      <c r="P51" s="53">
        <v>3</v>
      </c>
      <c r="Q51" s="53">
        <v>124</v>
      </c>
      <c r="R51" s="53">
        <v>232</v>
      </c>
      <c r="S51" s="53">
        <v>228</v>
      </c>
      <c r="T51" s="53">
        <v>0</v>
      </c>
      <c r="U51" s="53">
        <v>63</v>
      </c>
      <c r="V51" s="53">
        <v>471</v>
      </c>
      <c r="W51" s="53">
        <v>467</v>
      </c>
      <c r="X51" s="53">
        <v>0</v>
      </c>
      <c r="Y51" s="53">
        <v>144</v>
      </c>
      <c r="Z51" s="53">
        <v>830</v>
      </c>
      <c r="AA51" s="53">
        <v>819</v>
      </c>
      <c r="AB51" s="53">
        <v>1</v>
      </c>
      <c r="AC51" s="53">
        <v>7</v>
      </c>
      <c r="AD51" s="53">
        <v>265</v>
      </c>
      <c r="AE51" s="53">
        <v>242</v>
      </c>
      <c r="AF51" s="53">
        <v>8</v>
      </c>
      <c r="AG51" s="53">
        <v>368</v>
      </c>
      <c r="AH51" s="53">
        <v>332</v>
      </c>
      <c r="AI51" s="53">
        <v>11</v>
      </c>
      <c r="AJ51" s="53">
        <v>403</v>
      </c>
      <c r="AK51" s="53">
        <v>333</v>
      </c>
      <c r="AL51" s="53">
        <v>51</v>
      </c>
      <c r="AM51" s="53">
        <v>565</v>
      </c>
      <c r="AN51" s="53">
        <v>436</v>
      </c>
      <c r="AO51" s="53">
        <v>51</v>
      </c>
      <c r="AP51" s="53">
        <v>756</v>
      </c>
      <c r="AQ51" s="53">
        <v>537</v>
      </c>
      <c r="AR51" s="53">
        <v>0</v>
      </c>
      <c r="AS51" s="53">
        <v>708</v>
      </c>
      <c r="AT51" s="53">
        <v>485</v>
      </c>
      <c r="AU51" s="53">
        <v>0</v>
      </c>
      <c r="AV51" s="53">
        <v>282</v>
      </c>
      <c r="AW51" s="53">
        <v>267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96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971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757</v>
      </c>
      <c r="DG51" s="53">
        <v>394</v>
      </c>
      <c r="DH51" s="53">
        <v>0</v>
      </c>
      <c r="DI51" s="53">
        <v>909</v>
      </c>
      <c r="DJ51" s="53">
        <v>478</v>
      </c>
      <c r="DK51" s="53">
        <v>0</v>
      </c>
      <c r="DL51" s="53">
        <v>417</v>
      </c>
      <c r="DM51" s="53">
        <v>94</v>
      </c>
      <c r="DN51" s="53">
        <v>0</v>
      </c>
      <c r="DO51" s="53">
        <v>623</v>
      </c>
      <c r="DP51" s="53">
        <v>0</v>
      </c>
      <c r="DQ51" s="53">
        <v>0</v>
      </c>
      <c r="DR51" s="53">
        <v>521</v>
      </c>
      <c r="DS51" s="53">
        <v>0</v>
      </c>
      <c r="DT51" s="53">
        <v>0</v>
      </c>
      <c r="DU51" s="29">
        <f t="shared" si="14"/>
        <v>0.69525447042640987</v>
      </c>
      <c r="DV51" s="30">
        <f t="shared" si="15"/>
        <v>1.0097323600973236</v>
      </c>
      <c r="DW51" s="30">
        <f t="shared" si="16"/>
        <v>1.0351648351648353</v>
      </c>
      <c r="DX51" s="30">
        <f t="shared" si="17"/>
        <v>1.008695652173913</v>
      </c>
      <c r="DY51" s="31">
        <f t="shared" si="18"/>
        <v>0.47359009628610726</v>
      </c>
      <c r="DZ51" s="31">
        <f t="shared" si="19"/>
        <v>0.9963503649635036</v>
      </c>
      <c r="EA51" s="31">
        <f t="shared" si="20"/>
        <v>1.0263736263736263</v>
      </c>
      <c r="EB51" s="31">
        <f t="shared" si="21"/>
        <v>0.99130434782608701</v>
      </c>
      <c r="EC51" s="26">
        <f t="shared" si="22"/>
        <v>0.98869832457618723</v>
      </c>
      <c r="ED51" s="28">
        <f t="shared" si="23"/>
        <v>0.78698845750262325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2306</v>
      </c>
      <c r="G52" s="32">
        <v>2127</v>
      </c>
      <c r="H52" s="33">
        <v>40</v>
      </c>
      <c r="I52" s="41">
        <v>172.59912712740785</v>
      </c>
      <c r="J52" s="24">
        <f t="shared" si="11"/>
        <v>2178</v>
      </c>
      <c r="K52" s="34">
        <f t="shared" si="12"/>
        <v>1776</v>
      </c>
      <c r="L52" s="32">
        <v>42</v>
      </c>
      <c r="M52" s="32">
        <f t="shared" si="13"/>
        <v>116</v>
      </c>
      <c r="N52" s="53">
        <v>93</v>
      </c>
      <c r="O52" s="53">
        <v>82</v>
      </c>
      <c r="P52" s="53">
        <v>5</v>
      </c>
      <c r="Q52" s="53">
        <v>52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0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74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91</v>
      </c>
      <c r="AL52" s="53">
        <v>8</v>
      </c>
      <c r="AM52" s="53">
        <v>110</v>
      </c>
      <c r="AN52" s="53">
        <v>96</v>
      </c>
      <c r="AO52" s="53">
        <v>11</v>
      </c>
      <c r="AP52" s="53">
        <v>132</v>
      </c>
      <c r="AQ52" s="53">
        <v>104</v>
      </c>
      <c r="AR52" s="53">
        <v>0</v>
      </c>
      <c r="AS52" s="53">
        <v>154</v>
      </c>
      <c r="AT52" s="53">
        <v>114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97</v>
      </c>
      <c r="DH52" s="53">
        <v>0</v>
      </c>
      <c r="DI52" s="53">
        <v>161</v>
      </c>
      <c r="DJ52" s="53">
        <v>107</v>
      </c>
      <c r="DK52" s="53">
        <v>0</v>
      </c>
      <c r="DL52" s="53">
        <v>58</v>
      </c>
      <c r="DM52" s="53">
        <v>38</v>
      </c>
      <c r="DN52" s="53">
        <v>0</v>
      </c>
      <c r="DO52" s="53">
        <v>115</v>
      </c>
      <c r="DP52" s="53">
        <v>0</v>
      </c>
      <c r="DQ52" s="53">
        <v>0</v>
      </c>
      <c r="DR52" s="53">
        <v>34</v>
      </c>
      <c r="DS52" s="53">
        <v>0</v>
      </c>
      <c r="DT52" s="53">
        <v>0</v>
      </c>
      <c r="DU52" s="29">
        <f t="shared" si="14"/>
        <v>0.67579908675799083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0.55342465753424652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0.94449262792714661</v>
      </c>
      <c r="ED52" s="28">
        <f t="shared" si="23"/>
        <v>0.83497884344146689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7253</v>
      </c>
      <c r="G53" s="32">
        <v>6672</v>
      </c>
      <c r="H53" s="33">
        <v>90</v>
      </c>
      <c r="I53" s="41">
        <v>291</v>
      </c>
      <c r="J53" s="24">
        <f t="shared" si="11"/>
        <v>6190</v>
      </c>
      <c r="K53" s="34">
        <f t="shared" si="12"/>
        <v>3948</v>
      </c>
      <c r="L53" s="32">
        <v>91</v>
      </c>
      <c r="M53" s="32">
        <f t="shared" si="13"/>
        <v>60</v>
      </c>
      <c r="N53" s="53">
        <v>198</v>
      </c>
      <c r="O53" s="53">
        <v>180</v>
      </c>
      <c r="P53" s="53">
        <v>0</v>
      </c>
      <c r="Q53" s="53">
        <v>55</v>
      </c>
      <c r="R53" s="53">
        <v>232</v>
      </c>
      <c r="S53" s="53">
        <v>182</v>
      </c>
      <c r="T53" s="53">
        <v>0</v>
      </c>
      <c r="U53" s="53">
        <v>2</v>
      </c>
      <c r="V53" s="53">
        <v>400</v>
      </c>
      <c r="W53" s="53">
        <v>391</v>
      </c>
      <c r="X53" s="53">
        <v>0</v>
      </c>
      <c r="Y53" s="53">
        <v>2</v>
      </c>
      <c r="Z53" s="53">
        <v>561</v>
      </c>
      <c r="AA53" s="53">
        <v>607</v>
      </c>
      <c r="AB53" s="53">
        <v>1</v>
      </c>
      <c r="AC53" s="53">
        <v>0</v>
      </c>
      <c r="AD53" s="53">
        <v>201</v>
      </c>
      <c r="AE53" s="53">
        <v>287</v>
      </c>
      <c r="AF53" s="53">
        <v>5</v>
      </c>
      <c r="AG53" s="53">
        <v>373</v>
      </c>
      <c r="AH53" s="53">
        <v>308</v>
      </c>
      <c r="AI53" s="53">
        <v>4</v>
      </c>
      <c r="AJ53" s="53">
        <v>345</v>
      </c>
      <c r="AK53" s="53">
        <v>281</v>
      </c>
      <c r="AL53" s="53">
        <v>12</v>
      </c>
      <c r="AM53" s="53">
        <v>358</v>
      </c>
      <c r="AN53" s="53">
        <v>258</v>
      </c>
      <c r="AO53" s="53">
        <v>35</v>
      </c>
      <c r="AP53" s="53">
        <v>418</v>
      </c>
      <c r="AQ53" s="53">
        <v>239</v>
      </c>
      <c r="AR53" s="53">
        <v>17</v>
      </c>
      <c r="AS53" s="53">
        <v>346</v>
      </c>
      <c r="AT53" s="53">
        <v>229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28</v>
      </c>
      <c r="BP53" s="53">
        <v>2</v>
      </c>
      <c r="BQ53" s="53">
        <v>6</v>
      </c>
      <c r="BR53" s="53">
        <v>0</v>
      </c>
      <c r="BS53" s="53">
        <v>0</v>
      </c>
      <c r="BT53" s="53">
        <v>39</v>
      </c>
      <c r="BU53" s="53">
        <v>13</v>
      </c>
      <c r="BV53" s="53">
        <v>0</v>
      </c>
      <c r="BW53" s="53">
        <v>8</v>
      </c>
      <c r="BX53" s="53">
        <v>2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355</v>
      </c>
      <c r="CH53" s="53">
        <v>3</v>
      </c>
      <c r="CI53" s="53">
        <v>1</v>
      </c>
      <c r="CJ53" s="53">
        <v>15</v>
      </c>
      <c r="CK53" s="53">
        <v>11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4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422</v>
      </c>
      <c r="DG53" s="53">
        <v>244</v>
      </c>
      <c r="DH53" s="53">
        <v>0</v>
      </c>
      <c r="DI53" s="53">
        <v>536</v>
      </c>
      <c r="DJ53" s="53">
        <v>90</v>
      </c>
      <c r="DK53" s="53">
        <v>0</v>
      </c>
      <c r="DL53" s="53">
        <v>243</v>
      </c>
      <c r="DM53" s="53">
        <v>32</v>
      </c>
      <c r="DN53" s="53">
        <v>0</v>
      </c>
      <c r="DO53" s="53">
        <v>454</v>
      </c>
      <c r="DP53" s="53">
        <v>1</v>
      </c>
      <c r="DQ53" s="53">
        <v>0</v>
      </c>
      <c r="DR53" s="53">
        <v>347</v>
      </c>
      <c r="DS53" s="53">
        <v>0</v>
      </c>
      <c r="DT53" s="53">
        <v>0</v>
      </c>
      <c r="DU53" s="29">
        <f t="shared" si="14"/>
        <v>0.64987066735644072</v>
      </c>
      <c r="DV53" s="30">
        <f t="shared" si="15"/>
        <v>0.92880794701986757</v>
      </c>
      <c r="DW53" s="30">
        <f t="shared" si="16"/>
        <v>1.1940298507462686</v>
      </c>
      <c r="DX53" s="30">
        <f t="shared" si="17"/>
        <v>1.4871794871794872</v>
      </c>
      <c r="DY53" s="31">
        <f t="shared" si="18"/>
        <v>0.41789963786859802</v>
      </c>
      <c r="DZ53" s="31">
        <f t="shared" si="19"/>
        <v>1.0049668874172186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0.8534399558803254</v>
      </c>
      <c r="ED53" s="28">
        <f t="shared" si="23"/>
        <v>0.59172661870503596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5065</v>
      </c>
      <c r="G54" s="32">
        <v>4637</v>
      </c>
      <c r="H54" s="33">
        <v>65</v>
      </c>
      <c r="I54" s="41">
        <v>277.06231048323491</v>
      </c>
      <c r="J54" s="24">
        <f t="shared" si="11"/>
        <v>4701</v>
      </c>
      <c r="K54" s="34">
        <f t="shared" si="12"/>
        <v>3226</v>
      </c>
      <c r="L54" s="32">
        <v>73</v>
      </c>
      <c r="M54" s="32">
        <f t="shared" si="13"/>
        <v>170</v>
      </c>
      <c r="N54" s="53">
        <v>114</v>
      </c>
      <c r="O54" s="53">
        <v>99</v>
      </c>
      <c r="P54" s="53">
        <v>2</v>
      </c>
      <c r="Q54" s="53">
        <v>70</v>
      </c>
      <c r="R54" s="53">
        <v>127</v>
      </c>
      <c r="S54" s="53">
        <v>125</v>
      </c>
      <c r="T54" s="53">
        <v>16</v>
      </c>
      <c r="U54" s="53">
        <v>75</v>
      </c>
      <c r="V54" s="53">
        <v>320</v>
      </c>
      <c r="W54" s="53">
        <v>317</v>
      </c>
      <c r="X54" s="53">
        <v>0</v>
      </c>
      <c r="Y54" s="53">
        <v>25</v>
      </c>
      <c r="Z54" s="53">
        <v>487</v>
      </c>
      <c r="AA54" s="53">
        <v>483</v>
      </c>
      <c r="AB54" s="53">
        <v>1</v>
      </c>
      <c r="AC54" s="53">
        <v>0</v>
      </c>
      <c r="AD54" s="53">
        <v>216</v>
      </c>
      <c r="AE54" s="53">
        <v>71</v>
      </c>
      <c r="AF54" s="53">
        <v>0</v>
      </c>
      <c r="AG54" s="53">
        <v>348</v>
      </c>
      <c r="AH54" s="53">
        <v>364</v>
      </c>
      <c r="AI54" s="53">
        <v>2</v>
      </c>
      <c r="AJ54" s="53">
        <v>263</v>
      </c>
      <c r="AK54" s="53">
        <v>190</v>
      </c>
      <c r="AL54" s="53">
        <v>0</v>
      </c>
      <c r="AM54" s="53">
        <v>316</v>
      </c>
      <c r="AN54" s="53">
        <v>402</v>
      </c>
      <c r="AO54" s="53">
        <v>19</v>
      </c>
      <c r="AP54" s="53">
        <v>353</v>
      </c>
      <c r="AQ54" s="53">
        <v>239</v>
      </c>
      <c r="AR54" s="53">
        <v>43</v>
      </c>
      <c r="AS54" s="53">
        <v>330</v>
      </c>
      <c r="AT54" s="53">
        <v>231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22</v>
      </c>
      <c r="BV54" s="53">
        <v>0</v>
      </c>
      <c r="BW54" s="53">
        <v>12</v>
      </c>
      <c r="BX54" s="53">
        <v>20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320</v>
      </c>
      <c r="DG54" s="53">
        <v>119</v>
      </c>
      <c r="DH54" s="53">
        <v>0</v>
      </c>
      <c r="DI54" s="53">
        <v>395</v>
      </c>
      <c r="DJ54" s="53">
        <v>188</v>
      </c>
      <c r="DK54" s="53">
        <v>0</v>
      </c>
      <c r="DL54" s="53">
        <v>164</v>
      </c>
      <c r="DM54" s="53">
        <v>54</v>
      </c>
      <c r="DN54" s="53">
        <v>0</v>
      </c>
      <c r="DO54" s="53">
        <v>210</v>
      </c>
      <c r="DP54" s="53">
        <v>0</v>
      </c>
      <c r="DQ54" s="53">
        <v>0</v>
      </c>
      <c r="DR54" s="53">
        <v>238</v>
      </c>
      <c r="DS54" s="53">
        <v>0</v>
      </c>
      <c r="DT54" s="53">
        <v>0</v>
      </c>
      <c r="DU54" s="29">
        <f t="shared" si="14"/>
        <v>0.72038629847593183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0.49781198128866755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0.92813425468904243</v>
      </c>
      <c r="ED54" s="28">
        <f t="shared" si="23"/>
        <v>0.69570843217597589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6578</v>
      </c>
      <c r="G55" s="32">
        <v>5778</v>
      </c>
      <c r="H55" s="33">
        <v>80</v>
      </c>
      <c r="I55" s="41">
        <v>521.02071757839201</v>
      </c>
      <c r="J55" s="24">
        <f t="shared" si="11"/>
        <v>6390</v>
      </c>
      <c r="K55" s="34">
        <f t="shared" si="12"/>
        <v>4011</v>
      </c>
      <c r="L55" s="32">
        <v>80</v>
      </c>
      <c r="M55" s="32">
        <f t="shared" si="13"/>
        <v>258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82</v>
      </c>
      <c r="V55" s="53">
        <v>275</v>
      </c>
      <c r="W55" s="53">
        <v>270</v>
      </c>
      <c r="X55" s="53">
        <v>0</v>
      </c>
      <c r="Y55" s="53">
        <v>64</v>
      </c>
      <c r="Z55" s="53">
        <v>541</v>
      </c>
      <c r="AA55" s="53">
        <v>501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198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160</v>
      </c>
      <c r="AO55" s="53">
        <v>15</v>
      </c>
      <c r="AP55" s="53">
        <v>458</v>
      </c>
      <c r="AQ55" s="53">
        <v>177</v>
      </c>
      <c r="AR55" s="53">
        <v>23</v>
      </c>
      <c r="AS55" s="53">
        <v>441</v>
      </c>
      <c r="AT55" s="53">
        <v>244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65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214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6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554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123</v>
      </c>
      <c r="DH55" s="53">
        <v>0</v>
      </c>
      <c r="DI55" s="53">
        <v>492</v>
      </c>
      <c r="DJ55" s="53">
        <v>177</v>
      </c>
      <c r="DK55" s="53">
        <v>0</v>
      </c>
      <c r="DL55" s="53">
        <v>285</v>
      </c>
      <c r="DM55" s="53">
        <v>84</v>
      </c>
      <c r="DN55" s="53">
        <v>0</v>
      </c>
      <c r="DO55" s="53">
        <v>336</v>
      </c>
      <c r="DP55" s="53">
        <v>0</v>
      </c>
      <c r="DQ55" s="53">
        <v>0</v>
      </c>
      <c r="DR55" s="53">
        <v>99</v>
      </c>
      <c r="DS55" s="53">
        <v>7</v>
      </c>
      <c r="DT55" s="53">
        <v>0</v>
      </c>
      <c r="DU55" s="29">
        <f t="shared" si="14"/>
        <v>0.69131317448445351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0.43711935035794425</v>
      </c>
      <c r="DZ55" s="31">
        <f t="shared" si="19"/>
        <v>0.95977011494252873</v>
      </c>
      <c r="EA55" s="31">
        <f t="shared" si="20"/>
        <v>1.0112359550561798</v>
      </c>
      <c r="EB55" s="31">
        <f t="shared" si="21"/>
        <v>1.2</v>
      </c>
      <c r="EC55" s="26">
        <f t="shared" si="22"/>
        <v>0.97141988446336269</v>
      </c>
      <c r="ED55" s="28">
        <f t="shared" si="23"/>
        <v>0.69418483904465211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23121</v>
      </c>
      <c r="G56" s="32">
        <v>19712</v>
      </c>
      <c r="H56" s="33">
        <v>280</v>
      </c>
      <c r="I56" s="41">
        <v>1058.267365432142</v>
      </c>
      <c r="J56" s="24">
        <f t="shared" si="11"/>
        <v>22100</v>
      </c>
      <c r="K56" s="34">
        <f t="shared" si="12"/>
        <v>11822</v>
      </c>
      <c r="L56" s="32">
        <v>280</v>
      </c>
      <c r="M56" s="32">
        <f t="shared" si="13"/>
        <v>839</v>
      </c>
      <c r="N56" s="53">
        <v>501</v>
      </c>
      <c r="O56" s="53">
        <v>451</v>
      </c>
      <c r="P56" s="53">
        <v>1</v>
      </c>
      <c r="Q56" s="53">
        <v>157</v>
      </c>
      <c r="R56" s="53">
        <v>544</v>
      </c>
      <c r="S56" s="53">
        <v>488</v>
      </c>
      <c r="T56" s="53">
        <v>0</v>
      </c>
      <c r="U56" s="53">
        <v>425</v>
      </c>
      <c r="V56" s="53">
        <v>1148</v>
      </c>
      <c r="W56" s="53">
        <v>1197</v>
      </c>
      <c r="X56" s="53">
        <v>1</v>
      </c>
      <c r="Y56" s="53">
        <v>163</v>
      </c>
      <c r="Z56" s="53">
        <v>1475</v>
      </c>
      <c r="AA56" s="53">
        <v>1680</v>
      </c>
      <c r="AB56" s="53">
        <v>6</v>
      </c>
      <c r="AC56" s="53">
        <v>53</v>
      </c>
      <c r="AD56" s="53">
        <v>660</v>
      </c>
      <c r="AE56" s="53">
        <v>704</v>
      </c>
      <c r="AF56" s="53">
        <v>8</v>
      </c>
      <c r="AG56" s="53">
        <v>704</v>
      </c>
      <c r="AH56" s="53">
        <v>729</v>
      </c>
      <c r="AI56" s="53">
        <v>12</v>
      </c>
      <c r="AJ56" s="53">
        <v>967</v>
      </c>
      <c r="AK56" s="53">
        <v>798</v>
      </c>
      <c r="AL56" s="53">
        <v>29</v>
      </c>
      <c r="AM56" s="53">
        <v>1230</v>
      </c>
      <c r="AN56" s="53">
        <v>916</v>
      </c>
      <c r="AO56" s="53">
        <v>61</v>
      </c>
      <c r="AP56" s="53">
        <v>1491</v>
      </c>
      <c r="AQ56" s="53">
        <v>726</v>
      </c>
      <c r="AR56" s="53">
        <v>147</v>
      </c>
      <c r="AS56" s="53">
        <v>1591</v>
      </c>
      <c r="AT56" s="53">
        <v>571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1</v>
      </c>
      <c r="BQ56" s="53">
        <v>35</v>
      </c>
      <c r="BR56" s="53">
        <v>4</v>
      </c>
      <c r="BS56" s="53">
        <v>0</v>
      </c>
      <c r="BT56" s="53">
        <v>285</v>
      </c>
      <c r="BU56" s="53">
        <v>138</v>
      </c>
      <c r="BV56" s="53">
        <v>0</v>
      </c>
      <c r="BW56" s="53">
        <v>39</v>
      </c>
      <c r="BX56" s="53">
        <v>29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41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1752</v>
      </c>
      <c r="DG56" s="53">
        <v>446</v>
      </c>
      <c r="DH56" s="53">
        <v>0</v>
      </c>
      <c r="DI56" s="53">
        <v>2025</v>
      </c>
      <c r="DJ56" s="53">
        <v>447</v>
      </c>
      <c r="DK56" s="53">
        <v>0</v>
      </c>
      <c r="DL56" s="53">
        <v>893</v>
      </c>
      <c r="DM56" s="53">
        <v>170</v>
      </c>
      <c r="DN56" s="53">
        <v>0</v>
      </c>
      <c r="DO56" s="53">
        <v>1674</v>
      </c>
      <c r="DP56" s="53">
        <v>8</v>
      </c>
      <c r="DQ56" s="53">
        <v>0</v>
      </c>
      <c r="DR56" s="53">
        <v>1673</v>
      </c>
      <c r="DS56" s="53">
        <v>7</v>
      </c>
      <c r="DT56" s="53">
        <v>0</v>
      </c>
      <c r="DU56" s="29">
        <f t="shared" si="14"/>
        <v>0.63720744832298848</v>
      </c>
      <c r="DV56" s="30">
        <f t="shared" si="15"/>
        <v>0.88217703349282295</v>
      </c>
      <c r="DW56" s="30">
        <f t="shared" si="16"/>
        <v>1.0871212121212122</v>
      </c>
      <c r="DX56" s="30">
        <f t="shared" si="17"/>
        <v>1.3634085213032581</v>
      </c>
      <c r="DY56" s="31">
        <f t="shared" si="18"/>
        <v>0.34457035476339615</v>
      </c>
      <c r="DZ56" s="31">
        <f t="shared" si="19"/>
        <v>1.0047846889952152</v>
      </c>
      <c r="EA56" s="31">
        <f t="shared" si="20"/>
        <v>1.1335227272727273</v>
      </c>
      <c r="EB56" s="31">
        <f t="shared" si="21"/>
        <v>1.2230576441102756</v>
      </c>
      <c r="EC56" s="26">
        <f t="shared" si="22"/>
        <v>0.95584101033692315</v>
      </c>
      <c r="ED56" s="28">
        <f t="shared" si="23"/>
        <v>0.59973620129870131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18637.994294795237</v>
      </c>
      <c r="G57" s="32">
        <v>16465</v>
      </c>
      <c r="H57" s="33">
        <v>210</v>
      </c>
      <c r="I57" s="41">
        <v>871</v>
      </c>
      <c r="J57" s="24">
        <f t="shared" si="11"/>
        <v>17134</v>
      </c>
      <c r="K57" s="34">
        <f t="shared" si="12"/>
        <v>11495</v>
      </c>
      <c r="L57" s="32">
        <v>206</v>
      </c>
      <c r="M57" s="32">
        <f t="shared" si="13"/>
        <v>608</v>
      </c>
      <c r="N57" s="53">
        <v>432</v>
      </c>
      <c r="O57" s="53">
        <v>430</v>
      </c>
      <c r="P57" s="53">
        <v>0</v>
      </c>
      <c r="Q57" s="53">
        <v>170</v>
      </c>
      <c r="R57" s="53">
        <v>549</v>
      </c>
      <c r="S57" s="53">
        <v>529</v>
      </c>
      <c r="T57" s="53">
        <v>0</v>
      </c>
      <c r="U57" s="53">
        <v>75</v>
      </c>
      <c r="V57" s="53">
        <v>1126</v>
      </c>
      <c r="W57" s="53">
        <v>1134</v>
      </c>
      <c r="X57" s="53">
        <v>0</v>
      </c>
      <c r="Y57" s="53">
        <v>337</v>
      </c>
      <c r="Z57" s="53">
        <v>1820</v>
      </c>
      <c r="AA57" s="53">
        <v>1600</v>
      </c>
      <c r="AB57" s="53">
        <v>1</v>
      </c>
      <c r="AC57" s="53">
        <v>7</v>
      </c>
      <c r="AD57" s="53">
        <v>838</v>
      </c>
      <c r="AE57" s="53">
        <v>895</v>
      </c>
      <c r="AF57" s="53">
        <v>8</v>
      </c>
      <c r="AG57" s="53">
        <v>969</v>
      </c>
      <c r="AH57" s="53">
        <v>902</v>
      </c>
      <c r="AI57" s="53">
        <v>13</v>
      </c>
      <c r="AJ57" s="53">
        <v>1067</v>
      </c>
      <c r="AK57" s="53">
        <v>914</v>
      </c>
      <c r="AL57" s="53">
        <v>44</v>
      </c>
      <c r="AM57" s="53">
        <v>1095</v>
      </c>
      <c r="AN57" s="53">
        <v>870</v>
      </c>
      <c r="AO57" s="53">
        <v>77</v>
      </c>
      <c r="AP57" s="53">
        <v>960</v>
      </c>
      <c r="AQ57" s="53">
        <v>687</v>
      </c>
      <c r="AR57" s="53">
        <v>62</v>
      </c>
      <c r="AS57" s="53">
        <v>1060</v>
      </c>
      <c r="AT57" s="53">
        <v>666</v>
      </c>
      <c r="AU57" s="53">
        <v>1</v>
      </c>
      <c r="AV57" s="53">
        <v>387</v>
      </c>
      <c r="AW57" s="53">
        <v>343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156</v>
      </c>
      <c r="BU57" s="53">
        <v>80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19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470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1073</v>
      </c>
      <c r="DG57" s="53">
        <v>382</v>
      </c>
      <c r="DH57" s="53">
        <v>0</v>
      </c>
      <c r="DI57" s="53">
        <v>1196</v>
      </c>
      <c r="DJ57" s="53">
        <v>383</v>
      </c>
      <c r="DK57" s="53">
        <v>0</v>
      </c>
      <c r="DL57" s="53">
        <v>618</v>
      </c>
      <c r="DM57" s="53">
        <v>196</v>
      </c>
      <c r="DN57" s="53">
        <v>0</v>
      </c>
      <c r="DO57" s="53">
        <v>1024</v>
      </c>
      <c r="DP57" s="53">
        <v>5</v>
      </c>
      <c r="DQ57" s="53">
        <v>0</v>
      </c>
      <c r="DR57" s="53">
        <v>713</v>
      </c>
      <c r="DS57" s="53">
        <v>1</v>
      </c>
      <c r="DT57" s="53">
        <v>0</v>
      </c>
      <c r="DU57" s="29">
        <f t="shared" si="14"/>
        <v>0.72652616583567264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0.49025851594251479</v>
      </c>
      <c r="DZ57" s="31">
        <f t="shared" si="19"/>
        <v>0.87527352297592997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0.91930492782610007</v>
      </c>
      <c r="ED57" s="28">
        <f t="shared" si="23"/>
        <v>0.69814758578803526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20237.141963853875</v>
      </c>
      <c r="G58" s="32">
        <v>17664</v>
      </c>
      <c r="H58" s="33">
        <v>265</v>
      </c>
      <c r="I58" s="41">
        <v>1134.3769302227752</v>
      </c>
      <c r="J58" s="24">
        <f t="shared" si="11"/>
        <v>19196</v>
      </c>
      <c r="K58" s="34">
        <f t="shared" si="12"/>
        <v>12434</v>
      </c>
      <c r="L58" s="32">
        <v>268</v>
      </c>
      <c r="M58" s="32">
        <f t="shared" si="13"/>
        <v>832</v>
      </c>
      <c r="N58" s="53">
        <v>515</v>
      </c>
      <c r="O58" s="53">
        <v>509</v>
      </c>
      <c r="P58" s="53">
        <v>0</v>
      </c>
      <c r="Q58" s="53">
        <v>243</v>
      </c>
      <c r="R58" s="53">
        <v>504</v>
      </c>
      <c r="S58" s="53">
        <v>501</v>
      </c>
      <c r="T58" s="53">
        <v>0</v>
      </c>
      <c r="U58" s="53">
        <v>324</v>
      </c>
      <c r="V58" s="53">
        <v>1071</v>
      </c>
      <c r="W58" s="53">
        <v>1054</v>
      </c>
      <c r="X58" s="53">
        <v>1</v>
      </c>
      <c r="Y58" s="53">
        <v>257</v>
      </c>
      <c r="Z58" s="53">
        <v>1690</v>
      </c>
      <c r="AA58" s="53">
        <v>1646</v>
      </c>
      <c r="AB58" s="53">
        <v>1</v>
      </c>
      <c r="AC58" s="53">
        <v>0</v>
      </c>
      <c r="AD58" s="53">
        <v>919</v>
      </c>
      <c r="AE58" s="53">
        <v>849</v>
      </c>
      <c r="AF58" s="53">
        <v>8</v>
      </c>
      <c r="AG58" s="53">
        <v>1139</v>
      </c>
      <c r="AH58" s="53">
        <v>1020</v>
      </c>
      <c r="AI58" s="53">
        <v>11</v>
      </c>
      <c r="AJ58" s="53">
        <v>1218</v>
      </c>
      <c r="AK58" s="53">
        <v>1107</v>
      </c>
      <c r="AL58" s="53">
        <v>21</v>
      </c>
      <c r="AM58" s="53">
        <v>1160</v>
      </c>
      <c r="AN58" s="53">
        <v>968</v>
      </c>
      <c r="AO58" s="53">
        <v>224</v>
      </c>
      <c r="AP58" s="53">
        <v>1549</v>
      </c>
      <c r="AQ58" s="53">
        <v>1167</v>
      </c>
      <c r="AR58" s="53">
        <v>0</v>
      </c>
      <c r="AS58" s="53">
        <v>1546</v>
      </c>
      <c r="AT58" s="53">
        <v>723</v>
      </c>
      <c r="AU58" s="53">
        <v>0</v>
      </c>
      <c r="AV58" s="53">
        <v>539</v>
      </c>
      <c r="AW58" s="53">
        <v>511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409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33</v>
      </c>
      <c r="BS58" s="53">
        <v>0</v>
      </c>
      <c r="BT58" s="53">
        <v>198</v>
      </c>
      <c r="BU58" s="53">
        <v>155</v>
      </c>
      <c r="BV58" s="53">
        <v>0</v>
      </c>
      <c r="BW58" s="53">
        <v>41</v>
      </c>
      <c r="BX58" s="53">
        <v>33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253</v>
      </c>
      <c r="DH58" s="53">
        <v>0</v>
      </c>
      <c r="DI58" s="53">
        <v>1695</v>
      </c>
      <c r="DJ58" s="53">
        <v>102</v>
      </c>
      <c r="DK58" s="53">
        <v>0</v>
      </c>
      <c r="DL58" s="53">
        <v>658</v>
      </c>
      <c r="DM58" s="53">
        <v>38</v>
      </c>
      <c r="DN58" s="53">
        <v>0</v>
      </c>
      <c r="DO58" s="53">
        <v>1149</v>
      </c>
      <c r="DP58" s="53">
        <v>0</v>
      </c>
      <c r="DQ58" s="53">
        <v>0</v>
      </c>
      <c r="DR58" s="53">
        <v>228</v>
      </c>
      <c r="DS58" s="53">
        <v>0</v>
      </c>
      <c r="DT58" s="53">
        <v>0</v>
      </c>
      <c r="DU58" s="29">
        <f t="shared" si="14"/>
        <v>0.67835360540898482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0.44268636949778689</v>
      </c>
      <c r="DZ58" s="31">
        <f t="shared" si="19"/>
        <v>0.99156626506024093</v>
      </c>
      <c r="EA58" s="31">
        <f t="shared" si="20"/>
        <v>1.0518962075848304</v>
      </c>
      <c r="EB58" s="31">
        <f t="shared" si="21"/>
        <v>1.050314465408805</v>
      </c>
      <c r="EC58" s="26">
        <f t="shared" si="22"/>
        <v>0.94855291494651328</v>
      </c>
      <c r="ED58" s="28">
        <f t="shared" si="23"/>
        <v>0.70391757246376807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21828.481798620091</v>
      </c>
      <c r="G59" s="32">
        <v>20063</v>
      </c>
      <c r="H59" s="33">
        <v>255</v>
      </c>
      <c r="I59" s="41">
        <v>1165</v>
      </c>
      <c r="J59" s="24">
        <f t="shared" si="11"/>
        <v>21553</v>
      </c>
      <c r="K59" s="34">
        <f t="shared" si="12"/>
        <v>14845</v>
      </c>
      <c r="L59" s="32">
        <v>258</v>
      </c>
      <c r="M59" s="32">
        <f t="shared" si="13"/>
        <v>909</v>
      </c>
      <c r="N59" s="53">
        <v>1179</v>
      </c>
      <c r="O59" s="53">
        <v>1161</v>
      </c>
      <c r="P59" s="53">
        <v>8</v>
      </c>
      <c r="Q59" s="53">
        <v>254</v>
      </c>
      <c r="R59" s="53">
        <v>586</v>
      </c>
      <c r="S59" s="53">
        <v>551</v>
      </c>
      <c r="T59" s="53">
        <v>0</v>
      </c>
      <c r="U59" s="53">
        <v>120</v>
      </c>
      <c r="V59" s="53">
        <v>1025</v>
      </c>
      <c r="W59" s="53">
        <v>1036</v>
      </c>
      <c r="X59" s="53">
        <v>28</v>
      </c>
      <c r="Y59" s="53">
        <v>414</v>
      </c>
      <c r="Z59" s="53">
        <v>1845</v>
      </c>
      <c r="AA59" s="53">
        <v>1765</v>
      </c>
      <c r="AB59" s="53">
        <v>3</v>
      </c>
      <c r="AC59" s="53">
        <v>74</v>
      </c>
      <c r="AD59" s="53">
        <v>834</v>
      </c>
      <c r="AE59" s="53">
        <v>928</v>
      </c>
      <c r="AF59" s="53">
        <v>7</v>
      </c>
      <c r="AG59" s="53">
        <v>979</v>
      </c>
      <c r="AH59" s="53">
        <v>998</v>
      </c>
      <c r="AI59" s="53">
        <v>5</v>
      </c>
      <c r="AJ59" s="53">
        <v>1067</v>
      </c>
      <c r="AK59" s="53">
        <v>954</v>
      </c>
      <c r="AL59" s="53">
        <v>13</v>
      </c>
      <c r="AM59" s="53">
        <v>1202</v>
      </c>
      <c r="AN59" s="53">
        <v>1080</v>
      </c>
      <c r="AO59" s="53">
        <v>25</v>
      </c>
      <c r="AP59" s="53">
        <v>1402</v>
      </c>
      <c r="AQ59" s="53">
        <v>991</v>
      </c>
      <c r="AR59" s="53">
        <v>199</v>
      </c>
      <c r="AS59" s="53">
        <v>1486</v>
      </c>
      <c r="AT59" s="53">
        <v>879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27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1518</v>
      </c>
      <c r="DG59" s="53">
        <v>692</v>
      </c>
      <c r="DH59" s="53">
        <v>0</v>
      </c>
      <c r="DI59" s="53">
        <v>1649</v>
      </c>
      <c r="DJ59" s="53">
        <v>588</v>
      </c>
      <c r="DK59" s="53">
        <v>0</v>
      </c>
      <c r="DL59" s="53">
        <v>692</v>
      </c>
      <c r="DM59" s="53">
        <v>270</v>
      </c>
      <c r="DN59" s="53">
        <v>0</v>
      </c>
      <c r="DO59" s="53">
        <v>1081</v>
      </c>
      <c r="DP59" s="53">
        <v>0</v>
      </c>
      <c r="DQ59" s="53">
        <v>0</v>
      </c>
      <c r="DR59" s="53">
        <v>1258</v>
      </c>
      <c r="DS59" s="53">
        <v>0</v>
      </c>
      <c r="DT59" s="53">
        <v>0</v>
      </c>
      <c r="DU59" s="29">
        <f t="shared" si="14"/>
        <v>0.73457496968880509</v>
      </c>
      <c r="DV59" s="30">
        <f t="shared" si="15"/>
        <v>0.96394984326018807</v>
      </c>
      <c r="DW59" s="30">
        <f t="shared" si="16"/>
        <v>1.0353535353535352</v>
      </c>
      <c r="DX59" s="30">
        <f t="shared" si="17"/>
        <v>1.1183206106870229</v>
      </c>
      <c r="DY59" s="31">
        <f t="shared" si="18"/>
        <v>0.50865553010912035</v>
      </c>
      <c r="DZ59" s="31">
        <f t="shared" si="19"/>
        <v>0.92215256008359459</v>
      </c>
      <c r="EA59" s="31">
        <f t="shared" si="20"/>
        <v>1.0464646464646465</v>
      </c>
      <c r="EB59" s="31">
        <f t="shared" si="21"/>
        <v>1.0515267175572518</v>
      </c>
      <c r="EC59" s="26">
        <f t="shared" si="22"/>
        <v>0.98737970871444181</v>
      </c>
      <c r="ED59" s="28">
        <f t="shared" si="23"/>
        <v>0.73991925434880124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14746.032296591684</v>
      </c>
      <c r="G60" s="32">
        <v>12630</v>
      </c>
      <c r="H60" s="33">
        <v>185</v>
      </c>
      <c r="I60" s="41">
        <v>822</v>
      </c>
      <c r="J60" s="24">
        <f t="shared" si="11"/>
        <v>13730</v>
      </c>
      <c r="K60" s="34">
        <f t="shared" si="12"/>
        <v>9067</v>
      </c>
      <c r="L60" s="32">
        <v>183</v>
      </c>
      <c r="M60" s="32">
        <f t="shared" si="13"/>
        <v>282</v>
      </c>
      <c r="N60" s="53">
        <v>392</v>
      </c>
      <c r="O60" s="53">
        <v>343</v>
      </c>
      <c r="P60" s="53">
        <v>1</v>
      </c>
      <c r="Q60" s="53">
        <v>175</v>
      </c>
      <c r="R60" s="53">
        <v>471</v>
      </c>
      <c r="S60" s="53">
        <v>400</v>
      </c>
      <c r="T60" s="53">
        <v>1</v>
      </c>
      <c r="U60" s="53">
        <v>79</v>
      </c>
      <c r="V60" s="53">
        <v>892</v>
      </c>
      <c r="W60" s="53">
        <v>872</v>
      </c>
      <c r="X60" s="53">
        <v>0</v>
      </c>
      <c r="Y60" s="53">
        <v>7</v>
      </c>
      <c r="Z60" s="53">
        <v>1249</v>
      </c>
      <c r="AA60" s="53">
        <v>1197</v>
      </c>
      <c r="AB60" s="53">
        <v>0</v>
      </c>
      <c r="AC60" s="53">
        <v>0</v>
      </c>
      <c r="AD60" s="53">
        <v>411</v>
      </c>
      <c r="AE60" s="53">
        <v>496</v>
      </c>
      <c r="AF60" s="53">
        <v>13</v>
      </c>
      <c r="AG60" s="53">
        <v>761</v>
      </c>
      <c r="AH60" s="53">
        <v>641</v>
      </c>
      <c r="AI60" s="53">
        <v>13</v>
      </c>
      <c r="AJ60" s="53">
        <v>752</v>
      </c>
      <c r="AK60" s="53">
        <v>620</v>
      </c>
      <c r="AL60" s="53">
        <v>21</v>
      </c>
      <c r="AM60" s="53">
        <v>737</v>
      </c>
      <c r="AN60" s="53">
        <v>604</v>
      </c>
      <c r="AO60" s="53">
        <v>123</v>
      </c>
      <c r="AP60" s="53">
        <v>996</v>
      </c>
      <c r="AQ60" s="53">
        <v>608</v>
      </c>
      <c r="AR60" s="53">
        <v>0</v>
      </c>
      <c r="AS60" s="53">
        <v>913</v>
      </c>
      <c r="AT60" s="53">
        <v>511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59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1108</v>
      </c>
      <c r="CH60" s="53">
        <v>4</v>
      </c>
      <c r="CI60" s="53">
        <v>21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975</v>
      </c>
      <c r="DG60" s="53">
        <v>433</v>
      </c>
      <c r="DH60" s="53">
        <v>0</v>
      </c>
      <c r="DI60" s="53">
        <v>1127</v>
      </c>
      <c r="DJ60" s="53">
        <v>510</v>
      </c>
      <c r="DK60" s="53">
        <v>0</v>
      </c>
      <c r="DL60" s="53">
        <v>543</v>
      </c>
      <c r="DM60" s="53">
        <v>63</v>
      </c>
      <c r="DN60" s="53">
        <v>0</v>
      </c>
      <c r="DO60" s="53">
        <v>632</v>
      </c>
      <c r="DP60" s="53">
        <v>0</v>
      </c>
      <c r="DQ60" s="53">
        <v>0</v>
      </c>
      <c r="DR60" s="53">
        <v>604</v>
      </c>
      <c r="DS60" s="53">
        <v>0</v>
      </c>
      <c r="DT60" s="53">
        <v>0</v>
      </c>
      <c r="DU60" s="29">
        <f t="shared" si="14"/>
        <v>0.70235751426119442</v>
      </c>
      <c r="DV60" s="30">
        <f t="shared" si="15"/>
        <v>1.0575783234546994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0.46695946287041246</v>
      </c>
      <c r="DZ60" s="31">
        <f t="shared" si="19"/>
        <v>1.0135478408128704</v>
      </c>
      <c r="EA60" s="31">
        <f t="shared" si="20"/>
        <v>1.1165172855313701</v>
      </c>
      <c r="EB60" s="31">
        <f t="shared" si="21"/>
        <v>1.0362694300518134</v>
      </c>
      <c r="EC60" s="26">
        <f t="shared" si="22"/>
        <v>0.9310979200264925</v>
      </c>
      <c r="ED60" s="28">
        <f t="shared" si="23"/>
        <v>0.71789390340459225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7070.5937213135794</v>
      </c>
      <c r="G61" s="32">
        <v>6445</v>
      </c>
      <c r="H61" s="33">
        <v>100</v>
      </c>
      <c r="I61" s="41">
        <v>364.74332638073372</v>
      </c>
      <c r="J61" s="24">
        <f t="shared" si="11"/>
        <v>6586</v>
      </c>
      <c r="K61" s="34">
        <f t="shared" si="12"/>
        <v>4256</v>
      </c>
      <c r="L61" s="32">
        <v>100</v>
      </c>
      <c r="M61" s="32">
        <f t="shared" si="13"/>
        <v>245</v>
      </c>
      <c r="N61" s="53">
        <v>270</v>
      </c>
      <c r="O61" s="53">
        <v>268</v>
      </c>
      <c r="P61" s="53">
        <v>0</v>
      </c>
      <c r="Q61" s="53">
        <v>127</v>
      </c>
      <c r="R61" s="53">
        <v>133</v>
      </c>
      <c r="S61" s="53">
        <v>130</v>
      </c>
      <c r="T61" s="53">
        <v>0</v>
      </c>
      <c r="U61" s="53">
        <v>48</v>
      </c>
      <c r="V61" s="53">
        <v>258</v>
      </c>
      <c r="W61" s="53">
        <v>244</v>
      </c>
      <c r="X61" s="53">
        <v>0</v>
      </c>
      <c r="Y61" s="53">
        <v>37</v>
      </c>
      <c r="Z61" s="53">
        <v>537</v>
      </c>
      <c r="AA61" s="53">
        <v>517</v>
      </c>
      <c r="AB61" s="53">
        <v>0</v>
      </c>
      <c r="AC61" s="53">
        <v>33</v>
      </c>
      <c r="AD61" s="53">
        <v>273</v>
      </c>
      <c r="AE61" s="53">
        <v>239</v>
      </c>
      <c r="AF61" s="53">
        <v>2</v>
      </c>
      <c r="AG61" s="53">
        <v>345</v>
      </c>
      <c r="AH61" s="53">
        <v>274</v>
      </c>
      <c r="AI61" s="53">
        <v>5</v>
      </c>
      <c r="AJ61" s="53">
        <v>360</v>
      </c>
      <c r="AK61" s="53">
        <v>223</v>
      </c>
      <c r="AL61" s="53">
        <v>14</v>
      </c>
      <c r="AM61" s="53">
        <v>439</v>
      </c>
      <c r="AN61" s="53">
        <v>274</v>
      </c>
      <c r="AO61" s="53">
        <v>29</v>
      </c>
      <c r="AP61" s="53">
        <v>458</v>
      </c>
      <c r="AQ61" s="53">
        <v>246</v>
      </c>
      <c r="AR61" s="53">
        <v>42</v>
      </c>
      <c r="AS61" s="53">
        <v>412</v>
      </c>
      <c r="AT61" s="53">
        <v>178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27</v>
      </c>
      <c r="BU61" s="53">
        <v>19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510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438</v>
      </c>
      <c r="DG61" s="53">
        <v>215</v>
      </c>
      <c r="DH61" s="53">
        <v>0</v>
      </c>
      <c r="DI61" s="53">
        <v>494</v>
      </c>
      <c r="DJ61" s="53">
        <v>113</v>
      </c>
      <c r="DK61" s="53">
        <v>0</v>
      </c>
      <c r="DL61" s="53">
        <v>265</v>
      </c>
      <c r="DM61" s="53">
        <v>96</v>
      </c>
      <c r="DN61" s="53">
        <v>0</v>
      </c>
      <c r="DO61" s="53">
        <v>270</v>
      </c>
      <c r="DP61" s="53">
        <v>0</v>
      </c>
      <c r="DQ61" s="53">
        <v>0</v>
      </c>
      <c r="DR61" s="53">
        <v>238</v>
      </c>
      <c r="DS61" s="53">
        <v>0</v>
      </c>
      <c r="DT61" s="53">
        <v>0</v>
      </c>
      <c r="DU61" s="29">
        <f t="shared" si="14"/>
        <v>0.65013613380007784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0.42357059509918321</v>
      </c>
      <c r="DZ61" s="31">
        <f t="shared" si="19"/>
        <v>1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0.93146350357356533</v>
      </c>
      <c r="ED61" s="28">
        <f t="shared" si="23"/>
        <v>0.66035686578743213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14148</v>
      </c>
      <c r="G62" s="32">
        <v>12734</v>
      </c>
      <c r="H62" s="33">
        <v>200</v>
      </c>
      <c r="I62" s="41">
        <v>968.15504881426045</v>
      </c>
      <c r="J62" s="24">
        <f t="shared" si="11"/>
        <v>13509</v>
      </c>
      <c r="K62" s="34">
        <f t="shared" si="12"/>
        <v>8600</v>
      </c>
      <c r="L62" s="32">
        <v>197</v>
      </c>
      <c r="M62" s="32">
        <f t="shared" si="13"/>
        <v>835</v>
      </c>
      <c r="N62" s="53">
        <v>447</v>
      </c>
      <c r="O62" s="53">
        <v>467</v>
      </c>
      <c r="P62" s="53">
        <v>1</v>
      </c>
      <c r="Q62" s="53">
        <v>219</v>
      </c>
      <c r="R62" s="53">
        <v>418</v>
      </c>
      <c r="S62" s="53">
        <v>416</v>
      </c>
      <c r="T62" s="53">
        <v>0</v>
      </c>
      <c r="U62" s="53">
        <v>317</v>
      </c>
      <c r="V62" s="53">
        <v>856</v>
      </c>
      <c r="W62" s="53">
        <v>851</v>
      </c>
      <c r="X62" s="53">
        <v>0</v>
      </c>
      <c r="Y62" s="53">
        <v>271</v>
      </c>
      <c r="Z62" s="53">
        <v>1290</v>
      </c>
      <c r="AA62" s="53">
        <v>1291</v>
      </c>
      <c r="AB62" s="53">
        <v>1</v>
      </c>
      <c r="AC62" s="53">
        <v>0</v>
      </c>
      <c r="AD62" s="53">
        <v>597</v>
      </c>
      <c r="AE62" s="53">
        <v>553</v>
      </c>
      <c r="AF62" s="53">
        <v>7</v>
      </c>
      <c r="AG62" s="53">
        <v>622</v>
      </c>
      <c r="AH62" s="53">
        <v>555</v>
      </c>
      <c r="AI62" s="53">
        <v>11</v>
      </c>
      <c r="AJ62" s="53">
        <v>771</v>
      </c>
      <c r="AK62" s="53">
        <v>686</v>
      </c>
      <c r="AL62" s="53">
        <v>35</v>
      </c>
      <c r="AM62" s="53">
        <v>707</v>
      </c>
      <c r="AN62" s="53">
        <v>614</v>
      </c>
      <c r="AO62" s="53">
        <v>137</v>
      </c>
      <c r="AP62" s="53">
        <v>951</v>
      </c>
      <c r="AQ62" s="53">
        <v>462</v>
      </c>
      <c r="AR62" s="53">
        <v>0</v>
      </c>
      <c r="AS62" s="53">
        <v>857</v>
      </c>
      <c r="AT62" s="53">
        <v>261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34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976</v>
      </c>
      <c r="CH62" s="53">
        <v>3</v>
      </c>
      <c r="CI62" s="53">
        <v>28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925</v>
      </c>
      <c r="DG62" s="53">
        <v>113</v>
      </c>
      <c r="DH62" s="53">
        <v>0</v>
      </c>
      <c r="DI62" s="53">
        <v>1084</v>
      </c>
      <c r="DJ62" s="53">
        <v>479</v>
      </c>
      <c r="DK62" s="53">
        <v>0</v>
      </c>
      <c r="DL62" s="53">
        <v>463</v>
      </c>
      <c r="DM62" s="53">
        <v>3</v>
      </c>
      <c r="DN62" s="53">
        <v>0</v>
      </c>
      <c r="DO62" s="53">
        <v>657</v>
      </c>
      <c r="DP62" s="53">
        <v>0</v>
      </c>
      <c r="DQ62" s="53">
        <v>0</v>
      </c>
      <c r="DR62" s="53">
        <v>537</v>
      </c>
      <c r="DS62" s="53">
        <v>0</v>
      </c>
      <c r="DT62" s="53">
        <v>0</v>
      </c>
      <c r="DU62" s="29">
        <f t="shared" si="14"/>
        <v>0.73009108826506153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0.46859851914984285</v>
      </c>
      <c r="DZ62" s="31">
        <f t="shared" si="19"/>
        <v>0.96343283582089556</v>
      </c>
      <c r="EA62" s="31">
        <f t="shared" si="20"/>
        <v>0.95403587443946192</v>
      </c>
      <c r="EB62" s="31">
        <f t="shared" si="21"/>
        <v>0.94977168949771684</v>
      </c>
      <c r="EC62" s="26">
        <f t="shared" si="22"/>
        <v>0.9548346055979644</v>
      </c>
      <c r="ED62" s="28">
        <f t="shared" si="23"/>
        <v>0.67535731113554265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7949.7011802545994</v>
      </c>
      <c r="G63" s="32">
        <v>7174</v>
      </c>
      <c r="H63" s="33">
        <v>105</v>
      </c>
      <c r="I63" s="41">
        <v>441.24680560180883</v>
      </c>
      <c r="J63" s="24">
        <f t="shared" si="11"/>
        <v>7562</v>
      </c>
      <c r="K63" s="34">
        <f t="shared" si="12"/>
        <v>5416</v>
      </c>
      <c r="L63" s="32">
        <v>111</v>
      </c>
      <c r="M63" s="32">
        <f t="shared" si="13"/>
        <v>310</v>
      </c>
      <c r="N63" s="53">
        <v>328</v>
      </c>
      <c r="O63" s="53">
        <v>311</v>
      </c>
      <c r="P63" s="53">
        <v>2</v>
      </c>
      <c r="Q63" s="53">
        <v>132</v>
      </c>
      <c r="R63" s="53">
        <v>131</v>
      </c>
      <c r="S63" s="53">
        <v>124</v>
      </c>
      <c r="T63" s="53">
        <v>0</v>
      </c>
      <c r="U63" s="53">
        <v>98</v>
      </c>
      <c r="V63" s="53">
        <v>343</v>
      </c>
      <c r="W63" s="53">
        <v>306</v>
      </c>
      <c r="X63" s="53">
        <v>0</v>
      </c>
      <c r="Y63" s="53">
        <v>79</v>
      </c>
      <c r="Z63" s="53">
        <v>482</v>
      </c>
      <c r="AA63" s="53">
        <v>536</v>
      </c>
      <c r="AB63" s="53">
        <v>1</v>
      </c>
      <c r="AC63" s="53">
        <v>1</v>
      </c>
      <c r="AD63" s="53">
        <v>325</v>
      </c>
      <c r="AE63" s="53">
        <v>229</v>
      </c>
      <c r="AF63" s="53">
        <v>2</v>
      </c>
      <c r="AG63" s="53">
        <v>210</v>
      </c>
      <c r="AH63" s="53">
        <v>276</v>
      </c>
      <c r="AI63" s="53">
        <v>5</v>
      </c>
      <c r="AJ63" s="53">
        <v>406</v>
      </c>
      <c r="AK63" s="53">
        <v>338</v>
      </c>
      <c r="AL63" s="53">
        <v>10</v>
      </c>
      <c r="AM63" s="53">
        <v>449</v>
      </c>
      <c r="AN63" s="53">
        <v>365</v>
      </c>
      <c r="AO63" s="53">
        <v>24</v>
      </c>
      <c r="AP63" s="53">
        <v>520</v>
      </c>
      <c r="AQ63" s="53">
        <v>365</v>
      </c>
      <c r="AR63" s="53">
        <v>53</v>
      </c>
      <c r="AS63" s="53">
        <v>476</v>
      </c>
      <c r="AT63" s="53">
        <v>305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542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672</v>
      </c>
      <c r="CX63" s="53">
        <v>0</v>
      </c>
      <c r="CY63" s="53">
        <v>98</v>
      </c>
      <c r="CZ63" s="53">
        <v>12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545</v>
      </c>
      <c r="DG63" s="53">
        <v>350</v>
      </c>
      <c r="DH63" s="53">
        <v>0</v>
      </c>
      <c r="DI63" s="53">
        <v>570</v>
      </c>
      <c r="DJ63" s="53">
        <v>347</v>
      </c>
      <c r="DK63" s="53">
        <v>0</v>
      </c>
      <c r="DL63" s="53">
        <v>285</v>
      </c>
      <c r="DM63" s="53">
        <v>132</v>
      </c>
      <c r="DN63" s="53">
        <v>0</v>
      </c>
      <c r="DO63" s="53">
        <v>330</v>
      </c>
      <c r="DP63" s="53">
        <v>0</v>
      </c>
      <c r="DQ63" s="53">
        <v>0</v>
      </c>
      <c r="DR63" s="53">
        <v>339</v>
      </c>
      <c r="DS63" s="53">
        <v>0</v>
      </c>
      <c r="DT63" s="53">
        <v>0</v>
      </c>
      <c r="DU63" s="29">
        <f t="shared" si="14"/>
        <v>0.69703851744186052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0.50208938953488369</v>
      </c>
      <c r="DZ63" s="31">
        <f t="shared" si="19"/>
        <v>0.98529411764705888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0.95123072283300802</v>
      </c>
      <c r="ED63" s="28">
        <f t="shared" si="23"/>
        <v>0.75494842486757741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14732.858174334475</v>
      </c>
      <c r="G64" s="32">
        <v>12862</v>
      </c>
      <c r="H64" s="33">
        <v>200</v>
      </c>
      <c r="I64" s="41">
        <v>903.00113929153599</v>
      </c>
      <c r="J64" s="24">
        <f t="shared" si="11"/>
        <v>14765</v>
      </c>
      <c r="K64" s="34">
        <f t="shared" si="12"/>
        <v>8871</v>
      </c>
      <c r="L64" s="32">
        <v>200</v>
      </c>
      <c r="M64" s="32">
        <f t="shared" si="13"/>
        <v>357</v>
      </c>
      <c r="N64" s="53">
        <v>341</v>
      </c>
      <c r="O64" s="53">
        <v>297</v>
      </c>
      <c r="P64" s="53">
        <v>0</v>
      </c>
      <c r="Q64" s="53">
        <v>97</v>
      </c>
      <c r="R64" s="53">
        <v>417</v>
      </c>
      <c r="S64" s="53">
        <v>410</v>
      </c>
      <c r="T64" s="53">
        <v>0</v>
      </c>
      <c r="U64" s="53">
        <v>254</v>
      </c>
      <c r="V64" s="53">
        <v>849</v>
      </c>
      <c r="W64" s="53">
        <v>858</v>
      </c>
      <c r="X64" s="53">
        <v>0</v>
      </c>
      <c r="Y64" s="53">
        <v>0</v>
      </c>
      <c r="Z64" s="53">
        <v>1302</v>
      </c>
      <c r="AA64" s="53">
        <v>1286</v>
      </c>
      <c r="AB64" s="53">
        <v>0</v>
      </c>
      <c r="AC64" s="53">
        <v>0</v>
      </c>
      <c r="AD64" s="53">
        <v>679</v>
      </c>
      <c r="AE64" s="53">
        <v>960</v>
      </c>
      <c r="AF64" s="53">
        <v>2</v>
      </c>
      <c r="AG64" s="53">
        <v>858</v>
      </c>
      <c r="AH64" s="53">
        <v>971</v>
      </c>
      <c r="AI64" s="53">
        <v>1</v>
      </c>
      <c r="AJ64" s="53">
        <v>914</v>
      </c>
      <c r="AK64" s="53">
        <v>667</v>
      </c>
      <c r="AL64" s="53">
        <v>5</v>
      </c>
      <c r="AM64" s="53">
        <v>928</v>
      </c>
      <c r="AN64" s="53">
        <v>690</v>
      </c>
      <c r="AO64" s="53">
        <v>146</v>
      </c>
      <c r="AP64" s="53">
        <v>1004</v>
      </c>
      <c r="AQ64" s="53">
        <v>466</v>
      </c>
      <c r="AR64" s="53">
        <v>0</v>
      </c>
      <c r="AS64" s="53">
        <v>958</v>
      </c>
      <c r="AT64" s="53">
        <v>381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37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739</v>
      </c>
      <c r="CH64" s="53">
        <v>0</v>
      </c>
      <c r="CI64" s="53">
        <v>6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119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1114</v>
      </c>
      <c r="DG64" s="53">
        <v>163</v>
      </c>
      <c r="DH64" s="53">
        <v>0</v>
      </c>
      <c r="DI64" s="53">
        <v>1234</v>
      </c>
      <c r="DJ64" s="53">
        <v>284</v>
      </c>
      <c r="DK64" s="53">
        <v>0</v>
      </c>
      <c r="DL64" s="53">
        <v>546</v>
      </c>
      <c r="DM64" s="53">
        <v>49</v>
      </c>
      <c r="DN64" s="53">
        <v>0</v>
      </c>
      <c r="DO64" s="53">
        <v>850</v>
      </c>
      <c r="DP64" s="53">
        <v>1</v>
      </c>
      <c r="DQ64" s="53">
        <v>0</v>
      </c>
      <c r="DR64" s="53">
        <v>689</v>
      </c>
      <c r="DS64" s="53">
        <v>0</v>
      </c>
      <c r="DT64" s="53">
        <v>0</v>
      </c>
      <c r="DU64" s="29">
        <f t="shared" si="14"/>
        <v>0.74731585518102372</v>
      </c>
      <c r="DV64" s="30">
        <f t="shared" si="15"/>
        <v>1.0416000000000001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0.4529837702871411</v>
      </c>
      <c r="DZ64" s="31">
        <f t="shared" si="19"/>
        <v>1.0287999999999999</v>
      </c>
      <c r="EA64" s="31">
        <f t="shared" si="20"/>
        <v>1.1000000000000001</v>
      </c>
      <c r="EB64" s="31">
        <f t="shared" si="21"/>
        <v>1.1647727272727273</v>
      </c>
      <c r="EC64" s="26">
        <f t="shared" si="22"/>
        <v>1.0021816422370453</v>
      </c>
      <c r="ED64" s="28">
        <f t="shared" si="23"/>
        <v>0.68970611102472401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9810</v>
      </c>
      <c r="G65" s="32">
        <v>9213</v>
      </c>
      <c r="H65" s="33">
        <v>120</v>
      </c>
      <c r="I65" s="41">
        <v>358</v>
      </c>
      <c r="J65" s="24">
        <f t="shared" si="11"/>
        <v>9678</v>
      </c>
      <c r="K65" s="34">
        <f t="shared" si="12"/>
        <v>6516</v>
      </c>
      <c r="L65" s="32">
        <v>114</v>
      </c>
      <c r="M65" s="32">
        <f t="shared" si="13"/>
        <v>167</v>
      </c>
      <c r="N65" s="53">
        <v>202</v>
      </c>
      <c r="O65" s="53">
        <v>180</v>
      </c>
      <c r="P65" s="53">
        <v>5</v>
      </c>
      <c r="Q65" s="53">
        <v>76</v>
      </c>
      <c r="R65" s="53">
        <v>187</v>
      </c>
      <c r="S65" s="53">
        <v>191</v>
      </c>
      <c r="T65" s="53">
        <v>0</v>
      </c>
      <c r="U65" s="53">
        <v>49</v>
      </c>
      <c r="V65" s="53">
        <v>402</v>
      </c>
      <c r="W65" s="53">
        <v>329</v>
      </c>
      <c r="X65" s="53">
        <v>0</v>
      </c>
      <c r="Y65" s="53">
        <v>35</v>
      </c>
      <c r="Z65" s="53">
        <v>797</v>
      </c>
      <c r="AA65" s="53">
        <v>560</v>
      </c>
      <c r="AB65" s="53">
        <v>3</v>
      </c>
      <c r="AC65" s="53">
        <v>0</v>
      </c>
      <c r="AD65" s="53">
        <v>297</v>
      </c>
      <c r="AE65" s="53">
        <v>291</v>
      </c>
      <c r="AF65" s="53">
        <v>7</v>
      </c>
      <c r="AG65" s="53">
        <v>304</v>
      </c>
      <c r="AH65" s="53">
        <v>297</v>
      </c>
      <c r="AI65" s="53">
        <v>14</v>
      </c>
      <c r="AJ65" s="53">
        <v>378</v>
      </c>
      <c r="AK65" s="53">
        <v>394</v>
      </c>
      <c r="AL65" s="53">
        <v>7</v>
      </c>
      <c r="AM65" s="53">
        <v>624</v>
      </c>
      <c r="AN65" s="53">
        <v>375</v>
      </c>
      <c r="AO65" s="53">
        <v>10</v>
      </c>
      <c r="AP65" s="53">
        <v>649</v>
      </c>
      <c r="AQ65" s="53">
        <v>441</v>
      </c>
      <c r="AR65" s="53">
        <v>23</v>
      </c>
      <c r="AS65" s="53">
        <v>600</v>
      </c>
      <c r="AT65" s="53">
        <v>403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1</v>
      </c>
      <c r="BS65" s="53">
        <v>0</v>
      </c>
      <c r="BT65" s="53">
        <v>52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7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612</v>
      </c>
      <c r="DG65" s="53">
        <v>299</v>
      </c>
      <c r="DH65" s="53">
        <v>6</v>
      </c>
      <c r="DI65" s="53">
        <v>660</v>
      </c>
      <c r="DJ65" s="53">
        <v>393</v>
      </c>
      <c r="DK65" s="53">
        <v>3</v>
      </c>
      <c r="DL65" s="53">
        <v>350</v>
      </c>
      <c r="DM65" s="53">
        <v>109</v>
      </c>
      <c r="DN65" s="53">
        <v>5</v>
      </c>
      <c r="DO65" s="53">
        <v>411</v>
      </c>
      <c r="DP65" s="53">
        <v>0</v>
      </c>
      <c r="DQ65" s="53">
        <v>0</v>
      </c>
      <c r="DR65" s="53">
        <v>383</v>
      </c>
      <c r="DS65" s="53">
        <v>0</v>
      </c>
      <c r="DT65" s="53">
        <v>0</v>
      </c>
      <c r="DU65" s="29">
        <f t="shared" si="14"/>
        <v>0.69343530911408535</v>
      </c>
      <c r="DV65" s="30">
        <f t="shared" si="15"/>
        <v>1.0514511873350922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0.46951349054599534</v>
      </c>
      <c r="DZ65" s="31">
        <f t="shared" si="19"/>
        <v>0.73878627968337729</v>
      </c>
      <c r="EA65" s="31">
        <f t="shared" si="20"/>
        <v>0.8796791443850267</v>
      </c>
      <c r="EB65" s="31">
        <f t="shared" si="21"/>
        <v>1.2243589743589745</v>
      </c>
      <c r="EC65" s="26">
        <f t="shared" si="22"/>
        <v>0.98654434250764522</v>
      </c>
      <c r="ED65" s="28">
        <f t="shared" si="23"/>
        <v>0.70726147834581565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5337</v>
      </c>
      <c r="G66" s="32">
        <v>3300</v>
      </c>
      <c r="H66" s="33">
        <v>85</v>
      </c>
      <c r="I66" s="41">
        <v>205</v>
      </c>
      <c r="J66" s="24">
        <f t="shared" si="11"/>
        <v>4944</v>
      </c>
      <c r="K66" s="34">
        <f t="shared" si="12"/>
        <v>3365</v>
      </c>
      <c r="L66" s="32">
        <v>85</v>
      </c>
      <c r="M66" s="32">
        <f t="shared" si="13"/>
        <v>161</v>
      </c>
      <c r="N66" s="53">
        <v>152</v>
      </c>
      <c r="O66" s="53">
        <v>127</v>
      </c>
      <c r="P66" s="53">
        <v>2</v>
      </c>
      <c r="Q66" s="53">
        <v>52</v>
      </c>
      <c r="R66" s="53">
        <v>138</v>
      </c>
      <c r="S66" s="53">
        <v>121</v>
      </c>
      <c r="T66" s="53">
        <v>0</v>
      </c>
      <c r="U66" s="53">
        <v>37</v>
      </c>
      <c r="V66" s="53">
        <v>264</v>
      </c>
      <c r="W66" s="53">
        <v>250</v>
      </c>
      <c r="X66" s="53">
        <v>1</v>
      </c>
      <c r="Y66" s="53">
        <v>68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159</v>
      </c>
      <c r="AF66" s="53">
        <v>0</v>
      </c>
      <c r="AG66" s="53">
        <v>242</v>
      </c>
      <c r="AH66" s="53">
        <v>234</v>
      </c>
      <c r="AI66" s="53">
        <v>1</v>
      </c>
      <c r="AJ66" s="53">
        <v>246</v>
      </c>
      <c r="AK66" s="53">
        <v>212</v>
      </c>
      <c r="AL66" s="53">
        <v>24</v>
      </c>
      <c r="AM66" s="53">
        <v>347</v>
      </c>
      <c r="AN66" s="53">
        <v>284</v>
      </c>
      <c r="AO66" s="53">
        <v>50</v>
      </c>
      <c r="AP66" s="53">
        <v>413</v>
      </c>
      <c r="AQ66" s="53">
        <v>300</v>
      </c>
      <c r="AR66" s="53">
        <v>1</v>
      </c>
      <c r="AS66" s="53">
        <v>388</v>
      </c>
      <c r="AT66" s="53">
        <v>267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46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172</v>
      </c>
      <c r="DH66" s="53">
        <v>0</v>
      </c>
      <c r="DI66" s="53">
        <v>403</v>
      </c>
      <c r="DJ66" s="53">
        <v>171</v>
      </c>
      <c r="DK66" s="53">
        <v>0</v>
      </c>
      <c r="DL66" s="53">
        <v>204</v>
      </c>
      <c r="DM66" s="53">
        <v>48</v>
      </c>
      <c r="DN66" s="53">
        <v>0</v>
      </c>
      <c r="DO66" s="53">
        <v>348</v>
      </c>
      <c r="DP66" s="53">
        <v>2</v>
      </c>
      <c r="DQ66" s="53">
        <v>0</v>
      </c>
      <c r="DR66" s="53">
        <v>156</v>
      </c>
      <c r="DS66" s="53">
        <v>0</v>
      </c>
      <c r="DT66" s="53">
        <v>0</v>
      </c>
      <c r="DU66" s="29">
        <f t="shared" si="14"/>
        <v>0.64112697603263646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0.43982661907190207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0.92636312535132093</v>
      </c>
      <c r="ED66" s="28">
        <f t="shared" si="23"/>
        <v>1.0196969696969698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2931.7781081518046</v>
      </c>
      <c r="G67" s="32">
        <v>4077</v>
      </c>
      <c r="H67" s="33">
        <v>35</v>
      </c>
      <c r="I67" s="41">
        <v>179</v>
      </c>
      <c r="J67" s="24">
        <f t="shared" si="11"/>
        <v>2975</v>
      </c>
      <c r="K67" s="34">
        <f t="shared" si="12"/>
        <v>2067</v>
      </c>
      <c r="L67" s="32">
        <v>35</v>
      </c>
      <c r="M67" s="32">
        <f t="shared" si="13"/>
        <v>164</v>
      </c>
      <c r="N67" s="53">
        <v>131</v>
      </c>
      <c r="O67" s="53">
        <v>128</v>
      </c>
      <c r="P67" s="53">
        <v>0</v>
      </c>
      <c r="Q67" s="53">
        <v>80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55</v>
      </c>
      <c r="Z67" s="53">
        <v>248</v>
      </c>
      <c r="AA67" s="53">
        <v>250</v>
      </c>
      <c r="AB67" s="53">
        <v>0</v>
      </c>
      <c r="AC67" s="53">
        <v>0</v>
      </c>
      <c r="AD67" s="53">
        <v>118</v>
      </c>
      <c r="AE67" s="53">
        <v>104</v>
      </c>
      <c r="AF67" s="53">
        <v>2</v>
      </c>
      <c r="AG67" s="53">
        <v>127</v>
      </c>
      <c r="AH67" s="53">
        <v>114</v>
      </c>
      <c r="AI67" s="53">
        <v>3</v>
      </c>
      <c r="AJ67" s="53">
        <v>151</v>
      </c>
      <c r="AK67" s="53">
        <v>122</v>
      </c>
      <c r="AL67" s="53">
        <v>11</v>
      </c>
      <c r="AM67" s="53">
        <v>194</v>
      </c>
      <c r="AN67" s="53">
        <v>170</v>
      </c>
      <c r="AO67" s="53">
        <v>12</v>
      </c>
      <c r="AP67" s="53">
        <v>193</v>
      </c>
      <c r="AQ67" s="53">
        <v>146</v>
      </c>
      <c r="AR67" s="53">
        <v>6</v>
      </c>
      <c r="AS67" s="53">
        <v>166</v>
      </c>
      <c r="AT67" s="53">
        <v>145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2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216</v>
      </c>
      <c r="DG67" s="53">
        <v>80</v>
      </c>
      <c r="DH67" s="53">
        <v>0</v>
      </c>
      <c r="DI67" s="53">
        <v>266</v>
      </c>
      <c r="DJ67" s="53">
        <v>131</v>
      </c>
      <c r="DK67" s="53">
        <v>0</v>
      </c>
      <c r="DL67" s="53">
        <v>139</v>
      </c>
      <c r="DM67" s="53">
        <v>69</v>
      </c>
      <c r="DN67" s="53">
        <v>0</v>
      </c>
      <c r="DO67" s="53">
        <v>208</v>
      </c>
      <c r="DP67" s="53">
        <v>0</v>
      </c>
      <c r="DQ67" s="53">
        <v>0</v>
      </c>
      <c r="DR67" s="53">
        <v>129</v>
      </c>
      <c r="DS67" s="53">
        <v>0</v>
      </c>
      <c r="DT67" s="53">
        <v>0</v>
      </c>
      <c r="DU67" s="29">
        <f t="shared" si="14"/>
        <v>0.76726994646953861</v>
      </c>
      <c r="DV67" s="30">
        <f t="shared" si="15"/>
        <v>0.61538461538461542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0.53581442773387711</v>
      </c>
      <c r="DZ67" s="31">
        <f t="shared" si="19"/>
        <v>0.6203473945409429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1.0147425522170375</v>
      </c>
      <c r="ED67" s="28">
        <f t="shared" si="23"/>
        <v>0.50699043414275202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8668</v>
      </c>
      <c r="G68" s="32">
        <v>7976</v>
      </c>
      <c r="H68" s="33">
        <v>125</v>
      </c>
      <c r="I68" s="41">
        <v>511.59071389760396</v>
      </c>
      <c r="J68" s="24">
        <f t="shared" si="11"/>
        <v>8379</v>
      </c>
      <c r="K68" s="34">
        <f t="shared" si="12"/>
        <v>5334</v>
      </c>
      <c r="L68" s="32">
        <v>125</v>
      </c>
      <c r="M68" s="32">
        <f t="shared" si="13"/>
        <v>270</v>
      </c>
      <c r="N68" s="53">
        <v>186</v>
      </c>
      <c r="O68" s="53">
        <v>174</v>
      </c>
      <c r="P68" s="53">
        <v>0</v>
      </c>
      <c r="Q68" s="53">
        <v>111</v>
      </c>
      <c r="R68" s="53">
        <v>241</v>
      </c>
      <c r="S68" s="53">
        <v>239</v>
      </c>
      <c r="T68" s="53">
        <v>0</v>
      </c>
      <c r="U68" s="53">
        <v>138</v>
      </c>
      <c r="V68" s="53">
        <v>425</v>
      </c>
      <c r="W68" s="53">
        <v>437</v>
      </c>
      <c r="X68" s="53">
        <v>0</v>
      </c>
      <c r="Y68" s="53">
        <v>18</v>
      </c>
      <c r="Z68" s="53">
        <v>828</v>
      </c>
      <c r="AA68" s="53">
        <v>886</v>
      </c>
      <c r="AB68" s="53">
        <v>0</v>
      </c>
      <c r="AC68" s="53">
        <v>2</v>
      </c>
      <c r="AD68" s="53">
        <v>275</v>
      </c>
      <c r="AE68" s="53">
        <v>591</v>
      </c>
      <c r="AF68" s="53">
        <v>2</v>
      </c>
      <c r="AG68" s="53">
        <v>358</v>
      </c>
      <c r="AH68" s="53">
        <v>557</v>
      </c>
      <c r="AI68" s="53">
        <v>6</v>
      </c>
      <c r="AJ68" s="53">
        <v>509</v>
      </c>
      <c r="AK68" s="53">
        <v>479</v>
      </c>
      <c r="AL68" s="53">
        <v>22</v>
      </c>
      <c r="AM68" s="53">
        <v>614</v>
      </c>
      <c r="AN68" s="53">
        <v>426</v>
      </c>
      <c r="AO68" s="53">
        <v>80</v>
      </c>
      <c r="AP68" s="53">
        <v>569</v>
      </c>
      <c r="AQ68" s="53">
        <v>416</v>
      </c>
      <c r="AR68" s="53">
        <v>9</v>
      </c>
      <c r="AS68" s="53">
        <v>594</v>
      </c>
      <c r="AT68" s="53">
        <v>363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1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638</v>
      </c>
      <c r="DG68" s="53">
        <v>326</v>
      </c>
      <c r="DH68" s="53">
        <v>0</v>
      </c>
      <c r="DI68" s="53">
        <v>707</v>
      </c>
      <c r="DJ68" s="53">
        <v>152</v>
      </c>
      <c r="DK68" s="53">
        <v>0</v>
      </c>
      <c r="DL68" s="53">
        <v>271</v>
      </c>
      <c r="DM68" s="53">
        <v>25</v>
      </c>
      <c r="DN68" s="53">
        <v>0</v>
      </c>
      <c r="DO68" s="53">
        <v>520</v>
      </c>
      <c r="DP68" s="53">
        <v>0</v>
      </c>
      <c r="DQ68" s="53">
        <v>0</v>
      </c>
      <c r="DR68" s="53">
        <v>516</v>
      </c>
      <c r="DS68" s="53">
        <v>0</v>
      </c>
      <c r="DT68" s="53">
        <v>0</v>
      </c>
      <c r="DU68" s="29">
        <f t="shared" ref="DU68:DU79" si="25">(J68+L68)/B68</f>
        <v>0.6998600938194387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1.1756097560975609</v>
      </c>
      <c r="DY68" s="31">
        <f t="shared" ref="DY68:DY79" si="29">(K68+L68)/B68</f>
        <v>0.44926343510822153</v>
      </c>
      <c r="DZ68" s="31">
        <f t="shared" ref="DZ68:DZ79" si="30">AA68/C68</f>
        <v>1.1447028423772609</v>
      </c>
      <c r="EA68" s="31">
        <f t="shared" ref="EA68:EA79" si="31">W68/D68</f>
        <v>1.0952380952380953</v>
      </c>
      <c r="EB68" s="31">
        <f t="shared" ref="EB68:EB79" si="32">S68/E68</f>
        <v>1.1658536585365853</v>
      </c>
      <c r="EC68" s="26">
        <f t="shared" ref="EC68:EC79" si="33">J68/F68</f>
        <v>0.96665897554222424</v>
      </c>
      <c r="ED68" s="28">
        <f t="shared" ref="ED68:ED79" si="34">K68/G68</f>
        <v>0.66875626880641925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65706</v>
      </c>
      <c r="G69" s="32">
        <v>58484</v>
      </c>
      <c r="H69" s="33">
        <v>2385</v>
      </c>
      <c r="I69" s="41">
        <v>2018</v>
      </c>
      <c r="J69" s="24">
        <f t="shared" ref="J69:J78" si="36">N69+R69+V69+Z69+AD69+AG69+AJ69+AM69+AP69+AS69+AV69+AY69+BB69+BE69+BH69+BK69+BN69+BT69+BW69+BZ69+CC69+CF69+CJ69+CM69+CP69+CS69+CV69+CY69+DF69+DI69+DL69+DO69+BQ69+DR69+DB69</f>
        <v>59764</v>
      </c>
      <c r="K69" s="34">
        <f t="shared" ref="K69:K78" si="37">O69+S69+W69+AA69+AE69+AH69+AK69+AN69+AQ69+AT69+AW69+AZ69+BC69+BF69+BI69+BL69+BO69+BU69+BX69+CA69+CD69+CG69+CK69+CN69+CQ69+CT69+CW69+CZ69+BR69+DG69+DJ69+DM69+DP69+DS69+DC69</f>
        <v>22535</v>
      </c>
      <c r="L69" s="32">
        <v>2384</v>
      </c>
      <c r="M69" s="32">
        <f t="shared" ref="M69:M78" si="38">Q69+U69+Y69+AC69+CI69+DE69</f>
        <v>0</v>
      </c>
      <c r="N69" s="53">
        <v>1621</v>
      </c>
      <c r="O69" s="53">
        <v>1479</v>
      </c>
      <c r="P69" s="53">
        <v>0</v>
      </c>
      <c r="Q69" s="53">
        <v>0</v>
      </c>
      <c r="R69" s="53">
        <v>1099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0</v>
      </c>
      <c r="Z69" s="53">
        <v>5256</v>
      </c>
      <c r="AA69" s="53">
        <v>5006</v>
      </c>
      <c r="AB69" s="53">
        <v>17</v>
      </c>
      <c r="AC69" s="53">
        <v>0</v>
      </c>
      <c r="AD69" s="53">
        <v>2173</v>
      </c>
      <c r="AE69" s="53">
        <v>1212</v>
      </c>
      <c r="AF69" s="53">
        <v>106</v>
      </c>
      <c r="AG69" s="53">
        <v>3043</v>
      </c>
      <c r="AH69" s="53">
        <v>967</v>
      </c>
      <c r="AI69" s="53">
        <v>150</v>
      </c>
      <c r="AJ69" s="53">
        <v>3615</v>
      </c>
      <c r="AK69" s="53">
        <v>613</v>
      </c>
      <c r="AL69" s="53">
        <v>313</v>
      </c>
      <c r="AM69" s="53">
        <v>3573</v>
      </c>
      <c r="AN69" s="53">
        <v>356</v>
      </c>
      <c r="AO69" s="53">
        <v>1130</v>
      </c>
      <c r="AP69" s="53">
        <v>4679</v>
      </c>
      <c r="AQ69" s="53">
        <v>189</v>
      </c>
      <c r="AR69" s="53">
        <v>551</v>
      </c>
      <c r="AS69" s="53">
        <v>4844</v>
      </c>
      <c r="AT69" s="53">
        <v>511</v>
      </c>
      <c r="AU69" s="53">
        <v>0</v>
      </c>
      <c r="AV69" s="53">
        <v>1821</v>
      </c>
      <c r="AW69" s="53">
        <v>1293</v>
      </c>
      <c r="AX69" s="53">
        <v>24</v>
      </c>
      <c r="AY69" s="53">
        <v>1633</v>
      </c>
      <c r="AZ69" s="53">
        <v>1450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4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98</v>
      </c>
      <c r="BV69" s="53">
        <v>0</v>
      </c>
      <c r="BW69" s="53">
        <v>105</v>
      </c>
      <c r="BX69" s="53">
        <v>28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5518</v>
      </c>
      <c r="CG69" s="53">
        <v>4674</v>
      </c>
      <c r="CH69" s="53">
        <v>37</v>
      </c>
      <c r="CI69" s="53">
        <v>0</v>
      </c>
      <c r="CJ69" s="53">
        <v>156</v>
      </c>
      <c r="CK69" s="53">
        <v>49</v>
      </c>
      <c r="CL69" s="53">
        <v>11</v>
      </c>
      <c r="CM69" s="53">
        <v>250</v>
      </c>
      <c r="CN69" s="53">
        <v>236</v>
      </c>
      <c r="CO69" s="53">
        <v>1</v>
      </c>
      <c r="CP69" s="53">
        <v>419</v>
      </c>
      <c r="CQ69" s="53">
        <v>182</v>
      </c>
      <c r="CR69" s="53">
        <v>13</v>
      </c>
      <c r="CS69" s="53">
        <v>94</v>
      </c>
      <c r="CT69" s="53">
        <v>62</v>
      </c>
      <c r="CU69" s="53">
        <v>1</v>
      </c>
      <c r="CV69" s="53">
        <v>668</v>
      </c>
      <c r="CW69" s="53">
        <v>298</v>
      </c>
      <c r="CX69" s="53">
        <v>8</v>
      </c>
      <c r="CY69" s="53">
        <v>115</v>
      </c>
      <c r="CZ69" s="53">
        <v>50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4666</v>
      </c>
      <c r="DG69" s="53">
        <v>115</v>
      </c>
      <c r="DH69" s="53">
        <v>0</v>
      </c>
      <c r="DI69" s="53">
        <v>5300</v>
      </c>
      <c r="DJ69" s="53">
        <v>17</v>
      </c>
      <c r="DK69" s="53">
        <v>0</v>
      </c>
      <c r="DL69" s="53">
        <v>1725</v>
      </c>
      <c r="DM69" s="53">
        <v>1</v>
      </c>
      <c r="DN69" s="53">
        <v>0</v>
      </c>
      <c r="DO69" s="53">
        <v>1381</v>
      </c>
      <c r="DP69" s="53">
        <v>0</v>
      </c>
      <c r="DQ69" s="53">
        <v>0</v>
      </c>
      <c r="DR69" s="53">
        <v>0</v>
      </c>
      <c r="DS69" s="53">
        <v>0</v>
      </c>
      <c r="DT69" s="53">
        <v>0</v>
      </c>
      <c r="DU69" s="29">
        <f t="shared" si="25"/>
        <v>0.6822478126749586</v>
      </c>
      <c r="DV69" s="30">
        <f t="shared" si="26"/>
        <v>0.92812996644887868</v>
      </c>
      <c r="DW69" s="30">
        <f t="shared" si="27"/>
        <v>0.9425</v>
      </c>
      <c r="DX69" s="30">
        <f t="shared" si="28"/>
        <v>1.1112234580384226</v>
      </c>
      <c r="DY69" s="31">
        <f t="shared" si="29"/>
        <v>0.27355559702721394</v>
      </c>
      <c r="DZ69" s="31">
        <f t="shared" si="30"/>
        <v>0.88398375419389019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0.90956685842997598</v>
      </c>
      <c r="ED69" s="28">
        <f t="shared" si="34"/>
        <v>0.38531906162369195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8387</v>
      </c>
      <c r="G70" s="32">
        <v>7502</v>
      </c>
      <c r="H70" s="33">
        <v>110</v>
      </c>
      <c r="I70" s="41">
        <v>449.30636425779539</v>
      </c>
      <c r="J70" s="24">
        <f t="shared" si="36"/>
        <v>7137</v>
      </c>
      <c r="K70" s="34">
        <f t="shared" si="37"/>
        <v>4680</v>
      </c>
      <c r="L70" s="32">
        <v>107</v>
      </c>
      <c r="M70" s="32">
        <f t="shared" si="38"/>
        <v>151</v>
      </c>
      <c r="N70" s="53">
        <v>225</v>
      </c>
      <c r="O70" s="53">
        <v>207</v>
      </c>
      <c r="P70" s="53">
        <v>1</v>
      </c>
      <c r="Q70" s="53">
        <v>60</v>
      </c>
      <c r="R70" s="53">
        <v>192</v>
      </c>
      <c r="S70" s="53">
        <v>191</v>
      </c>
      <c r="T70" s="53">
        <v>0</v>
      </c>
      <c r="U70" s="53">
        <v>72</v>
      </c>
      <c r="V70" s="53">
        <v>482</v>
      </c>
      <c r="W70" s="53">
        <v>481</v>
      </c>
      <c r="X70" s="53">
        <v>0</v>
      </c>
      <c r="Y70" s="53">
        <v>3</v>
      </c>
      <c r="Z70" s="53">
        <v>797</v>
      </c>
      <c r="AA70" s="53">
        <v>893</v>
      </c>
      <c r="AB70" s="53">
        <v>3</v>
      </c>
      <c r="AC70" s="53">
        <v>0</v>
      </c>
      <c r="AD70" s="53">
        <v>286</v>
      </c>
      <c r="AE70" s="53">
        <v>285</v>
      </c>
      <c r="AF70" s="53">
        <v>0</v>
      </c>
      <c r="AG70" s="53">
        <v>291</v>
      </c>
      <c r="AH70" s="53">
        <v>291</v>
      </c>
      <c r="AI70" s="53">
        <v>5</v>
      </c>
      <c r="AJ70" s="53">
        <v>475</v>
      </c>
      <c r="AK70" s="53">
        <v>435</v>
      </c>
      <c r="AL70" s="53">
        <v>7</v>
      </c>
      <c r="AM70" s="53">
        <v>371</v>
      </c>
      <c r="AN70" s="53">
        <v>370</v>
      </c>
      <c r="AO70" s="53">
        <v>89</v>
      </c>
      <c r="AP70" s="53">
        <v>512</v>
      </c>
      <c r="AQ70" s="53">
        <v>248</v>
      </c>
      <c r="AR70" s="53">
        <v>0</v>
      </c>
      <c r="AS70" s="53">
        <v>554</v>
      </c>
      <c r="AT70" s="53">
        <v>296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87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5</v>
      </c>
      <c r="BV70" s="53">
        <v>0</v>
      </c>
      <c r="BW70" s="53">
        <v>20</v>
      </c>
      <c r="BX70" s="53">
        <v>10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16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599</v>
      </c>
      <c r="DG70" s="53">
        <v>137</v>
      </c>
      <c r="DH70" s="53">
        <v>0</v>
      </c>
      <c r="DI70" s="53">
        <v>610</v>
      </c>
      <c r="DJ70" s="53">
        <v>131</v>
      </c>
      <c r="DK70" s="53">
        <v>0</v>
      </c>
      <c r="DL70" s="53">
        <v>244</v>
      </c>
      <c r="DM70" s="53">
        <v>11</v>
      </c>
      <c r="DN70" s="53">
        <v>0</v>
      </c>
      <c r="DO70" s="53">
        <v>450</v>
      </c>
      <c r="DP70" s="53">
        <v>0</v>
      </c>
      <c r="DQ70" s="53">
        <v>0</v>
      </c>
      <c r="DR70" s="53">
        <v>0</v>
      </c>
      <c r="DS70" s="53">
        <v>0</v>
      </c>
      <c r="DT70" s="53">
        <v>0</v>
      </c>
      <c r="DU70" s="29">
        <f t="shared" si="25"/>
        <v>0.64638172570714736</v>
      </c>
      <c r="DV70" s="30">
        <f t="shared" si="26"/>
        <v>0.9755201958384333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0.42714374944231281</v>
      </c>
      <c r="DZ70" s="31">
        <f t="shared" si="30"/>
        <v>1.0930232558139534</v>
      </c>
      <c r="EA70" s="31">
        <f t="shared" si="31"/>
        <v>0.98565573770491799</v>
      </c>
      <c r="EB70" s="31">
        <f t="shared" si="32"/>
        <v>0.87614678899082565</v>
      </c>
      <c r="EC70" s="26">
        <f t="shared" si="33"/>
        <v>0.85095981876713966</v>
      </c>
      <c r="ED70" s="28">
        <f t="shared" si="34"/>
        <v>0.62383364436150357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2856</v>
      </c>
      <c r="G71" s="32">
        <v>2562</v>
      </c>
      <c r="H71" s="33">
        <v>40</v>
      </c>
      <c r="I71" s="41">
        <v>128</v>
      </c>
      <c r="J71" s="24">
        <f t="shared" si="36"/>
        <v>2478</v>
      </c>
      <c r="K71" s="34">
        <f t="shared" si="37"/>
        <v>1562</v>
      </c>
      <c r="L71" s="32">
        <v>40</v>
      </c>
      <c r="M71" s="32">
        <f t="shared" si="38"/>
        <v>101</v>
      </c>
      <c r="N71" s="53">
        <v>125</v>
      </c>
      <c r="O71" s="53">
        <v>108</v>
      </c>
      <c r="P71" s="53">
        <v>0</v>
      </c>
      <c r="Q71" s="53">
        <v>43</v>
      </c>
      <c r="R71" s="53">
        <v>63</v>
      </c>
      <c r="S71" s="53">
        <v>59</v>
      </c>
      <c r="T71" s="53">
        <v>0</v>
      </c>
      <c r="U71" s="53">
        <v>15</v>
      </c>
      <c r="V71" s="53">
        <v>115</v>
      </c>
      <c r="W71" s="53">
        <v>118</v>
      </c>
      <c r="X71" s="53">
        <v>0</v>
      </c>
      <c r="Y71" s="53">
        <v>43</v>
      </c>
      <c r="Z71" s="53">
        <v>251</v>
      </c>
      <c r="AA71" s="53">
        <v>247</v>
      </c>
      <c r="AB71" s="53">
        <v>0</v>
      </c>
      <c r="AC71" s="53">
        <v>0</v>
      </c>
      <c r="AD71" s="53">
        <v>102</v>
      </c>
      <c r="AE71" s="53">
        <v>115</v>
      </c>
      <c r="AF71" s="53">
        <v>3</v>
      </c>
      <c r="AG71" s="53">
        <v>112</v>
      </c>
      <c r="AH71" s="53">
        <v>109</v>
      </c>
      <c r="AI71" s="53">
        <v>6</v>
      </c>
      <c r="AJ71" s="53">
        <v>123</v>
      </c>
      <c r="AK71" s="53">
        <v>88</v>
      </c>
      <c r="AL71" s="53">
        <v>9</v>
      </c>
      <c r="AM71" s="53">
        <v>178</v>
      </c>
      <c r="AN71" s="53">
        <v>85</v>
      </c>
      <c r="AO71" s="53">
        <v>1</v>
      </c>
      <c r="AP71" s="53">
        <v>166</v>
      </c>
      <c r="AQ71" s="53">
        <v>109</v>
      </c>
      <c r="AR71" s="53">
        <v>0</v>
      </c>
      <c r="AS71" s="53">
        <v>162</v>
      </c>
      <c r="AT71" s="53">
        <v>72</v>
      </c>
      <c r="AU71" s="53">
        <v>0</v>
      </c>
      <c r="AV71" s="53">
        <v>108</v>
      </c>
      <c r="AW71" s="53">
        <v>97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8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153</v>
      </c>
      <c r="CH71" s="53">
        <v>0</v>
      </c>
      <c r="CI71" s="53">
        <v>0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1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8</v>
      </c>
      <c r="DH71" s="53">
        <v>0</v>
      </c>
      <c r="DI71" s="53">
        <v>191</v>
      </c>
      <c r="DJ71" s="53">
        <v>107</v>
      </c>
      <c r="DK71" s="53">
        <v>0</v>
      </c>
      <c r="DL71" s="53">
        <v>81</v>
      </c>
      <c r="DM71" s="53">
        <v>20</v>
      </c>
      <c r="DN71" s="53">
        <v>0</v>
      </c>
      <c r="DO71" s="53">
        <v>134</v>
      </c>
      <c r="DP71" s="53">
        <v>0</v>
      </c>
      <c r="DQ71" s="53">
        <v>0</v>
      </c>
      <c r="DR71" s="53">
        <v>127</v>
      </c>
      <c r="DS71" s="53">
        <v>0</v>
      </c>
      <c r="DT71" s="53">
        <v>0</v>
      </c>
      <c r="DU71" s="29">
        <f t="shared" si="25"/>
        <v>0.66596138587675213</v>
      </c>
      <c r="DV71" s="30">
        <f t="shared" si="26"/>
        <v>1.0203252032520325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0.42369743454112668</v>
      </c>
      <c r="DZ71" s="31">
        <f t="shared" si="30"/>
        <v>1.0040650406504066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0.86764705882352944</v>
      </c>
      <c r="ED71" s="28">
        <f t="shared" si="34"/>
        <v>0.60967993754879002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3043.9722290768032</v>
      </c>
      <c r="G72" s="32">
        <v>2822</v>
      </c>
      <c r="H72" s="33">
        <v>40</v>
      </c>
      <c r="I72" s="41">
        <v>269.65043030164935</v>
      </c>
      <c r="J72" s="24">
        <f t="shared" si="36"/>
        <v>2952</v>
      </c>
      <c r="K72" s="34">
        <f t="shared" si="37"/>
        <v>1936</v>
      </c>
      <c r="L72" s="32">
        <v>54</v>
      </c>
      <c r="M72" s="32">
        <f t="shared" si="38"/>
        <v>135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85</v>
      </c>
      <c r="V72" s="53">
        <v>194</v>
      </c>
      <c r="W72" s="53">
        <v>194</v>
      </c>
      <c r="X72" s="53">
        <v>0</v>
      </c>
      <c r="Y72" s="53">
        <v>0</v>
      </c>
      <c r="Z72" s="53">
        <v>299</v>
      </c>
      <c r="AA72" s="53">
        <v>298</v>
      </c>
      <c r="AB72" s="53">
        <v>0</v>
      </c>
      <c r="AC72" s="53">
        <v>0</v>
      </c>
      <c r="AD72" s="53">
        <v>127</v>
      </c>
      <c r="AE72" s="53">
        <v>121</v>
      </c>
      <c r="AF72" s="53">
        <v>1</v>
      </c>
      <c r="AG72" s="53">
        <v>141</v>
      </c>
      <c r="AH72" s="53">
        <v>132</v>
      </c>
      <c r="AI72" s="53">
        <v>1</v>
      </c>
      <c r="AJ72" s="53">
        <v>167</v>
      </c>
      <c r="AK72" s="53">
        <v>127</v>
      </c>
      <c r="AL72" s="53">
        <v>15</v>
      </c>
      <c r="AM72" s="53">
        <v>163</v>
      </c>
      <c r="AN72" s="53">
        <v>88</v>
      </c>
      <c r="AO72" s="53">
        <v>32</v>
      </c>
      <c r="AP72" s="53">
        <v>192</v>
      </c>
      <c r="AQ72" s="53">
        <v>74</v>
      </c>
      <c r="AR72" s="53">
        <v>5</v>
      </c>
      <c r="AS72" s="53">
        <v>188</v>
      </c>
      <c r="AT72" s="53">
        <v>102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165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219</v>
      </c>
      <c r="DG72" s="53">
        <v>61</v>
      </c>
      <c r="DH72" s="53">
        <v>0</v>
      </c>
      <c r="DI72" s="53">
        <v>285</v>
      </c>
      <c r="DJ72" s="53">
        <v>118</v>
      </c>
      <c r="DK72" s="53">
        <v>0</v>
      </c>
      <c r="DL72" s="53">
        <v>142</v>
      </c>
      <c r="DM72" s="53">
        <v>36</v>
      </c>
      <c r="DN72" s="53">
        <v>0</v>
      </c>
      <c r="DO72" s="53">
        <v>121</v>
      </c>
      <c r="DP72" s="53">
        <v>0</v>
      </c>
      <c r="DQ72" s="53">
        <v>0</v>
      </c>
      <c r="DR72" s="53">
        <v>70</v>
      </c>
      <c r="DS72" s="53">
        <v>0</v>
      </c>
      <c r="DT72" s="53">
        <v>0</v>
      </c>
      <c r="DU72" s="29">
        <f t="shared" si="25"/>
        <v>0.76159108183430457</v>
      </c>
      <c r="DV72" s="30">
        <f t="shared" si="26"/>
        <v>1.0565371024734982</v>
      </c>
      <c r="DW72" s="30">
        <f t="shared" si="27"/>
        <v>1.1479289940828403</v>
      </c>
      <c r="DX72" s="30">
        <f t="shared" si="28"/>
        <v>1.2409638554216869</v>
      </c>
      <c r="DY72" s="31">
        <f t="shared" si="29"/>
        <v>0.50418039016974914</v>
      </c>
      <c r="DZ72" s="31">
        <f t="shared" si="30"/>
        <v>1.0530035335689045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0.9697854572396355</v>
      </c>
      <c r="ED72" s="28">
        <f t="shared" si="34"/>
        <v>0.68603827072997869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30948</v>
      </c>
      <c r="G73" s="32">
        <v>28751</v>
      </c>
      <c r="H73" s="33">
        <v>1050</v>
      </c>
      <c r="I73" s="41">
        <v>1719</v>
      </c>
      <c r="J73" s="24">
        <f t="shared" si="36"/>
        <v>29289</v>
      </c>
      <c r="K73" s="34">
        <f t="shared" si="37"/>
        <v>17804</v>
      </c>
      <c r="L73" s="32">
        <v>1078</v>
      </c>
      <c r="M73" s="32">
        <f t="shared" si="38"/>
        <v>651</v>
      </c>
      <c r="N73" s="53">
        <v>1027</v>
      </c>
      <c r="O73" s="53">
        <v>948</v>
      </c>
      <c r="P73" s="53">
        <v>9</v>
      </c>
      <c r="Q73" s="53">
        <v>261</v>
      </c>
      <c r="R73" s="53">
        <v>1155</v>
      </c>
      <c r="S73" s="53">
        <v>1085</v>
      </c>
      <c r="T73" s="53">
        <v>0</v>
      </c>
      <c r="U73" s="53">
        <v>177</v>
      </c>
      <c r="V73" s="53">
        <v>1884</v>
      </c>
      <c r="W73" s="53">
        <v>1749</v>
      </c>
      <c r="X73" s="53">
        <v>5</v>
      </c>
      <c r="Y73" s="53">
        <v>150</v>
      </c>
      <c r="Z73" s="53">
        <v>2749</v>
      </c>
      <c r="AA73" s="53">
        <v>2633</v>
      </c>
      <c r="AB73" s="53">
        <v>11</v>
      </c>
      <c r="AC73" s="53">
        <v>39</v>
      </c>
      <c r="AD73" s="53">
        <v>1462</v>
      </c>
      <c r="AE73" s="53">
        <v>1556</v>
      </c>
      <c r="AF73" s="53">
        <v>1</v>
      </c>
      <c r="AG73" s="53">
        <v>1558</v>
      </c>
      <c r="AH73" s="53">
        <v>1477</v>
      </c>
      <c r="AI73" s="53">
        <v>204</v>
      </c>
      <c r="AJ73" s="53">
        <v>1572</v>
      </c>
      <c r="AK73" s="53">
        <v>1236</v>
      </c>
      <c r="AL73" s="53">
        <v>357</v>
      </c>
      <c r="AM73" s="53">
        <v>1765</v>
      </c>
      <c r="AN73" s="53">
        <v>1199</v>
      </c>
      <c r="AO73" s="53">
        <v>262</v>
      </c>
      <c r="AP73" s="53">
        <v>1977</v>
      </c>
      <c r="AQ73" s="53">
        <v>1193</v>
      </c>
      <c r="AR73" s="53">
        <v>28</v>
      </c>
      <c r="AS73" s="53">
        <v>1927</v>
      </c>
      <c r="AT73" s="53">
        <v>689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181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227</v>
      </c>
      <c r="BU73" s="53">
        <v>118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734</v>
      </c>
      <c r="CH73" s="53">
        <v>59</v>
      </c>
      <c r="CI73" s="53">
        <v>13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1473</v>
      </c>
      <c r="CW73" s="53">
        <v>1169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2057</v>
      </c>
      <c r="DG73" s="53">
        <v>353</v>
      </c>
      <c r="DH73" s="53">
        <v>2</v>
      </c>
      <c r="DI73" s="53">
        <v>2331</v>
      </c>
      <c r="DJ73" s="53">
        <v>300</v>
      </c>
      <c r="DK73" s="53">
        <v>0</v>
      </c>
      <c r="DL73" s="53">
        <v>1074</v>
      </c>
      <c r="DM73" s="53">
        <v>75</v>
      </c>
      <c r="DN73" s="53">
        <v>0</v>
      </c>
      <c r="DO73" s="53">
        <v>1401</v>
      </c>
      <c r="DP73" s="53">
        <v>0</v>
      </c>
      <c r="DQ73" s="53">
        <v>0</v>
      </c>
      <c r="DR73" s="53">
        <v>624</v>
      </c>
      <c r="DS73" s="53">
        <v>0</v>
      </c>
      <c r="DT73" s="53">
        <v>0</v>
      </c>
      <c r="DU73" s="29">
        <f t="shared" si="25"/>
        <v>0.74784514603753138</v>
      </c>
      <c r="DV73" s="30">
        <f t="shared" si="26"/>
        <v>1.0346255175009409</v>
      </c>
      <c r="DW73" s="30">
        <f t="shared" si="27"/>
        <v>1.0771869639794167</v>
      </c>
      <c r="DX73" s="30">
        <f t="shared" si="28"/>
        <v>1.2636761487964989</v>
      </c>
      <c r="DY73" s="31">
        <f t="shared" si="29"/>
        <v>0.46500517164950994</v>
      </c>
      <c r="DZ73" s="31">
        <f t="shared" si="30"/>
        <v>0.99096725630410232</v>
      </c>
      <c r="EA73" s="31">
        <f t="shared" si="31"/>
        <v>1</v>
      </c>
      <c r="EB73" s="31">
        <f t="shared" si="32"/>
        <v>1.1870897155361051</v>
      </c>
      <c r="EC73" s="26">
        <f t="shared" si="33"/>
        <v>0.94639395114385416</v>
      </c>
      <c r="ED73" s="28">
        <f t="shared" si="34"/>
        <v>0.61924802615561203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6094</v>
      </c>
      <c r="G74" s="32">
        <v>5490</v>
      </c>
      <c r="H74" s="33">
        <v>75</v>
      </c>
      <c r="I74" s="41">
        <v>354.06231048323491</v>
      </c>
      <c r="J74" s="24">
        <f t="shared" si="36"/>
        <v>5731</v>
      </c>
      <c r="K74" s="34">
        <f t="shared" si="37"/>
        <v>4028</v>
      </c>
      <c r="L74" s="32">
        <v>75</v>
      </c>
      <c r="M74" s="32">
        <f t="shared" si="38"/>
        <v>361</v>
      </c>
      <c r="N74" s="53">
        <v>204</v>
      </c>
      <c r="O74" s="53">
        <v>200</v>
      </c>
      <c r="P74" s="53">
        <v>1</v>
      </c>
      <c r="Q74" s="53">
        <v>102</v>
      </c>
      <c r="R74" s="53">
        <v>165</v>
      </c>
      <c r="S74" s="53">
        <v>161</v>
      </c>
      <c r="T74" s="53">
        <v>0</v>
      </c>
      <c r="U74" s="53">
        <v>141</v>
      </c>
      <c r="V74" s="53">
        <v>313</v>
      </c>
      <c r="W74" s="53">
        <v>303</v>
      </c>
      <c r="X74" s="53">
        <v>0</v>
      </c>
      <c r="Y74" s="53">
        <v>113</v>
      </c>
      <c r="Z74" s="53">
        <v>510</v>
      </c>
      <c r="AA74" s="53">
        <v>492</v>
      </c>
      <c r="AB74" s="53">
        <v>2</v>
      </c>
      <c r="AC74" s="53">
        <v>0</v>
      </c>
      <c r="AD74" s="53">
        <v>245</v>
      </c>
      <c r="AE74" s="53">
        <v>230</v>
      </c>
      <c r="AF74" s="53">
        <v>3</v>
      </c>
      <c r="AG74" s="53">
        <v>297</v>
      </c>
      <c r="AH74" s="53">
        <v>268</v>
      </c>
      <c r="AI74" s="53">
        <v>2</v>
      </c>
      <c r="AJ74" s="53">
        <v>305</v>
      </c>
      <c r="AK74" s="53">
        <v>272</v>
      </c>
      <c r="AL74" s="53">
        <v>10</v>
      </c>
      <c r="AM74" s="53">
        <v>312</v>
      </c>
      <c r="AN74" s="53">
        <v>265</v>
      </c>
      <c r="AO74" s="53">
        <v>37</v>
      </c>
      <c r="AP74" s="53">
        <v>375</v>
      </c>
      <c r="AQ74" s="53">
        <v>275</v>
      </c>
      <c r="AR74" s="53">
        <v>17</v>
      </c>
      <c r="AS74" s="53">
        <v>372</v>
      </c>
      <c r="AT74" s="53">
        <v>247</v>
      </c>
      <c r="AU74" s="53">
        <v>0</v>
      </c>
      <c r="AV74" s="53">
        <v>190</v>
      </c>
      <c r="AW74" s="53">
        <v>169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65</v>
      </c>
      <c r="BP74" s="53">
        <v>0</v>
      </c>
      <c r="BQ74" s="53">
        <v>14</v>
      </c>
      <c r="BR74" s="53">
        <v>8</v>
      </c>
      <c r="BS74" s="53">
        <v>0</v>
      </c>
      <c r="BT74" s="53">
        <v>52</v>
      </c>
      <c r="BU74" s="53">
        <v>47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5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141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387</v>
      </c>
      <c r="DG74" s="53">
        <v>86</v>
      </c>
      <c r="DH74" s="53">
        <v>0</v>
      </c>
      <c r="DI74" s="53">
        <v>461</v>
      </c>
      <c r="DJ74" s="53">
        <v>121</v>
      </c>
      <c r="DK74" s="53">
        <v>0</v>
      </c>
      <c r="DL74" s="53">
        <v>211</v>
      </c>
      <c r="DM74" s="53">
        <v>127</v>
      </c>
      <c r="DN74" s="53">
        <v>0</v>
      </c>
      <c r="DO74" s="53">
        <v>253</v>
      </c>
      <c r="DP74" s="53">
        <v>0</v>
      </c>
      <c r="DQ74" s="53">
        <v>0</v>
      </c>
      <c r="DR74" s="53">
        <v>300</v>
      </c>
      <c r="DS74" s="53">
        <v>0</v>
      </c>
      <c r="DT74" s="53">
        <v>0</v>
      </c>
      <c r="DU74" s="29">
        <f t="shared" si="25"/>
        <v>0.64726867335562988</v>
      </c>
      <c r="DV74" s="30">
        <f t="shared" si="26"/>
        <v>0.95684803001876173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0.45741360089186178</v>
      </c>
      <c r="DZ74" s="31">
        <f t="shared" si="30"/>
        <v>0.92307692307692313</v>
      </c>
      <c r="EA74" s="31">
        <f t="shared" si="31"/>
        <v>0.95886075949367089</v>
      </c>
      <c r="EB74" s="31">
        <f t="shared" si="32"/>
        <v>1.0454545454545454</v>
      </c>
      <c r="EC74" s="26">
        <f t="shared" si="33"/>
        <v>0.94043321299638993</v>
      </c>
      <c r="ED74" s="28">
        <f t="shared" si="34"/>
        <v>0.73369763205828775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2391</v>
      </c>
      <c r="G75" s="32">
        <v>2165</v>
      </c>
      <c r="H75" s="33">
        <v>45</v>
      </c>
      <c r="I75" s="41">
        <v>161.22188140851489</v>
      </c>
      <c r="J75" s="24">
        <f t="shared" si="36"/>
        <v>2303</v>
      </c>
      <c r="K75" s="34">
        <f t="shared" si="37"/>
        <v>1512</v>
      </c>
      <c r="L75" s="32">
        <v>46</v>
      </c>
      <c r="M75" s="32">
        <f t="shared" si="38"/>
        <v>92</v>
      </c>
      <c r="N75" s="53">
        <v>105</v>
      </c>
      <c r="O75" s="53">
        <v>104</v>
      </c>
      <c r="P75" s="53">
        <v>0</v>
      </c>
      <c r="Q75" s="53">
        <v>55</v>
      </c>
      <c r="R75" s="53">
        <v>59</v>
      </c>
      <c r="S75" s="53">
        <v>59</v>
      </c>
      <c r="T75" s="53">
        <v>0</v>
      </c>
      <c r="U75" s="53">
        <v>18</v>
      </c>
      <c r="V75" s="53">
        <v>104</v>
      </c>
      <c r="W75" s="53">
        <v>103</v>
      </c>
      <c r="X75" s="53">
        <v>0</v>
      </c>
      <c r="Y75" s="53">
        <v>18</v>
      </c>
      <c r="Z75" s="53">
        <v>187</v>
      </c>
      <c r="AA75" s="53">
        <v>188</v>
      </c>
      <c r="AB75" s="53">
        <v>0</v>
      </c>
      <c r="AC75" s="53">
        <v>1</v>
      </c>
      <c r="AD75" s="53">
        <v>79</v>
      </c>
      <c r="AE75" s="53">
        <v>82</v>
      </c>
      <c r="AF75" s="53">
        <v>4</v>
      </c>
      <c r="AG75" s="53">
        <v>62</v>
      </c>
      <c r="AH75" s="53">
        <v>63</v>
      </c>
      <c r="AI75" s="53">
        <v>4</v>
      </c>
      <c r="AJ75" s="53">
        <v>83</v>
      </c>
      <c r="AK75" s="53">
        <v>87</v>
      </c>
      <c r="AL75" s="53">
        <v>19</v>
      </c>
      <c r="AM75" s="53">
        <v>145</v>
      </c>
      <c r="AN75" s="53">
        <v>88</v>
      </c>
      <c r="AO75" s="53">
        <v>16</v>
      </c>
      <c r="AP75" s="53">
        <v>156</v>
      </c>
      <c r="AQ75" s="53">
        <v>87</v>
      </c>
      <c r="AR75" s="53">
        <v>0</v>
      </c>
      <c r="AS75" s="53">
        <v>137</v>
      </c>
      <c r="AT75" s="53">
        <v>73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22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14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281</v>
      </c>
      <c r="CH75" s="53">
        <v>3</v>
      </c>
      <c r="CI75" s="53">
        <v>0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63</v>
      </c>
      <c r="DH75" s="53">
        <v>0</v>
      </c>
      <c r="DI75" s="53">
        <v>191</v>
      </c>
      <c r="DJ75" s="53">
        <v>74</v>
      </c>
      <c r="DK75" s="53">
        <v>0</v>
      </c>
      <c r="DL75" s="53">
        <v>83</v>
      </c>
      <c r="DM75" s="53">
        <v>12</v>
      </c>
      <c r="DN75" s="53">
        <v>0</v>
      </c>
      <c r="DO75" s="53">
        <v>131</v>
      </c>
      <c r="DP75" s="53">
        <v>0</v>
      </c>
      <c r="DQ75" s="53">
        <v>0</v>
      </c>
      <c r="DR75" s="53">
        <v>92</v>
      </c>
      <c r="DS75" s="53">
        <v>0</v>
      </c>
      <c r="DT75" s="53">
        <v>0</v>
      </c>
      <c r="DU75" s="29">
        <f t="shared" si="25"/>
        <v>0.7229916897506925</v>
      </c>
      <c r="DV75" s="30">
        <f t="shared" si="26"/>
        <v>1.050561797752809</v>
      </c>
      <c r="DW75" s="30">
        <f t="shared" si="27"/>
        <v>1.04</v>
      </c>
      <c r="DX75" s="30">
        <f t="shared" si="28"/>
        <v>1.2040816326530612</v>
      </c>
      <c r="DY75" s="31">
        <f t="shared" si="29"/>
        <v>0.47953216374269003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0.96319531576746131</v>
      </c>
      <c r="ED75" s="28">
        <f t="shared" si="34"/>
        <v>0.6983833718244804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38050</v>
      </c>
      <c r="G76" s="43">
        <v>32012</v>
      </c>
      <c r="H76" s="33">
        <v>1160</v>
      </c>
      <c r="I76" s="41">
        <v>2036</v>
      </c>
      <c r="J76" s="24">
        <f t="shared" si="36"/>
        <v>37466</v>
      </c>
      <c r="K76" s="34">
        <f t="shared" si="37"/>
        <v>24436</v>
      </c>
      <c r="L76" s="32">
        <v>1187</v>
      </c>
      <c r="M76" s="32">
        <f t="shared" si="38"/>
        <v>1194</v>
      </c>
      <c r="N76" s="53">
        <v>1670</v>
      </c>
      <c r="O76" s="53">
        <v>1444</v>
      </c>
      <c r="P76" s="53">
        <v>0</v>
      </c>
      <c r="Q76" s="53">
        <v>223</v>
      </c>
      <c r="R76" s="53">
        <v>1334</v>
      </c>
      <c r="S76" s="53">
        <v>1127</v>
      </c>
      <c r="T76" s="53">
        <v>1</v>
      </c>
      <c r="U76" s="53">
        <v>226</v>
      </c>
      <c r="V76" s="53">
        <v>2135</v>
      </c>
      <c r="W76" s="53">
        <v>2139</v>
      </c>
      <c r="X76" s="53">
        <v>75</v>
      </c>
      <c r="Y76" s="53">
        <v>575</v>
      </c>
      <c r="Z76" s="53">
        <v>3332</v>
      </c>
      <c r="AA76" s="53">
        <v>3330</v>
      </c>
      <c r="AB76" s="53">
        <v>7</v>
      </c>
      <c r="AC76" s="53">
        <v>155</v>
      </c>
      <c r="AD76" s="53">
        <v>1267</v>
      </c>
      <c r="AE76" s="53">
        <v>1263</v>
      </c>
      <c r="AF76" s="53">
        <v>29</v>
      </c>
      <c r="AG76" s="53">
        <v>1923</v>
      </c>
      <c r="AH76" s="53">
        <v>1646</v>
      </c>
      <c r="AI76" s="53">
        <v>116</v>
      </c>
      <c r="AJ76" s="53">
        <v>1667</v>
      </c>
      <c r="AK76" s="53">
        <v>1265</v>
      </c>
      <c r="AL76" s="53">
        <v>359</v>
      </c>
      <c r="AM76" s="53">
        <v>2169</v>
      </c>
      <c r="AN76" s="53">
        <v>1482</v>
      </c>
      <c r="AO76" s="53">
        <v>446</v>
      </c>
      <c r="AP76" s="53">
        <v>2570</v>
      </c>
      <c r="AQ76" s="53">
        <v>1320</v>
      </c>
      <c r="AR76" s="53">
        <v>42</v>
      </c>
      <c r="AS76" s="53">
        <v>2428</v>
      </c>
      <c r="AT76" s="53">
        <v>1031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198</v>
      </c>
      <c r="BU76" s="53">
        <v>199</v>
      </c>
      <c r="BV76" s="53">
        <v>0</v>
      </c>
      <c r="BW76" s="53">
        <v>50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15</v>
      </c>
      <c r="CJ76" s="53">
        <v>101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1017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2789</v>
      </c>
      <c r="DG76" s="53">
        <v>1196</v>
      </c>
      <c r="DH76" s="53">
        <v>0</v>
      </c>
      <c r="DI76" s="53">
        <v>2983</v>
      </c>
      <c r="DJ76" s="53">
        <v>579</v>
      </c>
      <c r="DK76" s="53">
        <v>0</v>
      </c>
      <c r="DL76" s="53">
        <v>1190</v>
      </c>
      <c r="DM76" s="53">
        <v>357</v>
      </c>
      <c r="DN76" s="53">
        <v>0</v>
      </c>
      <c r="DO76" s="53">
        <v>1902</v>
      </c>
      <c r="DP76" s="53">
        <v>1</v>
      </c>
      <c r="DQ76" s="53">
        <v>0</v>
      </c>
      <c r="DR76" s="53">
        <v>1787</v>
      </c>
      <c r="DS76" s="53">
        <v>0</v>
      </c>
      <c r="DT76" s="53">
        <v>0</v>
      </c>
      <c r="DU76" s="29">
        <f t="shared" si="25"/>
        <v>0.73582714639253755</v>
      </c>
      <c r="DV76" s="30">
        <f t="shared" si="26"/>
        <v>0.94847708511243956</v>
      </c>
      <c r="DW76" s="30">
        <f t="shared" si="27"/>
        <v>0.97577696526508229</v>
      </c>
      <c r="DX76" s="30">
        <f t="shared" si="28"/>
        <v>1.2753346080305927</v>
      </c>
      <c r="DY76" s="31">
        <f t="shared" si="29"/>
        <v>0.4877784123358081</v>
      </c>
      <c r="DZ76" s="31">
        <f t="shared" si="30"/>
        <v>0.9479077711357814</v>
      </c>
      <c r="EA76" s="31">
        <f t="shared" si="31"/>
        <v>0.97760511882998169</v>
      </c>
      <c r="EB76" s="31">
        <f t="shared" si="32"/>
        <v>1.0774378585086042</v>
      </c>
      <c r="EC76" s="26">
        <f t="shared" si="33"/>
        <v>0.9846517739816032</v>
      </c>
      <c r="ED76" s="28">
        <f t="shared" si="34"/>
        <v>0.7633387479695114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10211</v>
      </c>
      <c r="G77" s="32">
        <v>8861</v>
      </c>
      <c r="H77" s="41">
        <v>135</v>
      </c>
      <c r="I77" s="41">
        <v>402</v>
      </c>
      <c r="J77" s="24">
        <f t="shared" si="36"/>
        <v>8388</v>
      </c>
      <c r="K77" s="34">
        <f t="shared" si="37"/>
        <v>5082</v>
      </c>
      <c r="L77" s="32">
        <v>139</v>
      </c>
      <c r="M77" s="32">
        <f t="shared" si="38"/>
        <v>77</v>
      </c>
      <c r="N77" s="53">
        <v>216</v>
      </c>
      <c r="O77" s="53">
        <v>167</v>
      </c>
      <c r="P77" s="53">
        <v>4</v>
      </c>
      <c r="Q77" s="53">
        <v>22</v>
      </c>
      <c r="R77" s="53">
        <v>213</v>
      </c>
      <c r="S77" s="53">
        <v>231</v>
      </c>
      <c r="T77" s="53">
        <v>0</v>
      </c>
      <c r="U77" s="53">
        <v>21</v>
      </c>
      <c r="V77" s="53">
        <v>463</v>
      </c>
      <c r="W77" s="53">
        <v>449</v>
      </c>
      <c r="X77" s="53">
        <v>2</v>
      </c>
      <c r="Y77" s="53">
        <v>25</v>
      </c>
      <c r="Z77" s="53">
        <v>790</v>
      </c>
      <c r="AA77" s="53">
        <v>719</v>
      </c>
      <c r="AB77" s="53">
        <v>0</v>
      </c>
      <c r="AC77" s="53">
        <v>5</v>
      </c>
      <c r="AD77" s="53">
        <v>443</v>
      </c>
      <c r="AE77" s="53">
        <v>442</v>
      </c>
      <c r="AF77" s="53">
        <v>0</v>
      </c>
      <c r="AG77" s="53">
        <v>605</v>
      </c>
      <c r="AH77" s="53">
        <v>448</v>
      </c>
      <c r="AI77" s="53">
        <v>0</v>
      </c>
      <c r="AJ77" s="53">
        <v>593</v>
      </c>
      <c r="AK77" s="53">
        <v>524</v>
      </c>
      <c r="AL77" s="53">
        <v>0</v>
      </c>
      <c r="AM77" s="53">
        <v>638</v>
      </c>
      <c r="AN77" s="53">
        <v>536</v>
      </c>
      <c r="AO77" s="53">
        <v>0</v>
      </c>
      <c r="AP77" s="53">
        <v>622</v>
      </c>
      <c r="AQ77" s="53">
        <v>432</v>
      </c>
      <c r="AR77" s="53">
        <v>139</v>
      </c>
      <c r="AS77" s="53">
        <v>603</v>
      </c>
      <c r="AT77" s="53">
        <v>317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13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76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641</v>
      </c>
      <c r="DG77" s="53">
        <v>311</v>
      </c>
      <c r="DH77" s="53">
        <v>0</v>
      </c>
      <c r="DI77" s="53">
        <v>592</v>
      </c>
      <c r="DJ77" s="53">
        <v>231</v>
      </c>
      <c r="DK77" s="53">
        <v>0</v>
      </c>
      <c r="DL77" s="53">
        <v>275</v>
      </c>
      <c r="DM77" s="53">
        <v>48</v>
      </c>
      <c r="DN77" s="53">
        <v>0</v>
      </c>
      <c r="DO77" s="53">
        <v>496</v>
      </c>
      <c r="DP77" s="53">
        <v>0</v>
      </c>
      <c r="DQ77" s="53">
        <v>0</v>
      </c>
      <c r="DR77" s="53">
        <v>420</v>
      </c>
      <c r="DS77" s="53">
        <v>0</v>
      </c>
      <c r="DT77" s="53">
        <v>0</v>
      </c>
      <c r="DU77" s="29">
        <f t="shared" si="25"/>
        <v>0.62999630587366084</v>
      </c>
      <c r="DV77" s="30">
        <f t="shared" si="26"/>
        <v>1.0394736842105263</v>
      </c>
      <c r="DW77" s="30">
        <f t="shared" si="27"/>
        <v>1.0381165919282511</v>
      </c>
      <c r="DX77" s="30">
        <f t="shared" si="28"/>
        <v>1.0240384615384615</v>
      </c>
      <c r="DY77" s="31">
        <f t="shared" si="29"/>
        <v>0.38574067233099374</v>
      </c>
      <c r="DZ77" s="31">
        <f t="shared" si="30"/>
        <v>0.94605263157894737</v>
      </c>
      <c r="EA77" s="31">
        <f t="shared" si="31"/>
        <v>1.006726457399103</v>
      </c>
      <c r="EB77" s="31">
        <f t="shared" si="32"/>
        <v>1.1105769230769231</v>
      </c>
      <c r="EC77" s="26">
        <f t="shared" si="33"/>
        <v>0.82146704534325732</v>
      </c>
      <c r="ED77" s="28">
        <f t="shared" si="34"/>
        <v>0.57352443290824962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18535</v>
      </c>
      <c r="G78" s="32">
        <v>16135</v>
      </c>
      <c r="H78" s="41">
        <v>240</v>
      </c>
      <c r="I78" s="41">
        <v>802</v>
      </c>
      <c r="J78" s="24">
        <f t="shared" si="36"/>
        <v>17149</v>
      </c>
      <c r="K78" s="34">
        <f t="shared" si="37"/>
        <v>9365</v>
      </c>
      <c r="L78" s="32">
        <v>237</v>
      </c>
      <c r="M78" s="32">
        <f t="shared" si="38"/>
        <v>389</v>
      </c>
      <c r="N78" s="53">
        <v>457</v>
      </c>
      <c r="O78" s="53">
        <v>464</v>
      </c>
      <c r="P78" s="53">
        <v>1</v>
      </c>
      <c r="Q78" s="53">
        <v>172</v>
      </c>
      <c r="R78" s="53">
        <v>379</v>
      </c>
      <c r="S78" s="53">
        <v>357</v>
      </c>
      <c r="T78" s="53">
        <v>0</v>
      </c>
      <c r="U78" s="53">
        <v>36</v>
      </c>
      <c r="V78" s="53">
        <v>752</v>
      </c>
      <c r="W78" s="53">
        <v>759</v>
      </c>
      <c r="X78" s="53">
        <v>0</v>
      </c>
      <c r="Y78" s="53">
        <v>127</v>
      </c>
      <c r="Z78" s="53">
        <v>1532</v>
      </c>
      <c r="AA78" s="53">
        <v>1426</v>
      </c>
      <c r="AB78" s="53">
        <v>3</v>
      </c>
      <c r="AC78" s="53">
        <v>52</v>
      </c>
      <c r="AD78" s="53">
        <v>675</v>
      </c>
      <c r="AE78" s="53">
        <v>565</v>
      </c>
      <c r="AF78" s="53">
        <v>9</v>
      </c>
      <c r="AG78" s="53">
        <v>806</v>
      </c>
      <c r="AH78" s="53">
        <v>650</v>
      </c>
      <c r="AI78" s="53">
        <v>11</v>
      </c>
      <c r="AJ78" s="53">
        <v>943</v>
      </c>
      <c r="AK78" s="53">
        <v>666</v>
      </c>
      <c r="AL78" s="53">
        <v>18</v>
      </c>
      <c r="AM78" s="53">
        <v>1256</v>
      </c>
      <c r="AN78" s="53">
        <v>851</v>
      </c>
      <c r="AO78" s="53">
        <v>34</v>
      </c>
      <c r="AP78" s="53">
        <v>1204</v>
      </c>
      <c r="AQ78" s="53">
        <v>676</v>
      </c>
      <c r="AR78" s="53">
        <v>117</v>
      </c>
      <c r="AS78" s="53">
        <v>1169</v>
      </c>
      <c r="AT78" s="53">
        <v>492</v>
      </c>
      <c r="AU78" s="53">
        <v>41</v>
      </c>
      <c r="AV78" s="53">
        <v>582</v>
      </c>
      <c r="AW78" s="53">
        <v>537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3</v>
      </c>
      <c r="BS78" s="53">
        <v>0</v>
      </c>
      <c r="BT78" s="53">
        <v>97</v>
      </c>
      <c r="BU78" s="53">
        <v>64</v>
      </c>
      <c r="BV78" s="53">
        <v>0</v>
      </c>
      <c r="BW78" s="53">
        <v>38</v>
      </c>
      <c r="BX78" s="53">
        <v>29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829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157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1379</v>
      </c>
      <c r="DG78" s="53">
        <v>315</v>
      </c>
      <c r="DH78" s="53">
        <v>0</v>
      </c>
      <c r="DI78" s="53">
        <v>1564</v>
      </c>
      <c r="DJ78" s="53">
        <v>138</v>
      </c>
      <c r="DK78" s="53">
        <v>0</v>
      </c>
      <c r="DL78" s="53">
        <v>619</v>
      </c>
      <c r="DM78" s="53">
        <v>14</v>
      </c>
      <c r="DN78" s="53">
        <v>0</v>
      </c>
      <c r="DO78" s="53">
        <v>1044</v>
      </c>
      <c r="DP78" s="53">
        <v>0</v>
      </c>
      <c r="DQ78" s="53">
        <v>0</v>
      </c>
      <c r="DR78" s="53">
        <v>1045</v>
      </c>
      <c r="DS78" s="53">
        <v>0</v>
      </c>
      <c r="DT78" s="53">
        <v>0</v>
      </c>
      <c r="DU78" s="29">
        <f t="shared" si="25"/>
        <v>0.6804696673189824</v>
      </c>
      <c r="DV78" s="30">
        <f t="shared" si="26"/>
        <v>1.0337381916329285</v>
      </c>
      <c r="DW78" s="30">
        <f t="shared" si="27"/>
        <v>1.0372413793103448</v>
      </c>
      <c r="DX78" s="30">
        <f t="shared" si="28"/>
        <v>1.2305194805194806</v>
      </c>
      <c r="DY78" s="31">
        <f t="shared" si="29"/>
        <v>0.37581213307240702</v>
      </c>
      <c r="DZ78" s="31">
        <f t="shared" si="30"/>
        <v>0.96221322537112008</v>
      </c>
      <c r="EA78" s="31">
        <f t="shared" si="31"/>
        <v>1.046896551724138</v>
      </c>
      <c r="EB78" s="31">
        <f t="shared" si="32"/>
        <v>1.1590909090909092</v>
      </c>
      <c r="EC78" s="26">
        <f t="shared" si="33"/>
        <v>0.92522255192878333</v>
      </c>
      <c r="ED78" s="28">
        <f t="shared" si="34"/>
        <v>0.58041524635884723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1719622.4239899081</v>
      </c>
      <c r="G79" s="27">
        <f>SUM(G4:G78)</f>
        <v>1541378.259874406</v>
      </c>
      <c r="H79" s="42">
        <f t="shared" ref="H79:K79" si="39">SUM(H4:H78)</f>
        <v>39750</v>
      </c>
      <c r="I79" s="42">
        <f t="shared" si="39"/>
        <v>92764.509508702438</v>
      </c>
      <c r="J79" s="37">
        <f>SUM(J4:J78)</f>
        <v>1652085</v>
      </c>
      <c r="K79" s="38">
        <f t="shared" si="39"/>
        <v>1049928</v>
      </c>
      <c r="L79" s="39">
        <f>SUM(L4:L78)</f>
        <v>40125</v>
      </c>
      <c r="M79" s="39">
        <f>SUM(M4:M78)</f>
        <v>56951</v>
      </c>
      <c r="N79" s="52">
        <f>SUM(N4:N78)</f>
        <v>78958</v>
      </c>
      <c r="O79" s="52">
        <f t="shared" ref="O79:CA79" si="40">SUM(O4:O78)</f>
        <v>85208</v>
      </c>
      <c r="P79" s="52">
        <f t="shared" si="40"/>
        <v>1527</v>
      </c>
      <c r="Q79" s="52">
        <f t="shared" si="40"/>
        <v>19166</v>
      </c>
      <c r="R79" s="52">
        <f t="shared" si="40"/>
        <v>40958</v>
      </c>
      <c r="S79" s="52">
        <f t="shared" si="40"/>
        <v>38870</v>
      </c>
      <c r="T79" s="52">
        <f t="shared" si="40"/>
        <v>75</v>
      </c>
      <c r="U79" s="52">
        <f t="shared" si="40"/>
        <v>10402</v>
      </c>
      <c r="V79" s="52">
        <f t="shared" si="40"/>
        <v>82378</v>
      </c>
      <c r="W79" s="52">
        <f t="shared" si="40"/>
        <v>87953</v>
      </c>
      <c r="X79" s="52">
        <f t="shared" si="40"/>
        <v>198</v>
      </c>
      <c r="Y79" s="52">
        <f t="shared" si="40"/>
        <v>19413</v>
      </c>
      <c r="Z79" s="52">
        <f t="shared" si="40"/>
        <v>144859</v>
      </c>
      <c r="AA79" s="52">
        <f t="shared" si="40"/>
        <v>141746</v>
      </c>
      <c r="AB79" s="52">
        <f t="shared" si="40"/>
        <v>280</v>
      </c>
      <c r="AC79" s="52">
        <f t="shared" si="40"/>
        <v>3759</v>
      </c>
      <c r="AD79" s="52">
        <f t="shared" si="40"/>
        <v>65773</v>
      </c>
      <c r="AE79" s="52">
        <f t="shared" si="40"/>
        <v>65137</v>
      </c>
      <c r="AF79" s="52">
        <f t="shared" si="40"/>
        <v>1086</v>
      </c>
      <c r="AG79" s="52">
        <f t="shared" si="40"/>
        <v>82234</v>
      </c>
      <c r="AH79" s="52">
        <f t="shared" si="40"/>
        <v>75394</v>
      </c>
      <c r="AI79" s="52">
        <f t="shared" si="40"/>
        <v>2474</v>
      </c>
      <c r="AJ79" s="52">
        <f t="shared" si="40"/>
        <v>93118</v>
      </c>
      <c r="AK79" s="52">
        <f t="shared" si="40"/>
        <v>78041</v>
      </c>
      <c r="AL79" s="52">
        <f t="shared" si="40"/>
        <v>5973</v>
      </c>
      <c r="AM79" s="52">
        <f t="shared" si="40"/>
        <v>102916</v>
      </c>
      <c r="AN79" s="52">
        <f t="shared" si="40"/>
        <v>78810</v>
      </c>
      <c r="AO79" s="52">
        <f t="shared" si="40"/>
        <v>13915</v>
      </c>
      <c r="AP79" s="52">
        <f t="shared" si="40"/>
        <v>111908</v>
      </c>
      <c r="AQ79" s="52">
        <f t="shared" si="40"/>
        <v>69560</v>
      </c>
      <c r="AR79" s="52">
        <f t="shared" si="40"/>
        <v>7175</v>
      </c>
      <c r="AS79" s="52">
        <f t="shared" si="40"/>
        <v>121910</v>
      </c>
      <c r="AT79" s="52">
        <f t="shared" si="40"/>
        <v>65753</v>
      </c>
      <c r="AU79" s="52">
        <f t="shared" si="40"/>
        <v>2216</v>
      </c>
      <c r="AV79" s="52">
        <f t="shared" si="40"/>
        <v>37096</v>
      </c>
      <c r="AW79" s="52">
        <f t="shared" si="40"/>
        <v>27184</v>
      </c>
      <c r="AX79" s="52">
        <f t="shared" si="40"/>
        <v>794</v>
      </c>
      <c r="AY79" s="52">
        <f t="shared" si="40"/>
        <v>4093</v>
      </c>
      <c r="AZ79" s="52">
        <f t="shared" si="40"/>
        <v>3323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5478</v>
      </c>
      <c r="BF79" s="52">
        <f t="shared" si="40"/>
        <v>2882</v>
      </c>
      <c r="BG79" s="52">
        <f t="shared" si="40"/>
        <v>0</v>
      </c>
      <c r="BH79" s="52">
        <f t="shared" si="40"/>
        <v>281</v>
      </c>
      <c r="BI79" s="52">
        <f t="shared" si="40"/>
        <v>276</v>
      </c>
      <c r="BJ79" s="52">
        <f t="shared" si="40"/>
        <v>0</v>
      </c>
      <c r="BK79" s="52">
        <f t="shared" si="40"/>
        <v>11624</v>
      </c>
      <c r="BL79" s="52">
        <f t="shared" si="40"/>
        <v>10402</v>
      </c>
      <c r="BM79" s="52">
        <f t="shared" si="40"/>
        <v>179</v>
      </c>
      <c r="BN79" s="52">
        <f t="shared" si="40"/>
        <v>10019</v>
      </c>
      <c r="BO79" s="52">
        <f t="shared" si="40"/>
        <v>5555</v>
      </c>
      <c r="BP79" s="52">
        <f t="shared" si="40"/>
        <v>97</v>
      </c>
      <c r="BQ79" s="52">
        <f t="shared" si="40"/>
        <v>1902</v>
      </c>
      <c r="BR79" s="52">
        <f t="shared" si="40"/>
        <v>676</v>
      </c>
      <c r="BS79" s="52">
        <f t="shared" si="40"/>
        <v>0</v>
      </c>
      <c r="BT79" s="52">
        <f t="shared" si="40"/>
        <v>12472</v>
      </c>
      <c r="BU79" s="52">
        <f t="shared" si="40"/>
        <v>6365</v>
      </c>
      <c r="BV79" s="52">
        <f t="shared" si="40"/>
        <v>0</v>
      </c>
      <c r="BW79" s="52">
        <f t="shared" si="40"/>
        <v>2673</v>
      </c>
      <c r="BX79" s="52">
        <f t="shared" si="40"/>
        <v>1756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396</v>
      </c>
      <c r="CE79" s="52">
        <f t="shared" si="41"/>
        <v>1</v>
      </c>
      <c r="CF79" s="52">
        <f t="shared" si="41"/>
        <v>123585</v>
      </c>
      <c r="CG79" s="52">
        <f t="shared" si="41"/>
        <v>70724</v>
      </c>
      <c r="CH79" s="52">
        <f t="shared" si="41"/>
        <v>712</v>
      </c>
      <c r="CI79" s="52">
        <f t="shared" si="41"/>
        <v>2928</v>
      </c>
      <c r="CJ79" s="52">
        <f t="shared" si="41"/>
        <v>7136</v>
      </c>
      <c r="CK79" s="52">
        <f t="shared" si="41"/>
        <v>4381</v>
      </c>
      <c r="CL79" s="52">
        <f t="shared" si="41"/>
        <v>89</v>
      </c>
      <c r="CM79" s="52">
        <f t="shared" si="41"/>
        <v>8836</v>
      </c>
      <c r="CN79" s="52">
        <f t="shared" si="41"/>
        <v>7216</v>
      </c>
      <c r="CO79" s="52">
        <f t="shared" si="41"/>
        <v>75</v>
      </c>
      <c r="CP79" s="52">
        <f t="shared" si="41"/>
        <v>4038</v>
      </c>
      <c r="CQ79" s="52">
        <f t="shared" si="41"/>
        <v>2557</v>
      </c>
      <c r="CR79" s="52">
        <f t="shared" si="41"/>
        <v>56</v>
      </c>
      <c r="CS79" s="52">
        <f t="shared" si="41"/>
        <v>846</v>
      </c>
      <c r="CT79" s="52">
        <f t="shared" si="41"/>
        <v>496</v>
      </c>
      <c r="CU79" s="52">
        <f t="shared" si="41"/>
        <v>1</v>
      </c>
      <c r="CV79" s="52">
        <f t="shared" si="41"/>
        <v>18488</v>
      </c>
      <c r="CW79" s="52">
        <f t="shared" si="41"/>
        <v>13122</v>
      </c>
      <c r="CX79" s="52">
        <f t="shared" si="41"/>
        <v>489</v>
      </c>
      <c r="CY79" s="52">
        <f t="shared" si="41"/>
        <v>4422</v>
      </c>
      <c r="CZ79" s="52">
        <f t="shared" si="41"/>
        <v>2904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1875</v>
      </c>
      <c r="DD79" s="52">
        <f t="shared" si="42"/>
        <v>168</v>
      </c>
      <c r="DE79" s="52">
        <f>SUM(DE4:DE78)</f>
        <v>1283</v>
      </c>
      <c r="DF79" s="52">
        <f t="shared" si="41"/>
        <v>127454</v>
      </c>
      <c r="DG79" s="52">
        <f t="shared" si="41"/>
        <v>47241</v>
      </c>
      <c r="DH79" s="52">
        <f t="shared" si="41"/>
        <v>766</v>
      </c>
      <c r="DI79" s="52">
        <f t="shared" si="41"/>
        <v>135585</v>
      </c>
      <c r="DJ79" s="52">
        <f t="shared" si="41"/>
        <v>40050</v>
      </c>
      <c r="DK79" s="52">
        <f t="shared" si="41"/>
        <v>1437</v>
      </c>
      <c r="DL79" s="52">
        <f t="shared" si="41"/>
        <v>58100</v>
      </c>
      <c r="DM79" s="52">
        <f t="shared" si="41"/>
        <v>13426</v>
      </c>
      <c r="DN79" s="52">
        <f t="shared" si="41"/>
        <v>189</v>
      </c>
      <c r="DO79" s="52">
        <f t="shared" si="41"/>
        <v>81244</v>
      </c>
      <c r="DP79" s="52">
        <f t="shared" si="41"/>
        <v>172</v>
      </c>
      <c r="DQ79" s="52">
        <f t="shared" si="41"/>
        <v>0</v>
      </c>
      <c r="DR79" s="52">
        <f t="shared" si="41"/>
        <v>68825</v>
      </c>
      <c r="DS79" s="52">
        <f t="shared" si="41"/>
        <v>78</v>
      </c>
      <c r="DT79" s="52">
        <f t="shared" si="41"/>
        <v>0</v>
      </c>
      <c r="DU79" s="29">
        <f t="shared" si="25"/>
        <v>0.72977140979342092</v>
      </c>
      <c r="DV79" s="30">
        <f t="shared" si="26"/>
        <v>0.97561287715517242</v>
      </c>
      <c r="DW79" s="30">
        <f t="shared" si="27"/>
        <v>1.0413095689546201</v>
      </c>
      <c r="DX79" s="30">
        <f t="shared" si="28"/>
        <v>1.1703623271230998</v>
      </c>
      <c r="DY79" s="31">
        <f t="shared" si="29"/>
        <v>0.47008912283909676</v>
      </c>
      <c r="DZ79" s="31">
        <f t="shared" si="30"/>
        <v>0.95464709051724139</v>
      </c>
      <c r="EA79" s="31">
        <f t="shared" si="31"/>
        <v>1.1117810643407913</v>
      </c>
      <c r="EB79" s="31">
        <f t="shared" si="32"/>
        <v>1.1106983655274889</v>
      </c>
      <c r="EC79" s="26">
        <f t="shared" si="33"/>
        <v>0.96072543423037826</v>
      </c>
      <c r="ED79" s="28">
        <f t="shared" si="34"/>
        <v>0.68116180650267499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27" x14ac:dyDescent="0.25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27" x14ac:dyDescent="0.25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2021-10-22T21:01:21Z</dcterms:modified>
</cp:coreProperties>
</file>