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BC1F83DB-4784-4B1F-B3FD-17AD87CA06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<sst xmlns="http://schemas.openxmlformats.org/spreadsheetml/2006/main" count="264" uniqueCount="147">
  <si>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</si>
  <si>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</si>
  <si>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</si>
  <si>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</si>
  <si>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</si>
  <si>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</si>
  <si>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</si>
  <si>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</si>
  <si>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</si>
  <si>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</si>
  <si>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</si>
  <si>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</si>
  <si>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</si>
  <si>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</si>
  <si>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</si>
  <si>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</si>
  <si>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</si>
  <si>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</si>
  <si>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</si>
  <si>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</si>
  <si>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</si>
  <si>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</si>
  <si>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</si>
  <si>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</si>
  <si>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</si>
  <si>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</si>
  <si>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</si>
  <si>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</si>
  <si>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</si>
  <si>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</si>
  <si>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</si>
  <si>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</si>
  <si>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</si>
  <si>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</si>
  <si>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</si>
  <si>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</si>
  <si>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</si>
  <si>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</si>
  <si>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</si>
  <si>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</si>
  <si>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</si>
  <si>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</si>
  <si>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</si>
  <si>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</si>
  <si>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</si>
  <si>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</si>
  <si>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</si>
  <si>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</si>
  <si>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</si>
  <si>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</si>
  <si>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</si>
  <si>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</si>
  <si>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</si>
  <si>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</si>
  <si>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</si>
  <si>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</si>
  <si>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</si>
  <si>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</si>
  <si>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</si>
  <si>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</si>
  <si>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</si>
  <si>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</si>
  <si>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</si>
  <si>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</si>
  <si>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</si>
  <si>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</si>
  <si>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</si>
  <si>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</si>
  <si>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</si>
  <si>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</si>
  <si>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</si>
  <si>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</si>
  <si>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</si>
  <si>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</si>
  <si>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</si>
  <si>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</si>
  <si>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</si>
  <si>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</si>
  <si>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</si>
  <si>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</si>
  <si>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</si>
  <si>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</si>
  <si>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</si>
  <si>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</si>
  <si>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</si>
  <si>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</si>
  <si>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</si>
  <si>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</si>
  <si>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</si>
  <si>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</si>
  <si>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</si>
  <si>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</si>
  <si>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</si>
  <si>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</si>
  <si>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</si>
  <si>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</si>
  <si>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</si>
  <si>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</si>
  <si>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</si>
  <si>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</si>
  <si>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</si>
  <si>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</si>
  <si>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</si>
  <si>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</si>
  <si>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</si>
  <si>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</si>
  <si>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</si>
  <si>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</si>
  <si>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</si>
  <si>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</si>
  <si>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</si>
  <si>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</si>
  <si>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</si>
  <si>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</si>
  <si>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</si>
  <si>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</si>
  <si>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</si>
  <si>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</si>
  <si>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</si>
  <si>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</si>
  <si>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</si>
  <si>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</si>
  <si>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</si>
  <si>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</si>
  <si>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</si>
  <si>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</si>
  <si>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</si>
  <si>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</si>
  <si>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</si>
  <si>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</si>
  <si>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</si>
  <si>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</si>
  <si>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</si>
  <si>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</si>
  <si>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</si>
  <si>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</si>
  <si>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</si>
  <si>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</si>
  <si>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</si>
  <si>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</si>
  <si>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</si>
  <si>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</si>
  <si>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</si>
  <si>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</si>
  <si>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</si>
  <si>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</si>
  <si>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30.10.2021)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</si>
</sst>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sqref="A1:A3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60" t="s">
        <v>132</v>
      </c>
      <c r="B1" s="62" t="s">
        <v>133</v>
      </c>
      <c r="C1" s="62"/>
      <c r="D1" s="62"/>
      <c r="E1" s="62"/>
      <c r="F1" s="63" t="s">
        <v>134</v>
      </c>
      <c r="G1" s="64"/>
      <c r="H1" s="64"/>
      <c r="I1" s="65"/>
      <c r="J1" s="63" t="s">
        <v>135</v>
      </c>
      <c r="K1" s="64"/>
      <c r="L1" s="64"/>
      <c r="M1" s="65"/>
      <c r="N1" s="61" t="s">
        <v>130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75" t="s">
        <v>131</v>
      </c>
      <c r="DV1" s="76"/>
      <c r="DW1" s="76"/>
      <c r="DX1" s="76"/>
      <c r="DY1" s="76"/>
      <c r="DZ1" s="76"/>
      <c r="EA1" s="76"/>
      <c r="EB1" s="76"/>
      <c r="EC1" s="74" t="s">
        <v>136</v>
      </c>
      <c r="ED1" s="74"/>
      <c r="EE1" s="74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60"/>
      <c r="B2" s="62"/>
      <c r="C2" s="62"/>
      <c r="D2" s="62"/>
      <c r="E2" s="62"/>
      <c r="F2" s="66"/>
      <c r="G2" s="67"/>
      <c r="H2" s="67"/>
      <c r="I2" s="68"/>
      <c r="J2" s="66"/>
      <c r="K2" s="67"/>
      <c r="L2" s="67"/>
      <c r="M2" s="68"/>
      <c r="N2" s="57" t="s">
        <v>85</v>
      </c>
      <c r="O2" s="57"/>
      <c r="P2" s="57"/>
      <c r="Q2" s="57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58" t="s">
        <v>142</v>
      </c>
      <c r="DP2" s="58"/>
      <c r="DQ2" s="58"/>
      <c r="DR2" s="58" t="s">
        <v>141</v>
      </c>
      <c r="DS2" s="58"/>
      <c r="DT2" s="58"/>
      <c r="DU2" s="72" t="s">
        <v>124</v>
      </c>
      <c r="DV2" s="72"/>
      <c r="DW2" s="72"/>
      <c r="DX2" s="73"/>
      <c r="DY2" s="69" t="s">
        <v>125</v>
      </c>
      <c r="DZ2" s="70"/>
      <c r="EA2" s="70"/>
      <c r="EB2" s="71"/>
      <c r="EC2" s="77" t="s">
        <v>126</v>
      </c>
      <c r="ED2" s="77"/>
      <c r="EE2" s="77"/>
    </row>
    <row r="3" spans="1:144" s="13" customFormat="1" ht="45.75" customHeight="1" x14ac:dyDescent="0.25">
      <c r="A3" s="6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1787</v>
      </c>
      <c r="G4" s="32">
        <v>1603</v>
      </c>
      <c r="H4" s="33">
        <v>30</v>
      </c>
      <c r="I4" s="41">
        <v>148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1502</v>
      </c>
      <c r="L4" s="32">
        <v>30</v>
      </c>
      <c r="M4" s="32">
        <f>Q4+U4+Y4+AC4+CI4+DE4</f>
        <v>85</v>
      </c>
      <c r="N4" s="53">
        <v>72</v>
      </c>
      <c r="O4" s="53">
        <v>69</v>
      </c>
      <c r="P4" s="53">
        <v>5</v>
      </c>
      <c r="Q4" s="53">
        <v>43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146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74</v>
      </c>
      <c r="AO4" s="53">
        <v>3</v>
      </c>
      <c r="AP4" s="53">
        <v>100</v>
      </c>
      <c r="AQ4" s="53">
        <v>98</v>
      </c>
      <c r="AR4" s="53">
        <v>11</v>
      </c>
      <c r="AS4" s="53">
        <v>108</v>
      </c>
      <c r="AT4" s="53">
        <v>85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202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90</v>
      </c>
      <c r="DH4" s="53">
        <v>1</v>
      </c>
      <c r="DI4" s="53">
        <v>123</v>
      </c>
      <c r="DJ4" s="53">
        <v>107</v>
      </c>
      <c r="DK4" s="53">
        <v>0</v>
      </c>
      <c r="DL4" s="53">
        <v>56</v>
      </c>
      <c r="DM4" s="53">
        <v>46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0.64369747899159668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0.94571908226077228</v>
      </c>
      <c r="ED4" s="28">
        <f t="shared" ref="ED4:ED35" si="9">K4/G4</f>
        <v>0.93699313786650029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16501</v>
      </c>
      <c r="G5" s="32">
        <v>15463</v>
      </c>
      <c r="H5" s="33">
        <v>210</v>
      </c>
      <c r="I5" s="41">
        <v>1266</v>
      </c>
      <c r="J5" s="24">
        <f t="shared" ref="J5:J68" si="11">N5+R5+V5+Z5+AD5+AG5+AJ5+AM5+AP5+AS5+AV5+AY5+BB5+BE5+BH5+BK5+BN5+BT5+BW5+BZ5+CC5+CF5+CJ5+CM5+CP5+CS5+CV5+CY5+DF5+DI5+DL5+DO5+BQ5+DR5+DB5</f>
        <v>15283</v>
      </c>
      <c r="K5" s="34">
        <f t="shared" ref="K5:K68" si="12">O5+S5+W5+AA5+AE5+AH5+AK5+AN5+AQ5+AT5+AW5+AZ5+BC5+BF5+BI5+BL5+BO5+BU5+BX5+CA5+CD5+CG5+CK5+CN5+CQ5+CT5+CW5+CZ5+BR5+DG5+DJ5+DM5+DP5+DS5+DC5</f>
        <v>9368</v>
      </c>
      <c r="L5" s="32">
        <v>212</v>
      </c>
      <c r="M5" s="32">
        <f t="shared" ref="M5:M68" si="13">Q5+U5+Y5+AC5+CI5+DE5</f>
        <v>742</v>
      </c>
      <c r="N5" s="53">
        <v>473</v>
      </c>
      <c r="O5" s="53">
        <v>451</v>
      </c>
      <c r="P5" s="53">
        <v>0</v>
      </c>
      <c r="Q5" s="53">
        <v>266</v>
      </c>
      <c r="R5" s="53">
        <v>487</v>
      </c>
      <c r="S5" s="53">
        <v>449</v>
      </c>
      <c r="T5" s="53">
        <v>0</v>
      </c>
      <c r="U5" s="53">
        <v>75</v>
      </c>
      <c r="V5" s="53">
        <v>880</v>
      </c>
      <c r="W5" s="53">
        <v>867</v>
      </c>
      <c r="X5" s="53">
        <v>0</v>
      </c>
      <c r="Y5" s="53">
        <v>275</v>
      </c>
      <c r="Z5" s="53">
        <v>1490</v>
      </c>
      <c r="AA5" s="53">
        <v>1472</v>
      </c>
      <c r="AB5" s="53">
        <v>3</v>
      </c>
      <c r="AC5" s="53">
        <v>96</v>
      </c>
      <c r="AD5" s="53">
        <v>631</v>
      </c>
      <c r="AE5" s="53">
        <v>592</v>
      </c>
      <c r="AF5" s="53">
        <v>9</v>
      </c>
      <c r="AG5" s="53">
        <v>815</v>
      </c>
      <c r="AH5" s="53">
        <v>687</v>
      </c>
      <c r="AI5" s="53">
        <v>13</v>
      </c>
      <c r="AJ5" s="53">
        <v>981</v>
      </c>
      <c r="AK5" s="53">
        <v>730</v>
      </c>
      <c r="AL5" s="53">
        <v>19</v>
      </c>
      <c r="AM5" s="53">
        <v>978</v>
      </c>
      <c r="AN5" s="53">
        <v>771</v>
      </c>
      <c r="AO5" s="53">
        <v>30</v>
      </c>
      <c r="AP5" s="53">
        <v>923</v>
      </c>
      <c r="AQ5" s="53">
        <v>638</v>
      </c>
      <c r="AR5" s="53">
        <v>135</v>
      </c>
      <c r="AS5" s="53">
        <v>1027</v>
      </c>
      <c r="AT5" s="53">
        <v>580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11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1031</v>
      </c>
      <c r="DG5" s="53">
        <v>389</v>
      </c>
      <c r="DH5" s="53">
        <v>0</v>
      </c>
      <c r="DI5" s="53">
        <v>1197</v>
      </c>
      <c r="DJ5" s="53">
        <v>92</v>
      </c>
      <c r="DK5" s="53">
        <v>0</v>
      </c>
      <c r="DL5" s="53">
        <v>581</v>
      </c>
      <c r="DM5" s="53">
        <v>60</v>
      </c>
      <c r="DN5" s="53">
        <v>0</v>
      </c>
      <c r="DO5" s="53">
        <v>891</v>
      </c>
      <c r="DP5" s="53">
        <v>0</v>
      </c>
      <c r="DQ5" s="53">
        <v>0</v>
      </c>
      <c r="DR5" s="53">
        <v>829</v>
      </c>
      <c r="DS5" s="53">
        <v>0</v>
      </c>
      <c r="DT5" s="53">
        <v>0</v>
      </c>
      <c r="DU5" s="29">
        <f t="shared" si="0"/>
        <v>0.71468105714681052</v>
      </c>
      <c r="DV5" s="30">
        <f t="shared" si="1"/>
        <v>0.96565132858068692</v>
      </c>
      <c r="DW5" s="30">
        <f t="shared" si="2"/>
        <v>0.94420600858369097</v>
      </c>
      <c r="DX5" s="30">
        <f t="shared" si="3"/>
        <v>1.0124740124740124</v>
      </c>
      <c r="DY5" s="31">
        <f t="shared" si="4"/>
        <v>0.4418615377519487</v>
      </c>
      <c r="DZ5" s="31">
        <f t="shared" si="5"/>
        <v>0.95398574206092024</v>
      </c>
      <c r="EA5" s="31">
        <f t="shared" si="6"/>
        <v>0.93025751072961371</v>
      </c>
      <c r="EB5" s="31">
        <f t="shared" si="7"/>
        <v>0.93347193347193347</v>
      </c>
      <c r="EC5" s="26">
        <f t="shared" si="8"/>
        <v>0.92618629173989453</v>
      </c>
      <c r="ED5" s="28">
        <f t="shared" si="9"/>
        <v>0.60583327944124687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520107.96844050958</v>
      </c>
      <c r="G6" s="32">
        <v>487448</v>
      </c>
      <c r="H6" s="33">
        <v>12715</v>
      </c>
      <c r="I6" s="41">
        <v>51227</v>
      </c>
      <c r="J6" s="24">
        <f t="shared" si="11"/>
        <v>502769</v>
      </c>
      <c r="K6" s="34">
        <f t="shared" si="12"/>
        <v>381723</v>
      </c>
      <c r="L6" s="32">
        <v>12589</v>
      </c>
      <c r="M6" s="32">
        <f t="shared" si="13"/>
        <v>27592</v>
      </c>
      <c r="N6" s="53">
        <v>40326</v>
      </c>
      <c r="O6" s="53">
        <v>50109</v>
      </c>
      <c r="P6" s="53">
        <v>819</v>
      </c>
      <c r="Q6" s="53">
        <v>9423</v>
      </c>
      <c r="R6" s="53">
        <v>12219</v>
      </c>
      <c r="S6" s="53">
        <v>11776</v>
      </c>
      <c r="T6" s="53">
        <v>35</v>
      </c>
      <c r="U6" s="53">
        <v>829</v>
      </c>
      <c r="V6" s="53">
        <v>25237</v>
      </c>
      <c r="W6" s="53">
        <v>32372</v>
      </c>
      <c r="X6" s="53">
        <v>45</v>
      </c>
      <c r="Y6" s="53">
        <v>8847</v>
      </c>
      <c r="Z6" s="53">
        <v>45501</v>
      </c>
      <c r="AA6" s="53">
        <v>44848</v>
      </c>
      <c r="AB6" s="53">
        <v>62</v>
      </c>
      <c r="AC6" s="53">
        <v>3552</v>
      </c>
      <c r="AD6" s="53">
        <v>21213</v>
      </c>
      <c r="AE6" s="53">
        <v>18228</v>
      </c>
      <c r="AF6" s="53">
        <v>129</v>
      </c>
      <c r="AG6" s="53">
        <v>25724</v>
      </c>
      <c r="AH6" s="53">
        <v>23240</v>
      </c>
      <c r="AI6" s="53">
        <v>77</v>
      </c>
      <c r="AJ6" s="53">
        <v>29587</v>
      </c>
      <c r="AK6" s="53">
        <v>29248</v>
      </c>
      <c r="AL6" s="53">
        <v>495</v>
      </c>
      <c r="AM6" s="53">
        <v>31991</v>
      </c>
      <c r="AN6" s="53">
        <v>28733</v>
      </c>
      <c r="AO6" s="53">
        <v>3125</v>
      </c>
      <c r="AP6" s="53">
        <v>30397</v>
      </c>
      <c r="AQ6" s="53">
        <v>25391</v>
      </c>
      <c r="AR6" s="53">
        <v>2674</v>
      </c>
      <c r="AS6" s="53">
        <v>37790</v>
      </c>
      <c r="AT6" s="53">
        <v>29938</v>
      </c>
      <c r="AU6" s="53">
        <v>1513</v>
      </c>
      <c r="AV6" s="53">
        <v>8617</v>
      </c>
      <c r="AW6" s="53">
        <v>3845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317</v>
      </c>
      <c r="BP6" s="53">
        <v>18</v>
      </c>
      <c r="BQ6" s="53">
        <v>198</v>
      </c>
      <c r="BR6" s="53">
        <v>113</v>
      </c>
      <c r="BS6" s="53">
        <v>0</v>
      </c>
      <c r="BT6" s="53">
        <v>3522</v>
      </c>
      <c r="BU6" s="53">
        <v>1828</v>
      </c>
      <c r="BV6" s="53">
        <v>0</v>
      </c>
      <c r="BW6" s="53">
        <v>685</v>
      </c>
      <c r="BX6" s="53">
        <v>611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39528</v>
      </c>
      <c r="CG6" s="53">
        <v>13503</v>
      </c>
      <c r="CH6" s="53">
        <v>134</v>
      </c>
      <c r="CI6" s="53">
        <v>3575</v>
      </c>
      <c r="CJ6" s="53">
        <v>19</v>
      </c>
      <c r="CK6" s="53">
        <v>17</v>
      </c>
      <c r="CL6" s="53">
        <v>0</v>
      </c>
      <c r="CM6" s="53">
        <v>5143</v>
      </c>
      <c r="CN6" s="53">
        <v>4087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234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1319</v>
      </c>
      <c r="DD6" s="53">
        <v>158</v>
      </c>
      <c r="DE6" s="53">
        <v>1366</v>
      </c>
      <c r="DF6" s="53">
        <v>40446</v>
      </c>
      <c r="DG6" s="53">
        <v>25499</v>
      </c>
      <c r="DH6" s="53">
        <v>749</v>
      </c>
      <c r="DI6" s="53">
        <v>37493</v>
      </c>
      <c r="DJ6" s="53">
        <v>24706</v>
      </c>
      <c r="DK6" s="53">
        <v>1430</v>
      </c>
      <c r="DL6" s="53">
        <v>14958</v>
      </c>
      <c r="DM6" s="53">
        <v>8786</v>
      </c>
      <c r="DN6" s="53">
        <v>183</v>
      </c>
      <c r="DO6" s="53">
        <v>22601</v>
      </c>
      <c r="DP6" s="53">
        <v>4</v>
      </c>
      <c r="DQ6" s="53">
        <v>0</v>
      </c>
      <c r="DR6" s="53">
        <v>21745</v>
      </c>
      <c r="DS6" s="53">
        <v>0</v>
      </c>
      <c r="DT6" s="53">
        <v>0</v>
      </c>
      <c r="DU6" s="29">
        <f t="shared" si="0"/>
        <v>0.77508166543341339</v>
      </c>
      <c r="DV6" s="30">
        <f t="shared" si="1"/>
        <v>0.95082960672044137</v>
      </c>
      <c r="DW6" s="30">
        <f t="shared" si="2"/>
        <v>1.0455298699146574</v>
      </c>
      <c r="DX6" s="30">
        <f t="shared" si="3"/>
        <v>1.2039609813774756</v>
      </c>
      <c r="DY6" s="31">
        <f t="shared" si="4"/>
        <v>0.59303241952270092</v>
      </c>
      <c r="DZ6" s="31">
        <f t="shared" si="5"/>
        <v>0.93718393446733816</v>
      </c>
      <c r="EA6" s="31">
        <f t="shared" si="6"/>
        <v>1.3411218825089071</v>
      </c>
      <c r="EB6" s="31">
        <f t="shared" si="7"/>
        <v>1.1603113607251947</v>
      </c>
      <c r="EC6" s="26">
        <f t="shared" si="8"/>
        <v>0.96666275178882821</v>
      </c>
      <c r="ED6" s="28">
        <f t="shared" si="9"/>
        <v>0.78310506966896987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7366</v>
      </c>
      <c r="G7" s="32">
        <v>6663</v>
      </c>
      <c r="H7" s="33">
        <v>100</v>
      </c>
      <c r="I7" s="41">
        <v>612.31057087269733</v>
      </c>
      <c r="J7" s="24">
        <f t="shared" si="11"/>
        <v>7608</v>
      </c>
      <c r="K7" s="34">
        <f t="shared" si="12"/>
        <v>5528</v>
      </c>
      <c r="L7" s="32">
        <v>102</v>
      </c>
      <c r="M7" s="32">
        <f t="shared" si="13"/>
        <v>345</v>
      </c>
      <c r="N7" s="53">
        <v>175</v>
      </c>
      <c r="O7" s="53">
        <v>176</v>
      </c>
      <c r="P7" s="53">
        <v>0</v>
      </c>
      <c r="Q7" s="53">
        <v>90</v>
      </c>
      <c r="R7" s="53">
        <v>211</v>
      </c>
      <c r="S7" s="53">
        <v>212</v>
      </c>
      <c r="T7" s="53">
        <v>0</v>
      </c>
      <c r="U7" s="53">
        <v>83</v>
      </c>
      <c r="V7" s="53">
        <v>470</v>
      </c>
      <c r="W7" s="53">
        <v>471</v>
      </c>
      <c r="X7" s="53">
        <v>0</v>
      </c>
      <c r="Y7" s="53">
        <v>156</v>
      </c>
      <c r="Z7" s="53">
        <v>654</v>
      </c>
      <c r="AA7" s="53">
        <v>676</v>
      </c>
      <c r="AB7" s="53">
        <v>2</v>
      </c>
      <c r="AC7" s="53">
        <v>0</v>
      </c>
      <c r="AD7" s="53">
        <v>330</v>
      </c>
      <c r="AE7" s="53">
        <v>309</v>
      </c>
      <c r="AF7" s="53">
        <v>17</v>
      </c>
      <c r="AG7" s="53">
        <v>350</v>
      </c>
      <c r="AH7" s="53">
        <v>707</v>
      </c>
      <c r="AI7" s="53">
        <v>30</v>
      </c>
      <c r="AJ7" s="53">
        <v>787</v>
      </c>
      <c r="AK7" s="53">
        <v>428</v>
      </c>
      <c r="AL7" s="53">
        <v>41</v>
      </c>
      <c r="AM7" s="53">
        <v>437</v>
      </c>
      <c r="AN7" s="53">
        <v>320</v>
      </c>
      <c r="AO7" s="53">
        <v>5</v>
      </c>
      <c r="AP7" s="53">
        <v>760</v>
      </c>
      <c r="AQ7" s="53">
        <v>393</v>
      </c>
      <c r="AR7" s="53">
        <v>0</v>
      </c>
      <c r="AS7" s="53">
        <v>622</v>
      </c>
      <c r="AT7" s="53">
        <v>279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82</v>
      </c>
      <c r="BU7" s="53">
        <v>10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313</v>
      </c>
      <c r="CH7" s="53">
        <v>4</v>
      </c>
      <c r="CI7" s="53">
        <v>16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502</v>
      </c>
      <c r="DG7" s="53">
        <v>334</v>
      </c>
      <c r="DH7" s="53">
        <v>0</v>
      </c>
      <c r="DI7" s="53">
        <v>592</v>
      </c>
      <c r="DJ7" s="53">
        <v>414</v>
      </c>
      <c r="DK7" s="53">
        <v>0</v>
      </c>
      <c r="DL7" s="53">
        <v>281</v>
      </c>
      <c r="DM7" s="53">
        <v>169</v>
      </c>
      <c r="DN7" s="53">
        <v>0</v>
      </c>
      <c r="DO7" s="53">
        <v>492</v>
      </c>
      <c r="DP7" s="53">
        <v>0</v>
      </c>
      <c r="DQ7" s="53">
        <v>0</v>
      </c>
      <c r="DR7" s="53">
        <v>13</v>
      </c>
      <c r="DS7" s="53">
        <v>0</v>
      </c>
      <c r="DT7" s="53">
        <v>0</v>
      </c>
      <c r="DU7" s="29">
        <f t="shared" si="0"/>
        <v>0.77510807278576455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0.56599979893435204</v>
      </c>
      <c r="DZ7" s="31">
        <f t="shared" si="5"/>
        <v>1.0496894409937889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1.0328536519142004</v>
      </c>
      <c r="ED7" s="28">
        <f t="shared" si="9"/>
        <v>0.82965631097103409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13484</v>
      </c>
      <c r="G8" s="32">
        <v>12284</v>
      </c>
      <c r="H8" s="33">
        <v>185</v>
      </c>
      <c r="I8" s="41">
        <v>936</v>
      </c>
      <c r="J8" s="24">
        <f t="shared" si="11"/>
        <v>13664</v>
      </c>
      <c r="K8" s="34">
        <f t="shared" si="12"/>
        <v>10111</v>
      </c>
      <c r="L8" s="32">
        <v>198</v>
      </c>
      <c r="M8" s="32">
        <f t="shared" si="13"/>
        <v>728</v>
      </c>
      <c r="N8" s="53">
        <v>300</v>
      </c>
      <c r="O8" s="53">
        <v>259</v>
      </c>
      <c r="P8" s="53">
        <v>5</v>
      </c>
      <c r="Q8" s="53">
        <v>184</v>
      </c>
      <c r="R8" s="53">
        <v>347</v>
      </c>
      <c r="S8" s="53">
        <v>320</v>
      </c>
      <c r="T8" s="53">
        <v>0</v>
      </c>
      <c r="U8" s="53">
        <v>100</v>
      </c>
      <c r="V8" s="53">
        <v>593</v>
      </c>
      <c r="W8" s="53">
        <v>587</v>
      </c>
      <c r="X8" s="53">
        <v>0</v>
      </c>
      <c r="Y8" s="53">
        <v>275</v>
      </c>
      <c r="Z8" s="53">
        <v>1078</v>
      </c>
      <c r="AA8" s="53">
        <v>1203</v>
      </c>
      <c r="AB8" s="53">
        <v>1</v>
      </c>
      <c r="AC8" s="53">
        <v>151</v>
      </c>
      <c r="AD8" s="53">
        <v>501</v>
      </c>
      <c r="AE8" s="53">
        <v>648</v>
      </c>
      <c r="AF8" s="53">
        <v>6</v>
      </c>
      <c r="AG8" s="53">
        <v>726</v>
      </c>
      <c r="AH8" s="53">
        <v>786</v>
      </c>
      <c r="AI8" s="53">
        <v>11</v>
      </c>
      <c r="AJ8" s="53">
        <v>800</v>
      </c>
      <c r="AK8" s="53">
        <v>749</v>
      </c>
      <c r="AL8" s="53">
        <v>49</v>
      </c>
      <c r="AM8" s="53">
        <v>915</v>
      </c>
      <c r="AN8" s="53">
        <v>1622</v>
      </c>
      <c r="AO8" s="53">
        <v>77</v>
      </c>
      <c r="AP8" s="53">
        <v>950</v>
      </c>
      <c r="AQ8" s="53">
        <v>788</v>
      </c>
      <c r="AR8" s="53">
        <v>47</v>
      </c>
      <c r="AS8" s="53">
        <v>1011</v>
      </c>
      <c r="AT8" s="53">
        <v>647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1294</v>
      </c>
      <c r="DG8" s="53">
        <v>670</v>
      </c>
      <c r="DH8" s="53">
        <v>0</v>
      </c>
      <c r="DI8" s="53">
        <v>1571</v>
      </c>
      <c r="DJ8" s="53">
        <v>572</v>
      </c>
      <c r="DK8" s="53">
        <v>0</v>
      </c>
      <c r="DL8" s="53">
        <v>507</v>
      </c>
      <c r="DM8" s="53">
        <v>189</v>
      </c>
      <c r="DN8" s="53">
        <v>0</v>
      </c>
      <c r="DO8" s="53">
        <v>557</v>
      </c>
      <c r="DP8" s="53">
        <v>0</v>
      </c>
      <c r="DQ8" s="53">
        <v>0</v>
      </c>
      <c r="DR8" s="53">
        <v>452</v>
      </c>
      <c r="DS8" s="53">
        <v>0</v>
      </c>
      <c r="DT8" s="53">
        <v>0</v>
      </c>
      <c r="DU8" s="29">
        <f t="shared" si="0"/>
        <v>0.74183880980413142</v>
      </c>
      <c r="DV8" s="30">
        <f t="shared" si="1"/>
        <v>1.0296084049665712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0.55169645724071492</v>
      </c>
      <c r="DZ8" s="31">
        <f t="shared" si="5"/>
        <v>1.148997134670487</v>
      </c>
      <c r="EA8" s="31">
        <f t="shared" si="6"/>
        <v>1.0711678832116789</v>
      </c>
      <c r="EB8" s="31">
        <f t="shared" si="7"/>
        <v>1.1387900355871887</v>
      </c>
      <c r="EC8" s="26">
        <f t="shared" si="8"/>
        <v>1.0133491545535449</v>
      </c>
      <c r="ED8" s="28">
        <f t="shared" si="9"/>
        <v>0.82310322370563338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21875.237585996972</v>
      </c>
      <c r="G9" s="32">
        <v>20817.237585996972</v>
      </c>
      <c r="H9" s="33">
        <v>845</v>
      </c>
      <c r="I9" s="41">
        <v>1710</v>
      </c>
      <c r="J9" s="24">
        <f t="shared" si="11"/>
        <v>23211</v>
      </c>
      <c r="K9" s="34">
        <f t="shared" si="12"/>
        <v>14507</v>
      </c>
      <c r="L9" s="32">
        <v>967</v>
      </c>
      <c r="M9" s="32">
        <f t="shared" si="13"/>
        <v>764</v>
      </c>
      <c r="N9" s="53">
        <v>637</v>
      </c>
      <c r="O9" s="53">
        <v>577</v>
      </c>
      <c r="P9" s="53">
        <v>3</v>
      </c>
      <c r="Q9" s="53">
        <v>191</v>
      </c>
      <c r="R9" s="53">
        <v>439</v>
      </c>
      <c r="S9" s="53">
        <v>397</v>
      </c>
      <c r="T9" s="53">
        <v>2</v>
      </c>
      <c r="U9" s="53">
        <v>118</v>
      </c>
      <c r="V9" s="53">
        <v>892</v>
      </c>
      <c r="W9" s="53">
        <v>901</v>
      </c>
      <c r="X9" s="53">
        <v>2</v>
      </c>
      <c r="Y9" s="53">
        <v>416</v>
      </c>
      <c r="Z9" s="53">
        <v>1790</v>
      </c>
      <c r="AA9" s="53">
        <v>1839</v>
      </c>
      <c r="AB9" s="53">
        <v>21</v>
      </c>
      <c r="AC9" s="53">
        <v>10</v>
      </c>
      <c r="AD9" s="53">
        <v>837</v>
      </c>
      <c r="AE9" s="53">
        <v>1059</v>
      </c>
      <c r="AF9" s="53">
        <v>40</v>
      </c>
      <c r="AG9" s="53">
        <v>1259</v>
      </c>
      <c r="AH9" s="53">
        <v>1211</v>
      </c>
      <c r="AI9" s="53">
        <v>90</v>
      </c>
      <c r="AJ9" s="53">
        <v>1721</v>
      </c>
      <c r="AK9" s="53">
        <v>1194</v>
      </c>
      <c r="AL9" s="53">
        <v>250</v>
      </c>
      <c r="AM9" s="53">
        <v>1563</v>
      </c>
      <c r="AN9" s="53">
        <v>1366</v>
      </c>
      <c r="AO9" s="53">
        <v>366</v>
      </c>
      <c r="AP9" s="53">
        <v>1931</v>
      </c>
      <c r="AQ9" s="53">
        <v>1378</v>
      </c>
      <c r="AR9" s="53">
        <v>3</v>
      </c>
      <c r="AS9" s="53">
        <v>1748</v>
      </c>
      <c r="AT9" s="53">
        <v>915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78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395</v>
      </c>
      <c r="CE9" s="53">
        <v>0</v>
      </c>
      <c r="CF9" s="53">
        <v>1550</v>
      </c>
      <c r="CG9" s="53">
        <v>801</v>
      </c>
      <c r="CH9" s="53">
        <v>40</v>
      </c>
      <c r="CI9" s="53">
        <v>29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1838</v>
      </c>
      <c r="DG9" s="53">
        <v>713</v>
      </c>
      <c r="DH9" s="53">
        <v>0</v>
      </c>
      <c r="DI9" s="53">
        <v>1922</v>
      </c>
      <c r="DJ9" s="53">
        <v>606</v>
      </c>
      <c r="DK9" s="53">
        <v>0</v>
      </c>
      <c r="DL9" s="53">
        <v>833</v>
      </c>
      <c r="DM9" s="53">
        <v>176</v>
      </c>
      <c r="DN9" s="53">
        <v>0</v>
      </c>
      <c r="DO9" s="53">
        <v>1252</v>
      </c>
      <c r="DP9" s="53">
        <v>3</v>
      </c>
      <c r="DQ9" s="53">
        <v>0</v>
      </c>
      <c r="DR9" s="53">
        <v>829</v>
      </c>
      <c r="DS9" s="53">
        <v>3</v>
      </c>
      <c r="DT9" s="53">
        <v>0</v>
      </c>
      <c r="DU9" s="29">
        <f t="shared" si="0"/>
        <v>0.781700614290333</v>
      </c>
      <c r="DV9" s="30">
        <f t="shared" si="1"/>
        <v>1.0205245153933866</v>
      </c>
      <c r="DW9" s="30">
        <f t="shared" si="2"/>
        <v>1.0931372549019607</v>
      </c>
      <c r="DX9" s="30">
        <f t="shared" si="3"/>
        <v>1.2262569832402235</v>
      </c>
      <c r="DY9" s="31">
        <f t="shared" si="4"/>
        <v>0.50029097963142577</v>
      </c>
      <c r="DZ9" s="31">
        <f t="shared" si="5"/>
        <v>1.0484606613454961</v>
      </c>
      <c r="EA9" s="31">
        <f t="shared" si="6"/>
        <v>1.1041666666666667</v>
      </c>
      <c r="EB9" s="31">
        <f t="shared" si="7"/>
        <v>1.1089385474860336</v>
      </c>
      <c r="EC9" s="26">
        <f t="shared" si="8"/>
        <v>1.0610627614329589</v>
      </c>
      <c r="ED9" s="28">
        <f t="shared" si="9"/>
        <v>0.69687440228661035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20456</v>
      </c>
      <c r="G10" s="32">
        <v>18749</v>
      </c>
      <c r="H10" s="33">
        <v>255</v>
      </c>
      <c r="I10" s="41">
        <v>1963</v>
      </c>
      <c r="J10" s="24">
        <f t="shared" si="11"/>
        <v>18528</v>
      </c>
      <c r="K10" s="34">
        <f t="shared" si="12"/>
        <v>11815</v>
      </c>
      <c r="L10" s="32">
        <v>252</v>
      </c>
      <c r="M10" s="32">
        <f t="shared" si="13"/>
        <v>759</v>
      </c>
      <c r="N10" s="53">
        <v>722</v>
      </c>
      <c r="O10" s="53">
        <v>660</v>
      </c>
      <c r="P10" s="53">
        <v>0</v>
      </c>
      <c r="Q10" s="53">
        <v>177</v>
      </c>
      <c r="R10" s="53">
        <v>574</v>
      </c>
      <c r="S10" s="53">
        <v>535</v>
      </c>
      <c r="T10" s="53">
        <v>1</v>
      </c>
      <c r="U10" s="53">
        <v>137</v>
      </c>
      <c r="V10" s="53">
        <v>1206</v>
      </c>
      <c r="W10" s="53">
        <v>1206</v>
      </c>
      <c r="X10" s="53">
        <v>0</v>
      </c>
      <c r="Y10" s="53">
        <v>431</v>
      </c>
      <c r="Z10" s="53">
        <v>1839</v>
      </c>
      <c r="AA10" s="53">
        <v>1785</v>
      </c>
      <c r="AB10" s="53">
        <v>0</v>
      </c>
      <c r="AC10" s="53">
        <v>12</v>
      </c>
      <c r="AD10" s="53">
        <v>822</v>
      </c>
      <c r="AE10" s="53">
        <v>1331</v>
      </c>
      <c r="AF10" s="53">
        <v>18</v>
      </c>
      <c r="AG10" s="53">
        <v>963</v>
      </c>
      <c r="AH10" s="53">
        <v>1107</v>
      </c>
      <c r="AI10" s="53">
        <v>50</v>
      </c>
      <c r="AJ10" s="53">
        <v>1129</v>
      </c>
      <c r="AK10" s="53">
        <v>1081</v>
      </c>
      <c r="AL10" s="53">
        <v>50</v>
      </c>
      <c r="AM10" s="53">
        <v>1136</v>
      </c>
      <c r="AN10" s="53">
        <v>959</v>
      </c>
      <c r="AO10" s="53">
        <v>126</v>
      </c>
      <c r="AP10" s="53">
        <v>1199</v>
      </c>
      <c r="AQ10" s="53">
        <v>805</v>
      </c>
      <c r="AR10" s="53">
        <v>0</v>
      </c>
      <c r="AS10" s="53">
        <v>1180</v>
      </c>
      <c r="AT10" s="53">
        <v>393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3</v>
      </c>
      <c r="BS10" s="53">
        <v>0</v>
      </c>
      <c r="BT10" s="53">
        <v>121</v>
      </c>
      <c r="BU10" s="53">
        <v>64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741</v>
      </c>
      <c r="CH10" s="53">
        <v>4</v>
      </c>
      <c r="CI10" s="53">
        <v>2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240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1208</v>
      </c>
      <c r="DG10" s="53">
        <v>163</v>
      </c>
      <c r="DH10" s="53">
        <v>0</v>
      </c>
      <c r="DI10" s="53">
        <v>1211</v>
      </c>
      <c r="DJ10" s="53">
        <v>96</v>
      </c>
      <c r="DK10" s="53">
        <v>1</v>
      </c>
      <c r="DL10" s="53">
        <v>623</v>
      </c>
      <c r="DM10" s="53">
        <v>45</v>
      </c>
      <c r="DN10" s="53">
        <v>0</v>
      </c>
      <c r="DO10" s="53">
        <v>922</v>
      </c>
      <c r="DP10" s="53">
        <v>1</v>
      </c>
      <c r="DQ10" s="53">
        <v>0</v>
      </c>
      <c r="DR10" s="53">
        <v>965</v>
      </c>
      <c r="DS10" s="53">
        <v>0</v>
      </c>
      <c r="DT10" s="53">
        <v>0</v>
      </c>
      <c r="DU10" s="29">
        <f t="shared" si="0"/>
        <v>0.69816721811219751</v>
      </c>
      <c r="DV10" s="30">
        <f t="shared" si="1"/>
        <v>0.99298056155507564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0.44860403732480764</v>
      </c>
      <c r="DZ10" s="31">
        <f t="shared" si="5"/>
        <v>0.96382289416846656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0.90574892452092293</v>
      </c>
      <c r="ED10" s="28">
        <f t="shared" si="9"/>
        <v>0.63016694223691927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5776</v>
      </c>
      <c r="G11" s="32">
        <v>5198</v>
      </c>
      <c r="H11" s="33">
        <v>75</v>
      </c>
      <c r="I11" s="41">
        <v>332</v>
      </c>
      <c r="J11" s="24">
        <f t="shared" si="11"/>
        <v>5692</v>
      </c>
      <c r="K11" s="34">
        <f t="shared" si="12"/>
        <v>3679</v>
      </c>
      <c r="L11" s="32">
        <v>75</v>
      </c>
      <c r="M11" s="32">
        <f t="shared" si="13"/>
        <v>104</v>
      </c>
      <c r="N11" s="53">
        <v>155</v>
      </c>
      <c r="O11" s="53">
        <v>154</v>
      </c>
      <c r="P11" s="53">
        <v>1</v>
      </c>
      <c r="Q11" s="53">
        <v>66</v>
      </c>
      <c r="R11" s="53">
        <v>155</v>
      </c>
      <c r="S11" s="53">
        <v>157</v>
      </c>
      <c r="T11" s="53">
        <v>0</v>
      </c>
      <c r="U11" s="53">
        <v>38</v>
      </c>
      <c r="V11" s="53">
        <v>207</v>
      </c>
      <c r="W11" s="53">
        <v>213</v>
      </c>
      <c r="X11" s="53">
        <v>0</v>
      </c>
      <c r="Y11" s="53">
        <v>0</v>
      </c>
      <c r="Z11" s="53">
        <v>460</v>
      </c>
      <c r="AA11" s="53">
        <v>351</v>
      </c>
      <c r="AB11" s="53">
        <v>1</v>
      </c>
      <c r="AC11" s="53">
        <v>0</v>
      </c>
      <c r="AD11" s="53">
        <v>173</v>
      </c>
      <c r="AE11" s="53">
        <v>141</v>
      </c>
      <c r="AF11" s="53">
        <v>2</v>
      </c>
      <c r="AG11" s="53">
        <v>208</v>
      </c>
      <c r="AH11" s="53">
        <v>172</v>
      </c>
      <c r="AI11" s="53">
        <v>2</v>
      </c>
      <c r="AJ11" s="53">
        <v>265</v>
      </c>
      <c r="AK11" s="53">
        <v>192</v>
      </c>
      <c r="AL11" s="53">
        <v>1</v>
      </c>
      <c r="AM11" s="53">
        <v>322</v>
      </c>
      <c r="AN11" s="53">
        <v>236</v>
      </c>
      <c r="AO11" s="53">
        <v>9</v>
      </c>
      <c r="AP11" s="53">
        <v>307</v>
      </c>
      <c r="AQ11" s="53">
        <v>197</v>
      </c>
      <c r="AR11" s="53">
        <v>44</v>
      </c>
      <c r="AS11" s="53">
        <v>395</v>
      </c>
      <c r="AT11" s="53">
        <v>226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62</v>
      </c>
      <c r="BU11" s="53">
        <v>27</v>
      </c>
      <c r="BV11" s="53">
        <v>0</v>
      </c>
      <c r="BW11" s="53">
        <v>15</v>
      </c>
      <c r="BX11" s="53">
        <v>6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367</v>
      </c>
      <c r="DG11" s="53">
        <v>143</v>
      </c>
      <c r="DH11" s="53">
        <v>1</v>
      </c>
      <c r="DI11" s="53">
        <v>435</v>
      </c>
      <c r="DJ11" s="53">
        <v>214</v>
      </c>
      <c r="DK11" s="53">
        <v>0</v>
      </c>
      <c r="DL11" s="53">
        <v>203</v>
      </c>
      <c r="DM11" s="53">
        <v>66</v>
      </c>
      <c r="DN11" s="53">
        <v>0</v>
      </c>
      <c r="DO11" s="53">
        <v>274</v>
      </c>
      <c r="DP11" s="53">
        <v>0</v>
      </c>
      <c r="DQ11" s="53">
        <v>0</v>
      </c>
      <c r="DR11" s="53">
        <v>211</v>
      </c>
      <c r="DS11" s="53">
        <v>0</v>
      </c>
      <c r="DT11" s="53">
        <v>0</v>
      </c>
      <c r="DU11" s="29">
        <f t="shared" si="0"/>
        <v>0.69041063091104993</v>
      </c>
      <c r="DV11" s="30">
        <f t="shared" si="1"/>
        <v>1.1031175059952039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0.44941937028612472</v>
      </c>
      <c r="DZ11" s="31">
        <f t="shared" si="5"/>
        <v>0.84172661870503596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0.98545706371191133</v>
      </c>
      <c r="ED11" s="28">
        <f t="shared" si="9"/>
        <v>0.70777222008464791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13735</v>
      </c>
      <c r="G12" s="32">
        <v>12610</v>
      </c>
      <c r="H12" s="33">
        <v>175</v>
      </c>
      <c r="I12" s="41">
        <v>1564.6460659386885</v>
      </c>
      <c r="J12" s="24">
        <f t="shared" si="11"/>
        <v>13250</v>
      </c>
      <c r="K12" s="34">
        <f t="shared" si="12"/>
        <v>8165</v>
      </c>
      <c r="L12" s="32">
        <v>175</v>
      </c>
      <c r="M12" s="32">
        <f t="shared" si="13"/>
        <v>721</v>
      </c>
      <c r="N12" s="53">
        <v>337</v>
      </c>
      <c r="O12" s="53">
        <v>311</v>
      </c>
      <c r="P12" s="53">
        <v>1</v>
      </c>
      <c r="Q12" s="53">
        <v>131</v>
      </c>
      <c r="R12" s="53">
        <v>439</v>
      </c>
      <c r="S12" s="53">
        <v>432</v>
      </c>
      <c r="T12" s="53">
        <v>0</v>
      </c>
      <c r="U12" s="53">
        <v>303</v>
      </c>
      <c r="V12" s="53">
        <v>821</v>
      </c>
      <c r="W12" s="53">
        <v>798</v>
      </c>
      <c r="X12" s="53">
        <v>0</v>
      </c>
      <c r="Y12" s="53">
        <v>275</v>
      </c>
      <c r="Z12" s="53">
        <v>1255</v>
      </c>
      <c r="AA12" s="53">
        <v>1199</v>
      </c>
      <c r="AB12" s="53">
        <v>1</v>
      </c>
      <c r="AC12" s="53">
        <v>4</v>
      </c>
      <c r="AD12" s="53">
        <v>607</v>
      </c>
      <c r="AE12" s="53">
        <v>623</v>
      </c>
      <c r="AF12" s="53">
        <v>3</v>
      </c>
      <c r="AG12" s="53">
        <v>779</v>
      </c>
      <c r="AH12" s="53">
        <v>627</v>
      </c>
      <c r="AI12" s="53">
        <v>6</v>
      </c>
      <c r="AJ12" s="53">
        <v>820</v>
      </c>
      <c r="AK12" s="53">
        <v>703</v>
      </c>
      <c r="AL12" s="53">
        <v>48</v>
      </c>
      <c r="AM12" s="53">
        <v>761</v>
      </c>
      <c r="AN12" s="53">
        <v>566</v>
      </c>
      <c r="AO12" s="53">
        <v>109</v>
      </c>
      <c r="AP12" s="53">
        <v>984</v>
      </c>
      <c r="AQ12" s="53">
        <v>600</v>
      </c>
      <c r="AR12" s="53">
        <v>0</v>
      </c>
      <c r="AS12" s="53">
        <v>864</v>
      </c>
      <c r="AT12" s="53">
        <v>445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105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46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356</v>
      </c>
      <c r="CH12" s="53">
        <v>1</v>
      </c>
      <c r="CI12" s="53">
        <v>8</v>
      </c>
      <c r="CJ12" s="53">
        <v>218</v>
      </c>
      <c r="CK12" s="53">
        <v>40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939</v>
      </c>
      <c r="DG12" s="53">
        <v>398</v>
      </c>
      <c r="DH12" s="53">
        <v>0</v>
      </c>
      <c r="DI12" s="53">
        <v>1161</v>
      </c>
      <c r="DJ12" s="53">
        <v>499</v>
      </c>
      <c r="DK12" s="53">
        <v>0</v>
      </c>
      <c r="DL12" s="53">
        <v>469</v>
      </c>
      <c r="DM12" s="53">
        <v>75</v>
      </c>
      <c r="DN12" s="53">
        <v>0</v>
      </c>
      <c r="DO12" s="53">
        <v>728</v>
      </c>
      <c r="DP12" s="53">
        <v>1</v>
      </c>
      <c r="DQ12" s="53">
        <v>0</v>
      </c>
      <c r="DR12" s="53">
        <v>685</v>
      </c>
      <c r="DS12" s="53">
        <v>0</v>
      </c>
      <c r="DT12" s="53">
        <v>0</v>
      </c>
      <c r="DU12" s="29">
        <f t="shared" si="0"/>
        <v>0.73690855198155669</v>
      </c>
      <c r="DV12" s="30">
        <f t="shared" si="1"/>
        <v>0.95220030349013662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0.45778899989021848</v>
      </c>
      <c r="DZ12" s="31">
        <f t="shared" si="5"/>
        <v>0.90971168437025796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0.96468875136512555</v>
      </c>
      <c r="ED12" s="28">
        <f t="shared" si="9"/>
        <v>0.64750198255352898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2998.2244505531803</v>
      </c>
      <c r="G13" s="32">
        <v>2719.2244505531803</v>
      </c>
      <c r="H13" s="33">
        <v>40</v>
      </c>
      <c r="I13" s="41">
        <v>259</v>
      </c>
      <c r="J13" s="24">
        <f t="shared" si="11"/>
        <v>2741</v>
      </c>
      <c r="K13" s="34">
        <f t="shared" si="12"/>
        <v>1859</v>
      </c>
      <c r="L13" s="32">
        <v>40</v>
      </c>
      <c r="M13" s="32">
        <f t="shared" si="13"/>
        <v>50</v>
      </c>
      <c r="N13" s="53">
        <v>108</v>
      </c>
      <c r="O13" s="53">
        <v>101</v>
      </c>
      <c r="P13" s="53">
        <v>1</v>
      </c>
      <c r="Q13" s="53">
        <v>38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1</v>
      </c>
      <c r="Z13" s="53">
        <v>252</v>
      </c>
      <c r="AA13" s="53">
        <v>196</v>
      </c>
      <c r="AB13" s="53">
        <v>0</v>
      </c>
      <c r="AC13" s="53">
        <v>1</v>
      </c>
      <c r="AD13" s="53">
        <v>152</v>
      </c>
      <c r="AE13" s="53">
        <v>104</v>
      </c>
      <c r="AF13" s="53">
        <v>3</v>
      </c>
      <c r="AG13" s="53">
        <v>191</v>
      </c>
      <c r="AH13" s="53">
        <v>97</v>
      </c>
      <c r="AI13" s="53">
        <v>11</v>
      </c>
      <c r="AJ13" s="53">
        <v>153</v>
      </c>
      <c r="AK13" s="53">
        <v>56</v>
      </c>
      <c r="AL13" s="53">
        <v>18</v>
      </c>
      <c r="AM13" s="53">
        <v>193</v>
      </c>
      <c r="AN13" s="53">
        <v>153</v>
      </c>
      <c r="AO13" s="53">
        <v>4</v>
      </c>
      <c r="AP13" s="53">
        <v>178</v>
      </c>
      <c r="AQ13" s="53">
        <v>87</v>
      </c>
      <c r="AR13" s="53">
        <v>2</v>
      </c>
      <c r="AS13" s="53">
        <v>218</v>
      </c>
      <c r="AT13" s="53">
        <v>109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187</v>
      </c>
      <c r="DG13" s="53">
        <v>105</v>
      </c>
      <c r="DH13" s="53">
        <v>0</v>
      </c>
      <c r="DI13" s="53">
        <v>197</v>
      </c>
      <c r="DJ13" s="53">
        <v>108</v>
      </c>
      <c r="DK13" s="53">
        <v>0</v>
      </c>
      <c r="DL13" s="53">
        <v>117</v>
      </c>
      <c r="DM13" s="53">
        <v>50</v>
      </c>
      <c r="DN13" s="53">
        <v>0</v>
      </c>
      <c r="DO13" s="53">
        <v>36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0.69420868696954563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0.47403894158761856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0.91420774034921848</v>
      </c>
      <c r="ED13" s="28">
        <f t="shared" si="9"/>
        <v>0.68365081066471645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20783.675400499451</v>
      </c>
      <c r="G14" s="32">
        <v>18741</v>
      </c>
      <c r="H14" s="33">
        <v>275</v>
      </c>
      <c r="I14" s="41">
        <v>1225.3534608171349</v>
      </c>
      <c r="J14" s="24">
        <f t="shared" si="11"/>
        <v>20311</v>
      </c>
      <c r="K14" s="34">
        <f t="shared" si="12"/>
        <v>10670</v>
      </c>
      <c r="L14" s="32">
        <v>275</v>
      </c>
      <c r="M14" s="32">
        <f t="shared" si="13"/>
        <v>408</v>
      </c>
      <c r="N14" s="53">
        <v>599</v>
      </c>
      <c r="O14" s="53">
        <v>592</v>
      </c>
      <c r="P14" s="53">
        <v>21</v>
      </c>
      <c r="Q14" s="53">
        <v>161</v>
      </c>
      <c r="R14" s="53">
        <v>349</v>
      </c>
      <c r="S14" s="53">
        <v>344</v>
      </c>
      <c r="T14" s="53">
        <v>0</v>
      </c>
      <c r="U14" s="53">
        <v>190</v>
      </c>
      <c r="V14" s="53">
        <v>832</v>
      </c>
      <c r="W14" s="53">
        <v>838</v>
      </c>
      <c r="X14" s="53">
        <v>0</v>
      </c>
      <c r="Y14" s="53">
        <v>21</v>
      </c>
      <c r="Z14" s="53">
        <v>1340</v>
      </c>
      <c r="AA14" s="53">
        <v>1352</v>
      </c>
      <c r="AB14" s="53">
        <v>4</v>
      </c>
      <c r="AC14" s="53">
        <v>0</v>
      </c>
      <c r="AD14" s="53">
        <v>708</v>
      </c>
      <c r="AE14" s="53">
        <v>518</v>
      </c>
      <c r="AF14" s="53">
        <v>20</v>
      </c>
      <c r="AG14" s="53">
        <v>956</v>
      </c>
      <c r="AH14" s="53">
        <v>743</v>
      </c>
      <c r="AI14" s="53">
        <v>25</v>
      </c>
      <c r="AJ14" s="53">
        <v>1131</v>
      </c>
      <c r="AK14" s="53">
        <v>820</v>
      </c>
      <c r="AL14" s="53">
        <v>77</v>
      </c>
      <c r="AM14" s="53">
        <v>1313</v>
      </c>
      <c r="AN14" s="53">
        <v>664</v>
      </c>
      <c r="AO14" s="53">
        <v>85</v>
      </c>
      <c r="AP14" s="53">
        <v>1459</v>
      </c>
      <c r="AQ14" s="53">
        <v>685</v>
      </c>
      <c r="AR14" s="53">
        <v>0</v>
      </c>
      <c r="AS14" s="53">
        <v>1516</v>
      </c>
      <c r="AT14" s="53">
        <v>577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109</v>
      </c>
      <c r="BP14" s="53">
        <v>4</v>
      </c>
      <c r="BQ14" s="53">
        <v>68</v>
      </c>
      <c r="BR14" s="53">
        <v>22</v>
      </c>
      <c r="BS14" s="53">
        <v>0</v>
      </c>
      <c r="BT14" s="53">
        <v>266</v>
      </c>
      <c r="BU14" s="53">
        <v>190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1616</v>
      </c>
      <c r="DG14" s="53">
        <v>364</v>
      </c>
      <c r="DH14" s="53">
        <v>0</v>
      </c>
      <c r="DI14" s="53">
        <v>2028</v>
      </c>
      <c r="DJ14" s="53">
        <v>301</v>
      </c>
      <c r="DK14" s="53">
        <v>0</v>
      </c>
      <c r="DL14" s="53">
        <v>962</v>
      </c>
      <c r="DM14" s="53">
        <v>135</v>
      </c>
      <c r="DN14" s="53">
        <v>0</v>
      </c>
      <c r="DO14" s="53">
        <v>1175</v>
      </c>
      <c r="DP14" s="53">
        <v>2</v>
      </c>
      <c r="DQ14" s="53">
        <v>0</v>
      </c>
      <c r="DR14" s="53">
        <v>1183</v>
      </c>
      <c r="DS14" s="53">
        <v>0</v>
      </c>
      <c r="DT14" s="53">
        <v>0</v>
      </c>
      <c r="DU14" s="29">
        <f t="shared" si="0"/>
        <v>0.6771265048352082</v>
      </c>
      <c r="DV14" s="30">
        <f t="shared" si="1"/>
        <v>1.1037891268533773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0.36000920992039998</v>
      </c>
      <c r="DZ14" s="31">
        <f t="shared" si="5"/>
        <v>1.113673805601318</v>
      </c>
      <c r="EA14" s="31">
        <f t="shared" si="6"/>
        <v>1.1920341394025604</v>
      </c>
      <c r="EB14" s="31">
        <f t="shared" si="7"/>
        <v>1.2374100719424461</v>
      </c>
      <c r="EC14" s="26">
        <f t="shared" si="8"/>
        <v>0.97725737188485473</v>
      </c>
      <c r="ED14" s="28">
        <f t="shared" si="9"/>
        <v>0.56933994984259106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25721</v>
      </c>
      <c r="G15" s="32">
        <v>23645</v>
      </c>
      <c r="H15" s="33">
        <v>315</v>
      </c>
      <c r="I15" s="41">
        <v>1838</v>
      </c>
      <c r="J15" s="24">
        <f t="shared" si="11"/>
        <v>22282</v>
      </c>
      <c r="K15" s="34">
        <f t="shared" si="12"/>
        <v>12628</v>
      </c>
      <c r="L15" s="32">
        <v>357</v>
      </c>
      <c r="M15" s="32">
        <f t="shared" si="13"/>
        <v>654</v>
      </c>
      <c r="N15" s="53">
        <v>836</v>
      </c>
      <c r="O15" s="53">
        <v>729</v>
      </c>
      <c r="P15" s="53">
        <v>4</v>
      </c>
      <c r="Q15" s="53">
        <v>205</v>
      </c>
      <c r="R15" s="53">
        <v>567</v>
      </c>
      <c r="S15" s="53">
        <v>578</v>
      </c>
      <c r="T15" s="53">
        <v>0</v>
      </c>
      <c r="U15" s="53">
        <v>116</v>
      </c>
      <c r="V15" s="53">
        <v>1124</v>
      </c>
      <c r="W15" s="53">
        <v>1003</v>
      </c>
      <c r="X15" s="53">
        <v>0</v>
      </c>
      <c r="Y15" s="53">
        <v>315</v>
      </c>
      <c r="Z15" s="53">
        <v>1891</v>
      </c>
      <c r="AA15" s="53">
        <v>1540</v>
      </c>
      <c r="AB15" s="53">
        <v>0</v>
      </c>
      <c r="AC15" s="53">
        <v>7</v>
      </c>
      <c r="AD15" s="53">
        <v>740</v>
      </c>
      <c r="AE15" s="53">
        <v>559</v>
      </c>
      <c r="AF15" s="53">
        <v>12</v>
      </c>
      <c r="AG15" s="53">
        <v>883</v>
      </c>
      <c r="AH15" s="53">
        <v>691</v>
      </c>
      <c r="AI15" s="53">
        <v>6</v>
      </c>
      <c r="AJ15" s="53">
        <v>1105</v>
      </c>
      <c r="AK15" s="53">
        <v>885</v>
      </c>
      <c r="AL15" s="53">
        <v>33</v>
      </c>
      <c r="AM15" s="53">
        <v>1463</v>
      </c>
      <c r="AN15" s="53">
        <v>1020</v>
      </c>
      <c r="AO15" s="53">
        <v>32</v>
      </c>
      <c r="AP15" s="53">
        <v>1623</v>
      </c>
      <c r="AQ15" s="53">
        <v>1025</v>
      </c>
      <c r="AR15" s="53">
        <v>30</v>
      </c>
      <c r="AS15" s="53">
        <v>1673</v>
      </c>
      <c r="AT15" s="53">
        <v>904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140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11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1546</v>
      </c>
      <c r="DG15" s="53">
        <v>475</v>
      </c>
      <c r="DH15" s="53">
        <v>0</v>
      </c>
      <c r="DI15" s="53">
        <v>1578</v>
      </c>
      <c r="DJ15" s="53">
        <v>409</v>
      </c>
      <c r="DK15" s="53">
        <v>0</v>
      </c>
      <c r="DL15" s="53">
        <v>762</v>
      </c>
      <c r="DM15" s="53">
        <v>208</v>
      </c>
      <c r="DN15" s="53">
        <v>0</v>
      </c>
      <c r="DO15" s="53">
        <v>1253</v>
      </c>
      <c r="DP15" s="53">
        <v>0</v>
      </c>
      <c r="DQ15" s="53">
        <v>0</v>
      </c>
      <c r="DR15" s="53">
        <v>1308</v>
      </c>
      <c r="DS15" s="53">
        <v>0</v>
      </c>
      <c r="DT15" s="53">
        <v>0</v>
      </c>
      <c r="DU15" s="29">
        <f t="shared" si="0"/>
        <v>0.65593672133047454</v>
      </c>
      <c r="DV15" s="30">
        <f t="shared" si="1"/>
        <v>0.94267198404785646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0.37622414092831896</v>
      </c>
      <c r="DZ15" s="31">
        <f t="shared" si="5"/>
        <v>0.76769690927218348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0.86629602270518258</v>
      </c>
      <c r="ED15" s="28">
        <f t="shared" si="9"/>
        <v>0.5340663988158173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15981.014880351677</v>
      </c>
      <c r="G16" s="32">
        <v>14739</v>
      </c>
      <c r="H16" s="33">
        <v>195</v>
      </c>
      <c r="I16" s="41">
        <v>1533.3353373179325</v>
      </c>
      <c r="J16" s="24">
        <f t="shared" si="11"/>
        <v>15798</v>
      </c>
      <c r="K16" s="34">
        <f t="shared" si="12"/>
        <v>10562</v>
      </c>
      <c r="L16" s="32">
        <v>194</v>
      </c>
      <c r="M16" s="32">
        <f t="shared" si="13"/>
        <v>1057</v>
      </c>
      <c r="N16" s="53">
        <v>370</v>
      </c>
      <c r="O16" s="53">
        <v>315</v>
      </c>
      <c r="P16" s="53">
        <v>0</v>
      </c>
      <c r="Q16" s="53">
        <v>178</v>
      </c>
      <c r="R16" s="53">
        <v>516</v>
      </c>
      <c r="S16" s="53">
        <v>496</v>
      </c>
      <c r="T16" s="53">
        <v>0</v>
      </c>
      <c r="U16" s="53">
        <v>320</v>
      </c>
      <c r="V16" s="53">
        <v>978</v>
      </c>
      <c r="W16" s="53">
        <v>1011</v>
      </c>
      <c r="X16" s="53">
        <v>0</v>
      </c>
      <c r="Y16" s="53">
        <v>402</v>
      </c>
      <c r="Z16" s="53">
        <v>1788</v>
      </c>
      <c r="AA16" s="53">
        <v>1533</v>
      </c>
      <c r="AB16" s="53">
        <v>0</v>
      </c>
      <c r="AC16" s="53">
        <v>151</v>
      </c>
      <c r="AD16" s="53">
        <v>556</v>
      </c>
      <c r="AE16" s="53">
        <v>854</v>
      </c>
      <c r="AF16" s="53">
        <v>7</v>
      </c>
      <c r="AG16" s="53">
        <v>709</v>
      </c>
      <c r="AH16" s="53">
        <v>912</v>
      </c>
      <c r="AI16" s="53">
        <v>20</v>
      </c>
      <c r="AJ16" s="53">
        <v>869</v>
      </c>
      <c r="AK16" s="53">
        <v>994</v>
      </c>
      <c r="AL16" s="53">
        <v>50</v>
      </c>
      <c r="AM16" s="53">
        <v>931</v>
      </c>
      <c r="AN16" s="53">
        <v>801</v>
      </c>
      <c r="AO16" s="53">
        <v>57</v>
      </c>
      <c r="AP16" s="53">
        <v>1003</v>
      </c>
      <c r="AQ16" s="53">
        <v>859</v>
      </c>
      <c r="AR16" s="53">
        <v>58</v>
      </c>
      <c r="AS16" s="53">
        <v>1103</v>
      </c>
      <c r="AT16" s="53">
        <v>791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6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1189</v>
      </c>
      <c r="DG16" s="53">
        <v>600</v>
      </c>
      <c r="DH16" s="53">
        <v>0</v>
      </c>
      <c r="DI16" s="53">
        <v>1205</v>
      </c>
      <c r="DJ16" s="53">
        <v>600</v>
      </c>
      <c r="DK16" s="53">
        <v>0</v>
      </c>
      <c r="DL16" s="53">
        <v>580</v>
      </c>
      <c r="DM16" s="53">
        <v>241</v>
      </c>
      <c r="DN16" s="53">
        <v>0</v>
      </c>
      <c r="DO16" s="53">
        <v>858</v>
      </c>
      <c r="DP16" s="53">
        <v>49</v>
      </c>
      <c r="DQ16" s="53">
        <v>0</v>
      </c>
      <c r="DR16" s="53">
        <v>822</v>
      </c>
      <c r="DS16" s="53">
        <v>0</v>
      </c>
      <c r="DT16" s="53">
        <v>0</v>
      </c>
      <c r="DU16" s="29">
        <f t="shared" si="0"/>
        <v>0.71909708170331399</v>
      </c>
      <c r="DV16" s="30">
        <f t="shared" si="1"/>
        <v>1.1468890314304041</v>
      </c>
      <c r="DW16" s="30">
        <f t="shared" si="2"/>
        <v>1.0230125523012552</v>
      </c>
      <c r="DX16" s="30">
        <f t="shared" si="3"/>
        <v>1.1466666666666667</v>
      </c>
      <c r="DY16" s="31">
        <f t="shared" si="4"/>
        <v>0.48365484059535052</v>
      </c>
      <c r="DZ16" s="31">
        <f t="shared" si="5"/>
        <v>0.98332264271969216</v>
      </c>
      <c r="EA16" s="31">
        <f t="shared" si="6"/>
        <v>1.0575313807531381</v>
      </c>
      <c r="EB16" s="31">
        <f t="shared" si="7"/>
        <v>1.1022222222222222</v>
      </c>
      <c r="EC16" s="26">
        <f t="shared" si="8"/>
        <v>0.98854798135651012</v>
      </c>
      <c r="ED16" s="28">
        <f t="shared" si="9"/>
        <v>0.71660221181898365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11390</v>
      </c>
      <c r="G17" s="32">
        <v>10321</v>
      </c>
      <c r="H17" s="33">
        <v>155</v>
      </c>
      <c r="I17" s="41">
        <v>559.00129703959476</v>
      </c>
      <c r="J17" s="24">
        <f t="shared" si="11"/>
        <v>10263</v>
      </c>
      <c r="K17" s="34">
        <f t="shared" si="12"/>
        <v>5571</v>
      </c>
      <c r="L17" s="32">
        <v>155</v>
      </c>
      <c r="M17" s="32">
        <f t="shared" si="13"/>
        <v>322</v>
      </c>
      <c r="N17" s="53">
        <v>363</v>
      </c>
      <c r="O17" s="53">
        <v>271</v>
      </c>
      <c r="P17" s="53">
        <v>0</v>
      </c>
      <c r="Q17" s="53">
        <v>143</v>
      </c>
      <c r="R17" s="53">
        <v>147</v>
      </c>
      <c r="S17" s="53">
        <v>117</v>
      </c>
      <c r="T17" s="53">
        <v>0</v>
      </c>
      <c r="U17" s="53">
        <v>60</v>
      </c>
      <c r="V17" s="53">
        <v>335</v>
      </c>
      <c r="W17" s="53">
        <v>170</v>
      </c>
      <c r="X17" s="53">
        <v>0</v>
      </c>
      <c r="Y17" s="53">
        <v>112</v>
      </c>
      <c r="Z17" s="53">
        <v>797</v>
      </c>
      <c r="AA17" s="53">
        <v>692</v>
      </c>
      <c r="AB17" s="53">
        <v>0</v>
      </c>
      <c r="AC17" s="53">
        <v>1</v>
      </c>
      <c r="AD17" s="53">
        <v>371</v>
      </c>
      <c r="AE17" s="53">
        <v>409</v>
      </c>
      <c r="AF17" s="53">
        <v>2</v>
      </c>
      <c r="AG17" s="53">
        <v>470</v>
      </c>
      <c r="AH17" s="53">
        <v>429</v>
      </c>
      <c r="AI17" s="53">
        <v>8</v>
      </c>
      <c r="AJ17" s="53">
        <v>575</v>
      </c>
      <c r="AK17" s="53">
        <v>564</v>
      </c>
      <c r="AL17" s="53">
        <v>12</v>
      </c>
      <c r="AM17" s="53">
        <v>673</v>
      </c>
      <c r="AN17" s="53">
        <v>591</v>
      </c>
      <c r="AO17" s="53">
        <v>65</v>
      </c>
      <c r="AP17" s="53">
        <v>804</v>
      </c>
      <c r="AQ17" s="53">
        <v>553</v>
      </c>
      <c r="AR17" s="53">
        <v>68</v>
      </c>
      <c r="AS17" s="53">
        <v>808</v>
      </c>
      <c r="AT17" s="53">
        <v>542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6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893</v>
      </c>
      <c r="DG17" s="53">
        <v>373</v>
      </c>
      <c r="DH17" s="53">
        <v>0</v>
      </c>
      <c r="DI17" s="53">
        <v>652</v>
      </c>
      <c r="DJ17" s="53">
        <v>296</v>
      </c>
      <c r="DK17" s="53">
        <v>0</v>
      </c>
      <c r="DL17" s="53">
        <v>552</v>
      </c>
      <c r="DM17" s="53">
        <v>161</v>
      </c>
      <c r="DN17" s="53">
        <v>0</v>
      </c>
      <c r="DO17" s="53">
        <v>746</v>
      </c>
      <c r="DP17" s="53">
        <v>0</v>
      </c>
      <c r="DQ17" s="53">
        <v>0</v>
      </c>
      <c r="DR17" s="53">
        <v>619</v>
      </c>
      <c r="DS17" s="53">
        <v>1</v>
      </c>
      <c r="DT17" s="53">
        <v>0</v>
      </c>
      <c r="DU17" s="29">
        <f t="shared" si="0"/>
        <v>0.61510302887170099</v>
      </c>
      <c r="DV17" s="30">
        <f t="shared" si="1"/>
        <v>1.035064935064935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0.3380764007793588</v>
      </c>
      <c r="DZ17" s="31">
        <f t="shared" si="5"/>
        <v>0.89870129870129867</v>
      </c>
      <c r="EA17" s="31">
        <f t="shared" si="6"/>
        <v>0.57823129251700678</v>
      </c>
      <c r="EB17" s="31">
        <f t="shared" si="7"/>
        <v>1</v>
      </c>
      <c r="EC17" s="26">
        <f t="shared" si="8"/>
        <v>0.90105355575065849</v>
      </c>
      <c r="ED17" s="28">
        <f t="shared" si="9"/>
        <v>0.53977327778316053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4366</v>
      </c>
      <c r="G18" s="32">
        <v>3907</v>
      </c>
      <c r="H18" s="33">
        <v>60</v>
      </c>
      <c r="I18" s="41">
        <v>440</v>
      </c>
      <c r="J18" s="24">
        <f t="shared" si="11"/>
        <v>4171</v>
      </c>
      <c r="K18" s="34">
        <f t="shared" si="12"/>
        <v>2902</v>
      </c>
      <c r="L18" s="32">
        <v>60</v>
      </c>
      <c r="M18" s="32">
        <f t="shared" si="13"/>
        <v>237</v>
      </c>
      <c r="N18" s="53">
        <v>169</v>
      </c>
      <c r="O18" s="53">
        <v>164</v>
      </c>
      <c r="P18" s="53">
        <v>3</v>
      </c>
      <c r="Q18" s="53">
        <v>105</v>
      </c>
      <c r="R18" s="53">
        <v>120</v>
      </c>
      <c r="S18" s="53">
        <v>142</v>
      </c>
      <c r="T18" s="53">
        <v>0</v>
      </c>
      <c r="U18" s="53">
        <v>37</v>
      </c>
      <c r="V18" s="53">
        <v>310</v>
      </c>
      <c r="W18" s="53">
        <v>311</v>
      </c>
      <c r="X18" s="53">
        <v>0</v>
      </c>
      <c r="Y18" s="53">
        <v>74</v>
      </c>
      <c r="Z18" s="53">
        <v>378</v>
      </c>
      <c r="AA18" s="53">
        <v>389</v>
      </c>
      <c r="AB18" s="53">
        <v>0</v>
      </c>
      <c r="AC18" s="53">
        <v>0</v>
      </c>
      <c r="AD18" s="53">
        <v>196</v>
      </c>
      <c r="AE18" s="53">
        <v>174</v>
      </c>
      <c r="AF18" s="53">
        <v>1</v>
      </c>
      <c r="AG18" s="53">
        <v>225</v>
      </c>
      <c r="AH18" s="53">
        <v>191</v>
      </c>
      <c r="AI18" s="53">
        <v>6</v>
      </c>
      <c r="AJ18" s="53">
        <v>273</v>
      </c>
      <c r="AK18" s="53">
        <v>218</v>
      </c>
      <c r="AL18" s="53">
        <v>10</v>
      </c>
      <c r="AM18" s="53">
        <v>234</v>
      </c>
      <c r="AN18" s="53">
        <v>199</v>
      </c>
      <c r="AO18" s="53">
        <v>17</v>
      </c>
      <c r="AP18" s="53">
        <v>255</v>
      </c>
      <c r="AQ18" s="53">
        <v>176</v>
      </c>
      <c r="AR18" s="53">
        <v>21</v>
      </c>
      <c r="AS18" s="53">
        <v>259</v>
      </c>
      <c r="AT18" s="53">
        <v>160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10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21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240</v>
      </c>
      <c r="DG18" s="53">
        <v>94</v>
      </c>
      <c r="DH18" s="53">
        <v>0</v>
      </c>
      <c r="DI18" s="53">
        <v>302</v>
      </c>
      <c r="DJ18" s="53">
        <v>125</v>
      </c>
      <c r="DK18" s="53">
        <v>0</v>
      </c>
      <c r="DL18" s="53">
        <v>125</v>
      </c>
      <c r="DM18" s="53">
        <v>22</v>
      </c>
      <c r="DN18" s="53">
        <v>0</v>
      </c>
      <c r="DO18" s="53">
        <v>229</v>
      </c>
      <c r="DP18" s="53">
        <v>1</v>
      </c>
      <c r="DQ18" s="53">
        <v>0</v>
      </c>
      <c r="DR18" s="53">
        <v>220</v>
      </c>
      <c r="DS18" s="53">
        <v>1</v>
      </c>
      <c r="DT18" s="53">
        <v>0</v>
      </c>
      <c r="DU18" s="29">
        <f t="shared" si="0"/>
        <v>0.71554202604430917</v>
      </c>
      <c r="DV18" s="30">
        <f t="shared" si="1"/>
        <v>0.94736842105263153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0.5009301538981904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0.95533669262482823</v>
      </c>
      <c r="ED18" s="28">
        <f t="shared" si="9"/>
        <v>0.74276938827745076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12873</v>
      </c>
      <c r="G19" s="32">
        <v>12007</v>
      </c>
      <c r="H19" s="33">
        <v>165</v>
      </c>
      <c r="I19" s="41">
        <v>1038</v>
      </c>
      <c r="J19" s="24">
        <f t="shared" si="11"/>
        <v>11834</v>
      </c>
      <c r="K19" s="34">
        <f t="shared" si="12"/>
        <v>5719</v>
      </c>
      <c r="L19" s="32">
        <v>165</v>
      </c>
      <c r="M19" s="32">
        <f t="shared" si="13"/>
        <v>261</v>
      </c>
      <c r="N19" s="53">
        <v>380</v>
      </c>
      <c r="O19" s="53">
        <v>364</v>
      </c>
      <c r="P19" s="53">
        <v>0</v>
      </c>
      <c r="Q19" s="53">
        <v>91</v>
      </c>
      <c r="R19" s="53">
        <v>297</v>
      </c>
      <c r="S19" s="53">
        <v>283</v>
      </c>
      <c r="T19" s="53">
        <v>0</v>
      </c>
      <c r="U19" s="53">
        <v>34</v>
      </c>
      <c r="V19" s="53">
        <v>522</v>
      </c>
      <c r="W19" s="53">
        <v>525</v>
      </c>
      <c r="X19" s="53">
        <v>0</v>
      </c>
      <c r="Y19" s="53">
        <v>117</v>
      </c>
      <c r="Z19" s="53">
        <v>893</v>
      </c>
      <c r="AA19" s="53">
        <v>911</v>
      </c>
      <c r="AB19" s="53">
        <v>1</v>
      </c>
      <c r="AC19" s="53">
        <v>17</v>
      </c>
      <c r="AD19" s="53">
        <v>417</v>
      </c>
      <c r="AE19" s="53">
        <v>393</v>
      </c>
      <c r="AF19" s="53">
        <v>15</v>
      </c>
      <c r="AG19" s="53">
        <v>557</v>
      </c>
      <c r="AH19" s="53">
        <v>415</v>
      </c>
      <c r="AI19" s="53">
        <v>12</v>
      </c>
      <c r="AJ19" s="53">
        <v>661</v>
      </c>
      <c r="AK19" s="53">
        <v>468</v>
      </c>
      <c r="AL19" s="53">
        <v>15</v>
      </c>
      <c r="AM19" s="53">
        <v>727</v>
      </c>
      <c r="AN19" s="53">
        <v>555</v>
      </c>
      <c r="AO19" s="53">
        <v>21</v>
      </c>
      <c r="AP19" s="53">
        <v>866</v>
      </c>
      <c r="AQ19" s="53">
        <v>388</v>
      </c>
      <c r="AR19" s="53">
        <v>98</v>
      </c>
      <c r="AS19" s="53">
        <v>974</v>
      </c>
      <c r="AT19" s="53">
        <v>186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57</v>
      </c>
      <c r="BU19" s="53">
        <v>17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636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913</v>
      </c>
      <c r="DG19" s="53">
        <v>101</v>
      </c>
      <c r="DH19" s="53">
        <v>0</v>
      </c>
      <c r="DI19" s="53">
        <v>1098</v>
      </c>
      <c r="DJ19" s="53">
        <v>62</v>
      </c>
      <c r="DK19" s="53">
        <v>0</v>
      </c>
      <c r="DL19" s="53">
        <v>505</v>
      </c>
      <c r="DM19" s="53">
        <v>27</v>
      </c>
      <c r="DN19" s="53">
        <v>0</v>
      </c>
      <c r="DO19" s="53">
        <v>829</v>
      </c>
      <c r="DP19" s="53">
        <v>57</v>
      </c>
      <c r="DQ19" s="53">
        <v>0</v>
      </c>
      <c r="DR19" s="53">
        <v>768</v>
      </c>
      <c r="DS19" s="53">
        <v>0</v>
      </c>
      <c r="DT19" s="53">
        <v>0</v>
      </c>
      <c r="DU19" s="29">
        <f t="shared" si="0"/>
        <v>0.66553885406844526</v>
      </c>
      <c r="DV19" s="30">
        <f t="shared" si="1"/>
        <v>1.019406392694064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0.32636308170170281</v>
      </c>
      <c r="DZ19" s="31">
        <f t="shared" si="5"/>
        <v>1.0399543378995433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0.9192884331546648</v>
      </c>
      <c r="ED19" s="28">
        <f t="shared" si="9"/>
        <v>0.47630548846506204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3125</v>
      </c>
      <c r="G20" s="32">
        <v>2806</v>
      </c>
      <c r="H20" s="33">
        <v>45</v>
      </c>
      <c r="I20" s="41">
        <v>299</v>
      </c>
      <c r="J20" s="24">
        <f t="shared" si="11"/>
        <v>3072</v>
      </c>
      <c r="K20" s="34">
        <f t="shared" si="12"/>
        <v>2320</v>
      </c>
      <c r="L20" s="32">
        <v>45</v>
      </c>
      <c r="M20" s="32">
        <f t="shared" si="13"/>
        <v>180</v>
      </c>
      <c r="N20" s="53">
        <v>83</v>
      </c>
      <c r="O20" s="53">
        <v>83</v>
      </c>
      <c r="P20" s="53">
        <v>17</v>
      </c>
      <c r="Q20" s="53">
        <v>32</v>
      </c>
      <c r="R20" s="53">
        <v>99</v>
      </c>
      <c r="S20" s="53">
        <v>99</v>
      </c>
      <c r="T20" s="53">
        <v>0</v>
      </c>
      <c r="U20" s="53">
        <v>24</v>
      </c>
      <c r="V20" s="53">
        <v>200</v>
      </c>
      <c r="W20" s="53">
        <v>199</v>
      </c>
      <c r="X20" s="53">
        <v>0</v>
      </c>
      <c r="Y20" s="53">
        <v>116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175</v>
      </c>
      <c r="AH20" s="53">
        <v>174</v>
      </c>
      <c r="AI20" s="53">
        <v>0</v>
      </c>
      <c r="AJ20" s="53">
        <v>187</v>
      </c>
      <c r="AK20" s="53">
        <v>159</v>
      </c>
      <c r="AL20" s="53">
        <v>4</v>
      </c>
      <c r="AM20" s="53">
        <v>190</v>
      </c>
      <c r="AN20" s="53">
        <v>163</v>
      </c>
      <c r="AO20" s="53">
        <v>14</v>
      </c>
      <c r="AP20" s="53">
        <v>167</v>
      </c>
      <c r="AQ20" s="53">
        <v>124</v>
      </c>
      <c r="AR20" s="53">
        <v>26</v>
      </c>
      <c r="AS20" s="53">
        <v>220</v>
      </c>
      <c r="AT20" s="53">
        <v>183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102</v>
      </c>
      <c r="DH20" s="53">
        <v>0</v>
      </c>
      <c r="DI20" s="53">
        <v>251</v>
      </c>
      <c r="DJ20" s="53">
        <v>167</v>
      </c>
      <c r="DK20" s="53">
        <v>0</v>
      </c>
      <c r="DL20" s="53">
        <v>109</v>
      </c>
      <c r="DM20" s="53">
        <v>41</v>
      </c>
      <c r="DN20" s="53">
        <v>0</v>
      </c>
      <c r="DO20" s="53">
        <v>167</v>
      </c>
      <c r="DP20" s="53">
        <v>0</v>
      </c>
      <c r="DQ20" s="53">
        <v>0</v>
      </c>
      <c r="DR20" s="53">
        <v>116</v>
      </c>
      <c r="DS20" s="53">
        <v>0</v>
      </c>
      <c r="DT20" s="53">
        <v>0</v>
      </c>
      <c r="DU20" s="29">
        <f t="shared" si="0"/>
        <v>0.77963981990995501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0.59154577288644317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0.98304000000000002</v>
      </c>
      <c r="ED20" s="28">
        <f t="shared" si="9"/>
        <v>0.82679971489665005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3620.3629891924616</v>
      </c>
      <c r="G21" s="32">
        <v>3228</v>
      </c>
      <c r="H21" s="33">
        <v>50</v>
      </c>
      <c r="I21" s="41">
        <v>305.68927137924385</v>
      </c>
      <c r="J21" s="24">
        <f t="shared" si="11"/>
        <v>3400</v>
      </c>
      <c r="K21" s="34">
        <f t="shared" si="12"/>
        <v>2360</v>
      </c>
      <c r="L21" s="32">
        <v>50</v>
      </c>
      <c r="M21" s="32">
        <f t="shared" si="13"/>
        <v>159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40</v>
      </c>
      <c r="V21" s="53">
        <v>154</v>
      </c>
      <c r="W21" s="53">
        <v>155</v>
      </c>
      <c r="X21" s="53">
        <v>0</v>
      </c>
      <c r="Y21" s="53">
        <v>22</v>
      </c>
      <c r="Z21" s="53">
        <v>251</v>
      </c>
      <c r="AA21" s="53">
        <v>244</v>
      </c>
      <c r="AB21" s="53">
        <v>0</v>
      </c>
      <c r="AC21" s="53">
        <v>0</v>
      </c>
      <c r="AD21" s="53">
        <v>105</v>
      </c>
      <c r="AE21" s="53">
        <v>139</v>
      </c>
      <c r="AF21" s="53">
        <v>0</v>
      </c>
      <c r="AG21" s="53">
        <v>160</v>
      </c>
      <c r="AH21" s="53">
        <v>173</v>
      </c>
      <c r="AI21" s="53">
        <v>1</v>
      </c>
      <c r="AJ21" s="53">
        <v>191</v>
      </c>
      <c r="AK21" s="53">
        <v>202</v>
      </c>
      <c r="AL21" s="53">
        <v>3</v>
      </c>
      <c r="AM21" s="53">
        <v>220</v>
      </c>
      <c r="AN21" s="53">
        <v>211</v>
      </c>
      <c r="AO21" s="53">
        <v>8</v>
      </c>
      <c r="AP21" s="53">
        <v>222</v>
      </c>
      <c r="AQ21" s="53">
        <v>185</v>
      </c>
      <c r="AR21" s="53">
        <v>38</v>
      </c>
      <c r="AS21" s="53">
        <v>233</v>
      </c>
      <c r="AT21" s="53">
        <v>209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7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239</v>
      </c>
      <c r="DG21" s="53">
        <v>76</v>
      </c>
      <c r="DH21" s="53">
        <v>0</v>
      </c>
      <c r="DI21" s="53">
        <v>288</v>
      </c>
      <c r="DJ21" s="53">
        <v>125</v>
      </c>
      <c r="DK21" s="53">
        <v>0</v>
      </c>
      <c r="DL21" s="53">
        <v>140</v>
      </c>
      <c r="DM21" s="53">
        <v>55</v>
      </c>
      <c r="DN21" s="53">
        <v>0</v>
      </c>
      <c r="DO21" s="53">
        <v>211</v>
      </c>
      <c r="DP21" s="53">
        <v>3</v>
      </c>
      <c r="DQ21" s="53">
        <v>0</v>
      </c>
      <c r="DR21" s="53">
        <v>226</v>
      </c>
      <c r="DS21" s="53">
        <v>3</v>
      </c>
      <c r="DT21" s="53">
        <v>0</v>
      </c>
      <c r="DU21" s="29">
        <f t="shared" si="0"/>
        <v>0.66155321188878236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0.46212847555129433</v>
      </c>
      <c r="DZ21" s="31">
        <f t="shared" si="5"/>
        <v>0.7697160883280757</v>
      </c>
      <c r="EA21" s="31">
        <f t="shared" si="6"/>
        <v>1</v>
      </c>
      <c r="EB21" s="31">
        <f t="shared" si="7"/>
        <v>1.0434782608695652</v>
      </c>
      <c r="EC21" s="26">
        <f t="shared" si="8"/>
        <v>0.93913234947703006</v>
      </c>
      <c r="ED21" s="28">
        <f t="shared" si="9"/>
        <v>0.73110285006195785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50899</v>
      </c>
      <c r="G22" s="32">
        <v>45707</v>
      </c>
      <c r="H22" s="33">
        <v>2500</v>
      </c>
      <c r="I22" s="41">
        <v>4055</v>
      </c>
      <c r="J22" s="24">
        <f t="shared" si="11"/>
        <v>46725</v>
      </c>
      <c r="K22" s="34">
        <f t="shared" si="12"/>
        <v>27744</v>
      </c>
      <c r="L22" s="32">
        <v>2510</v>
      </c>
      <c r="M22" s="32">
        <f t="shared" si="13"/>
        <v>1443</v>
      </c>
      <c r="N22" s="53">
        <v>2224</v>
      </c>
      <c r="O22" s="53">
        <v>1866</v>
      </c>
      <c r="P22" s="53">
        <v>33</v>
      </c>
      <c r="Q22" s="53">
        <v>558</v>
      </c>
      <c r="R22" s="53">
        <v>1293</v>
      </c>
      <c r="S22" s="53">
        <v>1318</v>
      </c>
      <c r="T22" s="53">
        <v>0</v>
      </c>
      <c r="U22" s="53">
        <v>187</v>
      </c>
      <c r="V22" s="53">
        <v>2093</v>
      </c>
      <c r="W22" s="53">
        <v>2142</v>
      </c>
      <c r="X22" s="53">
        <v>0</v>
      </c>
      <c r="Y22" s="53">
        <v>622</v>
      </c>
      <c r="Z22" s="53">
        <v>4297</v>
      </c>
      <c r="AA22" s="53">
        <v>4347</v>
      </c>
      <c r="AB22" s="53">
        <v>20</v>
      </c>
      <c r="AC22" s="53">
        <v>43</v>
      </c>
      <c r="AD22" s="53">
        <v>740</v>
      </c>
      <c r="AE22" s="53">
        <v>2246</v>
      </c>
      <c r="AF22" s="53">
        <v>62</v>
      </c>
      <c r="AG22" s="53">
        <v>1937</v>
      </c>
      <c r="AH22" s="53">
        <v>2715</v>
      </c>
      <c r="AI22" s="53">
        <v>335</v>
      </c>
      <c r="AJ22" s="53">
        <v>1618</v>
      </c>
      <c r="AK22" s="53">
        <v>1408</v>
      </c>
      <c r="AL22" s="53">
        <v>0</v>
      </c>
      <c r="AM22" s="53">
        <v>3470</v>
      </c>
      <c r="AN22" s="53">
        <v>2612</v>
      </c>
      <c r="AO22" s="53">
        <v>1565</v>
      </c>
      <c r="AP22" s="53">
        <v>2396</v>
      </c>
      <c r="AQ22" s="53">
        <v>1363</v>
      </c>
      <c r="AR22" s="53">
        <v>359</v>
      </c>
      <c r="AS22" s="53">
        <v>4706</v>
      </c>
      <c r="AT22" s="53">
        <v>1996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228</v>
      </c>
      <c r="BF22" s="53">
        <v>89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436</v>
      </c>
      <c r="BU22" s="53">
        <v>133</v>
      </c>
      <c r="BV22" s="53">
        <v>0</v>
      </c>
      <c r="BW22" s="53">
        <v>127</v>
      </c>
      <c r="BX22" s="53">
        <v>32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3496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215</v>
      </c>
      <c r="DH22" s="53">
        <v>0</v>
      </c>
      <c r="DI22" s="53">
        <v>4897</v>
      </c>
      <c r="DJ22" s="53">
        <v>462</v>
      </c>
      <c r="DK22" s="53">
        <v>0</v>
      </c>
      <c r="DL22" s="53">
        <v>2028</v>
      </c>
      <c r="DM22" s="53">
        <v>81</v>
      </c>
      <c r="DN22" s="53">
        <v>0</v>
      </c>
      <c r="DO22" s="53">
        <v>2519</v>
      </c>
      <c r="DP22" s="53">
        <v>0</v>
      </c>
      <c r="DQ22" s="53">
        <v>0</v>
      </c>
      <c r="DR22" s="53">
        <v>2376</v>
      </c>
      <c r="DS22" s="53">
        <v>0</v>
      </c>
      <c r="DT22" s="53">
        <v>0</v>
      </c>
      <c r="DU22" s="29">
        <f t="shared" si="0"/>
        <v>0.70784691471619987</v>
      </c>
      <c r="DV22" s="30">
        <f t="shared" si="1"/>
        <v>0.94564260563380287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0.43495888205187189</v>
      </c>
      <c r="DZ22" s="31">
        <f t="shared" si="5"/>
        <v>0.95664612676056338</v>
      </c>
      <c r="EA22" s="31">
        <f t="shared" si="6"/>
        <v>0.9280762564991335</v>
      </c>
      <c r="EB22" s="31">
        <f t="shared" si="7"/>
        <v>1.2058554437328455</v>
      </c>
      <c r="EC22" s="26">
        <f t="shared" si="8"/>
        <v>0.91799445961610249</v>
      </c>
      <c r="ED22" s="28">
        <f t="shared" si="9"/>
        <v>0.60699674010545435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4174.2573571617322</v>
      </c>
      <c r="G23" s="32">
        <v>3760.5983665289277</v>
      </c>
      <c r="H23" s="33">
        <v>55</v>
      </c>
      <c r="I23" s="41">
        <v>360.98883494294779</v>
      </c>
      <c r="J23" s="24">
        <f t="shared" si="11"/>
        <v>3871</v>
      </c>
      <c r="K23" s="34">
        <f t="shared" si="12"/>
        <v>2727</v>
      </c>
      <c r="L23" s="32">
        <v>57</v>
      </c>
      <c r="M23" s="32">
        <f t="shared" si="13"/>
        <v>75</v>
      </c>
      <c r="N23" s="53">
        <v>90</v>
      </c>
      <c r="O23" s="53">
        <v>100</v>
      </c>
      <c r="P23" s="53">
        <v>2</v>
      </c>
      <c r="Q23" s="53">
        <v>41</v>
      </c>
      <c r="R23" s="53">
        <v>109</v>
      </c>
      <c r="S23" s="53">
        <v>110</v>
      </c>
      <c r="T23" s="53">
        <v>0</v>
      </c>
      <c r="U23" s="53">
        <v>32</v>
      </c>
      <c r="V23" s="53">
        <v>216</v>
      </c>
      <c r="W23" s="53">
        <v>212</v>
      </c>
      <c r="X23" s="53">
        <v>0</v>
      </c>
      <c r="Y23" s="53">
        <v>2</v>
      </c>
      <c r="Z23" s="53">
        <v>370</v>
      </c>
      <c r="AA23" s="53">
        <v>399</v>
      </c>
      <c r="AB23" s="53">
        <v>0</v>
      </c>
      <c r="AC23" s="53">
        <v>0</v>
      </c>
      <c r="AD23" s="53">
        <v>161</v>
      </c>
      <c r="AE23" s="53">
        <v>184</v>
      </c>
      <c r="AF23" s="53">
        <v>1</v>
      </c>
      <c r="AG23" s="53">
        <v>201</v>
      </c>
      <c r="AH23" s="53">
        <v>199</v>
      </c>
      <c r="AI23" s="53">
        <v>3</v>
      </c>
      <c r="AJ23" s="53">
        <v>250</v>
      </c>
      <c r="AK23" s="53">
        <v>210</v>
      </c>
      <c r="AL23" s="53">
        <v>5</v>
      </c>
      <c r="AM23" s="53">
        <v>263</v>
      </c>
      <c r="AN23" s="53">
        <v>198</v>
      </c>
      <c r="AO23" s="53">
        <v>40</v>
      </c>
      <c r="AP23" s="53">
        <v>327</v>
      </c>
      <c r="AQ23" s="53">
        <v>220</v>
      </c>
      <c r="AR23" s="53">
        <v>2</v>
      </c>
      <c r="AS23" s="53">
        <v>319</v>
      </c>
      <c r="AT23" s="53">
        <v>152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120</v>
      </c>
      <c r="DH23" s="53">
        <v>0</v>
      </c>
      <c r="DI23" s="53">
        <v>390</v>
      </c>
      <c r="DJ23" s="53">
        <v>120</v>
      </c>
      <c r="DK23" s="53">
        <v>0</v>
      </c>
      <c r="DL23" s="53">
        <v>154</v>
      </c>
      <c r="DM23" s="53">
        <v>95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0.49705409748259238</v>
      </c>
      <c r="DZ23" s="31">
        <f t="shared" si="5"/>
        <v>1.04177545691906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0.92735058449584173</v>
      </c>
      <c r="ED23" s="28">
        <f t="shared" si="9"/>
        <v>0.72515055696230868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11078</v>
      </c>
      <c r="G24" s="32">
        <v>9961</v>
      </c>
      <c r="H24" s="33">
        <v>150</v>
      </c>
      <c r="I24" s="41">
        <v>994.03447671463368</v>
      </c>
      <c r="J24" s="24">
        <f t="shared" si="11"/>
        <v>11423</v>
      </c>
      <c r="K24" s="34">
        <f t="shared" si="12"/>
        <v>8251</v>
      </c>
      <c r="L24" s="32">
        <v>150</v>
      </c>
      <c r="M24" s="32">
        <f t="shared" si="13"/>
        <v>715</v>
      </c>
      <c r="N24" s="53">
        <v>253</v>
      </c>
      <c r="O24" s="53">
        <v>246</v>
      </c>
      <c r="P24" s="53">
        <v>1</v>
      </c>
      <c r="Q24" s="53">
        <v>134</v>
      </c>
      <c r="R24" s="53">
        <v>312</v>
      </c>
      <c r="S24" s="53">
        <v>299</v>
      </c>
      <c r="T24" s="53">
        <v>0</v>
      </c>
      <c r="U24" s="53">
        <v>219</v>
      </c>
      <c r="V24" s="53">
        <v>609</v>
      </c>
      <c r="W24" s="53">
        <v>603</v>
      </c>
      <c r="X24" s="53">
        <v>0</v>
      </c>
      <c r="Y24" s="53">
        <v>269</v>
      </c>
      <c r="Z24" s="53">
        <v>1037</v>
      </c>
      <c r="AA24" s="53">
        <v>1006</v>
      </c>
      <c r="AB24" s="53">
        <v>1</v>
      </c>
      <c r="AC24" s="53">
        <v>90</v>
      </c>
      <c r="AD24" s="53">
        <v>535</v>
      </c>
      <c r="AE24" s="53">
        <v>401</v>
      </c>
      <c r="AF24" s="53">
        <v>4</v>
      </c>
      <c r="AG24" s="53">
        <v>494</v>
      </c>
      <c r="AH24" s="53">
        <v>505</v>
      </c>
      <c r="AI24" s="53">
        <v>13</v>
      </c>
      <c r="AJ24" s="53">
        <v>646</v>
      </c>
      <c r="AK24" s="53">
        <v>532</v>
      </c>
      <c r="AL24" s="53">
        <v>18</v>
      </c>
      <c r="AM24" s="53">
        <v>638</v>
      </c>
      <c r="AN24" s="53">
        <v>531</v>
      </c>
      <c r="AO24" s="53">
        <v>39</v>
      </c>
      <c r="AP24" s="53">
        <v>731</v>
      </c>
      <c r="AQ24" s="53">
        <v>591</v>
      </c>
      <c r="AR24" s="53">
        <v>70</v>
      </c>
      <c r="AS24" s="53">
        <v>949</v>
      </c>
      <c r="AT24" s="53">
        <v>694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36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1030</v>
      </c>
      <c r="DG24" s="53">
        <v>622</v>
      </c>
      <c r="DH24" s="53">
        <v>0</v>
      </c>
      <c r="DI24" s="53">
        <v>1020</v>
      </c>
      <c r="DJ24" s="53">
        <v>441</v>
      </c>
      <c r="DK24" s="53">
        <v>0</v>
      </c>
      <c r="DL24" s="53">
        <v>396</v>
      </c>
      <c r="DM24" s="53">
        <v>193</v>
      </c>
      <c r="DN24" s="53">
        <v>0</v>
      </c>
      <c r="DO24" s="53">
        <v>591</v>
      </c>
      <c r="DP24" s="53">
        <v>0</v>
      </c>
      <c r="DQ24" s="53">
        <v>0</v>
      </c>
      <c r="DR24" s="53">
        <v>312</v>
      </c>
      <c r="DS24" s="53">
        <v>0</v>
      </c>
      <c r="DT24" s="53">
        <v>0</v>
      </c>
      <c r="DU24" s="29">
        <f t="shared" si="0"/>
        <v>0.74395731550527133</v>
      </c>
      <c r="DV24" s="30">
        <f t="shared" si="1"/>
        <v>1.0432595573440644</v>
      </c>
      <c r="DW24" s="30">
        <f t="shared" si="2"/>
        <v>1.0016447368421053</v>
      </c>
      <c r="DX24" s="30">
        <f t="shared" si="3"/>
        <v>1.0612244897959184</v>
      </c>
      <c r="DY24" s="31">
        <f t="shared" si="4"/>
        <v>0.5400488557469787</v>
      </c>
      <c r="DZ24" s="31">
        <f t="shared" si="5"/>
        <v>1.012072434607646</v>
      </c>
      <c r="EA24" s="31">
        <f t="shared" si="6"/>
        <v>0.99177631578947367</v>
      </c>
      <c r="EB24" s="31">
        <f t="shared" si="7"/>
        <v>1.0170068027210883</v>
      </c>
      <c r="EC24" s="26">
        <f t="shared" si="8"/>
        <v>1.0311428055605705</v>
      </c>
      <c r="ED24" s="28">
        <f t="shared" si="9"/>
        <v>0.82833048890673622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8532</v>
      </c>
      <c r="G25" s="32">
        <v>7817</v>
      </c>
      <c r="H25" s="33">
        <v>120</v>
      </c>
      <c r="I25" s="41">
        <v>730.09694494592748</v>
      </c>
      <c r="J25" s="24">
        <f t="shared" si="11"/>
        <v>8480</v>
      </c>
      <c r="K25" s="34">
        <f t="shared" si="12"/>
        <v>5483</v>
      </c>
      <c r="L25" s="32">
        <v>115</v>
      </c>
      <c r="M25" s="32">
        <f t="shared" si="13"/>
        <v>265</v>
      </c>
      <c r="N25" s="53">
        <v>174</v>
      </c>
      <c r="O25" s="53">
        <v>146</v>
      </c>
      <c r="P25" s="53">
        <v>0</v>
      </c>
      <c r="Q25" s="53">
        <v>65</v>
      </c>
      <c r="R25" s="53">
        <v>257</v>
      </c>
      <c r="S25" s="53">
        <v>250</v>
      </c>
      <c r="T25" s="53">
        <v>0</v>
      </c>
      <c r="U25" s="53">
        <v>96</v>
      </c>
      <c r="V25" s="53">
        <v>525</v>
      </c>
      <c r="W25" s="53">
        <v>516</v>
      </c>
      <c r="X25" s="53">
        <v>1</v>
      </c>
      <c r="Y25" s="53">
        <v>94</v>
      </c>
      <c r="Z25" s="53">
        <v>760</v>
      </c>
      <c r="AA25" s="53">
        <v>748</v>
      </c>
      <c r="AB25" s="53">
        <v>0</v>
      </c>
      <c r="AC25" s="53">
        <v>9</v>
      </c>
      <c r="AD25" s="53">
        <v>495</v>
      </c>
      <c r="AE25" s="53">
        <v>453</v>
      </c>
      <c r="AF25" s="53">
        <v>3</v>
      </c>
      <c r="AG25" s="53">
        <v>533</v>
      </c>
      <c r="AH25" s="53">
        <v>514</v>
      </c>
      <c r="AI25" s="53">
        <v>25</v>
      </c>
      <c r="AJ25" s="53">
        <v>605</v>
      </c>
      <c r="AK25" s="53">
        <v>528</v>
      </c>
      <c r="AL25" s="53">
        <v>40</v>
      </c>
      <c r="AM25" s="53">
        <v>648</v>
      </c>
      <c r="AN25" s="53">
        <v>540</v>
      </c>
      <c r="AO25" s="53">
        <v>39</v>
      </c>
      <c r="AP25" s="53">
        <v>696</v>
      </c>
      <c r="AQ25" s="53">
        <v>548</v>
      </c>
      <c r="AR25" s="53">
        <v>2</v>
      </c>
      <c r="AS25" s="53">
        <v>584</v>
      </c>
      <c r="AT25" s="53">
        <v>354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48</v>
      </c>
      <c r="BU25" s="53">
        <v>18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556</v>
      </c>
      <c r="DG25" s="53">
        <v>274</v>
      </c>
      <c r="DH25" s="53">
        <v>0</v>
      </c>
      <c r="DI25" s="53">
        <v>747</v>
      </c>
      <c r="DJ25" s="53">
        <v>267</v>
      </c>
      <c r="DK25" s="53">
        <v>0</v>
      </c>
      <c r="DL25" s="53">
        <v>331</v>
      </c>
      <c r="DM25" s="53">
        <v>87</v>
      </c>
      <c r="DN25" s="53">
        <v>0</v>
      </c>
      <c r="DO25" s="53">
        <v>323</v>
      </c>
      <c r="DP25" s="53">
        <v>1</v>
      </c>
      <c r="DQ25" s="53">
        <v>0</v>
      </c>
      <c r="DR25" s="53">
        <v>561</v>
      </c>
      <c r="DS25" s="53">
        <v>2</v>
      </c>
      <c r="DT25" s="53">
        <v>0</v>
      </c>
      <c r="DU25" s="29">
        <f t="shared" si="0"/>
        <v>0.74088440651667964</v>
      </c>
      <c r="DV25" s="30">
        <f t="shared" si="1"/>
        <v>1.0841654778887304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0.48254460822342904</v>
      </c>
      <c r="DZ25" s="31">
        <f t="shared" si="5"/>
        <v>1.0670470756062767</v>
      </c>
      <c r="EA25" s="31">
        <f t="shared" si="6"/>
        <v>1.1517857142857142</v>
      </c>
      <c r="EB25" s="31">
        <f t="shared" si="7"/>
        <v>1.2315270935960592</v>
      </c>
      <c r="EC25" s="26">
        <f t="shared" si="8"/>
        <v>0.99390529770276603</v>
      </c>
      <c r="ED25" s="28">
        <f t="shared" si="9"/>
        <v>0.70141998209031597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2400.0006465240695</v>
      </c>
      <c r="G26" s="32">
        <v>2209</v>
      </c>
      <c r="H26" s="33">
        <v>35</v>
      </c>
      <c r="I26" s="41">
        <v>205.21217113911626</v>
      </c>
      <c r="J26" s="24">
        <f t="shared" si="11"/>
        <v>2349</v>
      </c>
      <c r="K26" s="34">
        <f t="shared" si="12"/>
        <v>1900</v>
      </c>
      <c r="L26" s="32">
        <v>35</v>
      </c>
      <c r="M26" s="32">
        <f t="shared" si="13"/>
        <v>249</v>
      </c>
      <c r="N26" s="53">
        <v>136</v>
      </c>
      <c r="O26" s="53">
        <v>137</v>
      </c>
      <c r="P26" s="53">
        <v>0</v>
      </c>
      <c r="Q26" s="53">
        <v>89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103</v>
      </c>
      <c r="Z26" s="53">
        <v>216</v>
      </c>
      <c r="AA26" s="53">
        <v>215</v>
      </c>
      <c r="AB26" s="53">
        <v>0</v>
      </c>
      <c r="AC26" s="53">
        <v>33</v>
      </c>
      <c r="AD26" s="53">
        <v>94</v>
      </c>
      <c r="AE26" s="53">
        <v>85</v>
      </c>
      <c r="AF26" s="53">
        <v>0</v>
      </c>
      <c r="AG26" s="53">
        <v>125</v>
      </c>
      <c r="AH26" s="53">
        <v>108</v>
      </c>
      <c r="AI26" s="53">
        <v>0</v>
      </c>
      <c r="AJ26" s="53">
        <v>124</v>
      </c>
      <c r="AK26" s="53">
        <v>109</v>
      </c>
      <c r="AL26" s="53">
        <v>3</v>
      </c>
      <c r="AM26" s="53">
        <v>132</v>
      </c>
      <c r="AN26" s="53">
        <v>125</v>
      </c>
      <c r="AO26" s="53">
        <v>29</v>
      </c>
      <c r="AP26" s="53">
        <v>150</v>
      </c>
      <c r="AQ26" s="53">
        <v>138</v>
      </c>
      <c r="AR26" s="53">
        <v>0</v>
      </c>
      <c r="AS26" s="53">
        <v>133</v>
      </c>
      <c r="AT26" s="53">
        <v>112</v>
      </c>
      <c r="AU26" s="53">
        <v>0</v>
      </c>
      <c r="AV26" s="53">
        <v>78</v>
      </c>
      <c r="AW26" s="53">
        <v>78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134</v>
      </c>
      <c r="DH26" s="53">
        <v>0</v>
      </c>
      <c r="DI26" s="53">
        <v>179</v>
      </c>
      <c r="DJ26" s="53">
        <v>139</v>
      </c>
      <c r="DK26" s="53">
        <v>0</v>
      </c>
      <c r="DL26" s="53">
        <v>65</v>
      </c>
      <c r="DM26" s="53">
        <v>47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0.70449172576832153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0.57180851063829785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0.97874973633947393</v>
      </c>
      <c r="ED26" s="28">
        <f t="shared" si="9"/>
        <v>0.8601177003168855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4407</v>
      </c>
      <c r="G27" s="32">
        <v>3981</v>
      </c>
      <c r="H27" s="33">
        <v>65</v>
      </c>
      <c r="I27" s="41">
        <v>504.2592676984558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2">
        <f t="shared" si="13"/>
        <v>261</v>
      </c>
      <c r="N27" s="53">
        <v>155</v>
      </c>
      <c r="O27" s="53">
        <v>134</v>
      </c>
      <c r="P27" s="53">
        <v>5</v>
      </c>
      <c r="Q27" s="53">
        <v>54</v>
      </c>
      <c r="R27" s="53">
        <v>172</v>
      </c>
      <c r="S27" s="53">
        <v>172</v>
      </c>
      <c r="T27" s="53">
        <v>0</v>
      </c>
      <c r="U27" s="53">
        <v>82</v>
      </c>
      <c r="V27" s="53">
        <v>288</v>
      </c>
      <c r="W27" s="53">
        <v>290</v>
      </c>
      <c r="X27" s="53">
        <v>0</v>
      </c>
      <c r="Y27" s="53">
        <v>105</v>
      </c>
      <c r="Z27" s="53">
        <v>490</v>
      </c>
      <c r="AA27" s="53">
        <v>500</v>
      </c>
      <c r="AB27" s="53">
        <v>0</v>
      </c>
      <c r="AC27" s="53">
        <v>20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303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307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296</v>
      </c>
      <c r="DG27" s="53">
        <v>206</v>
      </c>
      <c r="DH27" s="53">
        <v>0</v>
      </c>
      <c r="DI27" s="53">
        <v>337</v>
      </c>
      <c r="DJ27" s="53">
        <v>119</v>
      </c>
      <c r="DK27" s="53">
        <v>0</v>
      </c>
      <c r="DL27" s="53">
        <v>169</v>
      </c>
      <c r="DM27" s="53">
        <v>56</v>
      </c>
      <c r="DN27" s="53">
        <v>0</v>
      </c>
      <c r="DO27" s="53">
        <v>447</v>
      </c>
      <c r="DP27" s="53">
        <v>0</v>
      </c>
      <c r="DQ27" s="53">
        <v>0</v>
      </c>
      <c r="DR27" s="53">
        <v>72</v>
      </c>
      <c r="DS27" s="53">
        <v>0</v>
      </c>
      <c r="DT27" s="53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1.0762423417290674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6013</v>
      </c>
      <c r="G28" s="32">
        <v>5373</v>
      </c>
      <c r="H28" s="33">
        <v>80</v>
      </c>
      <c r="I28" s="41">
        <v>446</v>
      </c>
      <c r="J28" s="24">
        <f t="shared" si="11"/>
        <v>5616</v>
      </c>
      <c r="K28" s="34">
        <f t="shared" si="12"/>
        <v>3813</v>
      </c>
      <c r="L28" s="32">
        <v>80</v>
      </c>
      <c r="M28" s="32">
        <f t="shared" si="13"/>
        <v>309</v>
      </c>
      <c r="N28" s="53">
        <v>160</v>
      </c>
      <c r="O28" s="53">
        <v>141</v>
      </c>
      <c r="P28" s="53">
        <v>0</v>
      </c>
      <c r="Q28" s="53">
        <v>67</v>
      </c>
      <c r="R28" s="53">
        <v>195</v>
      </c>
      <c r="S28" s="53">
        <v>185</v>
      </c>
      <c r="T28" s="53">
        <v>0</v>
      </c>
      <c r="U28" s="53">
        <v>60</v>
      </c>
      <c r="V28" s="53">
        <v>288</v>
      </c>
      <c r="W28" s="53">
        <v>277</v>
      </c>
      <c r="X28" s="53">
        <v>0</v>
      </c>
      <c r="Y28" s="53">
        <v>139</v>
      </c>
      <c r="Z28" s="53">
        <v>543</v>
      </c>
      <c r="AA28" s="53">
        <v>492</v>
      </c>
      <c r="AB28" s="53">
        <v>0</v>
      </c>
      <c r="AC28" s="53">
        <v>34</v>
      </c>
      <c r="AD28" s="53">
        <v>222</v>
      </c>
      <c r="AE28" s="53">
        <v>167</v>
      </c>
      <c r="AF28" s="53">
        <v>0</v>
      </c>
      <c r="AG28" s="53">
        <v>246</v>
      </c>
      <c r="AH28" s="53">
        <v>211</v>
      </c>
      <c r="AI28" s="53">
        <v>3</v>
      </c>
      <c r="AJ28" s="53">
        <v>288</v>
      </c>
      <c r="AK28" s="53">
        <v>217</v>
      </c>
      <c r="AL28" s="53">
        <v>14</v>
      </c>
      <c r="AM28" s="53">
        <v>325</v>
      </c>
      <c r="AN28" s="53">
        <v>251</v>
      </c>
      <c r="AO28" s="53">
        <v>59</v>
      </c>
      <c r="AP28" s="53">
        <v>385</v>
      </c>
      <c r="AQ28" s="53">
        <v>229</v>
      </c>
      <c r="AR28" s="53">
        <v>4</v>
      </c>
      <c r="AS28" s="53">
        <v>387</v>
      </c>
      <c r="AT28" s="53">
        <v>198</v>
      </c>
      <c r="AU28" s="53">
        <v>0</v>
      </c>
      <c r="AV28" s="53">
        <v>191</v>
      </c>
      <c r="AW28" s="53">
        <v>164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445</v>
      </c>
      <c r="DG28" s="53">
        <v>201</v>
      </c>
      <c r="DH28" s="53">
        <v>0</v>
      </c>
      <c r="DI28" s="53">
        <v>496</v>
      </c>
      <c r="DJ28" s="53">
        <v>199</v>
      </c>
      <c r="DK28" s="53">
        <v>0</v>
      </c>
      <c r="DL28" s="53">
        <v>217</v>
      </c>
      <c r="DM28" s="53">
        <v>81</v>
      </c>
      <c r="DN28" s="53">
        <v>0</v>
      </c>
      <c r="DO28" s="53">
        <v>286</v>
      </c>
      <c r="DP28" s="53">
        <v>0</v>
      </c>
      <c r="DQ28" s="53">
        <v>0</v>
      </c>
      <c r="DR28" s="53">
        <v>53</v>
      </c>
      <c r="DS28" s="53">
        <v>0</v>
      </c>
      <c r="DT28" s="53">
        <v>0</v>
      </c>
      <c r="DU28" s="29">
        <f t="shared" si="0"/>
        <v>0.6684661424715409</v>
      </c>
      <c r="DV28" s="30">
        <f t="shared" si="1"/>
        <v>1.2013274336283186</v>
      </c>
      <c r="DW28" s="30">
        <f t="shared" si="2"/>
        <v>1.0472727272727274</v>
      </c>
      <c r="DX28" s="30">
        <f t="shared" si="3"/>
        <v>1.1470588235294117</v>
      </c>
      <c r="DY28" s="31">
        <f t="shared" si="4"/>
        <v>0.456871259241873</v>
      </c>
      <c r="DZ28" s="31">
        <f t="shared" si="5"/>
        <v>1.0884955752212389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0.93397638450024945</v>
      </c>
      <c r="ED28" s="28">
        <f t="shared" si="9"/>
        <v>0.70965940815187045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12076.496483352206</v>
      </c>
      <c r="G29" s="32">
        <v>10939.496483352206</v>
      </c>
      <c r="H29" s="33">
        <v>145</v>
      </c>
      <c r="I29" s="41">
        <v>745</v>
      </c>
      <c r="J29" s="24">
        <f t="shared" si="11"/>
        <v>11863</v>
      </c>
      <c r="K29" s="34">
        <f t="shared" si="12"/>
        <v>6932</v>
      </c>
      <c r="L29" s="32">
        <v>147</v>
      </c>
      <c r="M29" s="32">
        <f t="shared" si="13"/>
        <v>369</v>
      </c>
      <c r="N29" s="53">
        <v>288</v>
      </c>
      <c r="O29" s="53">
        <v>230</v>
      </c>
      <c r="P29" s="53">
        <v>0</v>
      </c>
      <c r="Q29" s="53">
        <v>107</v>
      </c>
      <c r="R29" s="53">
        <v>294</v>
      </c>
      <c r="S29" s="53">
        <v>251</v>
      </c>
      <c r="T29" s="53">
        <v>0</v>
      </c>
      <c r="U29" s="53">
        <v>66</v>
      </c>
      <c r="V29" s="53">
        <v>458</v>
      </c>
      <c r="W29" s="53">
        <v>452</v>
      </c>
      <c r="X29" s="53">
        <v>0</v>
      </c>
      <c r="Y29" s="53">
        <v>192</v>
      </c>
      <c r="Z29" s="53">
        <v>821</v>
      </c>
      <c r="AA29" s="53">
        <v>835</v>
      </c>
      <c r="AB29" s="53">
        <v>1</v>
      </c>
      <c r="AC29" s="53">
        <v>3</v>
      </c>
      <c r="AD29" s="53">
        <v>512</v>
      </c>
      <c r="AE29" s="53">
        <v>526</v>
      </c>
      <c r="AF29" s="53">
        <v>5</v>
      </c>
      <c r="AG29" s="53">
        <v>588</v>
      </c>
      <c r="AH29" s="53">
        <v>571</v>
      </c>
      <c r="AI29" s="53">
        <v>12</v>
      </c>
      <c r="AJ29" s="53">
        <v>639</v>
      </c>
      <c r="AK29" s="53">
        <v>633</v>
      </c>
      <c r="AL29" s="53">
        <v>14</v>
      </c>
      <c r="AM29" s="53">
        <v>757</v>
      </c>
      <c r="AN29" s="53">
        <v>705</v>
      </c>
      <c r="AO29" s="53">
        <v>29</v>
      </c>
      <c r="AP29" s="53">
        <v>751</v>
      </c>
      <c r="AQ29" s="53">
        <v>607</v>
      </c>
      <c r="AR29" s="53">
        <v>83</v>
      </c>
      <c r="AS29" s="53">
        <v>844</v>
      </c>
      <c r="AT29" s="53">
        <v>551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593</v>
      </c>
      <c r="DG29" s="53">
        <v>419</v>
      </c>
      <c r="DH29" s="53">
        <v>0</v>
      </c>
      <c r="DI29" s="53">
        <v>1358</v>
      </c>
      <c r="DJ29" s="53">
        <v>469</v>
      </c>
      <c r="DK29" s="53">
        <v>0</v>
      </c>
      <c r="DL29" s="53">
        <v>948</v>
      </c>
      <c r="DM29" s="53">
        <v>169</v>
      </c>
      <c r="DN29" s="53">
        <v>0</v>
      </c>
      <c r="DO29" s="53">
        <v>861</v>
      </c>
      <c r="DP29" s="53">
        <v>9</v>
      </c>
      <c r="DQ29" s="53">
        <v>0</v>
      </c>
      <c r="DR29" s="53">
        <v>930</v>
      </c>
      <c r="DS29" s="53">
        <v>8</v>
      </c>
      <c r="DT29" s="53">
        <v>0</v>
      </c>
      <c r="DU29" s="29">
        <f t="shared" si="0"/>
        <v>0.66174444872995752</v>
      </c>
      <c r="DV29" s="30">
        <f t="shared" si="1"/>
        <v>0.96588235294117653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0.39004903851451872</v>
      </c>
      <c r="DZ29" s="31">
        <f t="shared" si="5"/>
        <v>0.98235294117647054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0.98232132277382622</v>
      </c>
      <c r="ED29" s="28">
        <f t="shared" si="9"/>
        <v>0.6336671903089105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69526</v>
      </c>
      <c r="G30" s="32">
        <v>62169</v>
      </c>
      <c r="H30" s="33">
        <v>2400</v>
      </c>
      <c r="I30" s="41">
        <v>6700.713249084185</v>
      </c>
      <c r="J30" s="24">
        <f t="shared" si="11"/>
        <v>70607</v>
      </c>
      <c r="K30" s="34">
        <f t="shared" si="12"/>
        <v>50551</v>
      </c>
      <c r="L30" s="32">
        <v>2519</v>
      </c>
      <c r="M30" s="32">
        <f t="shared" si="13"/>
        <v>4098</v>
      </c>
      <c r="N30" s="53">
        <v>3289</v>
      </c>
      <c r="O30" s="53">
        <v>3122</v>
      </c>
      <c r="P30" s="53">
        <v>17</v>
      </c>
      <c r="Q30" s="53">
        <v>747</v>
      </c>
      <c r="R30" s="53">
        <v>1964</v>
      </c>
      <c r="S30" s="53">
        <v>1742</v>
      </c>
      <c r="T30" s="53">
        <v>0</v>
      </c>
      <c r="U30" s="53">
        <v>1341</v>
      </c>
      <c r="V30" s="53">
        <v>3463</v>
      </c>
      <c r="W30" s="53">
        <v>3531</v>
      </c>
      <c r="X30" s="53">
        <v>3</v>
      </c>
      <c r="Y30" s="53">
        <v>1518</v>
      </c>
      <c r="Z30" s="53">
        <v>6600</v>
      </c>
      <c r="AA30" s="53">
        <v>6108</v>
      </c>
      <c r="AB30" s="53">
        <v>13</v>
      </c>
      <c r="AC30" s="53">
        <v>244</v>
      </c>
      <c r="AD30" s="53">
        <v>2973</v>
      </c>
      <c r="AE30" s="53">
        <v>2809</v>
      </c>
      <c r="AF30" s="53">
        <v>90</v>
      </c>
      <c r="AG30" s="53">
        <v>3378</v>
      </c>
      <c r="AH30" s="53">
        <v>3033</v>
      </c>
      <c r="AI30" s="53">
        <v>413</v>
      </c>
      <c r="AJ30" s="53">
        <v>3126</v>
      </c>
      <c r="AK30" s="53">
        <v>2603</v>
      </c>
      <c r="AL30" s="53">
        <v>1173</v>
      </c>
      <c r="AM30" s="53">
        <v>4432</v>
      </c>
      <c r="AN30" s="53">
        <v>3453</v>
      </c>
      <c r="AO30" s="53">
        <v>601</v>
      </c>
      <c r="AP30" s="53">
        <v>5130</v>
      </c>
      <c r="AQ30" s="53">
        <v>3501</v>
      </c>
      <c r="AR30" s="53">
        <v>1</v>
      </c>
      <c r="AS30" s="53">
        <v>5019</v>
      </c>
      <c r="AT30" s="53">
        <v>2975</v>
      </c>
      <c r="AU30" s="53">
        <v>1</v>
      </c>
      <c r="AV30" s="53">
        <v>1197</v>
      </c>
      <c r="AW30" s="53">
        <v>1513</v>
      </c>
      <c r="AX30" s="53">
        <v>14</v>
      </c>
      <c r="AY30" s="53">
        <v>772</v>
      </c>
      <c r="AZ30" s="53">
        <v>422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296</v>
      </c>
      <c r="BP30" s="53">
        <v>13</v>
      </c>
      <c r="BQ30" s="53">
        <v>89</v>
      </c>
      <c r="BR30" s="53">
        <v>41</v>
      </c>
      <c r="BS30" s="53">
        <v>0</v>
      </c>
      <c r="BT30" s="53">
        <v>578</v>
      </c>
      <c r="BU30" s="53">
        <v>376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4452</v>
      </c>
      <c r="CH30" s="53">
        <v>39</v>
      </c>
      <c r="CI30" s="53">
        <v>86</v>
      </c>
      <c r="CJ30" s="53">
        <v>1998</v>
      </c>
      <c r="CK30" s="53">
        <v>1672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1030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5562</v>
      </c>
      <c r="DG30" s="53">
        <v>2890</v>
      </c>
      <c r="DH30" s="53">
        <v>0</v>
      </c>
      <c r="DI30" s="53">
        <v>5789</v>
      </c>
      <c r="DJ30" s="53">
        <v>2863</v>
      </c>
      <c r="DK30" s="53">
        <v>0</v>
      </c>
      <c r="DL30" s="53">
        <v>2238</v>
      </c>
      <c r="DM30" s="53">
        <v>1045</v>
      </c>
      <c r="DN30" s="53">
        <v>0</v>
      </c>
      <c r="DO30" s="53">
        <v>3428</v>
      </c>
      <c r="DP30" s="53">
        <v>118</v>
      </c>
      <c r="DQ30" s="53">
        <v>0</v>
      </c>
      <c r="DR30" s="53">
        <v>2174</v>
      </c>
      <c r="DS30" s="53">
        <v>61</v>
      </c>
      <c r="DT30" s="53">
        <v>0</v>
      </c>
      <c r="DU30" s="29">
        <f t="shared" si="0"/>
        <v>0.7606041064259117</v>
      </c>
      <c r="DV30" s="30">
        <f t="shared" si="1"/>
        <v>1.095617529880478</v>
      </c>
      <c r="DW30" s="30">
        <f t="shared" si="2"/>
        <v>1.0529036181210094</v>
      </c>
      <c r="DX30" s="30">
        <f t="shared" si="3"/>
        <v>1.3554175293305728</v>
      </c>
      <c r="DY30" s="31">
        <f t="shared" si="4"/>
        <v>0.55199600590792786</v>
      </c>
      <c r="DZ30" s="31">
        <f t="shared" si="5"/>
        <v>1.0139442231075697</v>
      </c>
      <c r="EA30" s="31">
        <f t="shared" si="6"/>
        <v>1.0735785953177257</v>
      </c>
      <c r="EB30" s="31">
        <f t="shared" si="7"/>
        <v>1.202208419599724</v>
      </c>
      <c r="EC30" s="26">
        <f t="shared" si="8"/>
        <v>1.0155481402640738</v>
      </c>
      <c r="ED30" s="28">
        <f t="shared" si="9"/>
        <v>0.81312229567791017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30412</v>
      </c>
      <c r="G31" s="32">
        <v>27259</v>
      </c>
      <c r="H31" s="33">
        <v>370</v>
      </c>
      <c r="I31" s="41">
        <v>2281</v>
      </c>
      <c r="J31" s="24">
        <f t="shared" si="11"/>
        <v>29581</v>
      </c>
      <c r="K31" s="34">
        <f t="shared" si="12"/>
        <v>18600</v>
      </c>
      <c r="L31" s="32">
        <v>370</v>
      </c>
      <c r="M31" s="32">
        <f t="shared" si="13"/>
        <v>930</v>
      </c>
      <c r="N31" s="53">
        <v>843</v>
      </c>
      <c r="O31" s="53">
        <v>792</v>
      </c>
      <c r="P31" s="53">
        <v>2</v>
      </c>
      <c r="Q31" s="53">
        <v>219</v>
      </c>
      <c r="R31" s="53">
        <v>712</v>
      </c>
      <c r="S31" s="53">
        <v>653</v>
      </c>
      <c r="T31" s="53">
        <v>0</v>
      </c>
      <c r="U31" s="53">
        <v>131</v>
      </c>
      <c r="V31" s="53">
        <v>1469</v>
      </c>
      <c r="W31" s="53">
        <v>1420</v>
      </c>
      <c r="X31" s="53">
        <v>0</v>
      </c>
      <c r="Y31" s="53">
        <v>522</v>
      </c>
      <c r="Z31" s="53">
        <v>2397</v>
      </c>
      <c r="AA31" s="53">
        <v>2354</v>
      </c>
      <c r="AB31" s="53">
        <v>7</v>
      </c>
      <c r="AC31" s="53">
        <v>44</v>
      </c>
      <c r="AD31" s="53">
        <v>923</v>
      </c>
      <c r="AE31" s="53">
        <v>792</v>
      </c>
      <c r="AF31" s="53">
        <v>19</v>
      </c>
      <c r="AG31" s="53">
        <v>1201</v>
      </c>
      <c r="AH31" s="53">
        <v>972</v>
      </c>
      <c r="AI31" s="53">
        <v>17</v>
      </c>
      <c r="AJ31" s="53">
        <v>1386</v>
      </c>
      <c r="AK31" s="53">
        <v>1075</v>
      </c>
      <c r="AL31" s="53">
        <v>36</v>
      </c>
      <c r="AM31" s="53">
        <v>1853</v>
      </c>
      <c r="AN31" s="53">
        <v>1276</v>
      </c>
      <c r="AO31" s="53">
        <v>57</v>
      </c>
      <c r="AP31" s="53">
        <v>1949</v>
      </c>
      <c r="AQ31" s="53">
        <v>1268</v>
      </c>
      <c r="AR31" s="53">
        <v>128</v>
      </c>
      <c r="AS31" s="53">
        <v>1915</v>
      </c>
      <c r="AT31" s="53">
        <v>1125</v>
      </c>
      <c r="AU31" s="53">
        <v>48</v>
      </c>
      <c r="AV31" s="53">
        <v>625</v>
      </c>
      <c r="AW31" s="53">
        <v>582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242</v>
      </c>
      <c r="BU31" s="53">
        <v>141</v>
      </c>
      <c r="BV31" s="53">
        <v>0</v>
      </c>
      <c r="BW31" s="53">
        <v>55</v>
      </c>
      <c r="BX31" s="53">
        <v>45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14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920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2176</v>
      </c>
      <c r="DG31" s="53">
        <v>1049</v>
      </c>
      <c r="DH31" s="53">
        <v>0</v>
      </c>
      <c r="DI31" s="53">
        <v>2533</v>
      </c>
      <c r="DJ31" s="53">
        <v>914</v>
      </c>
      <c r="DK31" s="53">
        <v>0</v>
      </c>
      <c r="DL31" s="53">
        <v>1207</v>
      </c>
      <c r="DM31" s="53">
        <v>348</v>
      </c>
      <c r="DN31" s="53">
        <v>0</v>
      </c>
      <c r="DO31" s="53">
        <v>1865</v>
      </c>
      <c r="DP31" s="53">
        <v>2</v>
      </c>
      <c r="DQ31" s="53">
        <v>0</v>
      </c>
      <c r="DR31" s="53">
        <v>1882</v>
      </c>
      <c r="DS31" s="53">
        <v>0</v>
      </c>
      <c r="DT31" s="53">
        <v>0</v>
      </c>
      <c r="DU31" s="29">
        <f t="shared" si="0"/>
        <v>0.71031162548024473</v>
      </c>
      <c r="DV31" s="30">
        <f t="shared" si="1"/>
        <v>0.96110665597433842</v>
      </c>
      <c r="DW31" s="30">
        <f t="shared" si="2"/>
        <v>1.0857354028085735</v>
      </c>
      <c r="DX31" s="30">
        <f t="shared" si="3"/>
        <v>1.1301587301587301</v>
      </c>
      <c r="DY31" s="31">
        <f t="shared" si="4"/>
        <v>0.44988853578712706</v>
      </c>
      <c r="DZ31" s="31">
        <f t="shared" si="5"/>
        <v>0.94386527666399356</v>
      </c>
      <c r="EA31" s="31">
        <f t="shared" si="6"/>
        <v>1.049519586104952</v>
      </c>
      <c r="EB31" s="31">
        <f t="shared" si="7"/>
        <v>1.0365079365079366</v>
      </c>
      <c r="EC31" s="26">
        <f t="shared" si="8"/>
        <v>0.97267525976588187</v>
      </c>
      <c r="ED31" s="28">
        <f t="shared" si="9"/>
        <v>0.68234344620125464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3883.5334366455763</v>
      </c>
      <c r="G32" s="32">
        <v>3509</v>
      </c>
      <c r="H32" s="33">
        <v>55</v>
      </c>
      <c r="I32" s="41">
        <v>407.18854398541703</v>
      </c>
      <c r="J32" s="24">
        <f t="shared" si="11"/>
        <v>3710</v>
      </c>
      <c r="K32" s="34">
        <f t="shared" si="12"/>
        <v>2565</v>
      </c>
      <c r="L32" s="32">
        <v>56</v>
      </c>
      <c r="M32" s="32">
        <f t="shared" si="13"/>
        <v>107</v>
      </c>
      <c r="N32" s="53">
        <v>133</v>
      </c>
      <c r="O32" s="53">
        <v>127</v>
      </c>
      <c r="P32" s="53">
        <v>1</v>
      </c>
      <c r="Q32" s="53">
        <v>65</v>
      </c>
      <c r="R32" s="53">
        <v>105</v>
      </c>
      <c r="S32" s="53">
        <v>107</v>
      </c>
      <c r="T32" s="53">
        <v>0</v>
      </c>
      <c r="U32" s="53">
        <v>41</v>
      </c>
      <c r="V32" s="53">
        <v>286</v>
      </c>
      <c r="W32" s="53">
        <v>286</v>
      </c>
      <c r="X32" s="53">
        <v>1</v>
      </c>
      <c r="Y32" s="53">
        <v>0</v>
      </c>
      <c r="Z32" s="53">
        <v>412</v>
      </c>
      <c r="AA32" s="53">
        <v>428</v>
      </c>
      <c r="AB32" s="53">
        <v>2</v>
      </c>
      <c r="AC32" s="53">
        <v>0</v>
      </c>
      <c r="AD32" s="53">
        <v>164</v>
      </c>
      <c r="AE32" s="53">
        <v>155</v>
      </c>
      <c r="AF32" s="53">
        <v>0</v>
      </c>
      <c r="AG32" s="53">
        <v>185</v>
      </c>
      <c r="AH32" s="53">
        <v>189</v>
      </c>
      <c r="AI32" s="53">
        <v>4</v>
      </c>
      <c r="AJ32" s="53">
        <v>225</v>
      </c>
      <c r="AK32" s="53">
        <v>180</v>
      </c>
      <c r="AL32" s="53">
        <v>17</v>
      </c>
      <c r="AM32" s="53">
        <v>234</v>
      </c>
      <c r="AN32" s="53">
        <v>160</v>
      </c>
      <c r="AO32" s="53">
        <v>28</v>
      </c>
      <c r="AP32" s="53">
        <v>242</v>
      </c>
      <c r="AQ32" s="53">
        <v>139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104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6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260</v>
      </c>
      <c r="CH32" s="53">
        <v>0</v>
      </c>
      <c r="CI32" s="53">
        <v>1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76</v>
      </c>
      <c r="DH32" s="53">
        <v>0</v>
      </c>
      <c r="DI32" s="53">
        <v>272</v>
      </c>
      <c r="DJ32" s="53">
        <v>156</v>
      </c>
      <c r="DK32" s="53">
        <v>0</v>
      </c>
      <c r="DL32" s="53">
        <v>128</v>
      </c>
      <c r="DM32" s="53">
        <v>29</v>
      </c>
      <c r="DN32" s="53">
        <v>0</v>
      </c>
      <c r="DO32" s="53">
        <v>185</v>
      </c>
      <c r="DP32" s="53">
        <v>0</v>
      </c>
      <c r="DQ32" s="53">
        <v>0</v>
      </c>
      <c r="DR32" s="53">
        <v>127</v>
      </c>
      <c r="DS32" s="53">
        <v>0</v>
      </c>
      <c r="DT32" s="53">
        <v>0</v>
      </c>
      <c r="DU32" s="29">
        <f t="shared" si="0"/>
        <v>0.77077363896848139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0.53643061809250925</v>
      </c>
      <c r="DZ32" s="31">
        <f t="shared" si="5"/>
        <v>0.95964125560538116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0.95531558064928968</v>
      </c>
      <c r="ED32" s="28">
        <f t="shared" si="9"/>
        <v>0.7309774864633799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25004</v>
      </c>
      <c r="G33" s="32">
        <v>23445</v>
      </c>
      <c r="H33" s="33">
        <v>330</v>
      </c>
      <c r="I33" s="41">
        <v>1723</v>
      </c>
      <c r="J33" s="24">
        <f t="shared" si="11"/>
        <v>24974</v>
      </c>
      <c r="K33" s="34">
        <f t="shared" si="12"/>
        <v>14887</v>
      </c>
      <c r="L33" s="32">
        <v>330</v>
      </c>
      <c r="M33" s="32">
        <f t="shared" si="13"/>
        <v>1172</v>
      </c>
      <c r="N33" s="53">
        <v>740</v>
      </c>
      <c r="O33" s="53">
        <v>702</v>
      </c>
      <c r="P33" s="53">
        <v>0</v>
      </c>
      <c r="Q33" s="53">
        <v>358</v>
      </c>
      <c r="R33" s="53">
        <v>520</v>
      </c>
      <c r="S33" s="53">
        <v>551</v>
      </c>
      <c r="T33" s="53">
        <v>0</v>
      </c>
      <c r="U33" s="53">
        <v>197</v>
      </c>
      <c r="V33" s="53">
        <v>1432</v>
      </c>
      <c r="W33" s="53">
        <v>1256</v>
      </c>
      <c r="X33" s="53">
        <v>0</v>
      </c>
      <c r="Y33" s="53">
        <v>490</v>
      </c>
      <c r="Z33" s="53">
        <v>1878</v>
      </c>
      <c r="AA33" s="53">
        <v>2177</v>
      </c>
      <c r="AB33" s="53">
        <v>0</v>
      </c>
      <c r="AC33" s="53">
        <v>104</v>
      </c>
      <c r="AD33" s="53">
        <v>885</v>
      </c>
      <c r="AE33" s="53">
        <v>946</v>
      </c>
      <c r="AF33" s="53">
        <v>0</v>
      </c>
      <c r="AG33" s="53">
        <v>1145</v>
      </c>
      <c r="AH33" s="53">
        <v>1077</v>
      </c>
      <c r="AI33" s="53">
        <v>0</v>
      </c>
      <c r="AJ33" s="53">
        <v>1381</v>
      </c>
      <c r="AK33" s="53">
        <v>1087</v>
      </c>
      <c r="AL33" s="53">
        <v>180</v>
      </c>
      <c r="AM33" s="53">
        <v>1531</v>
      </c>
      <c r="AN33" s="53">
        <v>1144</v>
      </c>
      <c r="AO33" s="53">
        <v>100</v>
      </c>
      <c r="AP33" s="53">
        <v>1866</v>
      </c>
      <c r="AQ33" s="53">
        <v>779</v>
      </c>
      <c r="AR33" s="53">
        <v>25</v>
      </c>
      <c r="AS33" s="53">
        <v>1936</v>
      </c>
      <c r="AT33" s="53">
        <v>701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239</v>
      </c>
      <c r="BU33" s="53">
        <v>123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23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443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1956</v>
      </c>
      <c r="DG33" s="53">
        <v>683</v>
      </c>
      <c r="DH33" s="53">
        <v>0</v>
      </c>
      <c r="DI33" s="53">
        <v>1951</v>
      </c>
      <c r="DJ33" s="53">
        <v>751</v>
      </c>
      <c r="DK33" s="53">
        <v>0</v>
      </c>
      <c r="DL33" s="53">
        <v>1143</v>
      </c>
      <c r="DM33" s="53">
        <v>279</v>
      </c>
      <c r="DN33" s="53">
        <v>0</v>
      </c>
      <c r="DO33" s="53">
        <v>1326</v>
      </c>
      <c r="DP33" s="53">
        <v>0</v>
      </c>
      <c r="DQ33" s="53">
        <v>0</v>
      </c>
      <c r="DR33" s="53">
        <v>1094</v>
      </c>
      <c r="DS33" s="53">
        <v>0</v>
      </c>
      <c r="DT33" s="53">
        <v>0</v>
      </c>
      <c r="DU33" s="29">
        <f t="shared" si="0"/>
        <v>0.72903281569621714</v>
      </c>
      <c r="DV33" s="30">
        <f t="shared" si="1"/>
        <v>1.0491620111731843</v>
      </c>
      <c r="DW33" s="30">
        <f t="shared" si="2"/>
        <v>1.3271547729379054</v>
      </c>
      <c r="DX33" s="30">
        <f t="shared" si="3"/>
        <v>1.0788381742738589</v>
      </c>
      <c r="DY33" s="31">
        <f t="shared" si="4"/>
        <v>0.43841654902186755</v>
      </c>
      <c r="DZ33" s="31">
        <f t="shared" si="5"/>
        <v>1.2162011173184357</v>
      </c>
      <c r="EA33" s="31">
        <f t="shared" si="6"/>
        <v>1.1640407784986098</v>
      </c>
      <c r="EB33" s="31">
        <f t="shared" si="7"/>
        <v>1.1431535269709543</v>
      </c>
      <c r="EC33" s="26">
        <f t="shared" si="8"/>
        <v>0.99880019196928493</v>
      </c>
      <c r="ED33" s="28">
        <f t="shared" si="9"/>
        <v>0.63497547451482195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13330</v>
      </c>
      <c r="G34" s="32">
        <v>12136</v>
      </c>
      <c r="H34" s="33">
        <v>175</v>
      </c>
      <c r="I34" s="41">
        <v>1115.9373740206474</v>
      </c>
      <c r="J34" s="24">
        <f t="shared" si="11"/>
        <v>12724</v>
      </c>
      <c r="K34" s="34">
        <f t="shared" si="12"/>
        <v>8303</v>
      </c>
      <c r="L34" s="32">
        <v>175</v>
      </c>
      <c r="M34" s="32">
        <f t="shared" si="13"/>
        <v>574</v>
      </c>
      <c r="N34" s="53">
        <v>361</v>
      </c>
      <c r="O34" s="53">
        <v>305</v>
      </c>
      <c r="P34" s="53">
        <v>2</v>
      </c>
      <c r="Q34" s="53">
        <v>181</v>
      </c>
      <c r="R34" s="53">
        <v>301</v>
      </c>
      <c r="S34" s="53">
        <v>294</v>
      </c>
      <c r="T34" s="53">
        <v>0</v>
      </c>
      <c r="U34" s="53">
        <v>202</v>
      </c>
      <c r="V34" s="53">
        <v>715</v>
      </c>
      <c r="W34" s="53">
        <v>674</v>
      </c>
      <c r="X34" s="53">
        <v>2</v>
      </c>
      <c r="Y34" s="53">
        <v>185</v>
      </c>
      <c r="Z34" s="53">
        <v>1119</v>
      </c>
      <c r="AA34" s="53">
        <v>1001</v>
      </c>
      <c r="AB34" s="53">
        <v>0</v>
      </c>
      <c r="AC34" s="53">
        <v>1</v>
      </c>
      <c r="AD34" s="53">
        <v>598</v>
      </c>
      <c r="AE34" s="53">
        <v>612</v>
      </c>
      <c r="AF34" s="53">
        <v>6</v>
      </c>
      <c r="AG34" s="53">
        <v>554</v>
      </c>
      <c r="AH34" s="53">
        <v>699</v>
      </c>
      <c r="AI34" s="53">
        <v>15</v>
      </c>
      <c r="AJ34" s="53">
        <v>684</v>
      </c>
      <c r="AK34" s="53">
        <v>680</v>
      </c>
      <c r="AL34" s="53">
        <v>22</v>
      </c>
      <c r="AM34" s="53">
        <v>835</v>
      </c>
      <c r="AN34" s="53">
        <v>736</v>
      </c>
      <c r="AO34" s="53">
        <v>63</v>
      </c>
      <c r="AP34" s="53">
        <v>919</v>
      </c>
      <c r="AQ34" s="53">
        <v>814</v>
      </c>
      <c r="AR34" s="53">
        <v>60</v>
      </c>
      <c r="AS34" s="53">
        <v>897</v>
      </c>
      <c r="AT34" s="53">
        <v>627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378</v>
      </c>
      <c r="CH34" s="53">
        <v>10</v>
      </c>
      <c r="CI34" s="53">
        <v>5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398</v>
      </c>
      <c r="DH34" s="53">
        <v>0</v>
      </c>
      <c r="DI34" s="53">
        <v>1044</v>
      </c>
      <c r="DJ34" s="53">
        <v>292</v>
      </c>
      <c r="DK34" s="53">
        <v>0</v>
      </c>
      <c r="DL34" s="53">
        <v>461</v>
      </c>
      <c r="DM34" s="53">
        <v>38</v>
      </c>
      <c r="DN34" s="53">
        <v>0</v>
      </c>
      <c r="DO34" s="53">
        <v>711</v>
      </c>
      <c r="DP34" s="53">
        <v>0</v>
      </c>
      <c r="DQ34" s="53">
        <v>0</v>
      </c>
      <c r="DR34" s="53">
        <v>746</v>
      </c>
      <c r="DS34" s="53">
        <v>0</v>
      </c>
      <c r="DT34" s="53">
        <v>0</v>
      </c>
      <c r="DU34" s="29">
        <f t="shared" si="0"/>
        <v>0.68223409319299733</v>
      </c>
      <c r="DV34" s="30">
        <f t="shared" si="1"/>
        <v>0.92098765432098761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0.44840535251494157</v>
      </c>
      <c r="DZ34" s="31">
        <f t="shared" si="5"/>
        <v>0.82386831275720163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0.95453863465866462</v>
      </c>
      <c r="ED34" s="28">
        <f t="shared" si="9"/>
        <v>0.68416282135794326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9559</v>
      </c>
      <c r="G35" s="32">
        <v>8360</v>
      </c>
      <c r="H35" s="33">
        <v>135</v>
      </c>
      <c r="I35" s="41">
        <v>633</v>
      </c>
      <c r="J35" s="24">
        <f t="shared" si="11"/>
        <v>9389</v>
      </c>
      <c r="K35" s="34">
        <f t="shared" si="12"/>
        <v>5518</v>
      </c>
      <c r="L35" s="32">
        <v>154</v>
      </c>
      <c r="M35" s="32">
        <f t="shared" si="13"/>
        <v>202</v>
      </c>
      <c r="N35" s="53">
        <v>255</v>
      </c>
      <c r="O35" s="53">
        <v>255</v>
      </c>
      <c r="P35" s="53">
        <v>3</v>
      </c>
      <c r="Q35" s="53">
        <v>105</v>
      </c>
      <c r="R35" s="53">
        <v>258</v>
      </c>
      <c r="S35" s="53">
        <v>174</v>
      </c>
      <c r="T35" s="53">
        <v>0</v>
      </c>
      <c r="U35" s="53">
        <v>28</v>
      </c>
      <c r="V35" s="53">
        <v>510</v>
      </c>
      <c r="W35" s="53">
        <v>473</v>
      </c>
      <c r="X35" s="53">
        <v>0</v>
      </c>
      <c r="Y35" s="53">
        <v>67</v>
      </c>
      <c r="Z35" s="53">
        <v>818</v>
      </c>
      <c r="AA35" s="53">
        <v>727</v>
      </c>
      <c r="AB35" s="53">
        <v>0</v>
      </c>
      <c r="AC35" s="53">
        <v>0</v>
      </c>
      <c r="AD35" s="53">
        <v>405</v>
      </c>
      <c r="AE35" s="53">
        <v>269</v>
      </c>
      <c r="AF35" s="53">
        <v>5</v>
      </c>
      <c r="AG35" s="53">
        <v>449</v>
      </c>
      <c r="AH35" s="53">
        <v>355</v>
      </c>
      <c r="AI35" s="53">
        <v>6</v>
      </c>
      <c r="AJ35" s="53">
        <v>522</v>
      </c>
      <c r="AK35" s="53">
        <v>348</v>
      </c>
      <c r="AL35" s="53">
        <v>27</v>
      </c>
      <c r="AM35" s="53">
        <v>612</v>
      </c>
      <c r="AN35" s="53">
        <v>382</v>
      </c>
      <c r="AO35" s="53">
        <v>98</v>
      </c>
      <c r="AP35" s="53">
        <v>569</v>
      </c>
      <c r="AQ35" s="53">
        <v>346</v>
      </c>
      <c r="AR35" s="53">
        <v>5</v>
      </c>
      <c r="AS35" s="53">
        <v>625</v>
      </c>
      <c r="AT35" s="53">
        <v>393</v>
      </c>
      <c r="AU35" s="53">
        <v>0</v>
      </c>
      <c r="AV35" s="53">
        <v>241</v>
      </c>
      <c r="AW35" s="53">
        <v>215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71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22</v>
      </c>
      <c r="BV35" s="53">
        <v>0</v>
      </c>
      <c r="BW35" s="53">
        <v>9</v>
      </c>
      <c r="BX35" s="53">
        <v>5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658</v>
      </c>
      <c r="DG35" s="53">
        <v>197</v>
      </c>
      <c r="DH35" s="53">
        <v>0</v>
      </c>
      <c r="DI35" s="53">
        <v>806</v>
      </c>
      <c r="DJ35" s="53">
        <v>196</v>
      </c>
      <c r="DK35" s="53">
        <v>0</v>
      </c>
      <c r="DL35" s="53">
        <v>332</v>
      </c>
      <c r="DM35" s="53">
        <v>127</v>
      </c>
      <c r="DN35" s="53">
        <v>0</v>
      </c>
      <c r="DO35" s="53">
        <v>404</v>
      </c>
      <c r="DP35" s="53">
        <v>0</v>
      </c>
      <c r="DQ35" s="53">
        <v>0</v>
      </c>
      <c r="DR35" s="53">
        <v>372</v>
      </c>
      <c r="DS35" s="53">
        <v>0</v>
      </c>
      <c r="DT35" s="53">
        <v>0</v>
      </c>
      <c r="DU35" s="29">
        <f t="shared" si="0"/>
        <v>0.71062625660883161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0.42236949884578151</v>
      </c>
      <c r="DZ35" s="31">
        <f t="shared" si="5"/>
        <v>0.99046321525885561</v>
      </c>
      <c r="EA35" s="31">
        <f t="shared" si="6"/>
        <v>0.99161425576519913</v>
      </c>
      <c r="EB35" s="31">
        <f t="shared" si="7"/>
        <v>0.83653846153846156</v>
      </c>
      <c r="EC35" s="26">
        <f t="shared" si="8"/>
        <v>0.98221571294068422</v>
      </c>
      <c r="ED35" s="28">
        <f t="shared" si="9"/>
        <v>0.66004784688995211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79212</v>
      </c>
      <c r="G36" s="32">
        <v>71320</v>
      </c>
      <c r="H36" s="33">
        <v>2500</v>
      </c>
      <c r="I36" s="41">
        <v>8452</v>
      </c>
      <c r="J36" s="24">
        <f t="shared" si="11"/>
        <v>79200</v>
      </c>
      <c r="K36" s="34">
        <f t="shared" si="12"/>
        <v>56979</v>
      </c>
      <c r="L36" s="32">
        <v>2510</v>
      </c>
      <c r="M36" s="32">
        <f t="shared" si="13"/>
        <v>3564</v>
      </c>
      <c r="N36" s="53">
        <v>4504</v>
      </c>
      <c r="O36" s="53">
        <v>3961</v>
      </c>
      <c r="P36" s="53">
        <v>397</v>
      </c>
      <c r="Q36" s="53">
        <v>1138</v>
      </c>
      <c r="R36" s="53">
        <v>2072</v>
      </c>
      <c r="S36" s="53">
        <v>1917</v>
      </c>
      <c r="T36" s="53">
        <v>1</v>
      </c>
      <c r="U36" s="53">
        <v>469</v>
      </c>
      <c r="V36" s="53">
        <v>4255</v>
      </c>
      <c r="W36" s="53">
        <v>4011</v>
      </c>
      <c r="X36" s="53">
        <v>6</v>
      </c>
      <c r="Y36" s="53">
        <v>1610</v>
      </c>
      <c r="Z36" s="53">
        <v>7220</v>
      </c>
      <c r="AA36" s="53">
        <v>6969</v>
      </c>
      <c r="AB36" s="53">
        <v>14</v>
      </c>
      <c r="AC36" s="53">
        <v>244</v>
      </c>
      <c r="AD36" s="53">
        <v>3244</v>
      </c>
      <c r="AE36" s="53">
        <v>3555</v>
      </c>
      <c r="AF36" s="53">
        <v>81</v>
      </c>
      <c r="AG36" s="53">
        <v>3974</v>
      </c>
      <c r="AH36" s="53">
        <v>4013</v>
      </c>
      <c r="AI36" s="53">
        <v>112</v>
      </c>
      <c r="AJ36" s="53">
        <v>4491</v>
      </c>
      <c r="AK36" s="53">
        <v>3870</v>
      </c>
      <c r="AL36" s="53">
        <v>243</v>
      </c>
      <c r="AM36" s="53">
        <v>3878</v>
      </c>
      <c r="AN36" s="53">
        <v>3520</v>
      </c>
      <c r="AO36" s="53">
        <v>1171</v>
      </c>
      <c r="AP36" s="53">
        <v>5566</v>
      </c>
      <c r="AQ36" s="53">
        <v>4353</v>
      </c>
      <c r="AR36" s="53">
        <v>427</v>
      </c>
      <c r="AS36" s="53">
        <v>5785</v>
      </c>
      <c r="AT36" s="53">
        <v>4035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525</v>
      </c>
      <c r="BU36" s="53">
        <v>348</v>
      </c>
      <c r="BV36" s="53">
        <v>0</v>
      </c>
      <c r="BW36" s="53">
        <v>104</v>
      </c>
      <c r="BX36" s="53">
        <v>71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68</v>
      </c>
      <c r="CJ36" s="53">
        <v>923</v>
      </c>
      <c r="CK36" s="53">
        <v>554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6083</v>
      </c>
      <c r="DG36" s="53">
        <v>3202</v>
      </c>
      <c r="DH36" s="53">
        <v>0</v>
      </c>
      <c r="DI36" s="53">
        <v>6708</v>
      </c>
      <c r="DJ36" s="53">
        <v>3392</v>
      </c>
      <c r="DK36" s="53">
        <v>0</v>
      </c>
      <c r="DL36" s="53">
        <v>2811</v>
      </c>
      <c r="DM36" s="53">
        <v>1294</v>
      </c>
      <c r="DN36" s="53">
        <v>0</v>
      </c>
      <c r="DO36" s="53">
        <v>4055</v>
      </c>
      <c r="DP36" s="53">
        <v>9</v>
      </c>
      <c r="DQ36" s="53">
        <v>0</v>
      </c>
      <c r="DR36" s="53">
        <v>3772</v>
      </c>
      <c r="DS36" s="53">
        <v>0</v>
      </c>
      <c r="DT36" s="53">
        <v>0</v>
      </c>
      <c r="DU36" s="29">
        <f t="shared" ref="DU36:DU67" si="14">(J36+L36)/B36</f>
        <v>0.7765560106822782</v>
      </c>
      <c r="DV36" s="30">
        <f t="shared" ref="DV36:DV67" si="15">Z36/C36</f>
        <v>1.000415685187751</v>
      </c>
      <c r="DW36" s="30">
        <f t="shared" ref="DW36:DW67" si="16">V36/D36</f>
        <v>1.0357838364167478</v>
      </c>
      <c r="DX36" s="30">
        <f t="shared" ref="DX36:DX67" si="17">R36/E36</f>
        <v>1.0674909840288511</v>
      </c>
      <c r="DY36" s="31">
        <f t="shared" ref="DY36:DY67" si="18">(K36+L36)/B36</f>
        <v>0.56537193145854914</v>
      </c>
      <c r="DZ36" s="31">
        <f t="shared" ref="DZ36:DZ67" si="19">AA36/C36</f>
        <v>0.96563669114590545</v>
      </c>
      <c r="EA36" s="31">
        <f t="shared" ref="EA36:EA67" si="20">W36/D36</f>
        <v>0.9763875365141188</v>
      </c>
      <c r="EB36" s="31">
        <f t="shared" ref="EB36:EB67" si="21">S36/E36</f>
        <v>0.98763523956723343</v>
      </c>
      <c r="EC36" s="26">
        <f t="shared" ref="EC36:EC67" si="22">J36/F36</f>
        <v>0.9998485078018482</v>
      </c>
      <c r="ED36" s="28">
        <f t="shared" ref="ED36:ED67" si="23">K36/G36</f>
        <v>0.79892035894559732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21517.702987974702</v>
      </c>
      <c r="G37" s="32">
        <v>19955.702987974702</v>
      </c>
      <c r="H37" s="33">
        <v>490</v>
      </c>
      <c r="I37" s="41">
        <v>1352</v>
      </c>
      <c r="J37" s="24">
        <f t="shared" si="11"/>
        <v>22609</v>
      </c>
      <c r="K37" s="34">
        <f t="shared" si="12"/>
        <v>16197</v>
      </c>
      <c r="L37" s="32">
        <v>502</v>
      </c>
      <c r="M37" s="32">
        <f t="shared" si="13"/>
        <v>496</v>
      </c>
      <c r="N37" s="53">
        <v>620</v>
      </c>
      <c r="O37" s="53">
        <v>548</v>
      </c>
      <c r="P37" s="53">
        <v>0</v>
      </c>
      <c r="Q37" s="53">
        <v>228</v>
      </c>
      <c r="R37" s="53">
        <v>296</v>
      </c>
      <c r="S37" s="53">
        <v>301</v>
      </c>
      <c r="T37" s="53">
        <v>0</v>
      </c>
      <c r="U37" s="53">
        <v>50</v>
      </c>
      <c r="V37" s="53">
        <v>726</v>
      </c>
      <c r="W37" s="53">
        <v>730</v>
      </c>
      <c r="X37" s="53">
        <v>0</v>
      </c>
      <c r="Y37" s="53">
        <v>190</v>
      </c>
      <c r="Z37" s="53">
        <v>1326</v>
      </c>
      <c r="AA37" s="53">
        <v>1260</v>
      </c>
      <c r="AB37" s="53">
        <v>1</v>
      </c>
      <c r="AC37" s="53">
        <v>25</v>
      </c>
      <c r="AD37" s="53">
        <v>582</v>
      </c>
      <c r="AE37" s="53">
        <v>525</v>
      </c>
      <c r="AF37" s="53">
        <v>7</v>
      </c>
      <c r="AG37" s="53">
        <v>783</v>
      </c>
      <c r="AH37" s="53">
        <v>695</v>
      </c>
      <c r="AI37" s="53">
        <v>15</v>
      </c>
      <c r="AJ37" s="53">
        <v>942</v>
      </c>
      <c r="AK37" s="53">
        <v>788</v>
      </c>
      <c r="AL37" s="53">
        <v>38</v>
      </c>
      <c r="AM37" s="53">
        <v>1146</v>
      </c>
      <c r="AN37" s="53">
        <v>1059</v>
      </c>
      <c r="AO37" s="53">
        <v>66</v>
      </c>
      <c r="AP37" s="53">
        <v>1232</v>
      </c>
      <c r="AQ37" s="53">
        <v>1034</v>
      </c>
      <c r="AR37" s="53">
        <v>178</v>
      </c>
      <c r="AS37" s="53">
        <v>1143</v>
      </c>
      <c r="AT37" s="53">
        <v>1034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116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3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751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1533</v>
      </c>
      <c r="DG37" s="53">
        <v>1198</v>
      </c>
      <c r="DH37" s="53">
        <v>0</v>
      </c>
      <c r="DI37" s="53">
        <v>1594</v>
      </c>
      <c r="DJ37" s="53">
        <v>1110</v>
      </c>
      <c r="DK37" s="53">
        <v>0</v>
      </c>
      <c r="DL37" s="53">
        <v>703</v>
      </c>
      <c r="DM37" s="53">
        <v>327</v>
      </c>
      <c r="DN37" s="53">
        <v>0</v>
      </c>
      <c r="DO37" s="53">
        <v>1128</v>
      </c>
      <c r="DP37" s="53">
        <v>6</v>
      </c>
      <c r="DQ37" s="53">
        <v>0</v>
      </c>
      <c r="DR37" s="53">
        <v>1120</v>
      </c>
      <c r="DS37" s="53">
        <v>1</v>
      </c>
      <c r="DT37" s="53">
        <v>0</v>
      </c>
      <c r="DU37" s="29">
        <f t="shared" si="14"/>
        <v>0.76831781914893615</v>
      </c>
      <c r="DV37" s="30">
        <f t="shared" si="15"/>
        <v>0.91574585635359118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0.55515292553191486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1.0507162410706745</v>
      </c>
      <c r="ED37" s="28">
        <f t="shared" si="23"/>
        <v>0.81164767834840523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5294</v>
      </c>
      <c r="G38" s="32">
        <v>4629</v>
      </c>
      <c r="H38" s="33">
        <v>70</v>
      </c>
      <c r="I38" s="41">
        <v>630.14274446567231</v>
      </c>
      <c r="J38" s="24">
        <f t="shared" si="11"/>
        <v>5383</v>
      </c>
      <c r="K38" s="34">
        <f t="shared" si="12"/>
        <v>4146</v>
      </c>
      <c r="L38" s="32">
        <v>70</v>
      </c>
      <c r="M38" s="32">
        <f t="shared" si="13"/>
        <v>455</v>
      </c>
      <c r="N38" s="53">
        <v>134</v>
      </c>
      <c r="O38" s="53">
        <v>136</v>
      </c>
      <c r="P38" s="53">
        <v>0</v>
      </c>
      <c r="Q38" s="53">
        <v>56</v>
      </c>
      <c r="R38" s="53">
        <v>188</v>
      </c>
      <c r="S38" s="53">
        <v>254</v>
      </c>
      <c r="T38" s="53">
        <v>0</v>
      </c>
      <c r="U38" s="53">
        <v>158</v>
      </c>
      <c r="V38" s="53">
        <v>322</v>
      </c>
      <c r="W38" s="53">
        <v>335</v>
      </c>
      <c r="X38" s="53">
        <v>0</v>
      </c>
      <c r="Y38" s="53">
        <v>209</v>
      </c>
      <c r="Z38" s="53">
        <v>524</v>
      </c>
      <c r="AA38" s="53">
        <v>515</v>
      </c>
      <c r="AB38" s="53">
        <v>0</v>
      </c>
      <c r="AC38" s="53">
        <v>24</v>
      </c>
      <c r="AD38" s="53">
        <v>311</v>
      </c>
      <c r="AE38" s="53">
        <v>240</v>
      </c>
      <c r="AF38" s="53">
        <v>0</v>
      </c>
      <c r="AG38" s="53">
        <v>243</v>
      </c>
      <c r="AH38" s="53">
        <v>286</v>
      </c>
      <c r="AI38" s="53">
        <v>3</v>
      </c>
      <c r="AJ38" s="53">
        <v>274</v>
      </c>
      <c r="AK38" s="53">
        <v>265</v>
      </c>
      <c r="AL38" s="53">
        <v>8</v>
      </c>
      <c r="AM38" s="53">
        <v>301</v>
      </c>
      <c r="AN38" s="53">
        <v>244</v>
      </c>
      <c r="AO38" s="53">
        <v>56</v>
      </c>
      <c r="AP38" s="53">
        <v>382</v>
      </c>
      <c r="AQ38" s="53">
        <v>290</v>
      </c>
      <c r="AR38" s="53">
        <v>0</v>
      </c>
      <c r="AS38" s="53">
        <v>338</v>
      </c>
      <c r="AT38" s="53">
        <v>224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36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379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92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229</v>
      </c>
      <c r="DH38" s="53">
        <v>0</v>
      </c>
      <c r="DI38" s="53">
        <v>418</v>
      </c>
      <c r="DJ38" s="53">
        <v>292</v>
      </c>
      <c r="DK38" s="53">
        <v>0</v>
      </c>
      <c r="DL38" s="53">
        <v>202</v>
      </c>
      <c r="DM38" s="53">
        <v>104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0.60566010630656519</v>
      </c>
      <c r="DZ38" s="31">
        <f t="shared" si="19"/>
        <v>0.96261682242990654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1.0168114846996601</v>
      </c>
      <c r="ED38" s="28">
        <f t="shared" si="23"/>
        <v>0.89565780946208684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2677</v>
      </c>
      <c r="G39" s="32">
        <v>2587</v>
      </c>
      <c r="H39" s="33">
        <v>40</v>
      </c>
      <c r="I39" s="41">
        <v>239.34115646854679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2">
        <f t="shared" si="13"/>
        <v>159</v>
      </c>
      <c r="N39" s="53">
        <v>144</v>
      </c>
      <c r="O39" s="53">
        <v>93</v>
      </c>
      <c r="P39" s="53">
        <v>1</v>
      </c>
      <c r="Q39" s="53">
        <v>113</v>
      </c>
      <c r="R39" s="53">
        <v>68</v>
      </c>
      <c r="S39" s="53">
        <v>66</v>
      </c>
      <c r="T39" s="53">
        <v>0</v>
      </c>
      <c r="U39" s="53">
        <v>14</v>
      </c>
      <c r="V39" s="53">
        <v>148</v>
      </c>
      <c r="W39" s="53">
        <v>122</v>
      </c>
      <c r="X39" s="53">
        <v>0</v>
      </c>
      <c r="Y39" s="53">
        <v>24</v>
      </c>
      <c r="Z39" s="53">
        <v>236</v>
      </c>
      <c r="AA39" s="53">
        <v>217</v>
      </c>
      <c r="AB39" s="53">
        <v>0</v>
      </c>
      <c r="AC39" s="53">
        <v>8</v>
      </c>
      <c r="AD39" s="53">
        <v>92</v>
      </c>
      <c r="AE39" s="53">
        <v>126</v>
      </c>
      <c r="AF39" s="53">
        <v>3</v>
      </c>
      <c r="AG39" s="53">
        <v>130</v>
      </c>
      <c r="AH39" s="53">
        <v>145</v>
      </c>
      <c r="AI39" s="53">
        <v>2</v>
      </c>
      <c r="AJ39" s="53">
        <v>118</v>
      </c>
      <c r="AK39" s="53">
        <v>144</v>
      </c>
      <c r="AL39" s="53">
        <v>18</v>
      </c>
      <c r="AM39" s="53">
        <v>190</v>
      </c>
      <c r="AN39" s="53">
        <v>123</v>
      </c>
      <c r="AO39" s="53">
        <v>12</v>
      </c>
      <c r="AP39" s="53">
        <v>186</v>
      </c>
      <c r="AQ39" s="53">
        <v>92</v>
      </c>
      <c r="AR39" s="53">
        <v>1</v>
      </c>
      <c r="AS39" s="53">
        <v>139</v>
      </c>
      <c r="AT39" s="53">
        <v>73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1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180</v>
      </c>
      <c r="DG39" s="53">
        <v>87</v>
      </c>
      <c r="DH39" s="53">
        <v>0</v>
      </c>
      <c r="DI39" s="53">
        <v>152</v>
      </c>
      <c r="DJ39" s="53">
        <v>95</v>
      </c>
      <c r="DK39" s="53">
        <v>0</v>
      </c>
      <c r="DL39" s="53">
        <v>75</v>
      </c>
      <c r="DM39" s="53">
        <v>27</v>
      </c>
      <c r="DN39" s="53">
        <v>0</v>
      </c>
      <c r="DO39" s="53">
        <v>175</v>
      </c>
      <c r="DP39" s="53">
        <v>1</v>
      </c>
      <c r="DQ39" s="53">
        <v>0</v>
      </c>
      <c r="DR39" s="53">
        <v>218</v>
      </c>
      <c r="DS39" s="53">
        <v>0</v>
      </c>
      <c r="DT39" s="53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0.981322375793799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9440</v>
      </c>
      <c r="G40" s="32">
        <v>8666</v>
      </c>
      <c r="H40" s="33">
        <v>120</v>
      </c>
      <c r="I40" s="41">
        <v>722.35491560478852</v>
      </c>
      <c r="J40" s="24">
        <f t="shared" si="11"/>
        <v>9006</v>
      </c>
      <c r="K40" s="34">
        <f t="shared" si="12"/>
        <v>5442</v>
      </c>
      <c r="L40" s="32">
        <v>119</v>
      </c>
      <c r="M40" s="32">
        <f t="shared" si="13"/>
        <v>434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225</v>
      </c>
      <c r="T40" s="53">
        <v>0</v>
      </c>
      <c r="U40" s="53">
        <v>208</v>
      </c>
      <c r="V40" s="53">
        <v>507</v>
      </c>
      <c r="W40" s="53">
        <v>468</v>
      </c>
      <c r="X40" s="53">
        <v>0</v>
      </c>
      <c r="Y40" s="53">
        <v>80</v>
      </c>
      <c r="Z40" s="53">
        <v>871</v>
      </c>
      <c r="AA40" s="53">
        <v>861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452</v>
      </c>
      <c r="AI40" s="53">
        <v>7</v>
      </c>
      <c r="AJ40" s="53">
        <v>565</v>
      </c>
      <c r="AK40" s="53">
        <v>471</v>
      </c>
      <c r="AL40" s="53">
        <v>14</v>
      </c>
      <c r="AM40" s="53">
        <v>559</v>
      </c>
      <c r="AN40" s="53">
        <v>393</v>
      </c>
      <c r="AO40" s="53">
        <v>96</v>
      </c>
      <c r="AP40" s="53">
        <v>625</v>
      </c>
      <c r="AQ40" s="53">
        <v>361</v>
      </c>
      <c r="AR40" s="53">
        <v>0</v>
      </c>
      <c r="AS40" s="53">
        <v>602</v>
      </c>
      <c r="AT40" s="53">
        <v>323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348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167</v>
      </c>
      <c r="DH40" s="53">
        <v>2</v>
      </c>
      <c r="DI40" s="53">
        <v>747</v>
      </c>
      <c r="DJ40" s="53">
        <v>114</v>
      </c>
      <c r="DK40" s="53">
        <v>0</v>
      </c>
      <c r="DL40" s="53">
        <v>421</v>
      </c>
      <c r="DM40" s="53">
        <v>30</v>
      </c>
      <c r="DN40" s="53">
        <v>0</v>
      </c>
      <c r="DO40" s="53">
        <v>529</v>
      </c>
      <c r="DP40" s="53">
        <v>0</v>
      </c>
      <c r="DQ40" s="53">
        <v>0</v>
      </c>
      <c r="DR40" s="53">
        <v>378</v>
      </c>
      <c r="DS40" s="53">
        <v>0</v>
      </c>
      <c r="DT40" s="53">
        <v>0</v>
      </c>
      <c r="DU40" s="29">
        <f t="shared" si="14"/>
        <v>0.72117284438473095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0.43950051371216314</v>
      </c>
      <c r="DZ40" s="31">
        <f t="shared" si="19"/>
        <v>0.94201312910284463</v>
      </c>
      <c r="EA40" s="31">
        <f t="shared" si="20"/>
        <v>1</v>
      </c>
      <c r="EB40" s="31">
        <f t="shared" si="21"/>
        <v>1.1083743842364533</v>
      </c>
      <c r="EC40" s="26">
        <f t="shared" si="22"/>
        <v>0.9540254237288136</v>
      </c>
      <c r="ED40" s="28">
        <f t="shared" si="23"/>
        <v>0.62797138241403183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12217</v>
      </c>
      <c r="G41" s="32">
        <v>11251</v>
      </c>
      <c r="H41" s="33">
        <v>165</v>
      </c>
      <c r="I41" s="41">
        <v>890.55187282000952</v>
      </c>
      <c r="J41" s="24">
        <f t="shared" si="11"/>
        <v>11461</v>
      </c>
      <c r="K41" s="34">
        <f t="shared" si="12"/>
        <v>7421</v>
      </c>
      <c r="L41" s="32">
        <v>165</v>
      </c>
      <c r="M41" s="32">
        <f t="shared" si="13"/>
        <v>594</v>
      </c>
      <c r="N41" s="53">
        <v>312</v>
      </c>
      <c r="O41" s="53">
        <v>298</v>
      </c>
      <c r="P41" s="53">
        <v>0</v>
      </c>
      <c r="Q41" s="53">
        <v>168</v>
      </c>
      <c r="R41" s="53">
        <v>244</v>
      </c>
      <c r="S41" s="53">
        <v>223</v>
      </c>
      <c r="T41" s="53">
        <v>14</v>
      </c>
      <c r="U41" s="53">
        <v>175</v>
      </c>
      <c r="V41" s="53">
        <v>540</v>
      </c>
      <c r="W41" s="53">
        <v>501</v>
      </c>
      <c r="X41" s="53">
        <v>15</v>
      </c>
      <c r="Y41" s="53">
        <v>209</v>
      </c>
      <c r="Z41" s="53">
        <v>1042</v>
      </c>
      <c r="AA41" s="53">
        <v>836</v>
      </c>
      <c r="AB41" s="53">
        <v>0</v>
      </c>
      <c r="AC41" s="53">
        <v>39</v>
      </c>
      <c r="AD41" s="53">
        <v>487</v>
      </c>
      <c r="AE41" s="53">
        <v>494</v>
      </c>
      <c r="AF41" s="53">
        <v>10</v>
      </c>
      <c r="AG41" s="53">
        <v>523</v>
      </c>
      <c r="AH41" s="53">
        <v>510</v>
      </c>
      <c r="AI41" s="53">
        <v>12</v>
      </c>
      <c r="AJ41" s="53">
        <v>558</v>
      </c>
      <c r="AK41" s="53">
        <v>458</v>
      </c>
      <c r="AL41" s="53">
        <v>83</v>
      </c>
      <c r="AM41" s="53">
        <v>679</v>
      </c>
      <c r="AN41" s="53">
        <v>600</v>
      </c>
      <c r="AO41" s="53">
        <v>45</v>
      </c>
      <c r="AP41" s="53">
        <v>775</v>
      </c>
      <c r="AQ41" s="53">
        <v>546</v>
      </c>
      <c r="AR41" s="53">
        <v>0</v>
      </c>
      <c r="AS41" s="53">
        <v>719</v>
      </c>
      <c r="AT41" s="53">
        <v>433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67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612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224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854</v>
      </c>
      <c r="DG41" s="53">
        <v>500</v>
      </c>
      <c r="DH41" s="53">
        <v>0</v>
      </c>
      <c r="DI41" s="53">
        <v>1043</v>
      </c>
      <c r="DJ41" s="53">
        <v>470</v>
      </c>
      <c r="DK41" s="53">
        <v>0</v>
      </c>
      <c r="DL41" s="53">
        <v>420</v>
      </c>
      <c r="DM41" s="53">
        <v>141</v>
      </c>
      <c r="DN41" s="53">
        <v>0</v>
      </c>
      <c r="DO41" s="53">
        <v>815</v>
      </c>
      <c r="DP41" s="53">
        <v>4</v>
      </c>
      <c r="DQ41" s="53">
        <v>0</v>
      </c>
      <c r="DR41" s="53">
        <v>683</v>
      </c>
      <c r="DS41" s="53">
        <v>1</v>
      </c>
      <c r="DT41" s="53">
        <v>0</v>
      </c>
      <c r="DU41" s="29">
        <f t="shared" si="14"/>
        <v>0.6731515256788837</v>
      </c>
      <c r="DV41" s="30">
        <f t="shared" si="15"/>
        <v>1.1603563474387528</v>
      </c>
      <c r="DW41" s="30">
        <f t="shared" si="16"/>
        <v>1.1920529801324504</v>
      </c>
      <c r="DX41" s="30">
        <f t="shared" si="17"/>
        <v>1.3631284916201116</v>
      </c>
      <c r="DY41" s="31">
        <f t="shared" si="18"/>
        <v>0.4392333970239129</v>
      </c>
      <c r="DZ41" s="31">
        <f t="shared" si="19"/>
        <v>0.93095768374164811</v>
      </c>
      <c r="EA41" s="31">
        <f t="shared" si="20"/>
        <v>1.1059602649006623</v>
      </c>
      <c r="EB41" s="31">
        <f t="shared" si="21"/>
        <v>1.2458100558659218</v>
      </c>
      <c r="EC41" s="26">
        <f t="shared" si="22"/>
        <v>0.9381190144880085</v>
      </c>
      <c r="ED41" s="28">
        <f t="shared" si="23"/>
        <v>0.65958581459425825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8725.8241750648995</v>
      </c>
      <c r="G42" s="32">
        <v>8106</v>
      </c>
      <c r="H42" s="33">
        <v>125</v>
      </c>
      <c r="I42" s="41">
        <v>982.28273710409621</v>
      </c>
      <c r="J42" s="24">
        <f t="shared" si="11"/>
        <v>8917</v>
      </c>
      <c r="K42" s="34">
        <f t="shared" si="12"/>
        <v>6872</v>
      </c>
      <c r="L42" s="32">
        <v>138</v>
      </c>
      <c r="M42" s="32">
        <f t="shared" si="13"/>
        <v>513</v>
      </c>
      <c r="N42" s="53">
        <v>192</v>
      </c>
      <c r="O42" s="53">
        <v>209</v>
      </c>
      <c r="P42" s="53">
        <v>0</v>
      </c>
      <c r="Q42" s="53">
        <v>106</v>
      </c>
      <c r="R42" s="53">
        <v>327</v>
      </c>
      <c r="S42" s="53">
        <v>325</v>
      </c>
      <c r="T42" s="53">
        <v>0</v>
      </c>
      <c r="U42" s="53">
        <v>312</v>
      </c>
      <c r="V42" s="53">
        <v>615</v>
      </c>
      <c r="W42" s="53">
        <v>593</v>
      </c>
      <c r="X42" s="53">
        <v>1</v>
      </c>
      <c r="Y42" s="53">
        <v>78</v>
      </c>
      <c r="Z42" s="53">
        <v>905</v>
      </c>
      <c r="AA42" s="53">
        <v>869</v>
      </c>
      <c r="AB42" s="53">
        <v>1</v>
      </c>
      <c r="AC42" s="53">
        <v>2</v>
      </c>
      <c r="AD42" s="53">
        <v>274</v>
      </c>
      <c r="AE42" s="53">
        <v>244</v>
      </c>
      <c r="AF42" s="53">
        <v>6</v>
      </c>
      <c r="AG42" s="53">
        <v>369</v>
      </c>
      <c r="AH42" s="53">
        <v>344</v>
      </c>
      <c r="AI42" s="53">
        <v>4</v>
      </c>
      <c r="AJ42" s="53">
        <v>507</v>
      </c>
      <c r="AK42" s="53">
        <v>440</v>
      </c>
      <c r="AL42" s="53">
        <v>16</v>
      </c>
      <c r="AM42" s="53">
        <v>614</v>
      </c>
      <c r="AN42" s="53">
        <v>486</v>
      </c>
      <c r="AO42" s="53">
        <v>42</v>
      </c>
      <c r="AP42" s="53">
        <v>560</v>
      </c>
      <c r="AQ42" s="53">
        <v>436</v>
      </c>
      <c r="AR42" s="53">
        <v>68</v>
      </c>
      <c r="AS42" s="53">
        <v>618</v>
      </c>
      <c r="AT42" s="53">
        <v>445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192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628</v>
      </c>
      <c r="DG42" s="53">
        <v>402</v>
      </c>
      <c r="DH42" s="53">
        <v>0</v>
      </c>
      <c r="DI42" s="53">
        <v>673</v>
      </c>
      <c r="DJ42" s="53">
        <v>325</v>
      </c>
      <c r="DK42" s="53">
        <v>0</v>
      </c>
      <c r="DL42" s="53">
        <v>293</v>
      </c>
      <c r="DM42" s="53">
        <v>136</v>
      </c>
      <c r="DN42" s="53">
        <v>0</v>
      </c>
      <c r="DO42" s="53">
        <v>359</v>
      </c>
      <c r="DP42" s="53">
        <v>30</v>
      </c>
      <c r="DQ42" s="53">
        <v>0</v>
      </c>
      <c r="DR42" s="53">
        <v>380</v>
      </c>
      <c r="DS42" s="53">
        <v>39</v>
      </c>
      <c r="DT42" s="53">
        <v>0</v>
      </c>
      <c r="DU42" s="29">
        <f t="shared" si="14"/>
        <v>0.79793796263658789</v>
      </c>
      <c r="DV42" s="30">
        <f t="shared" si="15"/>
        <v>1.0011061946902655</v>
      </c>
      <c r="DW42" s="30">
        <f t="shared" si="16"/>
        <v>1.0065466448445173</v>
      </c>
      <c r="DX42" s="30">
        <f t="shared" si="17"/>
        <v>1.0283018867924529</v>
      </c>
      <c r="DY42" s="31">
        <f t="shared" si="18"/>
        <v>0.61772999647514981</v>
      </c>
      <c r="DZ42" s="31">
        <f t="shared" si="19"/>
        <v>0.96128318584070793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1.021909199761486</v>
      </c>
      <c r="ED42" s="28">
        <f t="shared" si="23"/>
        <v>0.84776708610905505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10810</v>
      </c>
      <c r="G43" s="32">
        <v>9959</v>
      </c>
      <c r="H43" s="33">
        <v>135</v>
      </c>
      <c r="I43" s="41">
        <v>730.69056841883867</v>
      </c>
      <c r="J43" s="24">
        <f t="shared" si="11"/>
        <v>10297</v>
      </c>
      <c r="K43" s="34">
        <f t="shared" si="12"/>
        <v>5587</v>
      </c>
      <c r="L43" s="32">
        <v>135</v>
      </c>
      <c r="M43" s="32">
        <f t="shared" si="13"/>
        <v>256</v>
      </c>
      <c r="N43" s="53">
        <v>247</v>
      </c>
      <c r="O43" s="53">
        <v>237</v>
      </c>
      <c r="P43" s="53">
        <v>4</v>
      </c>
      <c r="Q43" s="53">
        <v>106</v>
      </c>
      <c r="R43" s="53">
        <v>211</v>
      </c>
      <c r="S43" s="53">
        <v>211</v>
      </c>
      <c r="T43" s="53">
        <v>0</v>
      </c>
      <c r="U43" s="53">
        <v>140</v>
      </c>
      <c r="V43" s="53">
        <v>455</v>
      </c>
      <c r="W43" s="53">
        <v>441</v>
      </c>
      <c r="X43" s="53">
        <v>0</v>
      </c>
      <c r="Y43" s="53">
        <v>9</v>
      </c>
      <c r="Z43" s="53">
        <v>806</v>
      </c>
      <c r="AA43" s="53">
        <v>764</v>
      </c>
      <c r="AB43" s="53">
        <v>1</v>
      </c>
      <c r="AC43" s="53">
        <v>0</v>
      </c>
      <c r="AD43" s="53">
        <v>457</v>
      </c>
      <c r="AE43" s="53">
        <v>379</v>
      </c>
      <c r="AF43" s="53">
        <v>3</v>
      </c>
      <c r="AG43" s="53">
        <v>585</v>
      </c>
      <c r="AH43" s="53">
        <v>443</v>
      </c>
      <c r="AI43" s="53">
        <v>18</v>
      </c>
      <c r="AJ43" s="53">
        <v>680</v>
      </c>
      <c r="AK43" s="53">
        <v>475</v>
      </c>
      <c r="AL43" s="53">
        <v>20</v>
      </c>
      <c r="AM43" s="53">
        <v>760</v>
      </c>
      <c r="AN43" s="53">
        <v>501</v>
      </c>
      <c r="AO43" s="53">
        <v>30</v>
      </c>
      <c r="AP43" s="53">
        <v>829</v>
      </c>
      <c r="AQ43" s="53">
        <v>411</v>
      </c>
      <c r="AR43" s="53">
        <v>5</v>
      </c>
      <c r="AS43" s="53">
        <v>788</v>
      </c>
      <c r="AT43" s="53">
        <v>377</v>
      </c>
      <c r="AU43" s="53">
        <v>0</v>
      </c>
      <c r="AV43" s="53">
        <v>288</v>
      </c>
      <c r="AW43" s="53">
        <v>269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7</v>
      </c>
      <c r="BS43" s="53">
        <v>0</v>
      </c>
      <c r="BT43" s="53">
        <v>150</v>
      </c>
      <c r="BU43" s="53">
        <v>100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312</v>
      </c>
      <c r="CH43" s="53">
        <v>4</v>
      </c>
      <c r="CI43" s="53">
        <v>1</v>
      </c>
      <c r="CJ43" s="53">
        <v>33</v>
      </c>
      <c r="CK43" s="53">
        <v>15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844</v>
      </c>
      <c r="DG43" s="53">
        <v>145</v>
      </c>
      <c r="DH43" s="53">
        <v>0</v>
      </c>
      <c r="DI43" s="53">
        <v>918</v>
      </c>
      <c r="DJ43" s="53">
        <v>244</v>
      </c>
      <c r="DK43" s="53">
        <v>0</v>
      </c>
      <c r="DL43" s="53">
        <v>416</v>
      </c>
      <c r="DM43" s="53">
        <v>132</v>
      </c>
      <c r="DN43" s="53">
        <v>0</v>
      </c>
      <c r="DO43" s="53">
        <v>645</v>
      </c>
      <c r="DP43" s="53">
        <v>0</v>
      </c>
      <c r="DQ43" s="53">
        <v>0</v>
      </c>
      <c r="DR43" s="53">
        <v>657</v>
      </c>
      <c r="DS43" s="53">
        <v>0</v>
      </c>
      <c r="DT43" s="53">
        <v>0</v>
      </c>
      <c r="DU43" s="29">
        <f t="shared" si="14"/>
        <v>0.68744645799011528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0.3770675453047776</v>
      </c>
      <c r="DZ43" s="31">
        <f t="shared" si="19"/>
        <v>0.94789081885856075</v>
      </c>
      <c r="EA43" s="31">
        <f t="shared" si="20"/>
        <v>0.97566371681415931</v>
      </c>
      <c r="EB43" s="31">
        <f t="shared" si="21"/>
        <v>1.1530054644808743</v>
      </c>
      <c r="EC43" s="26">
        <f t="shared" si="22"/>
        <v>0.95254394079555971</v>
      </c>
      <c r="ED43" s="28">
        <f t="shared" si="23"/>
        <v>0.56100010041168791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5700</v>
      </c>
      <c r="G44" s="32">
        <v>5329</v>
      </c>
      <c r="H44" s="33">
        <v>75</v>
      </c>
      <c r="I44" s="41">
        <v>388</v>
      </c>
      <c r="J44" s="24">
        <f t="shared" si="11"/>
        <v>5951</v>
      </c>
      <c r="K44" s="34">
        <f t="shared" si="12"/>
        <v>4139</v>
      </c>
      <c r="L44" s="32">
        <v>75</v>
      </c>
      <c r="M44" s="32">
        <f t="shared" si="13"/>
        <v>256</v>
      </c>
      <c r="N44" s="53">
        <v>168</v>
      </c>
      <c r="O44" s="53">
        <v>174</v>
      </c>
      <c r="P44" s="53">
        <v>0</v>
      </c>
      <c r="Q44" s="53">
        <v>66</v>
      </c>
      <c r="R44" s="53">
        <v>132</v>
      </c>
      <c r="S44" s="53">
        <v>135</v>
      </c>
      <c r="T44" s="53">
        <v>0</v>
      </c>
      <c r="U44" s="53">
        <v>56</v>
      </c>
      <c r="V44" s="53">
        <v>293</v>
      </c>
      <c r="W44" s="53">
        <v>292</v>
      </c>
      <c r="X44" s="53">
        <v>1</v>
      </c>
      <c r="Y44" s="53">
        <v>131</v>
      </c>
      <c r="Z44" s="53">
        <v>531</v>
      </c>
      <c r="AA44" s="53">
        <v>527</v>
      </c>
      <c r="AB44" s="53">
        <v>0</v>
      </c>
      <c r="AC44" s="53">
        <v>3</v>
      </c>
      <c r="AD44" s="53">
        <v>184</v>
      </c>
      <c r="AE44" s="53">
        <v>189</v>
      </c>
      <c r="AF44" s="53">
        <v>2</v>
      </c>
      <c r="AG44" s="53">
        <v>245</v>
      </c>
      <c r="AH44" s="53">
        <v>230</v>
      </c>
      <c r="AI44" s="53">
        <v>4</v>
      </c>
      <c r="AJ44" s="53">
        <v>327</v>
      </c>
      <c r="AK44" s="53">
        <v>221</v>
      </c>
      <c r="AL44" s="53">
        <v>15</v>
      </c>
      <c r="AM44" s="53">
        <v>317</v>
      </c>
      <c r="AN44" s="53">
        <v>231</v>
      </c>
      <c r="AO44" s="53">
        <v>45</v>
      </c>
      <c r="AP44" s="53">
        <v>440</v>
      </c>
      <c r="AQ44" s="53">
        <v>261</v>
      </c>
      <c r="AR44" s="53">
        <v>3</v>
      </c>
      <c r="AS44" s="53">
        <v>488</v>
      </c>
      <c r="AT44" s="53">
        <v>276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458</v>
      </c>
      <c r="DG44" s="53">
        <v>274</v>
      </c>
      <c r="DH44" s="53">
        <v>0</v>
      </c>
      <c r="DI44" s="53">
        <v>524</v>
      </c>
      <c r="DJ44" s="53">
        <v>274</v>
      </c>
      <c r="DK44" s="53">
        <v>0</v>
      </c>
      <c r="DL44" s="53">
        <v>210</v>
      </c>
      <c r="DM44" s="53">
        <v>101</v>
      </c>
      <c r="DN44" s="53">
        <v>0</v>
      </c>
      <c r="DO44" s="53">
        <v>355</v>
      </c>
      <c r="DP44" s="53">
        <v>0</v>
      </c>
      <c r="DQ44" s="53">
        <v>0</v>
      </c>
      <c r="DR44" s="53">
        <v>352</v>
      </c>
      <c r="DS44" s="53">
        <v>0</v>
      </c>
      <c r="DT44" s="53">
        <v>0</v>
      </c>
      <c r="DU44" s="29">
        <f t="shared" si="14"/>
        <v>0.78884670768425191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0.55164288519439719</v>
      </c>
      <c r="DZ44" s="31">
        <f t="shared" si="19"/>
        <v>1.054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1.0440350877192983</v>
      </c>
      <c r="ED44" s="28">
        <f t="shared" si="23"/>
        <v>0.77669356352036034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13481.571389089042</v>
      </c>
      <c r="G45" s="32">
        <v>12506</v>
      </c>
      <c r="H45" s="33">
        <v>175</v>
      </c>
      <c r="I45" s="41">
        <v>1092</v>
      </c>
      <c r="J45" s="24">
        <f t="shared" si="11"/>
        <v>12270</v>
      </c>
      <c r="K45" s="34">
        <f t="shared" si="12"/>
        <v>7206</v>
      </c>
      <c r="L45" s="32">
        <v>175</v>
      </c>
      <c r="M45" s="32">
        <f t="shared" si="13"/>
        <v>822</v>
      </c>
      <c r="N45" s="53">
        <v>450</v>
      </c>
      <c r="O45" s="53">
        <v>400</v>
      </c>
      <c r="P45" s="53">
        <v>1</v>
      </c>
      <c r="Q45" s="53">
        <v>186</v>
      </c>
      <c r="R45" s="53">
        <v>414</v>
      </c>
      <c r="S45" s="53">
        <v>319</v>
      </c>
      <c r="T45" s="53">
        <v>2</v>
      </c>
      <c r="U45" s="53">
        <v>72</v>
      </c>
      <c r="V45" s="53">
        <v>703</v>
      </c>
      <c r="W45" s="53">
        <v>629</v>
      </c>
      <c r="X45" s="53">
        <v>1</v>
      </c>
      <c r="Y45" s="53">
        <v>304</v>
      </c>
      <c r="Z45" s="53">
        <v>1244</v>
      </c>
      <c r="AA45" s="53">
        <v>1105</v>
      </c>
      <c r="AB45" s="53">
        <v>5</v>
      </c>
      <c r="AC45" s="53">
        <v>256</v>
      </c>
      <c r="AD45" s="53">
        <v>544</v>
      </c>
      <c r="AE45" s="53">
        <v>605</v>
      </c>
      <c r="AF45" s="53">
        <v>5</v>
      </c>
      <c r="AG45" s="53">
        <v>617</v>
      </c>
      <c r="AH45" s="53">
        <v>597</v>
      </c>
      <c r="AI45" s="53">
        <v>10</v>
      </c>
      <c r="AJ45" s="53">
        <v>686</v>
      </c>
      <c r="AK45" s="53">
        <v>584</v>
      </c>
      <c r="AL45" s="53">
        <v>23</v>
      </c>
      <c r="AM45" s="53">
        <v>757</v>
      </c>
      <c r="AN45" s="53">
        <v>662</v>
      </c>
      <c r="AO45" s="53">
        <v>108</v>
      </c>
      <c r="AP45" s="53">
        <v>862</v>
      </c>
      <c r="AQ45" s="53">
        <v>659</v>
      </c>
      <c r="AR45" s="53">
        <v>7</v>
      </c>
      <c r="AS45" s="53">
        <v>773</v>
      </c>
      <c r="AT45" s="53">
        <v>473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39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4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376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839</v>
      </c>
      <c r="DG45" s="53">
        <v>279</v>
      </c>
      <c r="DH45" s="53">
        <v>3</v>
      </c>
      <c r="DI45" s="53">
        <v>900</v>
      </c>
      <c r="DJ45" s="53">
        <v>232</v>
      </c>
      <c r="DK45" s="53">
        <v>1</v>
      </c>
      <c r="DL45" s="53">
        <v>434</v>
      </c>
      <c r="DM45" s="53">
        <v>94</v>
      </c>
      <c r="DN45" s="53">
        <v>1</v>
      </c>
      <c r="DO45" s="53">
        <v>620</v>
      </c>
      <c r="DP45" s="53">
        <v>3</v>
      </c>
      <c r="DQ45" s="53">
        <v>0</v>
      </c>
      <c r="DR45" s="53">
        <v>461</v>
      </c>
      <c r="DS45" s="53">
        <v>1</v>
      </c>
      <c r="DT45" s="53">
        <v>0</v>
      </c>
      <c r="DU45" s="29">
        <f t="shared" si="14"/>
        <v>0.66540127252312464</v>
      </c>
      <c r="DV45" s="30">
        <f t="shared" si="15"/>
        <v>0.97645211930926212</v>
      </c>
      <c r="DW45" s="30">
        <f t="shared" si="16"/>
        <v>1.0071633237822351</v>
      </c>
      <c r="DX45" s="30">
        <f t="shared" si="17"/>
        <v>1.1468144044321329</v>
      </c>
      <c r="DY45" s="31">
        <f t="shared" si="18"/>
        <v>0.39464257071058118</v>
      </c>
      <c r="DZ45" s="31">
        <f t="shared" si="19"/>
        <v>0.86734693877551017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0.91013129299826312</v>
      </c>
      <c r="ED45" s="28">
        <f t="shared" si="23"/>
        <v>0.57620342235726851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6803</v>
      </c>
      <c r="G46" s="32">
        <v>6241</v>
      </c>
      <c r="H46" s="33">
        <v>95</v>
      </c>
      <c r="I46" s="41">
        <v>696.75854030462904</v>
      </c>
      <c r="J46" s="24">
        <f t="shared" si="11"/>
        <v>6805</v>
      </c>
      <c r="K46" s="34">
        <f t="shared" si="12"/>
        <v>4979</v>
      </c>
      <c r="L46" s="32">
        <v>111</v>
      </c>
      <c r="M46" s="32">
        <f t="shared" si="13"/>
        <v>313</v>
      </c>
      <c r="N46" s="53">
        <v>150</v>
      </c>
      <c r="O46" s="53">
        <v>154</v>
      </c>
      <c r="P46" s="53">
        <v>0</v>
      </c>
      <c r="Q46" s="53">
        <v>94</v>
      </c>
      <c r="R46" s="53">
        <v>223</v>
      </c>
      <c r="S46" s="53">
        <v>219</v>
      </c>
      <c r="T46" s="53">
        <v>6</v>
      </c>
      <c r="U46" s="53">
        <v>196</v>
      </c>
      <c r="V46" s="53">
        <v>447</v>
      </c>
      <c r="W46" s="53">
        <v>453</v>
      </c>
      <c r="X46" s="53">
        <v>0</v>
      </c>
      <c r="Y46" s="53">
        <v>19</v>
      </c>
      <c r="Z46" s="53">
        <v>653</v>
      </c>
      <c r="AA46" s="53">
        <v>745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343</v>
      </c>
      <c r="AI46" s="53">
        <v>0</v>
      </c>
      <c r="AJ46" s="53">
        <v>360</v>
      </c>
      <c r="AK46" s="53">
        <v>315</v>
      </c>
      <c r="AL46" s="53">
        <v>0</v>
      </c>
      <c r="AM46" s="53">
        <v>387</v>
      </c>
      <c r="AN46" s="53">
        <v>318</v>
      </c>
      <c r="AO46" s="53">
        <v>50</v>
      </c>
      <c r="AP46" s="53">
        <v>541</v>
      </c>
      <c r="AQ46" s="53">
        <v>436</v>
      </c>
      <c r="AR46" s="53">
        <v>61</v>
      </c>
      <c r="AS46" s="53">
        <v>392</v>
      </c>
      <c r="AT46" s="53">
        <v>274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167</v>
      </c>
      <c r="DH46" s="53">
        <v>0</v>
      </c>
      <c r="DI46" s="53">
        <v>449</v>
      </c>
      <c r="DJ46" s="53">
        <v>308</v>
      </c>
      <c r="DK46" s="53">
        <v>0</v>
      </c>
      <c r="DL46" s="53">
        <v>474</v>
      </c>
      <c r="DM46" s="53">
        <v>96</v>
      </c>
      <c r="DN46" s="53">
        <v>0</v>
      </c>
      <c r="DO46" s="53">
        <v>330</v>
      </c>
      <c r="DP46" s="53">
        <v>2</v>
      </c>
      <c r="DQ46" s="53">
        <v>0</v>
      </c>
      <c r="DR46" s="53">
        <v>221</v>
      </c>
      <c r="DS46" s="53">
        <v>0</v>
      </c>
      <c r="DT46" s="53">
        <v>0</v>
      </c>
      <c r="DU46" s="29">
        <f t="shared" si="14"/>
        <v>0.78510614144624813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0.577818140538086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1.0002939879464943</v>
      </c>
      <c r="ED46" s="28">
        <f t="shared" si="23"/>
        <v>0.79778881589488859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26936</v>
      </c>
      <c r="G47" s="32">
        <v>24309</v>
      </c>
      <c r="H47" s="33">
        <v>1000</v>
      </c>
      <c r="I47" s="41">
        <v>2473.9593886386342</v>
      </c>
      <c r="J47" s="24">
        <f t="shared" si="11"/>
        <v>26209</v>
      </c>
      <c r="K47" s="34">
        <f t="shared" si="12"/>
        <v>20789</v>
      </c>
      <c r="L47" s="32">
        <v>968</v>
      </c>
      <c r="M47" s="32">
        <f t="shared" si="13"/>
        <v>1091</v>
      </c>
      <c r="N47" s="53">
        <v>1035</v>
      </c>
      <c r="O47" s="53">
        <v>989</v>
      </c>
      <c r="P47" s="53">
        <v>2</v>
      </c>
      <c r="Q47" s="53">
        <v>238</v>
      </c>
      <c r="R47" s="53">
        <v>694</v>
      </c>
      <c r="S47" s="53">
        <v>670</v>
      </c>
      <c r="T47" s="53">
        <v>2</v>
      </c>
      <c r="U47" s="53">
        <v>428</v>
      </c>
      <c r="V47" s="53">
        <v>1403</v>
      </c>
      <c r="W47" s="53">
        <v>1439</v>
      </c>
      <c r="X47" s="53">
        <v>4</v>
      </c>
      <c r="Y47" s="53">
        <v>398</v>
      </c>
      <c r="Z47" s="53">
        <v>2036</v>
      </c>
      <c r="AA47" s="53">
        <v>2195</v>
      </c>
      <c r="AB47" s="53">
        <v>7</v>
      </c>
      <c r="AC47" s="53">
        <v>0</v>
      </c>
      <c r="AD47" s="53">
        <v>1059</v>
      </c>
      <c r="AE47" s="53">
        <v>1201</v>
      </c>
      <c r="AF47" s="53">
        <v>45</v>
      </c>
      <c r="AG47" s="53">
        <v>1715</v>
      </c>
      <c r="AH47" s="53">
        <v>1301</v>
      </c>
      <c r="AI47" s="53">
        <v>122</v>
      </c>
      <c r="AJ47" s="53">
        <v>1164</v>
      </c>
      <c r="AK47" s="53">
        <v>970</v>
      </c>
      <c r="AL47" s="53">
        <v>590</v>
      </c>
      <c r="AM47" s="53">
        <v>1868</v>
      </c>
      <c r="AN47" s="53">
        <v>1486</v>
      </c>
      <c r="AO47" s="53">
        <v>162</v>
      </c>
      <c r="AP47" s="53">
        <v>2086</v>
      </c>
      <c r="AQ47" s="53">
        <v>1549</v>
      </c>
      <c r="AR47" s="53">
        <v>0</v>
      </c>
      <c r="AS47" s="53">
        <v>2026</v>
      </c>
      <c r="AT47" s="53">
        <v>1607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44</v>
      </c>
      <c r="BS47" s="53">
        <v>0</v>
      </c>
      <c r="BT47" s="53">
        <v>356</v>
      </c>
      <c r="BU47" s="53">
        <v>228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1251</v>
      </c>
      <c r="CH47" s="53">
        <v>19</v>
      </c>
      <c r="CI47" s="53">
        <v>19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2529</v>
      </c>
      <c r="DG47" s="53">
        <v>1657</v>
      </c>
      <c r="DH47" s="53">
        <v>0</v>
      </c>
      <c r="DI47" s="53">
        <v>2231</v>
      </c>
      <c r="DJ47" s="53">
        <v>1681</v>
      </c>
      <c r="DK47" s="53">
        <v>0</v>
      </c>
      <c r="DL47" s="53">
        <v>1088</v>
      </c>
      <c r="DM47" s="53">
        <v>504</v>
      </c>
      <c r="DN47" s="53">
        <v>0</v>
      </c>
      <c r="DO47" s="53">
        <v>808</v>
      </c>
      <c r="DP47" s="53">
        <v>0</v>
      </c>
      <c r="DQ47" s="53">
        <v>0</v>
      </c>
      <c r="DR47" s="53">
        <v>80</v>
      </c>
      <c r="DS47" s="53">
        <v>0</v>
      </c>
      <c r="DT47" s="53">
        <v>0</v>
      </c>
      <c r="DU47" s="29">
        <f t="shared" si="14"/>
        <v>0.72813739149072987</v>
      </c>
      <c r="DV47" s="30">
        <f t="shared" si="15"/>
        <v>0.93053016453382087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0.58292251634337156</v>
      </c>
      <c r="DZ47" s="31">
        <f t="shared" si="19"/>
        <v>1.003199268738574</v>
      </c>
      <c r="EA47" s="31">
        <f t="shared" si="20"/>
        <v>1.146613545816733</v>
      </c>
      <c r="EB47" s="31">
        <f t="shared" si="21"/>
        <v>1.2761904761904761</v>
      </c>
      <c r="EC47" s="26">
        <f t="shared" si="22"/>
        <v>0.97301009801009797</v>
      </c>
      <c r="ED47" s="28">
        <f t="shared" si="23"/>
        <v>0.85519766341684145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20016</v>
      </c>
      <c r="G48" s="32">
        <v>18313</v>
      </c>
      <c r="H48" s="33">
        <v>245</v>
      </c>
      <c r="I48" s="41">
        <v>1956.9414228874907</v>
      </c>
      <c r="J48" s="24">
        <f t="shared" si="11"/>
        <v>20709</v>
      </c>
      <c r="K48" s="34">
        <f t="shared" si="12"/>
        <v>12192</v>
      </c>
      <c r="L48" s="32">
        <v>245</v>
      </c>
      <c r="M48" s="32">
        <f t="shared" si="13"/>
        <v>1009</v>
      </c>
      <c r="N48" s="53">
        <v>765</v>
      </c>
      <c r="O48" s="53">
        <v>714</v>
      </c>
      <c r="P48" s="53">
        <v>0</v>
      </c>
      <c r="Q48" s="53">
        <v>262</v>
      </c>
      <c r="R48" s="53">
        <v>565</v>
      </c>
      <c r="S48" s="53">
        <v>538</v>
      </c>
      <c r="T48" s="53">
        <v>0</v>
      </c>
      <c r="U48" s="53">
        <v>287</v>
      </c>
      <c r="V48" s="53">
        <v>1126</v>
      </c>
      <c r="W48" s="53">
        <v>1025</v>
      </c>
      <c r="X48" s="53">
        <v>0</v>
      </c>
      <c r="Y48" s="53">
        <v>354</v>
      </c>
      <c r="Z48" s="53">
        <v>1893</v>
      </c>
      <c r="AA48" s="53">
        <v>1734</v>
      </c>
      <c r="AB48" s="53">
        <v>0</v>
      </c>
      <c r="AC48" s="53">
        <v>98</v>
      </c>
      <c r="AD48" s="53">
        <v>786</v>
      </c>
      <c r="AE48" s="53">
        <v>659</v>
      </c>
      <c r="AF48" s="53">
        <v>11</v>
      </c>
      <c r="AG48" s="53">
        <v>908</v>
      </c>
      <c r="AH48" s="53">
        <v>686</v>
      </c>
      <c r="AI48" s="53">
        <v>12</v>
      </c>
      <c r="AJ48" s="53">
        <v>1617</v>
      </c>
      <c r="AK48" s="53">
        <v>933</v>
      </c>
      <c r="AL48" s="53">
        <v>54</v>
      </c>
      <c r="AM48" s="53">
        <v>1091</v>
      </c>
      <c r="AN48" s="53">
        <v>754</v>
      </c>
      <c r="AO48" s="53">
        <v>149</v>
      </c>
      <c r="AP48" s="53">
        <v>1361</v>
      </c>
      <c r="AQ48" s="53">
        <v>783</v>
      </c>
      <c r="AR48" s="53">
        <v>5</v>
      </c>
      <c r="AS48" s="53">
        <v>1307</v>
      </c>
      <c r="AT48" s="53">
        <v>614</v>
      </c>
      <c r="AU48" s="53">
        <v>0</v>
      </c>
      <c r="AV48" s="53">
        <v>521</v>
      </c>
      <c r="AW48" s="53">
        <v>500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182</v>
      </c>
      <c r="BU48" s="53">
        <v>122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1624</v>
      </c>
      <c r="CH48" s="53">
        <v>7</v>
      </c>
      <c r="CI48" s="53">
        <v>8</v>
      </c>
      <c r="CJ48" s="53">
        <v>169</v>
      </c>
      <c r="CK48" s="53">
        <v>155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388</v>
      </c>
      <c r="CW48" s="53">
        <v>353</v>
      </c>
      <c r="CX48" s="53">
        <v>5</v>
      </c>
      <c r="CY48" s="53">
        <v>173</v>
      </c>
      <c r="CZ48" s="53">
        <v>154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312</v>
      </c>
      <c r="DH48" s="53">
        <v>0</v>
      </c>
      <c r="DI48" s="53">
        <v>1569</v>
      </c>
      <c r="DJ48" s="53">
        <v>233</v>
      </c>
      <c r="DK48" s="53">
        <v>0</v>
      </c>
      <c r="DL48" s="53">
        <v>696</v>
      </c>
      <c r="DM48" s="53">
        <v>82</v>
      </c>
      <c r="DN48" s="53">
        <v>0</v>
      </c>
      <c r="DO48" s="53">
        <v>1110</v>
      </c>
      <c r="DP48" s="53">
        <v>11</v>
      </c>
      <c r="DQ48" s="53">
        <v>0</v>
      </c>
      <c r="DR48" s="53">
        <v>965</v>
      </c>
      <c r="DS48" s="53">
        <v>5</v>
      </c>
      <c r="DT48" s="53">
        <v>0</v>
      </c>
      <c r="DU48" s="29">
        <f t="shared" si="14"/>
        <v>0.78201156932263483</v>
      </c>
      <c r="DV48" s="30">
        <f t="shared" si="15"/>
        <v>1.0395387149917628</v>
      </c>
      <c r="DW48" s="30">
        <f t="shared" si="16"/>
        <v>1.1137487636003955</v>
      </c>
      <c r="DX48" s="30">
        <f t="shared" si="17"/>
        <v>1.1945031712473573</v>
      </c>
      <c r="DY48" s="31">
        <f t="shared" si="18"/>
        <v>0.46415376002985631</v>
      </c>
      <c r="DZ48" s="31">
        <f t="shared" si="19"/>
        <v>0.9522240527182867</v>
      </c>
      <c r="EA48" s="31">
        <f t="shared" si="20"/>
        <v>1.0138476755687438</v>
      </c>
      <c r="EB48" s="31">
        <f t="shared" si="21"/>
        <v>1.1374207188160677</v>
      </c>
      <c r="EC48" s="26">
        <f t="shared" si="22"/>
        <v>1.0346223021582734</v>
      </c>
      <c r="ED48" s="28">
        <f t="shared" si="23"/>
        <v>0.66575656637361436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4773</v>
      </c>
      <c r="G49" s="32">
        <v>4402</v>
      </c>
      <c r="H49" s="33">
        <v>60</v>
      </c>
      <c r="I49" s="41">
        <v>403.32723958424623</v>
      </c>
      <c r="J49" s="24">
        <f t="shared" si="11"/>
        <v>5051</v>
      </c>
      <c r="K49" s="34">
        <f t="shared" si="12"/>
        <v>3206</v>
      </c>
      <c r="L49" s="32">
        <v>53</v>
      </c>
      <c r="M49" s="32">
        <f t="shared" si="13"/>
        <v>169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18</v>
      </c>
      <c r="V49" s="53">
        <v>308</v>
      </c>
      <c r="W49" s="53">
        <v>295</v>
      </c>
      <c r="X49" s="53">
        <v>0</v>
      </c>
      <c r="Y49" s="53">
        <v>78</v>
      </c>
      <c r="Z49" s="53">
        <v>486</v>
      </c>
      <c r="AA49" s="53">
        <v>444</v>
      </c>
      <c r="AB49" s="53">
        <v>0</v>
      </c>
      <c r="AC49" s="53">
        <v>9</v>
      </c>
      <c r="AD49" s="53">
        <v>257</v>
      </c>
      <c r="AE49" s="53">
        <v>249</v>
      </c>
      <c r="AF49" s="53">
        <v>4</v>
      </c>
      <c r="AG49" s="53">
        <v>307</v>
      </c>
      <c r="AH49" s="53">
        <v>284</v>
      </c>
      <c r="AI49" s="53">
        <v>5</v>
      </c>
      <c r="AJ49" s="53">
        <v>258</v>
      </c>
      <c r="AK49" s="53">
        <v>269</v>
      </c>
      <c r="AL49" s="53">
        <v>5</v>
      </c>
      <c r="AM49" s="53">
        <v>287</v>
      </c>
      <c r="AN49" s="53">
        <v>255</v>
      </c>
      <c r="AO49" s="53">
        <v>14</v>
      </c>
      <c r="AP49" s="53">
        <v>340</v>
      </c>
      <c r="AQ49" s="53">
        <v>163</v>
      </c>
      <c r="AR49" s="53">
        <v>6</v>
      </c>
      <c r="AS49" s="53">
        <v>350</v>
      </c>
      <c r="AT49" s="53">
        <v>173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23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7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331</v>
      </c>
      <c r="DG49" s="53">
        <v>159</v>
      </c>
      <c r="DH49" s="53">
        <v>2</v>
      </c>
      <c r="DI49" s="53">
        <v>369</v>
      </c>
      <c r="DJ49" s="53">
        <v>198</v>
      </c>
      <c r="DK49" s="53">
        <v>2</v>
      </c>
      <c r="DL49" s="53">
        <v>160</v>
      </c>
      <c r="DM49" s="53">
        <v>78</v>
      </c>
      <c r="DN49" s="53">
        <v>0</v>
      </c>
      <c r="DO49" s="53">
        <v>310</v>
      </c>
      <c r="DP49" s="53">
        <v>0</v>
      </c>
      <c r="DQ49" s="53">
        <v>0</v>
      </c>
      <c r="DR49" s="53">
        <v>270</v>
      </c>
      <c r="DS49" s="53">
        <v>0</v>
      </c>
      <c r="DT49" s="53">
        <v>0</v>
      </c>
      <c r="DU49" s="29">
        <f t="shared" si="14"/>
        <v>0.7857142857142857</v>
      </c>
      <c r="DV49" s="30">
        <f t="shared" si="15"/>
        <v>1.0588235294117647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0.50169334975369462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1.0582442908024303</v>
      </c>
      <c r="ED49" s="28">
        <f t="shared" si="23"/>
        <v>0.72830531576556112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132049</v>
      </c>
      <c r="G50" s="32">
        <v>120956</v>
      </c>
      <c r="H50" s="33">
        <v>4100</v>
      </c>
      <c r="I50" s="41">
        <v>7294.0875852277704</v>
      </c>
      <c r="J50" s="24">
        <f t="shared" si="11"/>
        <v>131000</v>
      </c>
      <c r="K50" s="34">
        <f t="shared" si="12"/>
        <v>76585</v>
      </c>
      <c r="L50" s="32">
        <v>4175</v>
      </c>
      <c r="M50" s="32">
        <f t="shared" si="13"/>
        <v>5904</v>
      </c>
      <c r="N50" s="53">
        <v>2819</v>
      </c>
      <c r="O50" s="53">
        <v>2350</v>
      </c>
      <c r="P50" s="53">
        <v>128</v>
      </c>
      <c r="Q50" s="53">
        <v>1043</v>
      </c>
      <c r="R50" s="53">
        <v>1505</v>
      </c>
      <c r="S50" s="53">
        <v>1399</v>
      </c>
      <c r="T50" s="53">
        <v>0</v>
      </c>
      <c r="U50" s="53">
        <v>768</v>
      </c>
      <c r="V50" s="53">
        <v>3957</v>
      </c>
      <c r="W50" s="53">
        <v>3789</v>
      </c>
      <c r="X50" s="53">
        <v>1</v>
      </c>
      <c r="Y50" s="53">
        <v>2216</v>
      </c>
      <c r="Z50" s="53">
        <v>9155</v>
      </c>
      <c r="AA50" s="53">
        <v>9768</v>
      </c>
      <c r="AB50" s="53">
        <v>46</v>
      </c>
      <c r="AC50" s="53">
        <v>1780</v>
      </c>
      <c r="AD50" s="53">
        <v>5295</v>
      </c>
      <c r="AE50" s="53">
        <v>7067</v>
      </c>
      <c r="AF50" s="53">
        <v>180</v>
      </c>
      <c r="AG50" s="53">
        <v>6870</v>
      </c>
      <c r="AH50" s="53">
        <v>7918</v>
      </c>
      <c r="AI50" s="53">
        <v>312</v>
      </c>
      <c r="AJ50" s="53">
        <v>8040</v>
      </c>
      <c r="AK50" s="53">
        <v>7772</v>
      </c>
      <c r="AL50" s="53">
        <v>608</v>
      </c>
      <c r="AM50" s="53">
        <v>8386</v>
      </c>
      <c r="AN50" s="53">
        <v>6980</v>
      </c>
      <c r="AO50" s="53">
        <v>1786</v>
      </c>
      <c r="AP50" s="53">
        <v>10351</v>
      </c>
      <c r="AQ50" s="53">
        <v>7488</v>
      </c>
      <c r="AR50" s="53">
        <v>896</v>
      </c>
      <c r="AS50" s="53">
        <v>11139</v>
      </c>
      <c r="AT50" s="53">
        <v>6153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502</v>
      </c>
      <c r="BO50" s="53">
        <v>55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240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1979</v>
      </c>
      <c r="CH50" s="53">
        <v>78</v>
      </c>
      <c r="CI50" s="53">
        <v>71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1220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12120</v>
      </c>
      <c r="DG50" s="53">
        <v>3902</v>
      </c>
      <c r="DH50" s="53">
        <v>0</v>
      </c>
      <c r="DI50" s="53">
        <v>12890</v>
      </c>
      <c r="DJ50" s="53">
        <v>3690</v>
      </c>
      <c r="DK50" s="53">
        <v>0</v>
      </c>
      <c r="DL50" s="53">
        <v>5201</v>
      </c>
      <c r="DM50" s="53">
        <v>1308</v>
      </c>
      <c r="DN50" s="53">
        <v>0</v>
      </c>
      <c r="DO50" s="53">
        <v>7443</v>
      </c>
      <c r="DP50" s="53">
        <v>7</v>
      </c>
      <c r="DQ50" s="53">
        <v>0</v>
      </c>
      <c r="DR50" s="53">
        <v>7984</v>
      </c>
      <c r="DS50" s="53">
        <v>3</v>
      </c>
      <c r="DT50" s="53">
        <v>0</v>
      </c>
      <c r="DU50" s="29">
        <f t="shared" si="14"/>
        <v>0.72789786005837187</v>
      </c>
      <c r="DV50" s="30">
        <f t="shared" si="15"/>
        <v>0.89030438587960714</v>
      </c>
      <c r="DW50" s="30">
        <f t="shared" si="16"/>
        <v>0.96866585067319466</v>
      </c>
      <c r="DX50" s="30">
        <f t="shared" si="17"/>
        <v>1.1488549618320612</v>
      </c>
      <c r="DY50" s="31">
        <f t="shared" si="18"/>
        <v>0.43488094084197604</v>
      </c>
      <c r="DZ50" s="31">
        <f t="shared" si="19"/>
        <v>0.94991733929787026</v>
      </c>
      <c r="EA50" s="31">
        <f t="shared" si="20"/>
        <v>0.9275397796817626</v>
      </c>
      <c r="EB50" s="31">
        <f t="shared" si="21"/>
        <v>1.0679389312977099</v>
      </c>
      <c r="EC50" s="26">
        <f t="shared" si="22"/>
        <v>0.99205597921983502</v>
      </c>
      <c r="ED50" s="28">
        <f t="shared" si="23"/>
        <v>0.63316412579781078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10087</v>
      </c>
      <c r="G51" s="32">
        <v>9051</v>
      </c>
      <c r="H51" s="33">
        <v>130</v>
      </c>
      <c r="I51" s="41">
        <v>632</v>
      </c>
      <c r="J51" s="24">
        <f t="shared" si="11"/>
        <v>10122</v>
      </c>
      <c r="K51" s="34">
        <f t="shared" si="12"/>
        <v>7283</v>
      </c>
      <c r="L51" s="32">
        <v>136</v>
      </c>
      <c r="M51" s="32">
        <f t="shared" si="13"/>
        <v>425</v>
      </c>
      <c r="N51" s="53">
        <v>235</v>
      </c>
      <c r="O51" s="53">
        <v>231</v>
      </c>
      <c r="P51" s="53">
        <v>3</v>
      </c>
      <c r="Q51" s="53">
        <v>135</v>
      </c>
      <c r="R51" s="53">
        <v>232</v>
      </c>
      <c r="S51" s="53">
        <v>229</v>
      </c>
      <c r="T51" s="53">
        <v>0</v>
      </c>
      <c r="U51" s="53">
        <v>68</v>
      </c>
      <c r="V51" s="53">
        <v>472</v>
      </c>
      <c r="W51" s="53">
        <v>473</v>
      </c>
      <c r="X51" s="53">
        <v>0</v>
      </c>
      <c r="Y51" s="53">
        <v>195</v>
      </c>
      <c r="Z51" s="53">
        <v>830</v>
      </c>
      <c r="AA51" s="53">
        <v>828</v>
      </c>
      <c r="AB51" s="53">
        <v>1</v>
      </c>
      <c r="AC51" s="53">
        <v>22</v>
      </c>
      <c r="AD51" s="53">
        <v>267</v>
      </c>
      <c r="AE51" s="53">
        <v>258</v>
      </c>
      <c r="AF51" s="53">
        <v>8</v>
      </c>
      <c r="AG51" s="53">
        <v>368</v>
      </c>
      <c r="AH51" s="53">
        <v>345</v>
      </c>
      <c r="AI51" s="53">
        <v>11</v>
      </c>
      <c r="AJ51" s="53">
        <v>404</v>
      </c>
      <c r="AK51" s="53">
        <v>371</v>
      </c>
      <c r="AL51" s="53">
        <v>51</v>
      </c>
      <c r="AM51" s="53">
        <v>566</v>
      </c>
      <c r="AN51" s="53">
        <v>490</v>
      </c>
      <c r="AO51" s="53">
        <v>51</v>
      </c>
      <c r="AP51" s="53">
        <v>759</v>
      </c>
      <c r="AQ51" s="53">
        <v>626</v>
      </c>
      <c r="AR51" s="53">
        <v>0</v>
      </c>
      <c r="AS51" s="53">
        <v>711</v>
      </c>
      <c r="AT51" s="53">
        <v>549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99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761</v>
      </c>
      <c r="DG51" s="53">
        <v>469</v>
      </c>
      <c r="DH51" s="53">
        <v>0</v>
      </c>
      <c r="DI51" s="53">
        <v>919</v>
      </c>
      <c r="DJ51" s="53">
        <v>565</v>
      </c>
      <c r="DK51" s="53">
        <v>0</v>
      </c>
      <c r="DL51" s="53">
        <v>420</v>
      </c>
      <c r="DM51" s="53">
        <v>168</v>
      </c>
      <c r="DN51" s="53">
        <v>0</v>
      </c>
      <c r="DO51" s="53">
        <v>640</v>
      </c>
      <c r="DP51" s="53">
        <v>1</v>
      </c>
      <c r="DQ51" s="53">
        <v>0</v>
      </c>
      <c r="DR51" s="53">
        <v>625</v>
      </c>
      <c r="DS51" s="53">
        <v>0</v>
      </c>
      <c r="DT51" s="53">
        <v>0</v>
      </c>
      <c r="DU51" s="29">
        <f t="shared" si="14"/>
        <v>0.70550206327372766</v>
      </c>
      <c r="DV51" s="30">
        <f t="shared" si="15"/>
        <v>1.0097323600973236</v>
      </c>
      <c r="DW51" s="30">
        <f t="shared" si="16"/>
        <v>1.0373626373626375</v>
      </c>
      <c r="DX51" s="30">
        <f t="shared" si="17"/>
        <v>1.008695652173913</v>
      </c>
      <c r="DY51" s="31">
        <f t="shared" si="18"/>
        <v>0.5102475928473178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1.003469812630118</v>
      </c>
      <c r="ED51" s="28">
        <f t="shared" si="23"/>
        <v>0.8046624682355541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2306</v>
      </c>
      <c r="G52" s="32">
        <v>2127</v>
      </c>
      <c r="H52" s="33">
        <v>40</v>
      </c>
      <c r="I52" s="41">
        <v>232.59912712740785</v>
      </c>
      <c r="J52" s="24">
        <f t="shared" si="11"/>
        <v>2246</v>
      </c>
      <c r="K52" s="34">
        <f t="shared" si="12"/>
        <v>1831</v>
      </c>
      <c r="L52" s="32">
        <v>42</v>
      </c>
      <c r="M52" s="32">
        <f t="shared" si="13"/>
        <v>159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42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75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97</v>
      </c>
      <c r="AO52" s="53">
        <v>11</v>
      </c>
      <c r="AP52" s="53">
        <v>132</v>
      </c>
      <c r="AQ52" s="53">
        <v>106</v>
      </c>
      <c r="AR52" s="53">
        <v>0</v>
      </c>
      <c r="AS52" s="53">
        <v>154</v>
      </c>
      <c r="AT52" s="53">
        <v>121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112</v>
      </c>
      <c r="DH52" s="53">
        <v>0</v>
      </c>
      <c r="DI52" s="53">
        <v>161</v>
      </c>
      <c r="DJ52" s="53">
        <v>127</v>
      </c>
      <c r="DK52" s="53">
        <v>0</v>
      </c>
      <c r="DL52" s="53">
        <v>58</v>
      </c>
      <c r="DM52" s="53">
        <v>46</v>
      </c>
      <c r="DN52" s="53">
        <v>0</v>
      </c>
      <c r="DO52" s="53">
        <v>124</v>
      </c>
      <c r="DP52" s="53">
        <v>0</v>
      </c>
      <c r="DQ52" s="53">
        <v>0</v>
      </c>
      <c r="DR52" s="53">
        <v>93</v>
      </c>
      <c r="DS52" s="53">
        <v>0</v>
      </c>
      <c r="DT52" s="53">
        <v>0</v>
      </c>
      <c r="DU52" s="29">
        <f t="shared" si="14"/>
        <v>0.69649923896499244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0.57016742770167428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0.97398091934084996</v>
      </c>
      <c r="ED52" s="28">
        <f t="shared" si="23"/>
        <v>0.86083685942642219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7253</v>
      </c>
      <c r="G53" s="32">
        <v>6672</v>
      </c>
      <c r="H53" s="33">
        <v>90</v>
      </c>
      <c r="I53" s="41">
        <v>471</v>
      </c>
      <c r="J53" s="24">
        <f t="shared" si="11"/>
        <v>6230</v>
      </c>
      <c r="K53" s="34">
        <f t="shared" si="12"/>
        <v>4262</v>
      </c>
      <c r="L53" s="32">
        <v>91</v>
      </c>
      <c r="M53" s="32">
        <f t="shared" si="13"/>
        <v>135</v>
      </c>
      <c r="N53" s="53">
        <v>198</v>
      </c>
      <c r="O53" s="53">
        <v>180</v>
      </c>
      <c r="P53" s="53">
        <v>0</v>
      </c>
      <c r="Q53" s="53">
        <v>65</v>
      </c>
      <c r="R53" s="53">
        <v>232</v>
      </c>
      <c r="S53" s="53">
        <v>182</v>
      </c>
      <c r="T53" s="53">
        <v>0</v>
      </c>
      <c r="U53" s="53">
        <v>6</v>
      </c>
      <c r="V53" s="53">
        <v>402</v>
      </c>
      <c r="W53" s="53">
        <v>391</v>
      </c>
      <c r="X53" s="53">
        <v>0</v>
      </c>
      <c r="Y53" s="53">
        <v>62</v>
      </c>
      <c r="Z53" s="53">
        <v>562</v>
      </c>
      <c r="AA53" s="53">
        <v>607</v>
      </c>
      <c r="AB53" s="53">
        <v>1</v>
      </c>
      <c r="AC53" s="53">
        <v>1</v>
      </c>
      <c r="AD53" s="53">
        <v>203</v>
      </c>
      <c r="AE53" s="53">
        <v>294</v>
      </c>
      <c r="AF53" s="53">
        <v>5</v>
      </c>
      <c r="AG53" s="53">
        <v>373</v>
      </c>
      <c r="AH53" s="53">
        <v>319</v>
      </c>
      <c r="AI53" s="53">
        <v>4</v>
      </c>
      <c r="AJ53" s="53">
        <v>346</v>
      </c>
      <c r="AK53" s="53">
        <v>300</v>
      </c>
      <c r="AL53" s="53">
        <v>12</v>
      </c>
      <c r="AM53" s="53">
        <v>358</v>
      </c>
      <c r="AN53" s="53">
        <v>287</v>
      </c>
      <c r="AO53" s="53">
        <v>35</v>
      </c>
      <c r="AP53" s="53">
        <v>421</v>
      </c>
      <c r="AQ53" s="53">
        <v>307</v>
      </c>
      <c r="AR53" s="53">
        <v>17</v>
      </c>
      <c r="AS53" s="53">
        <v>349</v>
      </c>
      <c r="AT53" s="53">
        <v>285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16</v>
      </c>
      <c r="BV53" s="53">
        <v>0</v>
      </c>
      <c r="BW53" s="53">
        <v>8</v>
      </c>
      <c r="BX53" s="53">
        <v>5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356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426</v>
      </c>
      <c r="DG53" s="53">
        <v>270</v>
      </c>
      <c r="DH53" s="53">
        <v>0</v>
      </c>
      <c r="DI53" s="53">
        <v>537</v>
      </c>
      <c r="DJ53" s="53">
        <v>147</v>
      </c>
      <c r="DK53" s="53">
        <v>0</v>
      </c>
      <c r="DL53" s="53">
        <v>245</v>
      </c>
      <c r="DM53" s="53">
        <v>61</v>
      </c>
      <c r="DN53" s="53">
        <v>0</v>
      </c>
      <c r="DO53" s="53">
        <v>466</v>
      </c>
      <c r="DP53" s="53">
        <v>1</v>
      </c>
      <c r="DQ53" s="53">
        <v>0</v>
      </c>
      <c r="DR53" s="53">
        <v>356</v>
      </c>
      <c r="DS53" s="53">
        <v>0</v>
      </c>
      <c r="DT53" s="53">
        <v>0</v>
      </c>
      <c r="DU53" s="29">
        <f t="shared" si="14"/>
        <v>0.65400931195033629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0.45038799793067769</v>
      </c>
      <c r="DZ53" s="31">
        <f t="shared" si="19"/>
        <v>1.0049668874172186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0.85895491520750034</v>
      </c>
      <c r="ED53" s="28">
        <f t="shared" si="23"/>
        <v>0.63878896882494007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5065</v>
      </c>
      <c r="G54" s="32">
        <v>4637</v>
      </c>
      <c r="H54" s="33">
        <v>65</v>
      </c>
      <c r="I54" s="41">
        <v>451.06231048323491</v>
      </c>
      <c r="J54" s="24">
        <f t="shared" si="11"/>
        <v>4749</v>
      </c>
      <c r="K54" s="34">
        <f t="shared" si="12"/>
        <v>3389</v>
      </c>
      <c r="L54" s="32">
        <v>73</v>
      </c>
      <c r="M54" s="32">
        <f t="shared" si="13"/>
        <v>265</v>
      </c>
      <c r="N54" s="53">
        <v>114</v>
      </c>
      <c r="O54" s="53">
        <v>99</v>
      </c>
      <c r="P54" s="53">
        <v>2</v>
      </c>
      <c r="Q54" s="53">
        <v>72</v>
      </c>
      <c r="R54" s="53">
        <v>127</v>
      </c>
      <c r="S54" s="53">
        <v>125</v>
      </c>
      <c r="T54" s="53">
        <v>16</v>
      </c>
      <c r="U54" s="53">
        <v>86</v>
      </c>
      <c r="V54" s="53">
        <v>320</v>
      </c>
      <c r="W54" s="53">
        <v>317</v>
      </c>
      <c r="X54" s="53">
        <v>0</v>
      </c>
      <c r="Y54" s="53">
        <v>107</v>
      </c>
      <c r="Z54" s="53">
        <v>487</v>
      </c>
      <c r="AA54" s="53">
        <v>483</v>
      </c>
      <c r="AB54" s="53">
        <v>1</v>
      </c>
      <c r="AC54" s="53">
        <v>0</v>
      </c>
      <c r="AD54" s="53">
        <v>220</v>
      </c>
      <c r="AE54" s="53">
        <v>72</v>
      </c>
      <c r="AF54" s="53">
        <v>0</v>
      </c>
      <c r="AG54" s="53">
        <v>348</v>
      </c>
      <c r="AH54" s="53">
        <v>367</v>
      </c>
      <c r="AI54" s="53">
        <v>2</v>
      </c>
      <c r="AJ54" s="53">
        <v>264</v>
      </c>
      <c r="AK54" s="53">
        <v>195</v>
      </c>
      <c r="AL54" s="53">
        <v>0</v>
      </c>
      <c r="AM54" s="53">
        <v>316</v>
      </c>
      <c r="AN54" s="53">
        <v>415</v>
      </c>
      <c r="AO54" s="53">
        <v>19</v>
      </c>
      <c r="AP54" s="53">
        <v>353</v>
      </c>
      <c r="AQ54" s="53">
        <v>276</v>
      </c>
      <c r="AR54" s="53">
        <v>43</v>
      </c>
      <c r="AS54" s="53">
        <v>331</v>
      </c>
      <c r="AT54" s="53">
        <v>261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24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158</v>
      </c>
      <c r="DH54" s="53">
        <v>0</v>
      </c>
      <c r="DI54" s="53">
        <v>395</v>
      </c>
      <c r="DJ54" s="53">
        <v>215</v>
      </c>
      <c r="DK54" s="53">
        <v>0</v>
      </c>
      <c r="DL54" s="53">
        <v>164</v>
      </c>
      <c r="DM54" s="53">
        <v>59</v>
      </c>
      <c r="DN54" s="53">
        <v>0</v>
      </c>
      <c r="DO54" s="53">
        <v>228</v>
      </c>
      <c r="DP54" s="53">
        <v>0</v>
      </c>
      <c r="DQ54" s="53">
        <v>0</v>
      </c>
      <c r="DR54" s="53">
        <v>262</v>
      </c>
      <c r="DS54" s="53">
        <v>0</v>
      </c>
      <c r="DT54" s="53">
        <v>0</v>
      </c>
      <c r="DU54" s="29">
        <f t="shared" si="14"/>
        <v>0.72762939489965295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0.52240832956088723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0.93761105626850938</v>
      </c>
      <c r="ED54" s="28">
        <f t="shared" si="23"/>
        <v>0.73086047013155053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6578</v>
      </c>
      <c r="G55" s="32">
        <v>5778</v>
      </c>
      <c r="H55" s="33">
        <v>80</v>
      </c>
      <c r="I55" s="41">
        <v>713.02071757839201</v>
      </c>
      <c r="J55" s="24">
        <f t="shared" si="11"/>
        <v>6561</v>
      </c>
      <c r="K55" s="34">
        <f t="shared" si="12"/>
        <v>4157</v>
      </c>
      <c r="L55" s="32">
        <v>80</v>
      </c>
      <c r="M55" s="32">
        <f t="shared" si="13"/>
        <v>305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84</v>
      </c>
      <c r="V55" s="53">
        <v>275</v>
      </c>
      <c r="W55" s="53">
        <v>272</v>
      </c>
      <c r="X55" s="53">
        <v>0</v>
      </c>
      <c r="Y55" s="53">
        <v>109</v>
      </c>
      <c r="Z55" s="53">
        <v>541</v>
      </c>
      <c r="AA55" s="53">
        <v>502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204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191</v>
      </c>
      <c r="AO55" s="53">
        <v>15</v>
      </c>
      <c r="AP55" s="53">
        <v>458</v>
      </c>
      <c r="AQ55" s="53">
        <v>217</v>
      </c>
      <c r="AR55" s="53">
        <v>23</v>
      </c>
      <c r="AS55" s="53">
        <v>441</v>
      </c>
      <c r="AT55" s="53">
        <v>255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214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6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555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145</v>
      </c>
      <c r="DH55" s="53">
        <v>0</v>
      </c>
      <c r="DI55" s="53">
        <v>492</v>
      </c>
      <c r="DJ55" s="53">
        <v>194</v>
      </c>
      <c r="DK55" s="53">
        <v>0</v>
      </c>
      <c r="DL55" s="53">
        <v>285</v>
      </c>
      <c r="DM55" s="53">
        <v>98</v>
      </c>
      <c r="DN55" s="53">
        <v>0</v>
      </c>
      <c r="DO55" s="53">
        <v>365</v>
      </c>
      <c r="DP55" s="53">
        <v>0</v>
      </c>
      <c r="DQ55" s="53">
        <v>0</v>
      </c>
      <c r="DR55" s="53">
        <v>241</v>
      </c>
      <c r="DS55" s="53">
        <v>7</v>
      </c>
      <c r="DT55" s="53">
        <v>0</v>
      </c>
      <c r="DU55" s="29">
        <f t="shared" si="14"/>
        <v>0.70958435730313063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0.45271930761833529</v>
      </c>
      <c r="DZ55" s="31">
        <f t="shared" si="19"/>
        <v>0.96168582375478928</v>
      </c>
      <c r="EA55" s="31">
        <f t="shared" si="20"/>
        <v>1.0187265917602997</v>
      </c>
      <c r="EB55" s="31">
        <f t="shared" si="21"/>
        <v>1.2</v>
      </c>
      <c r="EC55" s="26">
        <f t="shared" si="22"/>
        <v>0.99741562785041049</v>
      </c>
      <c r="ED55" s="28">
        <f t="shared" si="23"/>
        <v>0.7194530979577709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23121</v>
      </c>
      <c r="G56" s="32">
        <v>20894</v>
      </c>
      <c r="H56" s="33">
        <v>280</v>
      </c>
      <c r="I56" s="41">
        <v>1814.267365432142</v>
      </c>
      <c r="J56" s="24">
        <f t="shared" si="11"/>
        <v>22243</v>
      </c>
      <c r="K56" s="34">
        <f t="shared" si="12"/>
        <v>12908</v>
      </c>
      <c r="L56" s="32">
        <v>280</v>
      </c>
      <c r="M56" s="32">
        <f t="shared" si="13"/>
        <v>1142</v>
      </c>
      <c r="N56" s="53">
        <v>501</v>
      </c>
      <c r="O56" s="53">
        <v>454</v>
      </c>
      <c r="P56" s="53">
        <v>1</v>
      </c>
      <c r="Q56" s="53">
        <v>177</v>
      </c>
      <c r="R56" s="53">
        <v>544</v>
      </c>
      <c r="S56" s="53">
        <v>489</v>
      </c>
      <c r="T56" s="53">
        <v>0</v>
      </c>
      <c r="U56" s="53">
        <v>440</v>
      </c>
      <c r="V56" s="53">
        <v>1149</v>
      </c>
      <c r="W56" s="53">
        <v>1199</v>
      </c>
      <c r="X56" s="53">
        <v>1</v>
      </c>
      <c r="Y56" s="53">
        <v>326</v>
      </c>
      <c r="Z56" s="53">
        <v>1478</v>
      </c>
      <c r="AA56" s="53">
        <v>1690</v>
      </c>
      <c r="AB56" s="53">
        <v>6</v>
      </c>
      <c r="AC56" s="53">
        <v>146</v>
      </c>
      <c r="AD56" s="53">
        <v>660</v>
      </c>
      <c r="AE56" s="53">
        <v>719</v>
      </c>
      <c r="AF56" s="53">
        <v>8</v>
      </c>
      <c r="AG56" s="53">
        <v>705</v>
      </c>
      <c r="AH56" s="53">
        <v>747</v>
      </c>
      <c r="AI56" s="53">
        <v>12</v>
      </c>
      <c r="AJ56" s="53">
        <v>973</v>
      </c>
      <c r="AK56" s="53">
        <v>835</v>
      </c>
      <c r="AL56" s="53">
        <v>29</v>
      </c>
      <c r="AM56" s="53">
        <v>1234</v>
      </c>
      <c r="AN56" s="53">
        <v>993</v>
      </c>
      <c r="AO56" s="53">
        <v>61</v>
      </c>
      <c r="AP56" s="53">
        <v>1500</v>
      </c>
      <c r="AQ56" s="53">
        <v>870</v>
      </c>
      <c r="AR56" s="53">
        <v>147</v>
      </c>
      <c r="AS56" s="53">
        <v>1604</v>
      </c>
      <c r="AT56" s="53">
        <v>747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148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53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1765</v>
      </c>
      <c r="DG56" s="53">
        <v>685</v>
      </c>
      <c r="DH56" s="53">
        <v>0</v>
      </c>
      <c r="DI56" s="53">
        <v>2048</v>
      </c>
      <c r="DJ56" s="53">
        <v>697</v>
      </c>
      <c r="DK56" s="53">
        <v>0</v>
      </c>
      <c r="DL56" s="53">
        <v>902</v>
      </c>
      <c r="DM56" s="53">
        <v>261</v>
      </c>
      <c r="DN56" s="53">
        <v>0</v>
      </c>
      <c r="DO56" s="53">
        <v>1702</v>
      </c>
      <c r="DP56" s="53">
        <v>18</v>
      </c>
      <c r="DQ56" s="53">
        <v>0</v>
      </c>
      <c r="DR56" s="53">
        <v>1704</v>
      </c>
      <c r="DS56" s="53">
        <v>9</v>
      </c>
      <c r="DT56" s="53">
        <v>0</v>
      </c>
      <c r="DU56" s="29">
        <f t="shared" si="14"/>
        <v>0.64127897044587434</v>
      </c>
      <c r="DV56" s="30">
        <f t="shared" si="15"/>
        <v>0.88397129186602874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0.37549114515118731</v>
      </c>
      <c r="DZ56" s="31">
        <f t="shared" si="19"/>
        <v>1.0107655502392345</v>
      </c>
      <c r="EA56" s="31">
        <f t="shared" si="20"/>
        <v>1.1354166666666667</v>
      </c>
      <c r="EB56" s="31">
        <f t="shared" si="21"/>
        <v>1.2255639097744362</v>
      </c>
      <c r="EC56" s="26">
        <f t="shared" si="22"/>
        <v>0.96202586393322087</v>
      </c>
      <c r="ED56" s="28">
        <f t="shared" si="23"/>
        <v>0.61778501005073228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18637.994294795237</v>
      </c>
      <c r="G57" s="32">
        <v>17161</v>
      </c>
      <c r="H57" s="33">
        <v>210</v>
      </c>
      <c r="I57" s="41">
        <v>1537</v>
      </c>
      <c r="J57" s="24">
        <f t="shared" si="11"/>
        <v>17206</v>
      </c>
      <c r="K57" s="34">
        <f t="shared" si="12"/>
        <v>11988</v>
      </c>
      <c r="L57" s="32">
        <v>206</v>
      </c>
      <c r="M57" s="32">
        <f t="shared" si="13"/>
        <v>736</v>
      </c>
      <c r="N57" s="53">
        <v>432</v>
      </c>
      <c r="O57" s="53">
        <v>430</v>
      </c>
      <c r="P57" s="53">
        <v>0</v>
      </c>
      <c r="Q57" s="53">
        <v>197</v>
      </c>
      <c r="R57" s="53">
        <v>549</v>
      </c>
      <c r="S57" s="53">
        <v>529</v>
      </c>
      <c r="T57" s="53">
        <v>0</v>
      </c>
      <c r="U57" s="53">
        <v>86</v>
      </c>
      <c r="V57" s="53">
        <v>1127</v>
      </c>
      <c r="W57" s="53">
        <v>1135</v>
      </c>
      <c r="X57" s="53">
        <v>0</v>
      </c>
      <c r="Y57" s="53">
        <v>415</v>
      </c>
      <c r="Z57" s="53">
        <v>1821</v>
      </c>
      <c r="AA57" s="53">
        <v>1603</v>
      </c>
      <c r="AB57" s="53">
        <v>1</v>
      </c>
      <c r="AC57" s="53">
        <v>17</v>
      </c>
      <c r="AD57" s="53">
        <v>842</v>
      </c>
      <c r="AE57" s="53">
        <v>906</v>
      </c>
      <c r="AF57" s="53">
        <v>8</v>
      </c>
      <c r="AG57" s="53">
        <v>974</v>
      </c>
      <c r="AH57" s="53">
        <v>905</v>
      </c>
      <c r="AI57" s="53">
        <v>13</v>
      </c>
      <c r="AJ57" s="53">
        <v>1070</v>
      </c>
      <c r="AK57" s="53">
        <v>937</v>
      </c>
      <c r="AL57" s="53">
        <v>44</v>
      </c>
      <c r="AM57" s="53">
        <v>1099</v>
      </c>
      <c r="AN57" s="53">
        <v>900</v>
      </c>
      <c r="AO57" s="53">
        <v>77</v>
      </c>
      <c r="AP57" s="53">
        <v>964</v>
      </c>
      <c r="AQ57" s="53">
        <v>748</v>
      </c>
      <c r="AR57" s="53">
        <v>62</v>
      </c>
      <c r="AS57" s="53">
        <v>1068</v>
      </c>
      <c r="AT57" s="53">
        <v>740</v>
      </c>
      <c r="AU57" s="53">
        <v>1</v>
      </c>
      <c r="AV57" s="53">
        <v>387</v>
      </c>
      <c r="AW57" s="53">
        <v>343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158</v>
      </c>
      <c r="BU57" s="53">
        <v>80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21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472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1085</v>
      </c>
      <c r="DG57" s="53">
        <v>487</v>
      </c>
      <c r="DH57" s="53">
        <v>0</v>
      </c>
      <c r="DI57" s="53">
        <v>1206</v>
      </c>
      <c r="DJ57" s="53">
        <v>506</v>
      </c>
      <c r="DK57" s="53">
        <v>0</v>
      </c>
      <c r="DL57" s="53">
        <v>621</v>
      </c>
      <c r="DM57" s="53">
        <v>239</v>
      </c>
      <c r="DN57" s="53">
        <v>0</v>
      </c>
      <c r="DO57" s="53">
        <v>1032</v>
      </c>
      <c r="DP57" s="53">
        <v>12</v>
      </c>
      <c r="DQ57" s="53">
        <v>0</v>
      </c>
      <c r="DR57" s="53">
        <v>720</v>
      </c>
      <c r="DS57" s="53">
        <v>8</v>
      </c>
      <c r="DT57" s="53">
        <v>0</v>
      </c>
      <c r="DU57" s="29">
        <f t="shared" si="14"/>
        <v>0.72954288347928098</v>
      </c>
      <c r="DV57" s="30">
        <f t="shared" si="15"/>
        <v>0.99617067833698025</v>
      </c>
      <c r="DW57" s="30">
        <f t="shared" si="16"/>
        <v>0.90813859790491536</v>
      </c>
      <c r="DX57" s="30">
        <f t="shared" si="17"/>
        <v>0.953125</v>
      </c>
      <c r="DY57" s="31">
        <f t="shared" si="18"/>
        <v>0.51091465202999953</v>
      </c>
      <c r="DZ57" s="31">
        <f t="shared" si="19"/>
        <v>0.87691466083150982</v>
      </c>
      <c r="EA57" s="31">
        <f t="shared" si="20"/>
        <v>0.91458501208702658</v>
      </c>
      <c r="EB57" s="31">
        <f t="shared" si="21"/>
        <v>0.91840277777777779</v>
      </c>
      <c r="EC57" s="26">
        <f t="shared" si="22"/>
        <v>0.92316800444588987</v>
      </c>
      <c r="ED57" s="28">
        <f t="shared" si="23"/>
        <v>0.6985606899364839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20237.141963853875</v>
      </c>
      <c r="G58" s="32">
        <v>18564</v>
      </c>
      <c r="H58" s="33">
        <v>265</v>
      </c>
      <c r="I58" s="41">
        <v>1692.3769302227752</v>
      </c>
      <c r="J58" s="24">
        <f t="shared" si="11"/>
        <v>19525</v>
      </c>
      <c r="K58" s="34">
        <f t="shared" si="12"/>
        <v>12505</v>
      </c>
      <c r="L58" s="32">
        <v>268</v>
      </c>
      <c r="M58" s="32">
        <f t="shared" si="13"/>
        <v>940</v>
      </c>
      <c r="N58" s="53">
        <v>515</v>
      </c>
      <c r="O58" s="53">
        <v>509</v>
      </c>
      <c r="P58" s="53">
        <v>0</v>
      </c>
      <c r="Q58" s="53">
        <v>252</v>
      </c>
      <c r="R58" s="53">
        <v>504</v>
      </c>
      <c r="S58" s="53">
        <v>501</v>
      </c>
      <c r="T58" s="53">
        <v>0</v>
      </c>
      <c r="U58" s="53">
        <v>359</v>
      </c>
      <c r="V58" s="53">
        <v>1071</v>
      </c>
      <c r="W58" s="53">
        <v>1054</v>
      </c>
      <c r="X58" s="53">
        <v>1</v>
      </c>
      <c r="Y58" s="53">
        <v>320</v>
      </c>
      <c r="Z58" s="53">
        <v>1690</v>
      </c>
      <c r="AA58" s="53">
        <v>1646</v>
      </c>
      <c r="AB58" s="53">
        <v>1</v>
      </c>
      <c r="AC58" s="53">
        <v>1</v>
      </c>
      <c r="AD58" s="53">
        <v>919</v>
      </c>
      <c r="AE58" s="53">
        <v>849</v>
      </c>
      <c r="AF58" s="53">
        <v>8</v>
      </c>
      <c r="AG58" s="53">
        <v>1139</v>
      </c>
      <c r="AH58" s="53">
        <v>1021</v>
      </c>
      <c r="AI58" s="53">
        <v>11</v>
      </c>
      <c r="AJ58" s="53">
        <v>1218</v>
      </c>
      <c r="AK58" s="53">
        <v>1109</v>
      </c>
      <c r="AL58" s="53">
        <v>21</v>
      </c>
      <c r="AM58" s="53">
        <v>1160</v>
      </c>
      <c r="AN58" s="53">
        <v>975</v>
      </c>
      <c r="AO58" s="53">
        <v>224</v>
      </c>
      <c r="AP58" s="53">
        <v>1549</v>
      </c>
      <c r="AQ58" s="53">
        <v>1225</v>
      </c>
      <c r="AR58" s="53">
        <v>0</v>
      </c>
      <c r="AS58" s="53">
        <v>1546</v>
      </c>
      <c r="AT58" s="53">
        <v>725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34</v>
      </c>
      <c r="BS58" s="53">
        <v>0</v>
      </c>
      <c r="BT58" s="53">
        <v>198</v>
      </c>
      <c r="BU58" s="53">
        <v>155</v>
      </c>
      <c r="BV58" s="53">
        <v>0</v>
      </c>
      <c r="BW58" s="53">
        <v>41</v>
      </c>
      <c r="BX58" s="53">
        <v>33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253</v>
      </c>
      <c r="DH58" s="53">
        <v>0</v>
      </c>
      <c r="DI58" s="53">
        <v>1695</v>
      </c>
      <c r="DJ58" s="53">
        <v>102</v>
      </c>
      <c r="DK58" s="53">
        <v>0</v>
      </c>
      <c r="DL58" s="53">
        <v>658</v>
      </c>
      <c r="DM58" s="53">
        <v>38</v>
      </c>
      <c r="DN58" s="53">
        <v>0</v>
      </c>
      <c r="DO58" s="53">
        <v>1196</v>
      </c>
      <c r="DP58" s="53">
        <v>0</v>
      </c>
      <c r="DQ58" s="53">
        <v>0</v>
      </c>
      <c r="DR58" s="53">
        <v>510</v>
      </c>
      <c r="DS58" s="53">
        <v>0</v>
      </c>
      <c r="DT58" s="53">
        <v>0</v>
      </c>
      <c r="DU58" s="29">
        <f t="shared" si="14"/>
        <v>0.68981981668002645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0.44516084062314848</v>
      </c>
      <c r="DZ58" s="31">
        <f t="shared" si="19"/>
        <v>0.99156626506024093</v>
      </c>
      <c r="EA58" s="31">
        <f t="shared" si="20"/>
        <v>1.0518962075848304</v>
      </c>
      <c r="EB58" s="31">
        <f t="shared" si="21"/>
        <v>1.050314465408805</v>
      </c>
      <c r="EC58" s="26">
        <f t="shared" si="22"/>
        <v>0.96481015129874304</v>
      </c>
      <c r="ED58" s="28">
        <f t="shared" si="23"/>
        <v>0.67361560008618837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21828.481798620091</v>
      </c>
      <c r="G59" s="32">
        <v>20063</v>
      </c>
      <c r="H59" s="33">
        <v>255</v>
      </c>
      <c r="I59" s="41">
        <v>1843</v>
      </c>
      <c r="J59" s="24">
        <f t="shared" si="11"/>
        <v>21653</v>
      </c>
      <c r="K59" s="34">
        <f t="shared" si="12"/>
        <v>15167</v>
      </c>
      <c r="L59" s="32">
        <v>258</v>
      </c>
      <c r="M59" s="32">
        <f t="shared" si="13"/>
        <v>1000</v>
      </c>
      <c r="N59" s="53">
        <v>1179</v>
      </c>
      <c r="O59" s="53">
        <v>1161</v>
      </c>
      <c r="P59" s="53">
        <v>8</v>
      </c>
      <c r="Q59" s="53">
        <v>287</v>
      </c>
      <c r="R59" s="53">
        <v>586</v>
      </c>
      <c r="S59" s="53">
        <v>551</v>
      </c>
      <c r="T59" s="53">
        <v>0</v>
      </c>
      <c r="U59" s="53">
        <v>123</v>
      </c>
      <c r="V59" s="53">
        <v>1027</v>
      </c>
      <c r="W59" s="53">
        <v>1036</v>
      </c>
      <c r="X59" s="53">
        <v>28</v>
      </c>
      <c r="Y59" s="53">
        <v>443</v>
      </c>
      <c r="Z59" s="53">
        <v>1847</v>
      </c>
      <c r="AA59" s="53">
        <v>1769</v>
      </c>
      <c r="AB59" s="53">
        <v>3</v>
      </c>
      <c r="AC59" s="53">
        <v>95</v>
      </c>
      <c r="AD59" s="53">
        <v>836</v>
      </c>
      <c r="AE59" s="53">
        <v>939</v>
      </c>
      <c r="AF59" s="53">
        <v>7</v>
      </c>
      <c r="AG59" s="53">
        <v>985</v>
      </c>
      <c r="AH59" s="53">
        <v>1005</v>
      </c>
      <c r="AI59" s="53">
        <v>5</v>
      </c>
      <c r="AJ59" s="53">
        <v>1073</v>
      </c>
      <c r="AK59" s="53">
        <v>960</v>
      </c>
      <c r="AL59" s="53">
        <v>13</v>
      </c>
      <c r="AM59" s="53">
        <v>1207</v>
      </c>
      <c r="AN59" s="53">
        <v>1097</v>
      </c>
      <c r="AO59" s="53">
        <v>25</v>
      </c>
      <c r="AP59" s="53">
        <v>1411</v>
      </c>
      <c r="AQ59" s="53">
        <v>1031</v>
      </c>
      <c r="AR59" s="53">
        <v>199</v>
      </c>
      <c r="AS59" s="53">
        <v>1493</v>
      </c>
      <c r="AT59" s="53">
        <v>953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32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1530</v>
      </c>
      <c r="DG59" s="53">
        <v>774</v>
      </c>
      <c r="DH59" s="53">
        <v>0</v>
      </c>
      <c r="DI59" s="53">
        <v>1664</v>
      </c>
      <c r="DJ59" s="53">
        <v>644</v>
      </c>
      <c r="DK59" s="53">
        <v>0</v>
      </c>
      <c r="DL59" s="53">
        <v>696</v>
      </c>
      <c r="DM59" s="53">
        <v>295</v>
      </c>
      <c r="DN59" s="53">
        <v>0</v>
      </c>
      <c r="DO59" s="53">
        <v>1095</v>
      </c>
      <c r="DP59" s="53">
        <v>0</v>
      </c>
      <c r="DQ59" s="53">
        <v>0</v>
      </c>
      <c r="DR59" s="53">
        <v>1274</v>
      </c>
      <c r="DS59" s="53">
        <v>0</v>
      </c>
      <c r="DT59" s="53">
        <v>0</v>
      </c>
      <c r="DU59" s="29">
        <f t="shared" si="14"/>
        <v>0.73794288023710086</v>
      </c>
      <c r="DV59" s="30">
        <f t="shared" si="15"/>
        <v>0.96499477533960287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0.51950020207463288</v>
      </c>
      <c r="DZ59" s="31">
        <f t="shared" si="19"/>
        <v>0.9242424242424242</v>
      </c>
      <c r="EA59" s="31">
        <f t="shared" si="20"/>
        <v>1.0464646464646465</v>
      </c>
      <c r="EB59" s="31">
        <f t="shared" si="21"/>
        <v>1.0515267175572518</v>
      </c>
      <c r="EC59" s="26">
        <f t="shared" si="22"/>
        <v>0.99196087935757471</v>
      </c>
      <c r="ED59" s="28">
        <f t="shared" si="23"/>
        <v>0.75596869859941185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14746.032296591684</v>
      </c>
      <c r="G60" s="32">
        <v>13290</v>
      </c>
      <c r="H60" s="33">
        <v>185</v>
      </c>
      <c r="I60" s="41">
        <v>1284</v>
      </c>
      <c r="J60" s="24">
        <f t="shared" si="11"/>
        <v>13904</v>
      </c>
      <c r="K60" s="34">
        <f t="shared" si="12"/>
        <v>9416</v>
      </c>
      <c r="L60" s="32">
        <v>183</v>
      </c>
      <c r="M60" s="32">
        <f t="shared" si="13"/>
        <v>336</v>
      </c>
      <c r="N60" s="53">
        <v>392</v>
      </c>
      <c r="O60" s="53">
        <v>344</v>
      </c>
      <c r="P60" s="53">
        <v>1</v>
      </c>
      <c r="Q60" s="53">
        <v>186</v>
      </c>
      <c r="R60" s="53">
        <v>471</v>
      </c>
      <c r="S60" s="53">
        <v>400</v>
      </c>
      <c r="T60" s="53">
        <v>1</v>
      </c>
      <c r="U60" s="53">
        <v>98</v>
      </c>
      <c r="V60" s="53">
        <v>892</v>
      </c>
      <c r="W60" s="53">
        <v>872</v>
      </c>
      <c r="X60" s="53">
        <v>0</v>
      </c>
      <c r="Y60" s="53">
        <v>31</v>
      </c>
      <c r="Z60" s="53">
        <v>1249</v>
      </c>
      <c r="AA60" s="53">
        <v>1199</v>
      </c>
      <c r="AB60" s="53">
        <v>0</v>
      </c>
      <c r="AC60" s="53">
        <v>0</v>
      </c>
      <c r="AD60" s="53">
        <v>412</v>
      </c>
      <c r="AE60" s="53">
        <v>505</v>
      </c>
      <c r="AF60" s="53">
        <v>13</v>
      </c>
      <c r="AG60" s="53">
        <v>763</v>
      </c>
      <c r="AH60" s="53">
        <v>652</v>
      </c>
      <c r="AI60" s="53">
        <v>13</v>
      </c>
      <c r="AJ60" s="53">
        <v>753</v>
      </c>
      <c r="AK60" s="53">
        <v>647</v>
      </c>
      <c r="AL60" s="53">
        <v>21</v>
      </c>
      <c r="AM60" s="53">
        <v>744</v>
      </c>
      <c r="AN60" s="53">
        <v>641</v>
      </c>
      <c r="AO60" s="53">
        <v>123</v>
      </c>
      <c r="AP60" s="53">
        <v>998</v>
      </c>
      <c r="AQ60" s="53">
        <v>688</v>
      </c>
      <c r="AR60" s="53">
        <v>0</v>
      </c>
      <c r="AS60" s="53">
        <v>918</v>
      </c>
      <c r="AT60" s="53">
        <v>561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59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21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986</v>
      </c>
      <c r="DG60" s="53">
        <v>488</v>
      </c>
      <c r="DH60" s="53">
        <v>0</v>
      </c>
      <c r="DI60" s="53">
        <v>1136</v>
      </c>
      <c r="DJ60" s="53">
        <v>568</v>
      </c>
      <c r="DK60" s="53">
        <v>0</v>
      </c>
      <c r="DL60" s="53">
        <v>550</v>
      </c>
      <c r="DM60" s="53">
        <v>81</v>
      </c>
      <c r="DN60" s="53">
        <v>0</v>
      </c>
      <c r="DO60" s="53">
        <v>690</v>
      </c>
      <c r="DP60" s="53">
        <v>0</v>
      </c>
      <c r="DQ60" s="53">
        <v>0</v>
      </c>
      <c r="DR60" s="53">
        <v>675</v>
      </c>
      <c r="DS60" s="53">
        <v>0</v>
      </c>
      <c r="DT60" s="53">
        <v>0</v>
      </c>
      <c r="DU60" s="29">
        <f t="shared" si="14"/>
        <v>0.71114140037356754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0.48457771719925286</v>
      </c>
      <c r="DZ60" s="31">
        <f t="shared" si="19"/>
        <v>1.0152413209144793</v>
      </c>
      <c r="EA60" s="31">
        <f t="shared" si="20"/>
        <v>1.1165172855313701</v>
      </c>
      <c r="EB60" s="31">
        <f t="shared" si="21"/>
        <v>1.0362694300518134</v>
      </c>
      <c r="EC60" s="26">
        <f t="shared" si="22"/>
        <v>0.94289770430068121</v>
      </c>
      <c r="ED60" s="28">
        <f t="shared" si="23"/>
        <v>0.70850263355906695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7070.5937213135794</v>
      </c>
      <c r="G61" s="32">
        <v>6445</v>
      </c>
      <c r="H61" s="33">
        <v>100</v>
      </c>
      <c r="I61" s="41">
        <v>544.74332638073372</v>
      </c>
      <c r="J61" s="24">
        <f t="shared" si="11"/>
        <v>6728</v>
      </c>
      <c r="K61" s="34">
        <f t="shared" si="12"/>
        <v>4436</v>
      </c>
      <c r="L61" s="32">
        <v>100</v>
      </c>
      <c r="M61" s="32">
        <f t="shared" si="13"/>
        <v>317</v>
      </c>
      <c r="N61" s="53">
        <v>270</v>
      </c>
      <c r="O61" s="53">
        <v>268</v>
      </c>
      <c r="P61" s="53">
        <v>0</v>
      </c>
      <c r="Q61" s="53">
        <v>140</v>
      </c>
      <c r="R61" s="53">
        <v>133</v>
      </c>
      <c r="S61" s="53">
        <v>130</v>
      </c>
      <c r="T61" s="53">
        <v>0</v>
      </c>
      <c r="U61" s="53">
        <v>50</v>
      </c>
      <c r="V61" s="53">
        <v>258</v>
      </c>
      <c r="W61" s="53">
        <v>244</v>
      </c>
      <c r="X61" s="53">
        <v>0</v>
      </c>
      <c r="Y61" s="53">
        <v>65</v>
      </c>
      <c r="Z61" s="53">
        <v>537</v>
      </c>
      <c r="AA61" s="53">
        <v>520</v>
      </c>
      <c r="AB61" s="53">
        <v>0</v>
      </c>
      <c r="AC61" s="53">
        <v>62</v>
      </c>
      <c r="AD61" s="53">
        <v>274</v>
      </c>
      <c r="AE61" s="53">
        <v>244</v>
      </c>
      <c r="AF61" s="53">
        <v>2</v>
      </c>
      <c r="AG61" s="53">
        <v>347</v>
      </c>
      <c r="AH61" s="53">
        <v>278</v>
      </c>
      <c r="AI61" s="53">
        <v>5</v>
      </c>
      <c r="AJ61" s="53">
        <v>361</v>
      </c>
      <c r="AK61" s="53">
        <v>232</v>
      </c>
      <c r="AL61" s="53">
        <v>14</v>
      </c>
      <c r="AM61" s="53">
        <v>440</v>
      </c>
      <c r="AN61" s="53">
        <v>293</v>
      </c>
      <c r="AO61" s="53">
        <v>29</v>
      </c>
      <c r="AP61" s="53">
        <v>460</v>
      </c>
      <c r="AQ61" s="53">
        <v>282</v>
      </c>
      <c r="AR61" s="53">
        <v>42</v>
      </c>
      <c r="AS61" s="53">
        <v>414</v>
      </c>
      <c r="AT61" s="53">
        <v>234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20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510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441</v>
      </c>
      <c r="DG61" s="53">
        <v>239</v>
      </c>
      <c r="DH61" s="53">
        <v>0</v>
      </c>
      <c r="DI61" s="53">
        <v>498</v>
      </c>
      <c r="DJ61" s="53">
        <v>127</v>
      </c>
      <c r="DK61" s="53">
        <v>0</v>
      </c>
      <c r="DL61" s="53">
        <v>270</v>
      </c>
      <c r="DM61" s="53">
        <v>105</v>
      </c>
      <c r="DN61" s="53">
        <v>0</v>
      </c>
      <c r="DO61" s="53">
        <v>332</v>
      </c>
      <c r="DP61" s="53">
        <v>0</v>
      </c>
      <c r="DQ61" s="53">
        <v>0</v>
      </c>
      <c r="DR61" s="53">
        <v>296</v>
      </c>
      <c r="DS61" s="53">
        <v>0</v>
      </c>
      <c r="DT61" s="53">
        <v>0</v>
      </c>
      <c r="DU61" s="29">
        <f t="shared" si="14"/>
        <v>0.66394399066511089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0.441073512252042</v>
      </c>
      <c r="DZ61" s="31">
        <f t="shared" si="19"/>
        <v>1.0058027079303675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0.95154668266670939</v>
      </c>
      <c r="ED61" s="28">
        <f t="shared" si="23"/>
        <v>0.68828549262994565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14148</v>
      </c>
      <c r="G62" s="32">
        <v>12734</v>
      </c>
      <c r="H62" s="33">
        <v>200</v>
      </c>
      <c r="I62" s="41">
        <v>1448.1550488142605</v>
      </c>
      <c r="J62" s="24">
        <f t="shared" si="11"/>
        <v>13528</v>
      </c>
      <c r="K62" s="34">
        <f t="shared" si="12"/>
        <v>8819</v>
      </c>
      <c r="L62" s="32">
        <v>197</v>
      </c>
      <c r="M62" s="32">
        <f t="shared" si="13"/>
        <v>899</v>
      </c>
      <c r="N62" s="53">
        <v>447</v>
      </c>
      <c r="O62" s="53">
        <v>467</v>
      </c>
      <c r="P62" s="53">
        <v>1</v>
      </c>
      <c r="Q62" s="53">
        <v>233</v>
      </c>
      <c r="R62" s="53">
        <v>418</v>
      </c>
      <c r="S62" s="53">
        <v>416</v>
      </c>
      <c r="T62" s="53">
        <v>0</v>
      </c>
      <c r="U62" s="53">
        <v>335</v>
      </c>
      <c r="V62" s="53">
        <v>856</v>
      </c>
      <c r="W62" s="53">
        <v>854</v>
      </c>
      <c r="X62" s="53">
        <v>0</v>
      </c>
      <c r="Y62" s="53">
        <v>301</v>
      </c>
      <c r="Z62" s="53">
        <v>1290</v>
      </c>
      <c r="AA62" s="53">
        <v>1293</v>
      </c>
      <c r="AB62" s="53">
        <v>1</v>
      </c>
      <c r="AC62" s="53">
        <v>0</v>
      </c>
      <c r="AD62" s="53">
        <v>597</v>
      </c>
      <c r="AE62" s="53">
        <v>560</v>
      </c>
      <c r="AF62" s="53">
        <v>7</v>
      </c>
      <c r="AG62" s="53">
        <v>622</v>
      </c>
      <c r="AH62" s="53">
        <v>576</v>
      </c>
      <c r="AI62" s="53">
        <v>11</v>
      </c>
      <c r="AJ62" s="53">
        <v>772</v>
      </c>
      <c r="AK62" s="53">
        <v>707</v>
      </c>
      <c r="AL62" s="53">
        <v>35</v>
      </c>
      <c r="AM62" s="53">
        <v>709</v>
      </c>
      <c r="AN62" s="53">
        <v>638</v>
      </c>
      <c r="AO62" s="53">
        <v>137</v>
      </c>
      <c r="AP62" s="53">
        <v>951</v>
      </c>
      <c r="AQ62" s="53">
        <v>568</v>
      </c>
      <c r="AR62" s="53">
        <v>0</v>
      </c>
      <c r="AS62" s="53">
        <v>857</v>
      </c>
      <c r="AT62" s="53">
        <v>268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925</v>
      </c>
      <c r="DG62" s="53">
        <v>122</v>
      </c>
      <c r="DH62" s="53">
        <v>0</v>
      </c>
      <c r="DI62" s="53">
        <v>1085</v>
      </c>
      <c r="DJ62" s="53">
        <v>490</v>
      </c>
      <c r="DK62" s="53">
        <v>0</v>
      </c>
      <c r="DL62" s="53">
        <v>464</v>
      </c>
      <c r="DM62" s="53">
        <v>7</v>
      </c>
      <c r="DN62" s="53">
        <v>0</v>
      </c>
      <c r="DO62" s="53">
        <v>663</v>
      </c>
      <c r="DP62" s="53">
        <v>1</v>
      </c>
      <c r="DQ62" s="53">
        <v>0</v>
      </c>
      <c r="DR62" s="53">
        <v>545</v>
      </c>
      <c r="DS62" s="53">
        <v>0</v>
      </c>
      <c r="DT62" s="53">
        <v>0</v>
      </c>
      <c r="DU62" s="29">
        <f t="shared" si="14"/>
        <v>0.73110318009907849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0.48026420923666968</v>
      </c>
      <c r="DZ62" s="31">
        <f t="shared" si="19"/>
        <v>0.96492537313432836</v>
      </c>
      <c r="EA62" s="31">
        <f t="shared" si="20"/>
        <v>0.95739910313901344</v>
      </c>
      <c r="EB62" s="31">
        <f t="shared" si="21"/>
        <v>0.94977168949771684</v>
      </c>
      <c r="EC62" s="26">
        <f t="shared" si="22"/>
        <v>0.95617755159739892</v>
      </c>
      <c r="ED62" s="28">
        <f t="shared" si="23"/>
        <v>0.69255536359352909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7949.7011802545994</v>
      </c>
      <c r="G63" s="32">
        <v>7174</v>
      </c>
      <c r="H63" s="33">
        <v>105</v>
      </c>
      <c r="I63" s="41">
        <v>609.24680560180877</v>
      </c>
      <c r="J63" s="24">
        <f t="shared" si="11"/>
        <v>7649</v>
      </c>
      <c r="K63" s="34">
        <f t="shared" si="12"/>
        <v>5651</v>
      </c>
      <c r="L63" s="32">
        <v>111</v>
      </c>
      <c r="M63" s="32">
        <f t="shared" si="13"/>
        <v>388</v>
      </c>
      <c r="N63" s="53">
        <v>328</v>
      </c>
      <c r="O63" s="53">
        <v>311</v>
      </c>
      <c r="P63" s="53">
        <v>2</v>
      </c>
      <c r="Q63" s="53">
        <v>140</v>
      </c>
      <c r="R63" s="53">
        <v>131</v>
      </c>
      <c r="S63" s="53">
        <v>124</v>
      </c>
      <c r="T63" s="53">
        <v>0</v>
      </c>
      <c r="U63" s="53">
        <v>104</v>
      </c>
      <c r="V63" s="53">
        <v>343</v>
      </c>
      <c r="W63" s="53">
        <v>306</v>
      </c>
      <c r="X63" s="53">
        <v>0</v>
      </c>
      <c r="Y63" s="53">
        <v>143</v>
      </c>
      <c r="Z63" s="53">
        <v>485</v>
      </c>
      <c r="AA63" s="53">
        <v>537</v>
      </c>
      <c r="AB63" s="53">
        <v>1</v>
      </c>
      <c r="AC63" s="53">
        <v>1</v>
      </c>
      <c r="AD63" s="53">
        <v>326</v>
      </c>
      <c r="AE63" s="53">
        <v>236</v>
      </c>
      <c r="AF63" s="53">
        <v>2</v>
      </c>
      <c r="AG63" s="53">
        <v>212</v>
      </c>
      <c r="AH63" s="53">
        <v>285</v>
      </c>
      <c r="AI63" s="53">
        <v>5</v>
      </c>
      <c r="AJ63" s="53">
        <v>410</v>
      </c>
      <c r="AK63" s="53">
        <v>353</v>
      </c>
      <c r="AL63" s="53">
        <v>10</v>
      </c>
      <c r="AM63" s="53">
        <v>456</v>
      </c>
      <c r="AN63" s="53">
        <v>383</v>
      </c>
      <c r="AO63" s="53">
        <v>24</v>
      </c>
      <c r="AP63" s="53">
        <v>520</v>
      </c>
      <c r="AQ63" s="53">
        <v>401</v>
      </c>
      <c r="AR63" s="53">
        <v>53</v>
      </c>
      <c r="AS63" s="53">
        <v>480</v>
      </c>
      <c r="AT63" s="53">
        <v>339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22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550</v>
      </c>
      <c r="DG63" s="53">
        <v>383</v>
      </c>
      <c r="DH63" s="53">
        <v>0</v>
      </c>
      <c r="DI63" s="53">
        <v>575</v>
      </c>
      <c r="DJ63" s="53">
        <v>392</v>
      </c>
      <c r="DK63" s="53">
        <v>0</v>
      </c>
      <c r="DL63" s="53">
        <v>287</v>
      </c>
      <c r="DM63" s="53">
        <v>152</v>
      </c>
      <c r="DN63" s="53">
        <v>0</v>
      </c>
      <c r="DO63" s="53">
        <v>353</v>
      </c>
      <c r="DP63" s="53">
        <v>0</v>
      </c>
      <c r="DQ63" s="53">
        <v>0</v>
      </c>
      <c r="DR63" s="53">
        <v>370</v>
      </c>
      <c r="DS63" s="53">
        <v>0</v>
      </c>
      <c r="DT63" s="53">
        <v>0</v>
      </c>
      <c r="DU63" s="29">
        <f t="shared" si="14"/>
        <v>0.70494186046511631</v>
      </c>
      <c r="DV63" s="30">
        <f t="shared" si="15"/>
        <v>0.89154411764705888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0.5234375</v>
      </c>
      <c r="DZ63" s="31">
        <f t="shared" si="19"/>
        <v>0.98713235294117652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0.96217453040857959</v>
      </c>
      <c r="ED63" s="28">
        <f t="shared" si="23"/>
        <v>0.78770560356844155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14732.858174334475</v>
      </c>
      <c r="G64" s="32">
        <v>13474</v>
      </c>
      <c r="H64" s="33">
        <v>200</v>
      </c>
      <c r="I64" s="41">
        <v>1341.001139291536</v>
      </c>
      <c r="J64" s="24">
        <f t="shared" si="11"/>
        <v>14838</v>
      </c>
      <c r="K64" s="34">
        <f t="shared" si="12"/>
        <v>9349</v>
      </c>
      <c r="L64" s="32">
        <v>200</v>
      </c>
      <c r="M64" s="32">
        <f t="shared" si="13"/>
        <v>368</v>
      </c>
      <c r="N64" s="53">
        <v>341</v>
      </c>
      <c r="O64" s="53">
        <v>297</v>
      </c>
      <c r="P64" s="53">
        <v>0</v>
      </c>
      <c r="Q64" s="53">
        <v>104</v>
      </c>
      <c r="R64" s="53">
        <v>417</v>
      </c>
      <c r="S64" s="53">
        <v>410</v>
      </c>
      <c r="T64" s="53">
        <v>0</v>
      </c>
      <c r="U64" s="53">
        <v>257</v>
      </c>
      <c r="V64" s="53">
        <v>849</v>
      </c>
      <c r="W64" s="53">
        <v>860</v>
      </c>
      <c r="X64" s="53">
        <v>0</v>
      </c>
      <c r="Y64" s="53">
        <v>0</v>
      </c>
      <c r="Z64" s="53">
        <v>1302</v>
      </c>
      <c r="AA64" s="53">
        <v>1289</v>
      </c>
      <c r="AB64" s="53">
        <v>0</v>
      </c>
      <c r="AC64" s="53">
        <v>0</v>
      </c>
      <c r="AD64" s="53">
        <v>680</v>
      </c>
      <c r="AE64" s="53">
        <v>962</v>
      </c>
      <c r="AF64" s="53">
        <v>2</v>
      </c>
      <c r="AG64" s="53">
        <v>859</v>
      </c>
      <c r="AH64" s="53">
        <v>989</v>
      </c>
      <c r="AI64" s="53">
        <v>1</v>
      </c>
      <c r="AJ64" s="53">
        <v>914</v>
      </c>
      <c r="AK64" s="53">
        <v>711</v>
      </c>
      <c r="AL64" s="53">
        <v>5</v>
      </c>
      <c r="AM64" s="53">
        <v>934</v>
      </c>
      <c r="AN64" s="53">
        <v>757</v>
      </c>
      <c r="AO64" s="53">
        <v>146</v>
      </c>
      <c r="AP64" s="53">
        <v>1008</v>
      </c>
      <c r="AQ64" s="53">
        <v>655</v>
      </c>
      <c r="AR64" s="53">
        <v>0</v>
      </c>
      <c r="AS64" s="53">
        <v>964</v>
      </c>
      <c r="AT64" s="53">
        <v>425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45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7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122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1117</v>
      </c>
      <c r="DG64" s="53">
        <v>213</v>
      </c>
      <c r="DH64" s="53">
        <v>0</v>
      </c>
      <c r="DI64" s="53">
        <v>1242</v>
      </c>
      <c r="DJ64" s="53">
        <v>323</v>
      </c>
      <c r="DK64" s="53">
        <v>0</v>
      </c>
      <c r="DL64" s="53">
        <v>548</v>
      </c>
      <c r="DM64" s="53">
        <v>57</v>
      </c>
      <c r="DN64" s="53">
        <v>0</v>
      </c>
      <c r="DO64" s="53">
        <v>873</v>
      </c>
      <c r="DP64" s="53">
        <v>1</v>
      </c>
      <c r="DQ64" s="53">
        <v>0</v>
      </c>
      <c r="DR64" s="53">
        <v>708</v>
      </c>
      <c r="DS64" s="53">
        <v>0</v>
      </c>
      <c r="DT64" s="53">
        <v>0</v>
      </c>
      <c r="DU64" s="29">
        <f t="shared" si="14"/>
        <v>0.75096129837702874</v>
      </c>
      <c r="DV64" s="30">
        <f t="shared" si="15"/>
        <v>1.0416000000000001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0.47685393258426967</v>
      </c>
      <c r="DZ64" s="31">
        <f t="shared" si="19"/>
        <v>1.0311999999999999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1.0071365531671708</v>
      </c>
      <c r="ED64" s="28">
        <f t="shared" si="23"/>
        <v>0.69385483152738603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9810</v>
      </c>
      <c r="G65" s="32">
        <v>9213</v>
      </c>
      <c r="H65" s="33">
        <v>120</v>
      </c>
      <c r="I65" s="41">
        <v>568</v>
      </c>
      <c r="J65" s="24">
        <f t="shared" si="11"/>
        <v>9817</v>
      </c>
      <c r="K65" s="34">
        <f t="shared" si="12"/>
        <v>6655</v>
      </c>
      <c r="L65" s="32">
        <v>114</v>
      </c>
      <c r="M65" s="32">
        <f t="shared" si="13"/>
        <v>223</v>
      </c>
      <c r="N65" s="53">
        <v>202</v>
      </c>
      <c r="O65" s="53">
        <v>180</v>
      </c>
      <c r="P65" s="53">
        <v>5</v>
      </c>
      <c r="Q65" s="53">
        <v>83</v>
      </c>
      <c r="R65" s="53">
        <v>187</v>
      </c>
      <c r="S65" s="53">
        <v>191</v>
      </c>
      <c r="T65" s="53">
        <v>0</v>
      </c>
      <c r="U65" s="53">
        <v>58</v>
      </c>
      <c r="V65" s="53">
        <v>402</v>
      </c>
      <c r="W65" s="53">
        <v>330</v>
      </c>
      <c r="X65" s="53">
        <v>0</v>
      </c>
      <c r="Y65" s="53">
        <v>72</v>
      </c>
      <c r="Z65" s="53">
        <v>798</v>
      </c>
      <c r="AA65" s="53">
        <v>563</v>
      </c>
      <c r="AB65" s="53">
        <v>3</v>
      </c>
      <c r="AC65" s="53">
        <v>3</v>
      </c>
      <c r="AD65" s="53">
        <v>297</v>
      </c>
      <c r="AE65" s="53">
        <v>294</v>
      </c>
      <c r="AF65" s="53">
        <v>7</v>
      </c>
      <c r="AG65" s="53">
        <v>309</v>
      </c>
      <c r="AH65" s="53">
        <v>303</v>
      </c>
      <c r="AI65" s="53">
        <v>14</v>
      </c>
      <c r="AJ65" s="53">
        <v>379</v>
      </c>
      <c r="AK65" s="53">
        <v>402</v>
      </c>
      <c r="AL65" s="53">
        <v>7</v>
      </c>
      <c r="AM65" s="53">
        <v>625</v>
      </c>
      <c r="AN65" s="53">
        <v>384</v>
      </c>
      <c r="AO65" s="53">
        <v>10</v>
      </c>
      <c r="AP65" s="53">
        <v>650</v>
      </c>
      <c r="AQ65" s="53">
        <v>452</v>
      </c>
      <c r="AR65" s="53">
        <v>23</v>
      </c>
      <c r="AS65" s="53">
        <v>603</v>
      </c>
      <c r="AT65" s="53">
        <v>427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4</v>
      </c>
      <c r="BS65" s="53">
        <v>0</v>
      </c>
      <c r="BT65" s="53">
        <v>53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618</v>
      </c>
      <c r="DG65" s="53">
        <v>328</v>
      </c>
      <c r="DH65" s="53">
        <v>6</v>
      </c>
      <c r="DI65" s="53">
        <v>665</v>
      </c>
      <c r="DJ65" s="53">
        <v>427</v>
      </c>
      <c r="DK65" s="53">
        <v>3</v>
      </c>
      <c r="DL65" s="53">
        <v>355</v>
      </c>
      <c r="DM65" s="53">
        <v>117</v>
      </c>
      <c r="DN65" s="53">
        <v>5</v>
      </c>
      <c r="DO65" s="53">
        <v>464</v>
      </c>
      <c r="DP65" s="53">
        <v>0</v>
      </c>
      <c r="DQ65" s="53">
        <v>0</v>
      </c>
      <c r="DR65" s="53">
        <v>440</v>
      </c>
      <c r="DS65" s="53">
        <v>0</v>
      </c>
      <c r="DT65" s="53">
        <v>0</v>
      </c>
      <c r="DU65" s="29">
        <f t="shared" si="14"/>
        <v>0.70327880461723669</v>
      </c>
      <c r="DV65" s="30">
        <f t="shared" si="15"/>
        <v>1.0527704485488127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0.47935698604914667</v>
      </c>
      <c r="DZ65" s="31">
        <f t="shared" si="19"/>
        <v>0.74274406332453824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1.0007135575942916</v>
      </c>
      <c r="ED65" s="28">
        <f t="shared" si="23"/>
        <v>0.72234885487897538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5337</v>
      </c>
      <c r="G66" s="32">
        <v>3300</v>
      </c>
      <c r="H66" s="33">
        <v>85</v>
      </c>
      <c r="I66" s="41">
        <v>307</v>
      </c>
      <c r="J66" s="24">
        <f t="shared" si="11"/>
        <v>5101</v>
      </c>
      <c r="K66" s="34">
        <f t="shared" si="12"/>
        <v>3602</v>
      </c>
      <c r="L66" s="32">
        <v>85</v>
      </c>
      <c r="M66" s="32">
        <f t="shared" si="13"/>
        <v>197</v>
      </c>
      <c r="N66" s="53">
        <v>152</v>
      </c>
      <c r="O66" s="53">
        <v>127</v>
      </c>
      <c r="P66" s="53">
        <v>2</v>
      </c>
      <c r="Q66" s="53">
        <v>61</v>
      </c>
      <c r="R66" s="53">
        <v>138</v>
      </c>
      <c r="S66" s="53">
        <v>121</v>
      </c>
      <c r="T66" s="53">
        <v>0</v>
      </c>
      <c r="U66" s="53">
        <v>46</v>
      </c>
      <c r="V66" s="53">
        <v>264</v>
      </c>
      <c r="W66" s="53">
        <v>250</v>
      </c>
      <c r="X66" s="53">
        <v>1</v>
      </c>
      <c r="Y66" s="53">
        <v>86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167</v>
      </c>
      <c r="AF66" s="53">
        <v>0</v>
      </c>
      <c r="AG66" s="53">
        <v>242</v>
      </c>
      <c r="AH66" s="53">
        <v>236</v>
      </c>
      <c r="AI66" s="53">
        <v>1</v>
      </c>
      <c r="AJ66" s="53">
        <v>247</v>
      </c>
      <c r="AK66" s="53">
        <v>217</v>
      </c>
      <c r="AL66" s="53">
        <v>24</v>
      </c>
      <c r="AM66" s="53">
        <v>347</v>
      </c>
      <c r="AN66" s="53">
        <v>302</v>
      </c>
      <c r="AO66" s="53">
        <v>50</v>
      </c>
      <c r="AP66" s="53">
        <v>417</v>
      </c>
      <c r="AQ66" s="53">
        <v>324</v>
      </c>
      <c r="AR66" s="53">
        <v>1</v>
      </c>
      <c r="AS66" s="53">
        <v>388</v>
      </c>
      <c r="AT66" s="53">
        <v>301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48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216</v>
      </c>
      <c r="DH66" s="53">
        <v>0</v>
      </c>
      <c r="DI66" s="53">
        <v>406</v>
      </c>
      <c r="DJ66" s="53">
        <v>221</v>
      </c>
      <c r="DK66" s="53">
        <v>0</v>
      </c>
      <c r="DL66" s="53">
        <v>205</v>
      </c>
      <c r="DM66" s="53">
        <v>97</v>
      </c>
      <c r="DN66" s="53">
        <v>0</v>
      </c>
      <c r="DO66" s="53">
        <v>358</v>
      </c>
      <c r="DP66" s="53">
        <v>3</v>
      </c>
      <c r="DQ66" s="53">
        <v>0</v>
      </c>
      <c r="DR66" s="53">
        <v>294</v>
      </c>
      <c r="DS66" s="53">
        <v>0</v>
      </c>
      <c r="DT66" s="53">
        <v>0</v>
      </c>
      <c r="DU66" s="29">
        <f t="shared" si="14"/>
        <v>0.66114227434982153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0.47004079551249361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0.95578040097433015</v>
      </c>
      <c r="ED66" s="28">
        <f t="shared" si="23"/>
        <v>1.0915151515151515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2931.7781081518046</v>
      </c>
      <c r="G67" s="32">
        <v>4077</v>
      </c>
      <c r="H67" s="33">
        <v>35</v>
      </c>
      <c r="I67" s="41">
        <v>275</v>
      </c>
      <c r="J67" s="24">
        <f t="shared" si="11"/>
        <v>3018</v>
      </c>
      <c r="K67" s="34">
        <f t="shared" si="12"/>
        <v>2214</v>
      </c>
      <c r="L67" s="32">
        <v>35</v>
      </c>
      <c r="M67" s="32">
        <f t="shared" si="13"/>
        <v>207</v>
      </c>
      <c r="N67" s="53">
        <v>131</v>
      </c>
      <c r="O67" s="53">
        <v>128</v>
      </c>
      <c r="P67" s="53">
        <v>0</v>
      </c>
      <c r="Q67" s="53">
        <v>89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88</v>
      </c>
      <c r="Z67" s="53">
        <v>249</v>
      </c>
      <c r="AA67" s="53">
        <v>251</v>
      </c>
      <c r="AB67" s="53">
        <v>0</v>
      </c>
      <c r="AC67" s="53">
        <v>0</v>
      </c>
      <c r="AD67" s="53">
        <v>119</v>
      </c>
      <c r="AE67" s="53">
        <v>104</v>
      </c>
      <c r="AF67" s="53">
        <v>2</v>
      </c>
      <c r="AG67" s="53">
        <v>127</v>
      </c>
      <c r="AH67" s="53">
        <v>116</v>
      </c>
      <c r="AI67" s="53">
        <v>3</v>
      </c>
      <c r="AJ67" s="53">
        <v>152</v>
      </c>
      <c r="AK67" s="53">
        <v>127</v>
      </c>
      <c r="AL67" s="53">
        <v>11</v>
      </c>
      <c r="AM67" s="53">
        <v>194</v>
      </c>
      <c r="AN67" s="53">
        <v>177</v>
      </c>
      <c r="AO67" s="53">
        <v>12</v>
      </c>
      <c r="AP67" s="53">
        <v>195</v>
      </c>
      <c r="AQ67" s="53">
        <v>153</v>
      </c>
      <c r="AR67" s="53">
        <v>6</v>
      </c>
      <c r="AS67" s="53">
        <v>167</v>
      </c>
      <c r="AT67" s="53">
        <v>152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218</v>
      </c>
      <c r="DG67" s="53">
        <v>131</v>
      </c>
      <c r="DH67" s="53">
        <v>0</v>
      </c>
      <c r="DI67" s="53">
        <v>267</v>
      </c>
      <c r="DJ67" s="53">
        <v>184</v>
      </c>
      <c r="DK67" s="53">
        <v>0</v>
      </c>
      <c r="DL67" s="53">
        <v>139</v>
      </c>
      <c r="DM67" s="53">
        <v>76</v>
      </c>
      <c r="DN67" s="53">
        <v>0</v>
      </c>
      <c r="DO67" s="53">
        <v>223</v>
      </c>
      <c r="DP67" s="53">
        <v>2</v>
      </c>
      <c r="DQ67" s="53">
        <v>0</v>
      </c>
      <c r="DR67" s="53">
        <v>148</v>
      </c>
      <c r="DS67" s="53">
        <v>5</v>
      </c>
      <c r="DT67" s="53">
        <v>0</v>
      </c>
      <c r="DU67" s="29">
        <f t="shared" si="14"/>
        <v>0.77823094570481777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0.57328575070099419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1.0294094193583259</v>
      </c>
      <c r="ED67" s="28">
        <f t="shared" si="23"/>
        <v>0.54304635761589404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8668</v>
      </c>
      <c r="G68" s="32">
        <v>8384</v>
      </c>
      <c r="H68" s="33">
        <v>125</v>
      </c>
      <c r="I68" s="41">
        <v>727.59071389760402</v>
      </c>
      <c r="J68" s="24">
        <f t="shared" si="11"/>
        <v>8441</v>
      </c>
      <c r="K68" s="34">
        <f t="shared" si="12"/>
        <v>5713</v>
      </c>
      <c r="L68" s="32">
        <v>125</v>
      </c>
      <c r="M68" s="32">
        <f t="shared" si="13"/>
        <v>354</v>
      </c>
      <c r="N68" s="53">
        <v>186</v>
      </c>
      <c r="O68" s="53">
        <v>174</v>
      </c>
      <c r="P68" s="53">
        <v>0</v>
      </c>
      <c r="Q68" s="53">
        <v>124</v>
      </c>
      <c r="R68" s="53">
        <v>242</v>
      </c>
      <c r="S68" s="53">
        <v>239</v>
      </c>
      <c r="T68" s="53">
        <v>0</v>
      </c>
      <c r="U68" s="53">
        <v>154</v>
      </c>
      <c r="V68" s="53">
        <v>425</v>
      </c>
      <c r="W68" s="53">
        <v>440</v>
      </c>
      <c r="X68" s="53">
        <v>0</v>
      </c>
      <c r="Y68" s="53">
        <v>73</v>
      </c>
      <c r="Z68" s="53">
        <v>828</v>
      </c>
      <c r="AA68" s="53">
        <v>889</v>
      </c>
      <c r="AB68" s="53">
        <v>0</v>
      </c>
      <c r="AC68" s="53">
        <v>2</v>
      </c>
      <c r="AD68" s="53">
        <v>276</v>
      </c>
      <c r="AE68" s="53">
        <v>598</v>
      </c>
      <c r="AF68" s="53">
        <v>2</v>
      </c>
      <c r="AG68" s="53">
        <v>359</v>
      </c>
      <c r="AH68" s="53">
        <v>567</v>
      </c>
      <c r="AI68" s="53">
        <v>6</v>
      </c>
      <c r="AJ68" s="53">
        <v>510</v>
      </c>
      <c r="AK68" s="53">
        <v>493</v>
      </c>
      <c r="AL68" s="53">
        <v>22</v>
      </c>
      <c r="AM68" s="53">
        <v>617</v>
      </c>
      <c r="AN68" s="53">
        <v>469</v>
      </c>
      <c r="AO68" s="53">
        <v>80</v>
      </c>
      <c r="AP68" s="53">
        <v>572</v>
      </c>
      <c r="AQ68" s="53">
        <v>500</v>
      </c>
      <c r="AR68" s="53">
        <v>9</v>
      </c>
      <c r="AS68" s="53">
        <v>595</v>
      </c>
      <c r="AT68" s="53">
        <v>436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643</v>
      </c>
      <c r="DG68" s="53">
        <v>388</v>
      </c>
      <c r="DH68" s="53">
        <v>0</v>
      </c>
      <c r="DI68" s="53">
        <v>712</v>
      </c>
      <c r="DJ68" s="53">
        <v>224</v>
      </c>
      <c r="DK68" s="53">
        <v>0</v>
      </c>
      <c r="DL68" s="53">
        <v>273</v>
      </c>
      <c r="DM68" s="53">
        <v>33</v>
      </c>
      <c r="DN68" s="53">
        <v>0</v>
      </c>
      <c r="DO68" s="53">
        <v>533</v>
      </c>
      <c r="DP68" s="53">
        <v>0</v>
      </c>
      <c r="DQ68" s="53">
        <v>0</v>
      </c>
      <c r="DR68" s="53">
        <v>542</v>
      </c>
      <c r="DS68" s="53">
        <v>0</v>
      </c>
      <c r="DT68" s="53">
        <v>0</v>
      </c>
      <c r="DU68" s="29">
        <f t="shared" ref="DU68:DU79" si="25">(J68+L68)/B68</f>
        <v>0.70496255452226153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1.1804878048780487</v>
      </c>
      <c r="DY68" s="31">
        <f t="shared" ref="DY68:DY79" si="29">(K68+L68)/B68</f>
        <v>0.48045428359805775</v>
      </c>
      <c r="DZ68" s="31">
        <f t="shared" ref="DZ68:DZ79" si="30">AA68/C68</f>
        <v>1.148578811369509</v>
      </c>
      <c r="EA68" s="31">
        <f t="shared" ref="EA68:EA79" si="31">W68/D68</f>
        <v>1.1027568922305764</v>
      </c>
      <c r="EB68" s="31">
        <f t="shared" ref="EB68:EB79" si="32">S68/E68</f>
        <v>1.1658536585365853</v>
      </c>
      <c r="EC68" s="26">
        <f t="shared" ref="EC68:EC79" si="33">J68/F68</f>
        <v>0.97381172127365023</v>
      </c>
      <c r="ED68" s="28">
        <f t="shared" ref="ED68:ED79" si="34">K68/G68</f>
        <v>0.68141698473282442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65706</v>
      </c>
      <c r="G69" s="32">
        <v>60134</v>
      </c>
      <c r="H69" s="33">
        <v>2385</v>
      </c>
      <c r="I69" s="41">
        <v>3578</v>
      </c>
      <c r="J69" s="24">
        <f t="shared" ref="J69:J78" si="36">N69+R69+V69+Z69+AD69+AG69+AJ69+AM69+AP69+AS69+AV69+AY69+BB69+BE69+BH69+BK69+BN69+BT69+BW69+BZ69+CC69+CF69+CJ69+CM69+CP69+CS69+CV69+CY69+DF69+DI69+DL69+DO69+BQ69+DR69+DB69</f>
        <v>59764</v>
      </c>
      <c r="K69" s="34">
        <f t="shared" ref="K69:K78" si="37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38">Q69+U69+Y69+AC69+CI69+DE69</f>
        <v>0</v>
      </c>
      <c r="N69" s="53">
        <v>1621</v>
      </c>
      <c r="O69" s="53">
        <v>1479</v>
      </c>
      <c r="P69" s="53">
        <v>0</v>
      </c>
      <c r="Q69" s="53">
        <v>0</v>
      </c>
      <c r="R69" s="53">
        <v>1099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0</v>
      </c>
      <c r="Z69" s="53">
        <v>5256</v>
      </c>
      <c r="AA69" s="53">
        <v>5006</v>
      </c>
      <c r="AB69" s="53">
        <v>17</v>
      </c>
      <c r="AC69" s="53">
        <v>0</v>
      </c>
      <c r="AD69" s="53">
        <v>2173</v>
      </c>
      <c r="AE69" s="53">
        <v>1212</v>
      </c>
      <c r="AF69" s="53">
        <v>106</v>
      </c>
      <c r="AG69" s="53">
        <v>3043</v>
      </c>
      <c r="AH69" s="53">
        <v>967</v>
      </c>
      <c r="AI69" s="53">
        <v>150</v>
      </c>
      <c r="AJ69" s="53">
        <v>3615</v>
      </c>
      <c r="AK69" s="53">
        <v>613</v>
      </c>
      <c r="AL69" s="53">
        <v>313</v>
      </c>
      <c r="AM69" s="53">
        <v>3573</v>
      </c>
      <c r="AN69" s="53">
        <v>356</v>
      </c>
      <c r="AO69" s="53">
        <v>1130</v>
      </c>
      <c r="AP69" s="53">
        <v>4679</v>
      </c>
      <c r="AQ69" s="53">
        <v>189</v>
      </c>
      <c r="AR69" s="53">
        <v>551</v>
      </c>
      <c r="AS69" s="53">
        <v>4844</v>
      </c>
      <c r="AT69" s="53">
        <v>511</v>
      </c>
      <c r="AU69" s="53">
        <v>0</v>
      </c>
      <c r="AV69" s="53">
        <v>1821</v>
      </c>
      <c r="AW69" s="53">
        <v>1293</v>
      </c>
      <c r="AX69" s="53">
        <v>24</v>
      </c>
      <c r="AY69" s="53">
        <v>1633</v>
      </c>
      <c r="AZ69" s="53">
        <v>1450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4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98</v>
      </c>
      <c r="BV69" s="53">
        <v>0</v>
      </c>
      <c r="BW69" s="53">
        <v>105</v>
      </c>
      <c r="BX69" s="53">
        <v>28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5518</v>
      </c>
      <c r="CG69" s="53">
        <v>4674</v>
      </c>
      <c r="CH69" s="53">
        <v>37</v>
      </c>
      <c r="CI69" s="53">
        <v>0</v>
      </c>
      <c r="CJ69" s="53">
        <v>156</v>
      </c>
      <c r="CK69" s="53">
        <v>49</v>
      </c>
      <c r="CL69" s="53">
        <v>11</v>
      </c>
      <c r="CM69" s="53">
        <v>250</v>
      </c>
      <c r="CN69" s="53">
        <v>236</v>
      </c>
      <c r="CO69" s="53">
        <v>1</v>
      </c>
      <c r="CP69" s="53">
        <v>419</v>
      </c>
      <c r="CQ69" s="53">
        <v>182</v>
      </c>
      <c r="CR69" s="53">
        <v>13</v>
      </c>
      <c r="CS69" s="53">
        <v>94</v>
      </c>
      <c r="CT69" s="53">
        <v>62</v>
      </c>
      <c r="CU69" s="53">
        <v>1</v>
      </c>
      <c r="CV69" s="53">
        <v>668</v>
      </c>
      <c r="CW69" s="53">
        <v>298</v>
      </c>
      <c r="CX69" s="53">
        <v>8</v>
      </c>
      <c r="CY69" s="53">
        <v>115</v>
      </c>
      <c r="CZ69" s="53">
        <v>50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4666</v>
      </c>
      <c r="DG69" s="53">
        <v>115</v>
      </c>
      <c r="DH69" s="53">
        <v>0</v>
      </c>
      <c r="DI69" s="53">
        <v>5300</v>
      </c>
      <c r="DJ69" s="53">
        <v>17</v>
      </c>
      <c r="DK69" s="53">
        <v>0</v>
      </c>
      <c r="DL69" s="53">
        <v>1725</v>
      </c>
      <c r="DM69" s="53">
        <v>1</v>
      </c>
      <c r="DN69" s="53">
        <v>0</v>
      </c>
      <c r="DO69" s="53">
        <v>1381</v>
      </c>
      <c r="DP69" s="53">
        <v>0</v>
      </c>
      <c r="DQ69" s="53">
        <v>0</v>
      </c>
      <c r="DR69" s="53">
        <v>0</v>
      </c>
      <c r="DS69" s="53">
        <v>0</v>
      </c>
      <c r="DT69" s="53">
        <v>0</v>
      </c>
      <c r="DU69" s="29">
        <f t="shared" si="25"/>
        <v>0.6822478126749586</v>
      </c>
      <c r="DV69" s="30">
        <f t="shared" si="26"/>
        <v>0.92812996644887868</v>
      </c>
      <c r="DW69" s="30">
        <f t="shared" si="27"/>
        <v>0.9425</v>
      </c>
      <c r="DX69" s="30">
        <f t="shared" si="28"/>
        <v>1.1112234580384226</v>
      </c>
      <c r="DY69" s="31">
        <f t="shared" si="29"/>
        <v>0.27355559702721394</v>
      </c>
      <c r="DZ69" s="31">
        <f t="shared" si="30"/>
        <v>0.88398375419389019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0.90956685842997598</v>
      </c>
      <c r="ED69" s="28">
        <f t="shared" si="34"/>
        <v>0.37474639970732032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8387</v>
      </c>
      <c r="G70" s="32">
        <v>7502</v>
      </c>
      <c r="H70" s="33">
        <v>110</v>
      </c>
      <c r="I70" s="41">
        <v>707.30636425779539</v>
      </c>
      <c r="J70" s="24">
        <f t="shared" si="36"/>
        <v>7298</v>
      </c>
      <c r="K70" s="34">
        <f t="shared" si="37"/>
        <v>5280</v>
      </c>
      <c r="L70" s="32">
        <v>107</v>
      </c>
      <c r="M70" s="32">
        <f t="shared" si="38"/>
        <v>550</v>
      </c>
      <c r="N70" s="53">
        <v>225</v>
      </c>
      <c r="O70" s="53">
        <v>207</v>
      </c>
      <c r="P70" s="53">
        <v>1</v>
      </c>
      <c r="Q70" s="53">
        <v>87</v>
      </c>
      <c r="R70" s="53">
        <v>192</v>
      </c>
      <c r="S70" s="53">
        <v>192</v>
      </c>
      <c r="T70" s="53">
        <v>0</v>
      </c>
      <c r="U70" s="53">
        <v>148</v>
      </c>
      <c r="V70" s="53">
        <v>482</v>
      </c>
      <c r="W70" s="53">
        <v>482</v>
      </c>
      <c r="X70" s="53">
        <v>0</v>
      </c>
      <c r="Y70" s="53">
        <v>287</v>
      </c>
      <c r="Z70" s="53">
        <v>797</v>
      </c>
      <c r="AA70" s="53">
        <v>893</v>
      </c>
      <c r="AB70" s="53">
        <v>3</v>
      </c>
      <c r="AC70" s="53">
        <v>4</v>
      </c>
      <c r="AD70" s="53">
        <v>286</v>
      </c>
      <c r="AE70" s="53">
        <v>285</v>
      </c>
      <c r="AF70" s="53">
        <v>0</v>
      </c>
      <c r="AG70" s="53">
        <v>292</v>
      </c>
      <c r="AH70" s="53">
        <v>292</v>
      </c>
      <c r="AI70" s="53">
        <v>5</v>
      </c>
      <c r="AJ70" s="53">
        <v>477</v>
      </c>
      <c r="AK70" s="53">
        <v>458</v>
      </c>
      <c r="AL70" s="53">
        <v>7</v>
      </c>
      <c r="AM70" s="53">
        <v>374</v>
      </c>
      <c r="AN70" s="53">
        <v>374</v>
      </c>
      <c r="AO70" s="53">
        <v>89</v>
      </c>
      <c r="AP70" s="53">
        <v>512</v>
      </c>
      <c r="AQ70" s="53">
        <v>404</v>
      </c>
      <c r="AR70" s="53">
        <v>0</v>
      </c>
      <c r="AS70" s="53">
        <v>559</v>
      </c>
      <c r="AT70" s="53">
        <v>379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15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24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608</v>
      </c>
      <c r="DG70" s="53">
        <v>216</v>
      </c>
      <c r="DH70" s="53">
        <v>0</v>
      </c>
      <c r="DI70" s="53">
        <v>615</v>
      </c>
      <c r="DJ70" s="53">
        <v>283</v>
      </c>
      <c r="DK70" s="53">
        <v>0</v>
      </c>
      <c r="DL70" s="53">
        <v>253</v>
      </c>
      <c r="DM70" s="53">
        <v>64</v>
      </c>
      <c r="DN70" s="53">
        <v>0</v>
      </c>
      <c r="DO70" s="53">
        <v>468</v>
      </c>
      <c r="DP70" s="53">
        <v>0</v>
      </c>
      <c r="DQ70" s="53">
        <v>0</v>
      </c>
      <c r="DR70" s="53">
        <v>109</v>
      </c>
      <c r="DS70" s="53">
        <v>0</v>
      </c>
      <c r="DT70" s="53">
        <v>0</v>
      </c>
      <c r="DU70" s="29">
        <f t="shared" si="25"/>
        <v>0.66074774694387439</v>
      </c>
      <c r="DV70" s="30">
        <f t="shared" si="26"/>
        <v>0.9755201958384333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0.48068171678415278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0.87015619410993206</v>
      </c>
      <c r="ED70" s="28">
        <f t="shared" si="34"/>
        <v>0.70381231671554256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2856</v>
      </c>
      <c r="G71" s="32">
        <v>2562</v>
      </c>
      <c r="H71" s="33">
        <v>40</v>
      </c>
      <c r="I71" s="41">
        <v>200</v>
      </c>
      <c r="J71" s="24">
        <f t="shared" si="36"/>
        <v>2493</v>
      </c>
      <c r="K71" s="34">
        <f t="shared" si="37"/>
        <v>1706</v>
      </c>
      <c r="L71" s="32">
        <v>40</v>
      </c>
      <c r="M71" s="32">
        <f t="shared" si="38"/>
        <v>164</v>
      </c>
      <c r="N71" s="53">
        <v>125</v>
      </c>
      <c r="O71" s="53">
        <v>109</v>
      </c>
      <c r="P71" s="53">
        <v>0</v>
      </c>
      <c r="Q71" s="53">
        <v>55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84</v>
      </c>
      <c r="Z71" s="53">
        <v>251</v>
      </c>
      <c r="AA71" s="53">
        <v>250</v>
      </c>
      <c r="AB71" s="53">
        <v>0</v>
      </c>
      <c r="AC71" s="53">
        <v>7</v>
      </c>
      <c r="AD71" s="53">
        <v>102</v>
      </c>
      <c r="AE71" s="53">
        <v>119</v>
      </c>
      <c r="AF71" s="53">
        <v>3</v>
      </c>
      <c r="AG71" s="53">
        <v>112</v>
      </c>
      <c r="AH71" s="53">
        <v>114</v>
      </c>
      <c r="AI71" s="53">
        <v>6</v>
      </c>
      <c r="AJ71" s="53">
        <v>123</v>
      </c>
      <c r="AK71" s="53">
        <v>104</v>
      </c>
      <c r="AL71" s="53">
        <v>9</v>
      </c>
      <c r="AM71" s="53">
        <v>179</v>
      </c>
      <c r="AN71" s="53">
        <v>139</v>
      </c>
      <c r="AO71" s="53">
        <v>1</v>
      </c>
      <c r="AP71" s="53">
        <v>166</v>
      </c>
      <c r="AQ71" s="53">
        <v>122</v>
      </c>
      <c r="AR71" s="53">
        <v>0</v>
      </c>
      <c r="AS71" s="53">
        <v>162</v>
      </c>
      <c r="AT71" s="53">
        <v>90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156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14</v>
      </c>
      <c r="DH71" s="53">
        <v>0</v>
      </c>
      <c r="DI71" s="53">
        <v>195</v>
      </c>
      <c r="DJ71" s="53">
        <v>117</v>
      </c>
      <c r="DK71" s="53">
        <v>0</v>
      </c>
      <c r="DL71" s="53">
        <v>82</v>
      </c>
      <c r="DM71" s="53">
        <v>27</v>
      </c>
      <c r="DN71" s="53">
        <v>0</v>
      </c>
      <c r="DO71" s="53">
        <v>140</v>
      </c>
      <c r="DP71" s="53">
        <v>0</v>
      </c>
      <c r="DQ71" s="53">
        <v>0</v>
      </c>
      <c r="DR71" s="53">
        <v>130</v>
      </c>
      <c r="DS71" s="53">
        <v>0</v>
      </c>
      <c r="DT71" s="53">
        <v>0</v>
      </c>
      <c r="DU71" s="29">
        <f t="shared" si="25"/>
        <v>0.66992859032002117</v>
      </c>
      <c r="DV71" s="30">
        <f t="shared" si="26"/>
        <v>1.0203252032520325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0.46178259719650888</v>
      </c>
      <c r="DZ71" s="31">
        <f t="shared" si="30"/>
        <v>1.0162601626016261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0.87289915966386555</v>
      </c>
      <c r="ED71" s="28">
        <f t="shared" si="34"/>
        <v>0.66588602654176421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3043.9722290768032</v>
      </c>
      <c r="G72" s="32">
        <v>2822</v>
      </c>
      <c r="H72" s="33">
        <v>40</v>
      </c>
      <c r="I72" s="41">
        <v>371.65043030164935</v>
      </c>
      <c r="J72" s="24">
        <f t="shared" si="36"/>
        <v>2958</v>
      </c>
      <c r="K72" s="34">
        <f t="shared" si="37"/>
        <v>2212</v>
      </c>
      <c r="L72" s="32">
        <v>54</v>
      </c>
      <c r="M72" s="32">
        <f t="shared" si="38"/>
        <v>138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88</v>
      </c>
      <c r="V72" s="53">
        <v>194</v>
      </c>
      <c r="W72" s="53">
        <v>194</v>
      </c>
      <c r="X72" s="53">
        <v>0</v>
      </c>
      <c r="Y72" s="53">
        <v>0</v>
      </c>
      <c r="Z72" s="53">
        <v>299</v>
      </c>
      <c r="AA72" s="53">
        <v>298</v>
      </c>
      <c r="AB72" s="53">
        <v>0</v>
      </c>
      <c r="AC72" s="53">
        <v>0</v>
      </c>
      <c r="AD72" s="53">
        <v>128</v>
      </c>
      <c r="AE72" s="53">
        <v>125</v>
      </c>
      <c r="AF72" s="53">
        <v>1</v>
      </c>
      <c r="AG72" s="53">
        <v>141</v>
      </c>
      <c r="AH72" s="53">
        <v>139</v>
      </c>
      <c r="AI72" s="53">
        <v>1</v>
      </c>
      <c r="AJ72" s="53">
        <v>167</v>
      </c>
      <c r="AK72" s="53">
        <v>145</v>
      </c>
      <c r="AL72" s="53">
        <v>15</v>
      </c>
      <c r="AM72" s="53">
        <v>163</v>
      </c>
      <c r="AN72" s="53">
        <v>119</v>
      </c>
      <c r="AO72" s="53">
        <v>32</v>
      </c>
      <c r="AP72" s="53">
        <v>192</v>
      </c>
      <c r="AQ72" s="53">
        <v>105</v>
      </c>
      <c r="AR72" s="53">
        <v>5</v>
      </c>
      <c r="AS72" s="53">
        <v>188</v>
      </c>
      <c r="AT72" s="53">
        <v>125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166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220</v>
      </c>
      <c r="DG72" s="53">
        <v>132</v>
      </c>
      <c r="DH72" s="53">
        <v>0</v>
      </c>
      <c r="DI72" s="53">
        <v>286</v>
      </c>
      <c r="DJ72" s="53">
        <v>164</v>
      </c>
      <c r="DK72" s="53">
        <v>0</v>
      </c>
      <c r="DL72" s="53">
        <v>142</v>
      </c>
      <c r="DM72" s="53">
        <v>79</v>
      </c>
      <c r="DN72" s="53">
        <v>0</v>
      </c>
      <c r="DO72" s="53">
        <v>123</v>
      </c>
      <c r="DP72" s="53">
        <v>1</v>
      </c>
      <c r="DQ72" s="53">
        <v>0</v>
      </c>
      <c r="DR72" s="53">
        <v>71</v>
      </c>
      <c r="DS72" s="53">
        <v>0</v>
      </c>
      <c r="DT72" s="53">
        <v>0</v>
      </c>
      <c r="DU72" s="29">
        <f t="shared" si="25"/>
        <v>0.76311122371421336</v>
      </c>
      <c r="DV72" s="30">
        <f t="shared" si="26"/>
        <v>1.0565371024734982</v>
      </c>
      <c r="DW72" s="30">
        <f t="shared" si="27"/>
        <v>1.1479289940828403</v>
      </c>
      <c r="DX72" s="30">
        <f t="shared" si="28"/>
        <v>1.2409638554216869</v>
      </c>
      <c r="DY72" s="31">
        <f t="shared" si="29"/>
        <v>0.57410691664555358</v>
      </c>
      <c r="DZ72" s="31">
        <f t="shared" si="30"/>
        <v>1.0530035335689045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0.97175656589256154</v>
      </c>
      <c r="ED72" s="28">
        <f t="shared" si="34"/>
        <v>0.78384124734231042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30948</v>
      </c>
      <c r="G73" s="32">
        <v>28751</v>
      </c>
      <c r="H73" s="33">
        <v>1050</v>
      </c>
      <c r="I73" s="41">
        <v>2775</v>
      </c>
      <c r="J73" s="24">
        <f t="shared" si="36"/>
        <v>30140</v>
      </c>
      <c r="K73" s="34">
        <f t="shared" si="37"/>
        <v>19314</v>
      </c>
      <c r="L73" s="32">
        <v>1078</v>
      </c>
      <c r="M73" s="32">
        <f t="shared" si="38"/>
        <v>847</v>
      </c>
      <c r="N73" s="53">
        <v>1027</v>
      </c>
      <c r="O73" s="53">
        <v>950</v>
      </c>
      <c r="P73" s="53">
        <v>9</v>
      </c>
      <c r="Q73" s="53">
        <v>291</v>
      </c>
      <c r="R73" s="53">
        <v>1156</v>
      </c>
      <c r="S73" s="53">
        <v>1085</v>
      </c>
      <c r="T73" s="53">
        <v>0</v>
      </c>
      <c r="U73" s="53">
        <v>204</v>
      </c>
      <c r="V73" s="53">
        <v>1890</v>
      </c>
      <c r="W73" s="53">
        <v>1752</v>
      </c>
      <c r="X73" s="53">
        <v>5</v>
      </c>
      <c r="Y73" s="53">
        <v>252</v>
      </c>
      <c r="Z73" s="53">
        <v>2759</v>
      </c>
      <c r="AA73" s="53">
        <v>2640</v>
      </c>
      <c r="AB73" s="53">
        <v>11</v>
      </c>
      <c r="AC73" s="53">
        <v>73</v>
      </c>
      <c r="AD73" s="53">
        <v>1484</v>
      </c>
      <c r="AE73" s="53">
        <v>1579</v>
      </c>
      <c r="AF73" s="53">
        <v>1</v>
      </c>
      <c r="AG73" s="53">
        <v>1579</v>
      </c>
      <c r="AH73" s="53">
        <v>1536</v>
      </c>
      <c r="AI73" s="53">
        <v>204</v>
      </c>
      <c r="AJ73" s="53">
        <v>1589</v>
      </c>
      <c r="AK73" s="53">
        <v>1299</v>
      </c>
      <c r="AL73" s="53">
        <v>357</v>
      </c>
      <c r="AM73" s="53">
        <v>1790</v>
      </c>
      <c r="AN73" s="53">
        <v>1322</v>
      </c>
      <c r="AO73" s="53">
        <v>262</v>
      </c>
      <c r="AP73" s="53">
        <v>2011</v>
      </c>
      <c r="AQ73" s="53">
        <v>1373</v>
      </c>
      <c r="AR73" s="53">
        <v>28</v>
      </c>
      <c r="AS73" s="53">
        <v>1973</v>
      </c>
      <c r="AT73" s="53">
        <v>899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123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16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1176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2090</v>
      </c>
      <c r="DG73" s="53">
        <v>628</v>
      </c>
      <c r="DH73" s="53">
        <v>2</v>
      </c>
      <c r="DI73" s="53">
        <v>2368</v>
      </c>
      <c r="DJ73" s="53">
        <v>665</v>
      </c>
      <c r="DK73" s="53">
        <v>0</v>
      </c>
      <c r="DL73" s="53">
        <v>1101</v>
      </c>
      <c r="DM73" s="53">
        <v>262</v>
      </c>
      <c r="DN73" s="53">
        <v>0</v>
      </c>
      <c r="DO73" s="53">
        <v>1521</v>
      </c>
      <c r="DP73" s="53">
        <v>0</v>
      </c>
      <c r="DQ73" s="53">
        <v>0</v>
      </c>
      <c r="DR73" s="53">
        <v>1073</v>
      </c>
      <c r="DS73" s="53">
        <v>0</v>
      </c>
      <c r="DT73" s="53">
        <v>0</v>
      </c>
      <c r="DU73" s="29">
        <f t="shared" si="25"/>
        <v>0.76880264000394027</v>
      </c>
      <c r="DV73" s="30">
        <f t="shared" si="26"/>
        <v>1.0383891607075648</v>
      </c>
      <c r="DW73" s="30">
        <f t="shared" si="27"/>
        <v>1.0806174957118353</v>
      </c>
      <c r="DX73" s="30">
        <f t="shared" si="28"/>
        <v>1.2647702407002188</v>
      </c>
      <c r="DY73" s="31">
        <f t="shared" si="29"/>
        <v>0.50219179431611094</v>
      </c>
      <c r="DZ73" s="31">
        <f t="shared" si="30"/>
        <v>0.9936018065487392</v>
      </c>
      <c r="EA73" s="31">
        <f t="shared" si="31"/>
        <v>1.0017152658662092</v>
      </c>
      <c r="EB73" s="31">
        <f t="shared" si="32"/>
        <v>1.1870897155361051</v>
      </c>
      <c r="EC73" s="26">
        <f t="shared" si="33"/>
        <v>0.97389168928525272</v>
      </c>
      <c r="ED73" s="28">
        <f t="shared" si="34"/>
        <v>0.67176793850648675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6094</v>
      </c>
      <c r="G74" s="32">
        <v>5490</v>
      </c>
      <c r="H74" s="33">
        <v>75</v>
      </c>
      <c r="I74" s="41">
        <v>540.06231048323491</v>
      </c>
      <c r="J74" s="24">
        <f t="shared" si="36"/>
        <v>5850</v>
      </c>
      <c r="K74" s="34">
        <f t="shared" si="37"/>
        <v>4292</v>
      </c>
      <c r="L74" s="32">
        <v>75</v>
      </c>
      <c r="M74" s="32">
        <f t="shared" si="38"/>
        <v>419</v>
      </c>
      <c r="N74" s="53">
        <v>205</v>
      </c>
      <c r="O74" s="53">
        <v>200</v>
      </c>
      <c r="P74" s="53">
        <v>1</v>
      </c>
      <c r="Q74" s="53">
        <v>104</v>
      </c>
      <c r="R74" s="53">
        <v>165</v>
      </c>
      <c r="S74" s="53">
        <v>161</v>
      </c>
      <c r="T74" s="53">
        <v>0</v>
      </c>
      <c r="U74" s="53">
        <v>146</v>
      </c>
      <c r="V74" s="53">
        <v>313</v>
      </c>
      <c r="W74" s="53">
        <v>306</v>
      </c>
      <c r="X74" s="53">
        <v>0</v>
      </c>
      <c r="Y74" s="53">
        <v>143</v>
      </c>
      <c r="Z74" s="53">
        <v>511</v>
      </c>
      <c r="AA74" s="53">
        <v>497</v>
      </c>
      <c r="AB74" s="53">
        <v>2</v>
      </c>
      <c r="AC74" s="53">
        <v>21</v>
      </c>
      <c r="AD74" s="53">
        <v>246</v>
      </c>
      <c r="AE74" s="53">
        <v>235</v>
      </c>
      <c r="AF74" s="53">
        <v>3</v>
      </c>
      <c r="AG74" s="53">
        <v>298</v>
      </c>
      <c r="AH74" s="53">
        <v>271</v>
      </c>
      <c r="AI74" s="53">
        <v>2</v>
      </c>
      <c r="AJ74" s="53">
        <v>308</v>
      </c>
      <c r="AK74" s="53">
        <v>274</v>
      </c>
      <c r="AL74" s="53">
        <v>10</v>
      </c>
      <c r="AM74" s="53">
        <v>313</v>
      </c>
      <c r="AN74" s="53">
        <v>269</v>
      </c>
      <c r="AO74" s="53">
        <v>37</v>
      </c>
      <c r="AP74" s="53">
        <v>378</v>
      </c>
      <c r="AQ74" s="53">
        <v>307</v>
      </c>
      <c r="AR74" s="53">
        <v>17</v>
      </c>
      <c r="AS74" s="53">
        <v>379</v>
      </c>
      <c r="AT74" s="53">
        <v>276</v>
      </c>
      <c r="AU74" s="53">
        <v>0</v>
      </c>
      <c r="AV74" s="53">
        <v>192</v>
      </c>
      <c r="AW74" s="53">
        <v>170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67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49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142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390</v>
      </c>
      <c r="DG74" s="53">
        <v>173</v>
      </c>
      <c r="DH74" s="53">
        <v>0</v>
      </c>
      <c r="DI74" s="53">
        <v>465</v>
      </c>
      <c r="DJ74" s="53">
        <v>200</v>
      </c>
      <c r="DK74" s="53">
        <v>0</v>
      </c>
      <c r="DL74" s="53">
        <v>219</v>
      </c>
      <c r="DM74" s="53">
        <v>134</v>
      </c>
      <c r="DN74" s="53">
        <v>0</v>
      </c>
      <c r="DO74" s="53">
        <v>292</v>
      </c>
      <c r="DP74" s="53">
        <v>0</v>
      </c>
      <c r="DQ74" s="53">
        <v>0</v>
      </c>
      <c r="DR74" s="53">
        <v>345</v>
      </c>
      <c r="DS74" s="53">
        <v>2</v>
      </c>
      <c r="DT74" s="53">
        <v>0</v>
      </c>
      <c r="DU74" s="29">
        <f t="shared" si="25"/>
        <v>0.66053511705685619</v>
      </c>
      <c r="DV74" s="30">
        <f t="shared" si="26"/>
        <v>0.9587242026266416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0.48684503901895204</v>
      </c>
      <c r="DZ74" s="31">
        <f t="shared" si="30"/>
        <v>0.93245778611632268</v>
      </c>
      <c r="EA74" s="31">
        <f t="shared" si="31"/>
        <v>0.96835443037974689</v>
      </c>
      <c r="EB74" s="31">
        <f t="shared" si="32"/>
        <v>1.0454545454545454</v>
      </c>
      <c r="EC74" s="26">
        <f t="shared" si="33"/>
        <v>0.9599606170003282</v>
      </c>
      <c r="ED74" s="28">
        <f t="shared" si="34"/>
        <v>0.78178506375227685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2391</v>
      </c>
      <c r="G75" s="32">
        <v>2165</v>
      </c>
      <c r="H75" s="33">
        <v>45</v>
      </c>
      <c r="I75" s="41">
        <v>221.22188140851489</v>
      </c>
      <c r="J75" s="24">
        <f t="shared" si="36"/>
        <v>2321</v>
      </c>
      <c r="K75" s="34">
        <f t="shared" si="37"/>
        <v>1528</v>
      </c>
      <c r="L75" s="32">
        <v>46</v>
      </c>
      <c r="M75" s="32">
        <f t="shared" si="38"/>
        <v>97</v>
      </c>
      <c r="N75" s="53">
        <v>105</v>
      </c>
      <c r="O75" s="53">
        <v>104</v>
      </c>
      <c r="P75" s="53">
        <v>0</v>
      </c>
      <c r="Q75" s="53">
        <v>58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18</v>
      </c>
      <c r="Z75" s="53">
        <v>187</v>
      </c>
      <c r="AA75" s="53">
        <v>188</v>
      </c>
      <c r="AB75" s="53">
        <v>0</v>
      </c>
      <c r="AC75" s="53">
        <v>1</v>
      </c>
      <c r="AD75" s="53">
        <v>79</v>
      </c>
      <c r="AE75" s="53">
        <v>82</v>
      </c>
      <c r="AF75" s="53">
        <v>4</v>
      </c>
      <c r="AG75" s="53">
        <v>62</v>
      </c>
      <c r="AH75" s="53">
        <v>64</v>
      </c>
      <c r="AI75" s="53">
        <v>4</v>
      </c>
      <c r="AJ75" s="53">
        <v>83</v>
      </c>
      <c r="AK75" s="53">
        <v>89</v>
      </c>
      <c r="AL75" s="53">
        <v>19</v>
      </c>
      <c r="AM75" s="53">
        <v>145</v>
      </c>
      <c r="AN75" s="53">
        <v>93</v>
      </c>
      <c r="AO75" s="53">
        <v>16</v>
      </c>
      <c r="AP75" s="53">
        <v>156</v>
      </c>
      <c r="AQ75" s="53">
        <v>88</v>
      </c>
      <c r="AR75" s="53">
        <v>0</v>
      </c>
      <c r="AS75" s="53">
        <v>137</v>
      </c>
      <c r="AT75" s="53">
        <v>73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65</v>
      </c>
      <c r="DH75" s="53">
        <v>0</v>
      </c>
      <c r="DI75" s="53">
        <v>194</v>
      </c>
      <c r="DJ75" s="53">
        <v>77</v>
      </c>
      <c r="DK75" s="53">
        <v>0</v>
      </c>
      <c r="DL75" s="53">
        <v>83</v>
      </c>
      <c r="DM75" s="53">
        <v>13</v>
      </c>
      <c r="DN75" s="53">
        <v>0</v>
      </c>
      <c r="DO75" s="53">
        <v>135</v>
      </c>
      <c r="DP75" s="53">
        <v>0</v>
      </c>
      <c r="DQ75" s="53">
        <v>0</v>
      </c>
      <c r="DR75" s="53">
        <v>103</v>
      </c>
      <c r="DS75" s="53">
        <v>0</v>
      </c>
      <c r="DT75" s="53">
        <v>0</v>
      </c>
      <c r="DU75" s="29">
        <f t="shared" si="25"/>
        <v>0.72853185595567871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0.48445675592489995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0.97072354663320781</v>
      </c>
      <c r="ED75" s="28">
        <f t="shared" si="34"/>
        <v>0.70577367205542729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38050</v>
      </c>
      <c r="G76" s="43">
        <v>33182</v>
      </c>
      <c r="H76" s="33">
        <v>1160</v>
      </c>
      <c r="I76" s="41">
        <v>3386</v>
      </c>
      <c r="J76" s="24">
        <f t="shared" si="36"/>
        <v>37629</v>
      </c>
      <c r="K76" s="34">
        <f t="shared" si="37"/>
        <v>25037</v>
      </c>
      <c r="L76" s="32">
        <v>1187</v>
      </c>
      <c r="M76" s="32">
        <f t="shared" si="38"/>
        <v>1832</v>
      </c>
      <c r="N76" s="53">
        <v>1670</v>
      </c>
      <c r="O76" s="53">
        <v>1445</v>
      </c>
      <c r="P76" s="53">
        <v>0</v>
      </c>
      <c r="Q76" s="53">
        <v>277</v>
      </c>
      <c r="R76" s="53">
        <v>1334</v>
      </c>
      <c r="S76" s="53">
        <v>1132</v>
      </c>
      <c r="T76" s="53">
        <v>1</v>
      </c>
      <c r="U76" s="53">
        <v>263</v>
      </c>
      <c r="V76" s="53">
        <v>2137</v>
      </c>
      <c r="W76" s="53">
        <v>2139</v>
      </c>
      <c r="X76" s="53">
        <v>75</v>
      </c>
      <c r="Y76" s="53">
        <v>854</v>
      </c>
      <c r="Z76" s="53">
        <v>3338</v>
      </c>
      <c r="AA76" s="53">
        <v>3332</v>
      </c>
      <c r="AB76" s="53">
        <v>7</v>
      </c>
      <c r="AC76" s="53">
        <v>423</v>
      </c>
      <c r="AD76" s="53">
        <v>1270</v>
      </c>
      <c r="AE76" s="53">
        <v>1268</v>
      </c>
      <c r="AF76" s="53">
        <v>29</v>
      </c>
      <c r="AG76" s="53">
        <v>1930</v>
      </c>
      <c r="AH76" s="53">
        <v>1671</v>
      </c>
      <c r="AI76" s="53">
        <v>116</v>
      </c>
      <c r="AJ76" s="53">
        <v>1677</v>
      </c>
      <c r="AK76" s="53">
        <v>1287</v>
      </c>
      <c r="AL76" s="53">
        <v>359</v>
      </c>
      <c r="AM76" s="53">
        <v>2178</v>
      </c>
      <c r="AN76" s="53">
        <v>1526</v>
      </c>
      <c r="AO76" s="53">
        <v>446</v>
      </c>
      <c r="AP76" s="53">
        <v>2585</v>
      </c>
      <c r="AQ76" s="53">
        <v>1419</v>
      </c>
      <c r="AR76" s="53">
        <v>42</v>
      </c>
      <c r="AS76" s="53">
        <v>2446</v>
      </c>
      <c r="AT76" s="53">
        <v>1139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198</v>
      </c>
      <c r="BU76" s="53">
        <v>199</v>
      </c>
      <c r="BV76" s="53">
        <v>0</v>
      </c>
      <c r="BW76" s="53">
        <v>50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101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1026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2803</v>
      </c>
      <c r="DG76" s="53">
        <v>1300</v>
      </c>
      <c r="DH76" s="53">
        <v>0</v>
      </c>
      <c r="DI76" s="53">
        <v>3003</v>
      </c>
      <c r="DJ76" s="53">
        <v>699</v>
      </c>
      <c r="DK76" s="53">
        <v>0</v>
      </c>
      <c r="DL76" s="53">
        <v>1200</v>
      </c>
      <c r="DM76" s="53">
        <v>411</v>
      </c>
      <c r="DN76" s="53">
        <v>0</v>
      </c>
      <c r="DO76" s="53">
        <v>1931</v>
      </c>
      <c r="DP76" s="53">
        <v>4</v>
      </c>
      <c r="DQ76" s="53">
        <v>0</v>
      </c>
      <c r="DR76" s="53">
        <v>1807</v>
      </c>
      <c r="DS76" s="53">
        <v>0</v>
      </c>
      <c r="DT76" s="53">
        <v>0</v>
      </c>
      <c r="DU76" s="29">
        <f t="shared" si="25"/>
        <v>0.73893013516086048</v>
      </c>
      <c r="DV76" s="30">
        <f t="shared" si="26"/>
        <v>0.95018502704241392</v>
      </c>
      <c r="DW76" s="30">
        <f t="shared" si="27"/>
        <v>0.97669104204753199</v>
      </c>
      <c r="DX76" s="30">
        <f t="shared" si="28"/>
        <v>1.2753346080305927</v>
      </c>
      <c r="DY76" s="31">
        <f t="shared" si="29"/>
        <v>0.4992194936226918</v>
      </c>
      <c r="DZ76" s="31">
        <f t="shared" si="30"/>
        <v>0.94847708511243956</v>
      </c>
      <c r="EA76" s="31">
        <f t="shared" si="31"/>
        <v>0.97760511882998169</v>
      </c>
      <c r="EB76" s="31">
        <f t="shared" si="32"/>
        <v>1.0822179732313575</v>
      </c>
      <c r="EC76" s="26">
        <f t="shared" si="33"/>
        <v>0.98893561103810779</v>
      </c>
      <c r="ED76" s="28">
        <f t="shared" si="34"/>
        <v>0.75453559158579953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10211</v>
      </c>
      <c r="G77" s="32">
        <v>9335</v>
      </c>
      <c r="H77" s="41">
        <v>135</v>
      </c>
      <c r="I77" s="41">
        <v>642</v>
      </c>
      <c r="J77" s="24">
        <f t="shared" si="36"/>
        <v>8472</v>
      </c>
      <c r="K77" s="34">
        <f t="shared" si="37"/>
        <v>5300</v>
      </c>
      <c r="L77" s="32">
        <v>139</v>
      </c>
      <c r="M77" s="32">
        <f t="shared" si="38"/>
        <v>146</v>
      </c>
      <c r="N77" s="53">
        <v>216</v>
      </c>
      <c r="O77" s="53">
        <v>167</v>
      </c>
      <c r="P77" s="53">
        <v>4</v>
      </c>
      <c r="Q77" s="53">
        <v>32</v>
      </c>
      <c r="R77" s="53">
        <v>213</v>
      </c>
      <c r="S77" s="53">
        <v>231</v>
      </c>
      <c r="T77" s="53">
        <v>0</v>
      </c>
      <c r="U77" s="53">
        <v>26</v>
      </c>
      <c r="V77" s="53">
        <v>465</v>
      </c>
      <c r="W77" s="53">
        <v>450</v>
      </c>
      <c r="X77" s="53">
        <v>2</v>
      </c>
      <c r="Y77" s="53">
        <v>66</v>
      </c>
      <c r="Z77" s="53">
        <v>794</v>
      </c>
      <c r="AA77" s="53">
        <v>723</v>
      </c>
      <c r="AB77" s="53">
        <v>0</v>
      </c>
      <c r="AC77" s="53">
        <v>18</v>
      </c>
      <c r="AD77" s="53">
        <v>446</v>
      </c>
      <c r="AE77" s="53">
        <v>455</v>
      </c>
      <c r="AF77" s="53">
        <v>0</v>
      </c>
      <c r="AG77" s="53">
        <v>608</v>
      </c>
      <c r="AH77" s="53">
        <v>455</v>
      </c>
      <c r="AI77" s="53">
        <v>0</v>
      </c>
      <c r="AJ77" s="53">
        <v>598</v>
      </c>
      <c r="AK77" s="53">
        <v>542</v>
      </c>
      <c r="AL77" s="53">
        <v>0</v>
      </c>
      <c r="AM77" s="53">
        <v>640</v>
      </c>
      <c r="AN77" s="53">
        <v>552</v>
      </c>
      <c r="AO77" s="53">
        <v>0</v>
      </c>
      <c r="AP77" s="53">
        <v>633</v>
      </c>
      <c r="AQ77" s="53">
        <v>469</v>
      </c>
      <c r="AR77" s="53">
        <v>139</v>
      </c>
      <c r="AS77" s="53">
        <v>613</v>
      </c>
      <c r="AT77" s="53">
        <v>377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13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76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653</v>
      </c>
      <c r="DG77" s="53">
        <v>335</v>
      </c>
      <c r="DH77" s="53">
        <v>0</v>
      </c>
      <c r="DI77" s="53">
        <v>598</v>
      </c>
      <c r="DJ77" s="53">
        <v>254</v>
      </c>
      <c r="DK77" s="53">
        <v>0</v>
      </c>
      <c r="DL77" s="53">
        <v>277</v>
      </c>
      <c r="DM77" s="53">
        <v>63</v>
      </c>
      <c r="DN77" s="53">
        <v>0</v>
      </c>
      <c r="DO77" s="53">
        <v>509</v>
      </c>
      <c r="DP77" s="53">
        <v>0</v>
      </c>
      <c r="DQ77" s="53">
        <v>0</v>
      </c>
      <c r="DR77" s="53">
        <v>431</v>
      </c>
      <c r="DS77" s="53">
        <v>0</v>
      </c>
      <c r="DT77" s="53">
        <v>0</v>
      </c>
      <c r="DU77" s="29">
        <f t="shared" si="25"/>
        <v>0.63620243812338384</v>
      </c>
      <c r="DV77" s="30">
        <f t="shared" si="26"/>
        <v>1.0447368421052632</v>
      </c>
      <c r="DW77" s="30">
        <f t="shared" si="27"/>
        <v>1.0426008968609866</v>
      </c>
      <c r="DX77" s="30">
        <f t="shared" si="28"/>
        <v>1.0240384615384615</v>
      </c>
      <c r="DY77" s="31">
        <f t="shared" si="29"/>
        <v>0.40184706316956043</v>
      </c>
      <c r="DZ77" s="31">
        <f t="shared" si="30"/>
        <v>0.95131578947368423</v>
      </c>
      <c r="EA77" s="31">
        <f t="shared" si="31"/>
        <v>1.0089686098654709</v>
      </c>
      <c r="EB77" s="31">
        <f t="shared" si="32"/>
        <v>1.1105769230769231</v>
      </c>
      <c r="EC77" s="26">
        <f t="shared" si="33"/>
        <v>0.82969346782881204</v>
      </c>
      <c r="ED77" s="28">
        <f t="shared" si="34"/>
        <v>0.56775575790037491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18535</v>
      </c>
      <c r="G78" s="32">
        <v>16903</v>
      </c>
      <c r="H78" s="41">
        <v>240</v>
      </c>
      <c r="I78" s="41">
        <v>1210</v>
      </c>
      <c r="J78" s="24">
        <f t="shared" si="36"/>
        <v>17240</v>
      </c>
      <c r="K78" s="34">
        <f t="shared" si="37"/>
        <v>9717</v>
      </c>
      <c r="L78" s="32">
        <v>237</v>
      </c>
      <c r="M78" s="32">
        <f t="shared" si="38"/>
        <v>516</v>
      </c>
      <c r="N78" s="53">
        <v>457</v>
      </c>
      <c r="O78" s="53">
        <v>464</v>
      </c>
      <c r="P78" s="53">
        <v>1</v>
      </c>
      <c r="Q78" s="53">
        <v>193</v>
      </c>
      <c r="R78" s="53">
        <v>380</v>
      </c>
      <c r="S78" s="53">
        <v>358</v>
      </c>
      <c r="T78" s="53">
        <v>0</v>
      </c>
      <c r="U78" s="53">
        <v>41</v>
      </c>
      <c r="V78" s="53">
        <v>752</v>
      </c>
      <c r="W78" s="53">
        <v>762</v>
      </c>
      <c r="X78" s="53">
        <v>0</v>
      </c>
      <c r="Y78" s="53">
        <v>176</v>
      </c>
      <c r="Z78" s="53">
        <v>1534</v>
      </c>
      <c r="AA78" s="53">
        <v>1431</v>
      </c>
      <c r="AB78" s="53">
        <v>3</v>
      </c>
      <c r="AC78" s="53">
        <v>104</v>
      </c>
      <c r="AD78" s="53">
        <v>676</v>
      </c>
      <c r="AE78" s="53">
        <v>582</v>
      </c>
      <c r="AF78" s="53">
        <v>9</v>
      </c>
      <c r="AG78" s="53">
        <v>811</v>
      </c>
      <c r="AH78" s="53">
        <v>673</v>
      </c>
      <c r="AI78" s="53">
        <v>11</v>
      </c>
      <c r="AJ78" s="53">
        <v>950</v>
      </c>
      <c r="AK78" s="53">
        <v>705</v>
      </c>
      <c r="AL78" s="53">
        <v>18</v>
      </c>
      <c r="AM78" s="53">
        <v>1260</v>
      </c>
      <c r="AN78" s="53">
        <v>907</v>
      </c>
      <c r="AO78" s="53">
        <v>34</v>
      </c>
      <c r="AP78" s="53">
        <v>1214</v>
      </c>
      <c r="AQ78" s="53">
        <v>724</v>
      </c>
      <c r="AR78" s="53">
        <v>117</v>
      </c>
      <c r="AS78" s="53">
        <v>1175</v>
      </c>
      <c r="AT78" s="53">
        <v>606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70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832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1387</v>
      </c>
      <c r="DG78" s="53">
        <v>329</v>
      </c>
      <c r="DH78" s="53">
        <v>0</v>
      </c>
      <c r="DI78" s="53">
        <v>1578</v>
      </c>
      <c r="DJ78" s="53">
        <v>156</v>
      </c>
      <c r="DK78" s="53">
        <v>0</v>
      </c>
      <c r="DL78" s="53">
        <v>625</v>
      </c>
      <c r="DM78" s="53">
        <v>16</v>
      </c>
      <c r="DN78" s="53">
        <v>0</v>
      </c>
      <c r="DO78" s="53">
        <v>1058</v>
      </c>
      <c r="DP78" s="53">
        <v>0</v>
      </c>
      <c r="DQ78" s="53">
        <v>0</v>
      </c>
      <c r="DR78" s="53">
        <v>1058</v>
      </c>
      <c r="DS78" s="53">
        <v>0</v>
      </c>
      <c r="DT78" s="53">
        <v>0</v>
      </c>
      <c r="DU78" s="29">
        <f t="shared" si="25"/>
        <v>0.68403131115459881</v>
      </c>
      <c r="DV78" s="30">
        <f t="shared" si="26"/>
        <v>1.0350877192982457</v>
      </c>
      <c r="DW78" s="30">
        <f t="shared" si="27"/>
        <v>1.0372413793103448</v>
      </c>
      <c r="DX78" s="30">
        <f t="shared" si="28"/>
        <v>1.2337662337662338</v>
      </c>
      <c r="DY78" s="31">
        <f t="shared" si="29"/>
        <v>0.38958904109589043</v>
      </c>
      <c r="DZ78" s="31">
        <f t="shared" si="30"/>
        <v>0.96558704453441291</v>
      </c>
      <c r="EA78" s="31">
        <f t="shared" si="31"/>
        <v>1.0510344827586207</v>
      </c>
      <c r="EB78" s="31">
        <f t="shared" si="32"/>
        <v>1.1623376623376624</v>
      </c>
      <c r="EC78" s="26">
        <f t="shared" si="33"/>
        <v>0.93013218235770168</v>
      </c>
      <c r="ED78" s="28">
        <f t="shared" si="34"/>
        <v>0.57486836656214868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1719622.4239899081</v>
      </c>
      <c r="G79" s="27">
        <f>SUM(G4:G78)</f>
        <v>1579988.259874406</v>
      </c>
      <c r="H79" s="42">
        <f t="shared" ref="H79:K79" si="39">SUM(H4:H78)</f>
        <v>39750</v>
      </c>
      <c r="I79" s="42">
        <f t="shared" si="39"/>
        <v>146584.50950870247</v>
      </c>
      <c r="J79" s="37">
        <f>SUM(J4:J78)</f>
        <v>1666841</v>
      </c>
      <c r="K79" s="38">
        <f t="shared" si="39"/>
        <v>1120833</v>
      </c>
      <c r="L79" s="39">
        <f>SUM(L4:L78)</f>
        <v>40125</v>
      </c>
      <c r="M79" s="39">
        <f>SUM(M4:M78)</f>
        <v>75077</v>
      </c>
      <c r="N79" s="52">
        <f>SUM(N4:N78)</f>
        <v>78972</v>
      </c>
      <c r="O79" s="52">
        <f t="shared" ref="O79:CA79" si="40">SUM(O4:O78)</f>
        <v>85274</v>
      </c>
      <c r="P79" s="52">
        <f t="shared" si="40"/>
        <v>1527</v>
      </c>
      <c r="Q79" s="52">
        <f t="shared" si="40"/>
        <v>22043</v>
      </c>
      <c r="R79" s="52">
        <f t="shared" si="40"/>
        <v>41009</v>
      </c>
      <c r="S79" s="52">
        <f t="shared" si="40"/>
        <v>38961</v>
      </c>
      <c r="T79" s="52">
        <f t="shared" si="40"/>
        <v>81</v>
      </c>
      <c r="U79" s="52">
        <f t="shared" si="40"/>
        <v>11977</v>
      </c>
      <c r="V79" s="52">
        <f t="shared" si="40"/>
        <v>82471</v>
      </c>
      <c r="W79" s="52">
        <f t="shared" si="40"/>
        <v>88193</v>
      </c>
      <c r="X79" s="52">
        <f t="shared" si="40"/>
        <v>198</v>
      </c>
      <c r="Y79" s="52">
        <f t="shared" si="40"/>
        <v>26850</v>
      </c>
      <c r="Z79" s="52">
        <f t="shared" si="40"/>
        <v>145062</v>
      </c>
      <c r="AA79" s="52">
        <f t="shared" si="40"/>
        <v>142296</v>
      </c>
      <c r="AB79" s="52">
        <f t="shared" si="40"/>
        <v>280</v>
      </c>
      <c r="AC79" s="52">
        <f t="shared" si="40"/>
        <v>8118</v>
      </c>
      <c r="AD79" s="52">
        <f t="shared" si="40"/>
        <v>66008</v>
      </c>
      <c r="AE79" s="52">
        <f t="shared" si="40"/>
        <v>66289</v>
      </c>
      <c r="AF79" s="52">
        <f t="shared" si="40"/>
        <v>1086</v>
      </c>
      <c r="AG79" s="52">
        <f t="shared" si="40"/>
        <v>82559</v>
      </c>
      <c r="AH79" s="52">
        <f t="shared" si="40"/>
        <v>77204</v>
      </c>
      <c r="AI79" s="52">
        <f t="shared" si="40"/>
        <v>2474</v>
      </c>
      <c r="AJ79" s="52">
        <f t="shared" si="40"/>
        <v>93495</v>
      </c>
      <c r="AK79" s="52">
        <f t="shared" si="40"/>
        <v>81035</v>
      </c>
      <c r="AL79" s="52">
        <f t="shared" si="40"/>
        <v>5973</v>
      </c>
      <c r="AM79" s="52">
        <f t="shared" si="40"/>
        <v>103477</v>
      </c>
      <c r="AN79" s="52">
        <f t="shared" si="40"/>
        <v>84019</v>
      </c>
      <c r="AO79" s="52">
        <f t="shared" si="40"/>
        <v>13915</v>
      </c>
      <c r="AP79" s="52">
        <f t="shared" si="40"/>
        <v>112538</v>
      </c>
      <c r="AQ79" s="52">
        <f t="shared" si="40"/>
        <v>78617</v>
      </c>
      <c r="AR79" s="52">
        <f t="shared" si="40"/>
        <v>7175</v>
      </c>
      <c r="AS79" s="52">
        <f t="shared" si="40"/>
        <v>122755</v>
      </c>
      <c r="AT79" s="52">
        <f t="shared" si="40"/>
        <v>75999</v>
      </c>
      <c r="AU79" s="52">
        <f t="shared" si="40"/>
        <v>2216</v>
      </c>
      <c r="AV79" s="52">
        <f t="shared" si="40"/>
        <v>37098</v>
      </c>
      <c r="AW79" s="52">
        <f t="shared" si="40"/>
        <v>27214</v>
      </c>
      <c r="AX79" s="52">
        <f t="shared" si="40"/>
        <v>794</v>
      </c>
      <c r="AY79" s="52">
        <f t="shared" si="40"/>
        <v>4093</v>
      </c>
      <c r="AZ79" s="52">
        <f t="shared" si="40"/>
        <v>3325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5478</v>
      </c>
      <c r="BF79" s="52">
        <f t="shared" si="40"/>
        <v>2883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11624</v>
      </c>
      <c r="BL79" s="52">
        <f t="shared" si="40"/>
        <v>10403</v>
      </c>
      <c r="BM79" s="52">
        <f t="shared" si="40"/>
        <v>179</v>
      </c>
      <c r="BN79" s="52">
        <f t="shared" si="40"/>
        <v>10020</v>
      </c>
      <c r="BO79" s="52">
        <f t="shared" si="40"/>
        <v>5625</v>
      </c>
      <c r="BP79" s="52">
        <f t="shared" si="40"/>
        <v>98</v>
      </c>
      <c r="BQ79" s="52">
        <f t="shared" si="40"/>
        <v>1902</v>
      </c>
      <c r="BR79" s="52">
        <f t="shared" si="40"/>
        <v>697</v>
      </c>
      <c r="BS79" s="52">
        <f t="shared" si="40"/>
        <v>0</v>
      </c>
      <c r="BT79" s="52">
        <f t="shared" si="40"/>
        <v>12537</v>
      </c>
      <c r="BU79" s="52">
        <f t="shared" si="40"/>
        <v>6618</v>
      </c>
      <c r="BV79" s="52">
        <f t="shared" si="40"/>
        <v>0</v>
      </c>
      <c r="BW79" s="52">
        <f t="shared" si="40"/>
        <v>2677</v>
      </c>
      <c r="BX79" s="52">
        <f t="shared" si="40"/>
        <v>1792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399</v>
      </c>
      <c r="CE79" s="52">
        <f t="shared" si="41"/>
        <v>1</v>
      </c>
      <c r="CF79" s="52">
        <f t="shared" si="41"/>
        <v>123594</v>
      </c>
      <c r="CG79" s="52">
        <f t="shared" si="41"/>
        <v>70862</v>
      </c>
      <c r="CH79" s="52">
        <f t="shared" si="41"/>
        <v>712</v>
      </c>
      <c r="CI79" s="52">
        <f t="shared" si="41"/>
        <v>4409</v>
      </c>
      <c r="CJ79" s="52">
        <f t="shared" si="41"/>
        <v>7134</v>
      </c>
      <c r="CK79" s="52">
        <f t="shared" si="41"/>
        <v>4402</v>
      </c>
      <c r="CL79" s="52">
        <f t="shared" si="41"/>
        <v>89</v>
      </c>
      <c r="CM79" s="52">
        <f t="shared" si="41"/>
        <v>8836</v>
      </c>
      <c r="CN79" s="52">
        <f t="shared" si="41"/>
        <v>7252</v>
      </c>
      <c r="CO79" s="52">
        <f t="shared" si="41"/>
        <v>75</v>
      </c>
      <c r="CP79" s="52">
        <f t="shared" si="41"/>
        <v>4038</v>
      </c>
      <c r="CQ79" s="52">
        <f t="shared" si="41"/>
        <v>2557</v>
      </c>
      <c r="CR79" s="52">
        <f t="shared" si="41"/>
        <v>56</v>
      </c>
      <c r="CS79" s="52">
        <f t="shared" si="41"/>
        <v>846</v>
      </c>
      <c r="CT79" s="52">
        <f t="shared" si="41"/>
        <v>497</v>
      </c>
      <c r="CU79" s="52">
        <f t="shared" si="41"/>
        <v>1</v>
      </c>
      <c r="CV79" s="52">
        <f t="shared" si="41"/>
        <v>18492</v>
      </c>
      <c r="CW79" s="52">
        <f t="shared" si="41"/>
        <v>13316</v>
      </c>
      <c r="CX79" s="52">
        <f t="shared" si="41"/>
        <v>489</v>
      </c>
      <c r="CY79" s="52">
        <f t="shared" si="41"/>
        <v>4422</v>
      </c>
      <c r="CZ79" s="52">
        <f t="shared" si="41"/>
        <v>2928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1880</v>
      </c>
      <c r="DD79" s="52">
        <f t="shared" si="42"/>
        <v>168</v>
      </c>
      <c r="DE79" s="52">
        <f>SUM(DE4:DE78)</f>
        <v>1680</v>
      </c>
      <c r="DF79" s="52">
        <f t="shared" si="41"/>
        <v>128437</v>
      </c>
      <c r="DG79" s="52">
        <f t="shared" si="41"/>
        <v>60021</v>
      </c>
      <c r="DH79" s="52">
        <f t="shared" si="41"/>
        <v>766</v>
      </c>
      <c r="DI79" s="52">
        <f t="shared" si="41"/>
        <v>136613</v>
      </c>
      <c r="DJ79" s="52">
        <f t="shared" si="41"/>
        <v>58330</v>
      </c>
      <c r="DK79" s="52">
        <f t="shared" si="41"/>
        <v>1437</v>
      </c>
      <c r="DL79" s="52">
        <f t="shared" si="41"/>
        <v>58631</v>
      </c>
      <c r="DM79" s="52">
        <f t="shared" si="41"/>
        <v>20741</v>
      </c>
      <c r="DN79" s="52">
        <f t="shared" si="41"/>
        <v>189</v>
      </c>
      <c r="DO79" s="52">
        <f t="shared" si="41"/>
        <v>84397</v>
      </c>
      <c r="DP79" s="52">
        <f t="shared" si="41"/>
        <v>368</v>
      </c>
      <c r="DQ79" s="52">
        <f t="shared" si="41"/>
        <v>0</v>
      </c>
      <c r="DR79" s="52">
        <f t="shared" si="41"/>
        <v>74469</v>
      </c>
      <c r="DS79" s="52">
        <f t="shared" si="41"/>
        <v>160</v>
      </c>
      <c r="DT79" s="52">
        <f t="shared" si="41"/>
        <v>0</v>
      </c>
      <c r="DU79" s="29">
        <f t="shared" si="25"/>
        <v>0.73613498578157355</v>
      </c>
      <c r="DV79" s="30">
        <f t="shared" si="26"/>
        <v>0.9769800646551724</v>
      </c>
      <c r="DW79" s="30">
        <f t="shared" si="27"/>
        <v>1.0424851472633043</v>
      </c>
      <c r="DX79" s="30">
        <f t="shared" si="28"/>
        <v>1.1718196365298892</v>
      </c>
      <c r="DY79" s="31">
        <f t="shared" si="29"/>
        <v>0.50066714909553212</v>
      </c>
      <c r="DZ79" s="31">
        <f t="shared" si="30"/>
        <v>0.95835129310344824</v>
      </c>
      <c r="EA79" s="31">
        <f t="shared" si="31"/>
        <v>1.1148148148148149</v>
      </c>
      <c r="EB79" s="31">
        <f t="shared" si="32"/>
        <v>1.1132986627043091</v>
      </c>
      <c r="EC79" s="26">
        <f t="shared" si="33"/>
        <v>0.9693063876967577</v>
      </c>
      <c r="ED79" s="28">
        <f t="shared" si="34"/>
        <v>0.70939324580114005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56" t="s">
        <v>146</v>
      </c>
      <c r="B81" s="56"/>
      <c r="C81" s="56"/>
      <c r="D81" s="56"/>
      <c r="E81" s="5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59" t="s">
        <v>78</v>
      </c>
      <c r="B83" s="59"/>
      <c r="C83" s="59"/>
      <c r="D83" s="59"/>
      <c r="E83" s="59"/>
      <c r="F83" s="59"/>
      <c r="G83" s="59"/>
      <c r="H83" s="59"/>
      <c r="I83" s="50"/>
      <c r="J83" s="9"/>
      <c r="K83" s="22"/>
    </row>
    <row r="84" spans="1:127" x14ac:dyDescent="0.25">
      <c r="A84" s="55" t="s">
        <v>90</v>
      </c>
      <c r="B84" s="55"/>
      <c r="C84" s="55"/>
      <c r="D84" s="55"/>
      <c r="E84" s="55"/>
      <c r="F84" s="55"/>
      <c r="G84" s="55"/>
      <c r="H84" s="55"/>
      <c r="I84" s="49"/>
      <c r="J84" s="9"/>
      <c r="K84" s="22"/>
    </row>
    <row r="85" spans="1:127" x14ac:dyDescent="0.25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  <mergeCell ref="DY2:EB2"/>
    <mergeCell ref="DU2:DX2"/>
    <mergeCell ref="CV2:CX2"/>
    <mergeCell ref="DO2:DQ2"/>
    <mergeCell ref="DB2:DE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2021-10-30T21:16:54Z</dcterms:modified>
</cp:coreProperties>
</file>