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1042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4" l="1"/>
  <c r="G23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/>
  <c r="DU30" i="4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/>
  <c r="J79" i="4"/>
  <c r="DY11" i="4"/>
  <c r="ED11" i="4"/>
  <c r="L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/>
  <c r="EE79" i="4"/>
  <c r="EC79" i="4"/>
  <c r="DY79" i="4"/>
  <c r="ED79" i="4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<sst xmlns="http://schemas.openxmlformats.org/spreadsheetml/2006/main" count="263" uniqueCount="147">
  <si>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</si>
  <si>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</si>
  <si>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</si>
  <si>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</si>
  <si>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</si>
  <si>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</si>
  <si>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</si>
  <si>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</si>
  <si>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</si>
  <si>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</si>
  <si>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</si>
  <si>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</si>
  <si>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</si>
  <si>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</si>
  <si>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</si>
  <si>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</si>
  <si>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</si>
  <si>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</si>
  <si>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</si>
  <si>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</si>
  <si>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</si>
  <si>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</si>
  <si>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</si>
  <si>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</si>
  <si>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</si>
  <si>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</si>
  <si>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</si>
  <si>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</si>
  <si>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</si>
  <si>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</si>
  <si>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</si>
  <si>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</si>
  <si>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</si>
  <si>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</si>
  <si>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</si>
  <si>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</si>
  <si>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</si>
  <si>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</si>
  <si>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</si>
  <si>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</si>
  <si>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</si>
  <si>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</si>
  <si>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</si>
  <si>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</si>
  <si>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</si>
  <si>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</si>
  <si>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</si>
  <si>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</si>
  <si>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</si>
  <si>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</si>
  <si>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</si>
  <si>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</si>
  <si>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</si>
  <si>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</si>
  <si>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</si>
  <si>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</si>
  <si>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</si>
  <si>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</si>
  <si>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</si>
  <si>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</si>
  <si>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</si>
  <si>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</si>
  <si>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</si>
  <si>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</si>
  <si>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</si>
  <si>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</si>
  <si>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</si>
  <si>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</si>
  <si>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</si>
  <si>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</si>
  <si>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</si>
  <si>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</si>
  <si>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</si>
  <si>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</si>
  <si>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</si>
  <si>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</si>
  <si>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</si>
  <si>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</si>
  <si>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</si>
  <si>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</si>
  <si>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</si>
  <si>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</si>
  <si>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</si>
  <si>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</si>
  <si>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</si>
  <si>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</si>
  <si>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</si>
  <si>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</si>
  <si>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</si>
  <si>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</si>
  <si>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</si>
  <si>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</si>
  <si>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</si>
  <si>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</si>
  <si>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</si>
  <si>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</si>
  <si>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</si>
  <si>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</si>
  <si>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</si>
  <si>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</si>
  <si>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</si>
  <si>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</si>
  <si>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</si>
  <si>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</si>
  <si>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</si>
  <si>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</si>
  <si>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</si>
  <si>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</si>
  <si>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</si>
  <si>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</si>
  <si>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</si>
  <si>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</si>
  <si>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</si>
  <si>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</si>
  <si>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</si>
  <si>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</si>
  <si>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</si>
  <si>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</si>
  <si>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</si>
  <si>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</si>
  <si>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</si>
  <si>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</si>
  <si>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</si>
  <si>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</si>
  <si>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</si>
  <si>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</si>
  <si>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</si>
  <si>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</si>
  <si>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</si>
  <si>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</si>
  <si>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</si>
  <si>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</si>
  <si>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</si>
  <si>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</si>
  <si>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</si>
  <si>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</si>
  <si>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</si>
  <si>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</si>
  <si>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</si>
  <si>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</si>
  <si>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</si>
  <si>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</si>
  <si>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</si>
  <si>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</si>
  <si>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</si>
  <si>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</si>
  <si>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07.11.2021)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</si>
</sst>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A82" zoomScaleNormal="100" zoomScalePageLayoutView="70" workbookViewId="0">
      <selection activeCell="H93" sqref="G89:H93"/>
    </sheetView>
  </sheetViews>
  <sheetFormatPr defaultRowHeight="14.4" x14ac:dyDescent="0.3"/>
  <cols>
    <col min="1" max="1" width="30.21875" customWidth="1"/>
    <col min="2" max="5" width="10.33203125" style="1" customWidth="1"/>
    <col min="6" max="6" width="11.6640625" customWidth="1"/>
    <col min="7" max="9" width="10.33203125" customWidth="1"/>
    <col min="10" max="10" width="11.5546875" customWidth="1"/>
    <col min="11" max="13" width="10.33203125" customWidth="1"/>
    <col min="14" max="15" width="7.88671875" style="47" customWidth="1"/>
    <col min="16" max="16" width="6.6640625" style="47" bestFit="1" customWidth="1"/>
    <col min="17" max="18" width="7.77734375" style="47" bestFit="1" customWidth="1"/>
    <col min="19" max="124" width="7.88671875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77734375" style="1" customWidth="1"/>
    <col min="129" max="129" width="13" customWidth="1"/>
    <col min="130" max="130" width="12.33203125" customWidth="1"/>
    <col min="131" max="131" width="13.218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1" t="s">
        <v>132</v>
      </c>
      <c r="B1" s="63" t="s">
        <v>133</v>
      </c>
      <c r="C1" s="63"/>
      <c r="D1" s="63"/>
      <c r="E1" s="63"/>
      <c r="F1" s="64" t="s">
        <v>134</v>
      </c>
      <c r="G1" s="65"/>
      <c r="H1" s="65"/>
      <c r="I1" s="66"/>
      <c r="J1" s="64" t="s">
        <v>135</v>
      </c>
      <c r="K1" s="65"/>
      <c r="L1" s="65"/>
      <c r="M1" s="66"/>
      <c r="N1" s="62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1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9"/>
      <c r="N2" s="58" t="s">
        <v>85</v>
      </c>
      <c r="O2" s="58"/>
      <c r="P2" s="58"/>
      <c r="Q2" s="58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58" t="s">
        <v>109</v>
      </c>
      <c r="AE2" s="58"/>
      <c r="AF2" s="58"/>
      <c r="AG2" s="58" t="s">
        <v>114</v>
      </c>
      <c r="AH2" s="58"/>
      <c r="AI2" s="58"/>
      <c r="AJ2" s="58" t="s">
        <v>115</v>
      </c>
      <c r="AK2" s="58"/>
      <c r="AL2" s="58"/>
      <c r="AM2" s="58" t="s">
        <v>116</v>
      </c>
      <c r="AN2" s="58"/>
      <c r="AO2" s="58"/>
      <c r="AP2" s="58" t="s">
        <v>120</v>
      </c>
      <c r="AQ2" s="58"/>
      <c r="AR2" s="58"/>
      <c r="AS2" s="58" t="s">
        <v>123</v>
      </c>
      <c r="AT2" s="58"/>
      <c r="AU2" s="58"/>
      <c r="AV2" s="58" t="s">
        <v>110</v>
      </c>
      <c r="AW2" s="58"/>
      <c r="AX2" s="58"/>
      <c r="AY2" s="58" t="s">
        <v>111</v>
      </c>
      <c r="AZ2" s="58"/>
      <c r="BA2" s="58"/>
      <c r="BB2" s="58" t="s">
        <v>98</v>
      </c>
      <c r="BC2" s="58"/>
      <c r="BD2" s="58"/>
      <c r="BE2" s="58" t="s">
        <v>103</v>
      </c>
      <c r="BF2" s="58"/>
      <c r="BG2" s="58"/>
      <c r="BH2" s="58" t="s">
        <v>88</v>
      </c>
      <c r="BI2" s="58"/>
      <c r="BJ2" s="58"/>
      <c r="BK2" s="58" t="s">
        <v>97</v>
      </c>
      <c r="BL2" s="58"/>
      <c r="BM2" s="58"/>
      <c r="BN2" s="58" t="s">
        <v>101</v>
      </c>
      <c r="BO2" s="58"/>
      <c r="BP2" s="58"/>
      <c r="BQ2" s="58" t="s">
        <v>137</v>
      </c>
      <c r="BR2" s="58"/>
      <c r="BS2" s="58"/>
      <c r="BT2" s="58" t="s">
        <v>117</v>
      </c>
      <c r="BU2" s="58"/>
      <c r="BV2" s="58"/>
      <c r="BW2" s="58" t="s">
        <v>118</v>
      </c>
      <c r="BX2" s="58"/>
      <c r="BY2" s="58"/>
      <c r="BZ2" s="58" t="s">
        <v>105</v>
      </c>
      <c r="CA2" s="58"/>
      <c r="CB2" s="58"/>
      <c r="CC2" s="58" t="s">
        <v>112</v>
      </c>
      <c r="CD2" s="58"/>
      <c r="CE2" s="58"/>
      <c r="CF2" s="58" t="s">
        <v>107</v>
      </c>
      <c r="CG2" s="58"/>
      <c r="CH2" s="58"/>
      <c r="CI2" s="58"/>
      <c r="CJ2" s="58" t="s">
        <v>108</v>
      </c>
      <c r="CK2" s="58"/>
      <c r="CL2" s="58"/>
      <c r="CM2" s="58" t="s">
        <v>99</v>
      </c>
      <c r="CN2" s="58"/>
      <c r="CO2" s="58"/>
      <c r="CP2" s="58" t="s">
        <v>106</v>
      </c>
      <c r="CQ2" s="58"/>
      <c r="CR2" s="58"/>
      <c r="CS2" s="58" t="s">
        <v>102</v>
      </c>
      <c r="CT2" s="58"/>
      <c r="CU2" s="58"/>
      <c r="CV2" s="58" t="s">
        <v>113</v>
      </c>
      <c r="CW2" s="58"/>
      <c r="CX2" s="58"/>
      <c r="CY2" s="58" t="s">
        <v>104</v>
      </c>
      <c r="CZ2" s="58"/>
      <c r="DA2" s="58"/>
      <c r="DB2" s="58" t="s">
        <v>0</v>
      </c>
      <c r="DC2" s="58"/>
      <c r="DD2" s="58"/>
      <c r="DE2" s="58"/>
      <c r="DF2" s="58" t="s">
        <v>138</v>
      </c>
      <c r="DG2" s="58"/>
      <c r="DH2" s="58"/>
      <c r="DI2" s="58" t="s">
        <v>139</v>
      </c>
      <c r="DJ2" s="58"/>
      <c r="DK2" s="58"/>
      <c r="DL2" s="58" t="s">
        <v>140</v>
      </c>
      <c r="DM2" s="58"/>
      <c r="DN2" s="58"/>
      <c r="DO2" s="59" t="s">
        <v>142</v>
      </c>
      <c r="DP2" s="59"/>
      <c r="DQ2" s="59"/>
      <c r="DR2" s="59" t="s">
        <v>141</v>
      </c>
      <c r="DS2" s="59"/>
      <c r="DT2" s="59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78" t="s">
        <v>126</v>
      </c>
      <c r="ED2" s="78"/>
      <c r="EE2" s="78"/>
    </row>
    <row r="3" spans="1:144" s="13" customFormat="1" ht="45.75" customHeight="1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5" t="s">
        <v>86</v>
      </c>
      <c r="O3" s="55" t="s">
        <v>87</v>
      </c>
      <c r="P3" s="55" t="s">
        <v>119</v>
      </c>
      <c r="Q3" s="55" t="s">
        <v>145</v>
      </c>
      <c r="R3" s="55" t="s">
        <v>86</v>
      </c>
      <c r="S3" s="55" t="s">
        <v>87</v>
      </c>
      <c r="T3" s="55" t="s">
        <v>119</v>
      </c>
      <c r="U3" s="55" t="s">
        <v>145</v>
      </c>
      <c r="V3" s="55" t="s">
        <v>86</v>
      </c>
      <c r="W3" s="55" t="s">
        <v>87</v>
      </c>
      <c r="X3" s="55" t="s">
        <v>119</v>
      </c>
      <c r="Y3" s="55" t="s">
        <v>145</v>
      </c>
      <c r="Z3" s="55" t="s">
        <v>86</v>
      </c>
      <c r="AA3" s="55" t="s">
        <v>87</v>
      </c>
      <c r="AB3" s="55" t="s">
        <v>119</v>
      </c>
      <c r="AC3" s="55" t="s">
        <v>145</v>
      </c>
      <c r="AD3" s="55" t="s">
        <v>86</v>
      </c>
      <c r="AE3" s="55" t="s">
        <v>87</v>
      </c>
      <c r="AF3" s="55" t="s">
        <v>119</v>
      </c>
      <c r="AG3" s="55" t="s">
        <v>86</v>
      </c>
      <c r="AH3" s="55" t="s">
        <v>87</v>
      </c>
      <c r="AI3" s="55" t="s">
        <v>119</v>
      </c>
      <c r="AJ3" s="55" t="s">
        <v>86</v>
      </c>
      <c r="AK3" s="55" t="s">
        <v>87</v>
      </c>
      <c r="AL3" s="55" t="s">
        <v>119</v>
      </c>
      <c r="AM3" s="55" t="s">
        <v>86</v>
      </c>
      <c r="AN3" s="55" t="s">
        <v>87</v>
      </c>
      <c r="AO3" s="55" t="s">
        <v>119</v>
      </c>
      <c r="AP3" s="55" t="s">
        <v>86</v>
      </c>
      <c r="AQ3" s="55" t="s">
        <v>87</v>
      </c>
      <c r="AR3" s="55" t="s">
        <v>119</v>
      </c>
      <c r="AS3" s="55" t="s">
        <v>86</v>
      </c>
      <c r="AT3" s="55" t="s">
        <v>87</v>
      </c>
      <c r="AU3" s="55" t="s">
        <v>119</v>
      </c>
      <c r="AV3" s="55" t="s">
        <v>86</v>
      </c>
      <c r="AW3" s="55" t="s">
        <v>87</v>
      </c>
      <c r="AX3" s="55" t="s">
        <v>119</v>
      </c>
      <c r="AY3" s="55" t="s">
        <v>86</v>
      </c>
      <c r="AZ3" s="55" t="s">
        <v>87</v>
      </c>
      <c r="BA3" s="55" t="s">
        <v>119</v>
      </c>
      <c r="BB3" s="55" t="s">
        <v>86</v>
      </c>
      <c r="BC3" s="55" t="s">
        <v>87</v>
      </c>
      <c r="BD3" s="55" t="s">
        <v>119</v>
      </c>
      <c r="BE3" s="55" t="s">
        <v>86</v>
      </c>
      <c r="BF3" s="55" t="s">
        <v>87</v>
      </c>
      <c r="BG3" s="55" t="s">
        <v>119</v>
      </c>
      <c r="BH3" s="55" t="s">
        <v>86</v>
      </c>
      <c r="BI3" s="55" t="s">
        <v>87</v>
      </c>
      <c r="BJ3" s="55" t="s">
        <v>119</v>
      </c>
      <c r="BK3" s="55" t="s">
        <v>86</v>
      </c>
      <c r="BL3" s="55" t="s">
        <v>87</v>
      </c>
      <c r="BM3" s="55" t="s">
        <v>119</v>
      </c>
      <c r="BN3" s="55" t="s">
        <v>86</v>
      </c>
      <c r="BO3" s="55" t="s">
        <v>87</v>
      </c>
      <c r="BP3" s="55" t="s">
        <v>119</v>
      </c>
      <c r="BQ3" s="55" t="s">
        <v>86</v>
      </c>
      <c r="BR3" s="55" t="s">
        <v>87</v>
      </c>
      <c r="BS3" s="55" t="s">
        <v>119</v>
      </c>
      <c r="BT3" s="55" t="s">
        <v>86</v>
      </c>
      <c r="BU3" s="55" t="s">
        <v>87</v>
      </c>
      <c r="BV3" s="55" t="s">
        <v>119</v>
      </c>
      <c r="BW3" s="55" t="s">
        <v>86</v>
      </c>
      <c r="BX3" s="55" t="s">
        <v>87</v>
      </c>
      <c r="BY3" s="55" t="s">
        <v>119</v>
      </c>
      <c r="BZ3" s="55" t="s">
        <v>86</v>
      </c>
      <c r="CA3" s="55" t="s">
        <v>87</v>
      </c>
      <c r="CB3" s="55" t="s">
        <v>119</v>
      </c>
      <c r="CC3" s="55" t="s">
        <v>86</v>
      </c>
      <c r="CD3" s="55" t="s">
        <v>87</v>
      </c>
      <c r="CE3" s="55" t="s">
        <v>119</v>
      </c>
      <c r="CF3" s="55" t="s">
        <v>86</v>
      </c>
      <c r="CG3" s="55" t="s">
        <v>87</v>
      </c>
      <c r="CH3" s="55" t="s">
        <v>119</v>
      </c>
      <c r="CI3" s="55" t="s">
        <v>145</v>
      </c>
      <c r="CJ3" s="55" t="s">
        <v>86</v>
      </c>
      <c r="CK3" s="55" t="s">
        <v>87</v>
      </c>
      <c r="CL3" s="55" t="s">
        <v>119</v>
      </c>
      <c r="CM3" s="55" t="s">
        <v>86</v>
      </c>
      <c r="CN3" s="55" t="s">
        <v>87</v>
      </c>
      <c r="CO3" s="55" t="s">
        <v>119</v>
      </c>
      <c r="CP3" s="55" t="s">
        <v>86</v>
      </c>
      <c r="CQ3" s="55" t="s">
        <v>87</v>
      </c>
      <c r="CR3" s="55" t="s">
        <v>119</v>
      </c>
      <c r="CS3" s="55" t="s">
        <v>86</v>
      </c>
      <c r="CT3" s="55" t="s">
        <v>87</v>
      </c>
      <c r="CU3" s="55" t="s">
        <v>119</v>
      </c>
      <c r="CV3" s="55" t="s">
        <v>86</v>
      </c>
      <c r="CW3" s="55" t="s">
        <v>87</v>
      </c>
      <c r="CX3" s="55" t="s">
        <v>119</v>
      </c>
      <c r="CY3" s="55" t="s">
        <v>86</v>
      </c>
      <c r="CZ3" s="55" t="s">
        <v>87</v>
      </c>
      <c r="DA3" s="55" t="s">
        <v>119</v>
      </c>
      <c r="DB3" s="55" t="s">
        <v>86</v>
      </c>
      <c r="DC3" s="55" t="s">
        <v>87</v>
      </c>
      <c r="DD3" s="55" t="s">
        <v>119</v>
      </c>
      <c r="DE3" s="55" t="s">
        <v>145</v>
      </c>
      <c r="DF3" s="55" t="s">
        <v>86</v>
      </c>
      <c r="DG3" s="55" t="s">
        <v>87</v>
      </c>
      <c r="DH3" s="55" t="s">
        <v>119</v>
      </c>
      <c r="DI3" s="55" t="s">
        <v>86</v>
      </c>
      <c r="DJ3" s="55" t="s">
        <v>87</v>
      </c>
      <c r="DK3" s="55" t="s">
        <v>119</v>
      </c>
      <c r="DL3" s="55" t="s">
        <v>86</v>
      </c>
      <c r="DM3" s="55" t="s">
        <v>87</v>
      </c>
      <c r="DN3" s="55" t="s">
        <v>119</v>
      </c>
      <c r="DO3" s="55" t="s">
        <v>86</v>
      </c>
      <c r="DP3" s="55" t="s">
        <v>87</v>
      </c>
      <c r="DQ3" s="55" t="s">
        <v>119</v>
      </c>
      <c r="DR3" s="55" t="s">
        <v>86</v>
      </c>
      <c r="DS3" s="55" t="s">
        <v>87</v>
      </c>
      <c r="DT3" s="55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1517</v>
      </c>
      <c r="L4" s="32">
        <v>30</v>
      </c>
      <c r="M4" s="32">
        <f>Q4+U4+Y4+AC4+CI4+DE4</f>
        <v>89</v>
      </c>
      <c r="N4" s="53">
        <v>72</v>
      </c>
      <c r="O4" s="53">
        <v>69</v>
      </c>
      <c r="P4" s="53">
        <v>5</v>
      </c>
      <c r="Q4" s="53">
        <v>47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100</v>
      </c>
      <c r="AQ4" s="53">
        <v>103</v>
      </c>
      <c r="AR4" s="53">
        <v>11</v>
      </c>
      <c r="AS4" s="53">
        <v>108</v>
      </c>
      <c r="AT4" s="53">
        <v>89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48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0.92704333516182114</v>
      </c>
      <c r="ED4" s="28">
        <f t="shared" ref="ED4:ED35" si="9">K4/G4</f>
        <v>0.94635059263880228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15376</v>
      </c>
      <c r="K5" s="34">
        <f t="shared" ref="K5:K68" si="12">O5+S5+W5+AA5+AE5+AH5+AK5+AN5+AQ5+AT5+AW5+AZ5+BC5+BF5+BI5+BL5+BO5+BU5+BX5+CA5+CD5+CG5+CK5+CN5+CQ5+CT5+CW5+CZ5+BR5+DG5+DJ5+DM5+DP5+DS5+DC5</f>
        <v>9575</v>
      </c>
      <c r="L5" s="32">
        <v>212</v>
      </c>
      <c r="M5" s="32">
        <f t="shared" ref="M5:M68" si="13">Q5+U5+Y5+AC5+CI5+DE5</f>
        <v>867</v>
      </c>
      <c r="N5" s="53">
        <v>473</v>
      </c>
      <c r="O5" s="53">
        <v>451</v>
      </c>
      <c r="P5" s="53">
        <v>0</v>
      </c>
      <c r="Q5" s="53">
        <v>284</v>
      </c>
      <c r="R5" s="53">
        <v>487</v>
      </c>
      <c r="S5" s="53">
        <v>451</v>
      </c>
      <c r="T5" s="53">
        <v>0</v>
      </c>
      <c r="U5" s="53">
        <v>80</v>
      </c>
      <c r="V5" s="53">
        <v>881</v>
      </c>
      <c r="W5" s="53">
        <v>869</v>
      </c>
      <c r="X5" s="53">
        <v>0</v>
      </c>
      <c r="Y5" s="53">
        <v>336</v>
      </c>
      <c r="Z5" s="53">
        <v>1492</v>
      </c>
      <c r="AA5" s="53">
        <v>1474</v>
      </c>
      <c r="AB5" s="53">
        <v>3</v>
      </c>
      <c r="AC5" s="53">
        <v>137</v>
      </c>
      <c r="AD5" s="53">
        <v>636</v>
      </c>
      <c r="AE5" s="53">
        <v>595</v>
      </c>
      <c r="AF5" s="53">
        <v>9</v>
      </c>
      <c r="AG5" s="53">
        <v>820</v>
      </c>
      <c r="AH5" s="53">
        <v>695</v>
      </c>
      <c r="AI5" s="53">
        <v>13</v>
      </c>
      <c r="AJ5" s="53">
        <v>985</v>
      </c>
      <c r="AK5" s="53">
        <v>741</v>
      </c>
      <c r="AL5" s="53">
        <v>19</v>
      </c>
      <c r="AM5" s="53">
        <v>982</v>
      </c>
      <c r="AN5" s="53">
        <v>789</v>
      </c>
      <c r="AO5" s="53">
        <v>30</v>
      </c>
      <c r="AP5" s="53">
        <v>934</v>
      </c>
      <c r="AQ5" s="53">
        <v>661</v>
      </c>
      <c r="AR5" s="53">
        <v>135</v>
      </c>
      <c r="AS5" s="53">
        <v>1041</v>
      </c>
      <c r="AT5" s="53">
        <v>625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35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1040</v>
      </c>
      <c r="DG5" s="53">
        <v>427</v>
      </c>
      <c r="DH5" s="53">
        <v>0</v>
      </c>
      <c r="DI5" s="53">
        <v>1207</v>
      </c>
      <c r="DJ5" s="53">
        <v>130</v>
      </c>
      <c r="DK5" s="53">
        <v>0</v>
      </c>
      <c r="DL5" s="53">
        <v>590</v>
      </c>
      <c r="DM5" s="53">
        <v>74</v>
      </c>
      <c r="DN5" s="53">
        <v>0</v>
      </c>
      <c r="DO5" s="53">
        <v>898</v>
      </c>
      <c r="DP5" s="53">
        <v>1</v>
      </c>
      <c r="DQ5" s="53">
        <v>0</v>
      </c>
      <c r="DR5" s="53">
        <v>841</v>
      </c>
      <c r="DS5" s="53">
        <v>0</v>
      </c>
      <c r="DT5" s="53">
        <v>0</v>
      </c>
      <c r="DU5" s="29">
        <f t="shared" si="0"/>
        <v>0.71897052718970522</v>
      </c>
      <c r="DV5" s="30">
        <f t="shared" si="1"/>
        <v>0.96694750486066106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0.45140906784742402</v>
      </c>
      <c r="DZ5" s="31">
        <f t="shared" si="5"/>
        <v>0.95528191834089438</v>
      </c>
      <c r="EA5" s="31">
        <f t="shared" si="6"/>
        <v>0.93240343347639487</v>
      </c>
      <c r="EB5" s="31">
        <f t="shared" si="7"/>
        <v>0.93762993762993763</v>
      </c>
      <c r="EC5" s="26">
        <f t="shared" si="8"/>
        <v>0.91453042288705166</v>
      </c>
      <c r="ED5" s="28">
        <f t="shared" si="9"/>
        <v>0.61922007372437426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503697</v>
      </c>
      <c r="K6" s="34">
        <f t="shared" si="12"/>
        <v>388952</v>
      </c>
      <c r="L6" s="32">
        <v>12589</v>
      </c>
      <c r="M6" s="32">
        <f t="shared" si="13"/>
        <v>33658</v>
      </c>
      <c r="N6" s="53">
        <v>40327</v>
      </c>
      <c r="O6" s="53">
        <v>50116</v>
      </c>
      <c r="P6" s="53">
        <v>819</v>
      </c>
      <c r="Q6" s="53">
        <v>11134</v>
      </c>
      <c r="R6" s="53">
        <v>12221</v>
      </c>
      <c r="S6" s="53">
        <v>11781</v>
      </c>
      <c r="T6" s="53">
        <v>35</v>
      </c>
      <c r="U6" s="53">
        <v>1353</v>
      </c>
      <c r="V6" s="53">
        <v>25241</v>
      </c>
      <c r="W6" s="53">
        <v>32495</v>
      </c>
      <c r="X6" s="53">
        <v>45</v>
      </c>
      <c r="Y6" s="53">
        <v>9359</v>
      </c>
      <c r="Z6" s="53">
        <v>45523</v>
      </c>
      <c r="AA6" s="53">
        <v>44924</v>
      </c>
      <c r="AB6" s="53">
        <v>62</v>
      </c>
      <c r="AC6" s="53">
        <v>6006</v>
      </c>
      <c r="AD6" s="53">
        <v>21230</v>
      </c>
      <c r="AE6" s="53">
        <v>18331</v>
      </c>
      <c r="AF6" s="53">
        <v>129</v>
      </c>
      <c r="AG6" s="53">
        <v>25770</v>
      </c>
      <c r="AH6" s="53">
        <v>23389</v>
      </c>
      <c r="AI6" s="53">
        <v>77</v>
      </c>
      <c r="AJ6" s="53">
        <v>29640</v>
      </c>
      <c r="AK6" s="53">
        <v>29515</v>
      </c>
      <c r="AL6" s="53">
        <v>495</v>
      </c>
      <c r="AM6" s="53">
        <v>32064</v>
      </c>
      <c r="AN6" s="53">
        <v>29136</v>
      </c>
      <c r="AO6" s="53">
        <v>3125</v>
      </c>
      <c r="AP6" s="53">
        <v>30472</v>
      </c>
      <c r="AQ6" s="53">
        <v>25831</v>
      </c>
      <c r="AR6" s="53">
        <v>2674</v>
      </c>
      <c r="AS6" s="53">
        <v>37878</v>
      </c>
      <c r="AT6" s="53">
        <v>30710</v>
      </c>
      <c r="AU6" s="53">
        <v>1513</v>
      </c>
      <c r="AV6" s="53">
        <v>8617</v>
      </c>
      <c r="AW6" s="53">
        <v>3850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1147</v>
      </c>
      <c r="BO6" s="53">
        <v>322</v>
      </c>
      <c r="BP6" s="53">
        <v>18</v>
      </c>
      <c r="BQ6" s="53">
        <v>198</v>
      </c>
      <c r="BR6" s="53">
        <v>113</v>
      </c>
      <c r="BS6" s="53">
        <v>0</v>
      </c>
      <c r="BT6" s="53">
        <v>3528</v>
      </c>
      <c r="BU6" s="53">
        <v>1851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13521</v>
      </c>
      <c r="CH6" s="53">
        <v>134</v>
      </c>
      <c r="CI6" s="53">
        <v>4075</v>
      </c>
      <c r="CJ6" s="53">
        <v>19</v>
      </c>
      <c r="CK6" s="53">
        <v>17</v>
      </c>
      <c r="CL6" s="53">
        <v>0</v>
      </c>
      <c r="CM6" s="53">
        <v>5143</v>
      </c>
      <c r="CN6" s="53">
        <v>4094</v>
      </c>
      <c r="CO6" s="53">
        <v>70</v>
      </c>
      <c r="CP6" s="53">
        <v>1269</v>
      </c>
      <c r="CQ6" s="53">
        <v>529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1321</v>
      </c>
      <c r="DD6" s="53">
        <v>158</v>
      </c>
      <c r="DE6" s="53">
        <v>1731</v>
      </c>
      <c r="DF6" s="53">
        <v>40544</v>
      </c>
      <c r="DG6" s="53">
        <v>27281</v>
      </c>
      <c r="DH6" s="53">
        <v>749</v>
      </c>
      <c r="DI6" s="53">
        <v>37601</v>
      </c>
      <c r="DJ6" s="53">
        <v>27109</v>
      </c>
      <c r="DK6" s="53">
        <v>1430</v>
      </c>
      <c r="DL6" s="53">
        <v>14993</v>
      </c>
      <c r="DM6" s="53">
        <v>9408</v>
      </c>
      <c r="DN6" s="53">
        <v>183</v>
      </c>
      <c r="DO6" s="53">
        <v>22691</v>
      </c>
      <c r="DP6" s="53">
        <v>20</v>
      </c>
      <c r="DQ6" s="53">
        <v>0</v>
      </c>
      <c r="DR6" s="53">
        <v>21953</v>
      </c>
      <c r="DS6" s="53">
        <v>0</v>
      </c>
      <c r="DT6" s="53">
        <v>0</v>
      </c>
      <c r="DU6" s="29">
        <f t="shared" si="0"/>
        <v>0.77647734724202444</v>
      </c>
      <c r="DV6" s="30">
        <f t="shared" si="1"/>
        <v>0.95128933840431307</v>
      </c>
      <c r="DW6" s="30">
        <f t="shared" si="2"/>
        <v>1.0456955837269037</v>
      </c>
      <c r="DX6" s="30">
        <f t="shared" si="3"/>
        <v>1.2041580451275988</v>
      </c>
      <c r="DY6" s="31">
        <f t="shared" si="4"/>
        <v>0.60390460033568549</v>
      </c>
      <c r="DZ6" s="31">
        <f t="shared" si="5"/>
        <v>0.93877209846616794</v>
      </c>
      <c r="EA6" s="31">
        <f t="shared" si="6"/>
        <v>1.3462175822354794</v>
      </c>
      <c r="EB6" s="31">
        <f t="shared" si="7"/>
        <v>1.1608040201005025</v>
      </c>
      <c r="EC6" s="26">
        <f t="shared" si="8"/>
        <v>0.95082025485116128</v>
      </c>
      <c r="ED6" s="28">
        <f t="shared" si="9"/>
        <v>0.78732353881842365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8075</v>
      </c>
      <c r="K7" s="34">
        <f t="shared" si="12"/>
        <v>5598</v>
      </c>
      <c r="L7" s="32">
        <v>102</v>
      </c>
      <c r="M7" s="32">
        <f t="shared" si="13"/>
        <v>389</v>
      </c>
      <c r="N7" s="53">
        <v>175</v>
      </c>
      <c r="O7" s="53">
        <v>176</v>
      </c>
      <c r="P7" s="53">
        <v>0</v>
      </c>
      <c r="Q7" s="53">
        <v>93</v>
      </c>
      <c r="R7" s="53">
        <v>211</v>
      </c>
      <c r="S7" s="53">
        <v>212</v>
      </c>
      <c r="T7" s="53">
        <v>0</v>
      </c>
      <c r="U7" s="53">
        <v>87</v>
      </c>
      <c r="V7" s="53">
        <v>470</v>
      </c>
      <c r="W7" s="53">
        <v>471</v>
      </c>
      <c r="X7" s="53">
        <v>0</v>
      </c>
      <c r="Y7" s="53">
        <v>193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350</v>
      </c>
      <c r="AH7" s="53">
        <v>708</v>
      </c>
      <c r="AI7" s="53">
        <v>30</v>
      </c>
      <c r="AJ7" s="53">
        <v>787</v>
      </c>
      <c r="AK7" s="53">
        <v>431</v>
      </c>
      <c r="AL7" s="53">
        <v>41</v>
      </c>
      <c r="AM7" s="53">
        <v>437</v>
      </c>
      <c r="AN7" s="53">
        <v>334</v>
      </c>
      <c r="AO7" s="53">
        <v>5</v>
      </c>
      <c r="AP7" s="53">
        <v>760</v>
      </c>
      <c r="AQ7" s="53">
        <v>409</v>
      </c>
      <c r="AR7" s="53">
        <v>0</v>
      </c>
      <c r="AS7" s="53">
        <v>623</v>
      </c>
      <c r="AT7" s="53">
        <v>293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11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344</v>
      </c>
      <c r="DH7" s="53">
        <v>0</v>
      </c>
      <c r="DI7" s="53">
        <v>593</v>
      </c>
      <c r="DJ7" s="53">
        <v>419</v>
      </c>
      <c r="DK7" s="53">
        <v>0</v>
      </c>
      <c r="DL7" s="53">
        <v>281</v>
      </c>
      <c r="DM7" s="53">
        <v>173</v>
      </c>
      <c r="DN7" s="53">
        <v>0</v>
      </c>
      <c r="DO7" s="53">
        <v>492</v>
      </c>
      <c r="DP7" s="53">
        <v>0</v>
      </c>
      <c r="DQ7" s="53">
        <v>0</v>
      </c>
      <c r="DR7" s="53">
        <v>227</v>
      </c>
      <c r="DS7" s="53">
        <v>0</v>
      </c>
      <c r="DT7" s="53">
        <v>0</v>
      </c>
      <c r="DU7" s="29">
        <f t="shared" si="0"/>
        <v>0.82205690157836531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0.57303709661204383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1.0752330226364848</v>
      </c>
      <c r="ED7" s="28">
        <f t="shared" si="9"/>
        <v>0.84016208914903201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13755</v>
      </c>
      <c r="K8" s="34">
        <f t="shared" si="12"/>
        <v>10449</v>
      </c>
      <c r="L8" s="32">
        <v>198</v>
      </c>
      <c r="M8" s="32">
        <f t="shared" si="13"/>
        <v>774</v>
      </c>
      <c r="N8" s="53">
        <v>300</v>
      </c>
      <c r="O8" s="53">
        <v>259</v>
      </c>
      <c r="P8" s="53">
        <v>5</v>
      </c>
      <c r="Q8" s="53">
        <v>187</v>
      </c>
      <c r="R8" s="53">
        <v>350</v>
      </c>
      <c r="S8" s="53">
        <v>320</v>
      </c>
      <c r="T8" s="53">
        <v>0</v>
      </c>
      <c r="U8" s="53">
        <v>109</v>
      </c>
      <c r="V8" s="53">
        <v>593</v>
      </c>
      <c r="W8" s="53">
        <v>590</v>
      </c>
      <c r="X8" s="53">
        <v>0</v>
      </c>
      <c r="Y8" s="53">
        <v>291</v>
      </c>
      <c r="Z8" s="53">
        <v>1080</v>
      </c>
      <c r="AA8" s="53">
        <v>1207</v>
      </c>
      <c r="AB8" s="53">
        <v>1</v>
      </c>
      <c r="AC8" s="53">
        <v>169</v>
      </c>
      <c r="AD8" s="53">
        <v>501</v>
      </c>
      <c r="AE8" s="53">
        <v>653</v>
      </c>
      <c r="AF8" s="53">
        <v>6</v>
      </c>
      <c r="AG8" s="53">
        <v>729</v>
      </c>
      <c r="AH8" s="53">
        <v>790</v>
      </c>
      <c r="AI8" s="53">
        <v>11</v>
      </c>
      <c r="AJ8" s="53">
        <v>806</v>
      </c>
      <c r="AK8" s="53">
        <v>753</v>
      </c>
      <c r="AL8" s="53">
        <v>49</v>
      </c>
      <c r="AM8" s="53">
        <v>923</v>
      </c>
      <c r="AN8" s="53">
        <v>1642</v>
      </c>
      <c r="AO8" s="53">
        <v>77</v>
      </c>
      <c r="AP8" s="53">
        <v>958</v>
      </c>
      <c r="AQ8" s="53">
        <v>829</v>
      </c>
      <c r="AR8" s="53">
        <v>47</v>
      </c>
      <c r="AS8" s="53">
        <v>1017</v>
      </c>
      <c r="AT8" s="53">
        <v>700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29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1315</v>
      </c>
      <c r="DG8" s="53">
        <v>745</v>
      </c>
      <c r="DH8" s="53">
        <v>0</v>
      </c>
      <c r="DI8" s="53">
        <v>1594</v>
      </c>
      <c r="DJ8" s="53">
        <v>664</v>
      </c>
      <c r="DK8" s="53">
        <v>0</v>
      </c>
      <c r="DL8" s="53">
        <v>517</v>
      </c>
      <c r="DM8" s="53">
        <v>225</v>
      </c>
      <c r="DN8" s="53">
        <v>0</v>
      </c>
      <c r="DO8" s="53">
        <v>557</v>
      </c>
      <c r="DP8" s="53">
        <v>0</v>
      </c>
      <c r="DQ8" s="53">
        <v>0</v>
      </c>
      <c r="DR8" s="53">
        <v>453</v>
      </c>
      <c r="DS8" s="53">
        <v>0</v>
      </c>
      <c r="DT8" s="53">
        <v>0</v>
      </c>
      <c r="DU8" s="29">
        <f t="shared" si="0"/>
        <v>0.74670876592101043</v>
      </c>
      <c r="DV8" s="30">
        <f t="shared" si="1"/>
        <v>1.0315186246418337</v>
      </c>
      <c r="DW8" s="30">
        <f t="shared" si="2"/>
        <v>1.082116788321168</v>
      </c>
      <c r="DX8" s="30">
        <f t="shared" si="3"/>
        <v>1.2455516014234875</v>
      </c>
      <c r="DY8" s="31">
        <f t="shared" si="4"/>
        <v>0.56978486567483677</v>
      </c>
      <c r="DZ8" s="31">
        <f t="shared" si="5"/>
        <v>1.1528175740210125</v>
      </c>
      <c r="EA8" s="31">
        <f t="shared" si="6"/>
        <v>1.0766423357664234</v>
      </c>
      <c r="EB8" s="31">
        <f t="shared" si="7"/>
        <v>1.1387900355871887</v>
      </c>
      <c r="EC8" s="26">
        <f t="shared" si="8"/>
        <v>0.99833067208593407</v>
      </c>
      <c r="ED8" s="28">
        <f t="shared" si="9"/>
        <v>0.85061869098013676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23374</v>
      </c>
      <c r="K9" s="34">
        <f t="shared" si="12"/>
        <v>15655</v>
      </c>
      <c r="L9" s="32">
        <v>967</v>
      </c>
      <c r="M9" s="32">
        <f t="shared" si="13"/>
        <v>969</v>
      </c>
      <c r="N9" s="53">
        <v>637</v>
      </c>
      <c r="O9" s="53">
        <v>578</v>
      </c>
      <c r="P9" s="53">
        <v>3</v>
      </c>
      <c r="Q9" s="53">
        <v>220</v>
      </c>
      <c r="R9" s="53">
        <v>440</v>
      </c>
      <c r="S9" s="53">
        <v>398</v>
      </c>
      <c r="T9" s="53">
        <v>2</v>
      </c>
      <c r="U9" s="53">
        <v>128</v>
      </c>
      <c r="V9" s="53">
        <v>893</v>
      </c>
      <c r="W9" s="53">
        <v>905</v>
      </c>
      <c r="X9" s="53">
        <v>2</v>
      </c>
      <c r="Y9" s="53">
        <v>495</v>
      </c>
      <c r="Z9" s="53">
        <v>1792</v>
      </c>
      <c r="AA9" s="53">
        <v>1844</v>
      </c>
      <c r="AB9" s="53">
        <v>21</v>
      </c>
      <c r="AC9" s="53">
        <v>97</v>
      </c>
      <c r="AD9" s="53">
        <v>837</v>
      </c>
      <c r="AE9" s="53">
        <v>1071</v>
      </c>
      <c r="AF9" s="53">
        <v>40</v>
      </c>
      <c r="AG9" s="53">
        <v>1264</v>
      </c>
      <c r="AH9" s="53">
        <v>1230</v>
      </c>
      <c r="AI9" s="53">
        <v>90</v>
      </c>
      <c r="AJ9" s="53">
        <v>1723</v>
      </c>
      <c r="AK9" s="53">
        <v>1236</v>
      </c>
      <c r="AL9" s="53">
        <v>250</v>
      </c>
      <c r="AM9" s="53">
        <v>1569</v>
      </c>
      <c r="AN9" s="53">
        <v>1441</v>
      </c>
      <c r="AO9" s="53">
        <v>366</v>
      </c>
      <c r="AP9" s="53">
        <v>1933</v>
      </c>
      <c r="AQ9" s="53">
        <v>1521</v>
      </c>
      <c r="AR9" s="53">
        <v>3</v>
      </c>
      <c r="AS9" s="53">
        <v>1756</v>
      </c>
      <c r="AT9" s="53">
        <v>1176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81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1846</v>
      </c>
      <c r="DG9" s="53">
        <v>950</v>
      </c>
      <c r="DH9" s="53">
        <v>0</v>
      </c>
      <c r="DI9" s="53">
        <v>1931</v>
      </c>
      <c r="DJ9" s="53">
        <v>810</v>
      </c>
      <c r="DK9" s="53">
        <v>0</v>
      </c>
      <c r="DL9" s="53">
        <v>837</v>
      </c>
      <c r="DM9" s="53">
        <v>316</v>
      </c>
      <c r="DN9" s="53">
        <v>0</v>
      </c>
      <c r="DO9" s="53">
        <v>1262</v>
      </c>
      <c r="DP9" s="53">
        <v>4</v>
      </c>
      <c r="DQ9" s="53">
        <v>0</v>
      </c>
      <c r="DR9" s="53">
        <v>934</v>
      </c>
      <c r="DS9" s="53">
        <v>3</v>
      </c>
      <c r="DT9" s="53">
        <v>0</v>
      </c>
      <c r="DU9" s="29">
        <f t="shared" si="0"/>
        <v>0.78697057872615583</v>
      </c>
      <c r="DV9" s="30">
        <f t="shared" si="1"/>
        <v>1.0216647662485747</v>
      </c>
      <c r="DW9" s="30">
        <f t="shared" si="2"/>
        <v>1.0943627450980393</v>
      </c>
      <c r="DX9" s="30">
        <f t="shared" si="3"/>
        <v>1.229050279329609</v>
      </c>
      <c r="DY9" s="31">
        <f t="shared" si="4"/>
        <v>0.53740704817329454</v>
      </c>
      <c r="DZ9" s="31">
        <f t="shared" si="5"/>
        <v>1.0513112884834663</v>
      </c>
      <c r="EA9" s="31">
        <f t="shared" si="6"/>
        <v>1.1090686274509804</v>
      </c>
      <c r="EB9" s="31">
        <f t="shared" si="7"/>
        <v>1.1117318435754191</v>
      </c>
      <c r="EC9" s="26">
        <f t="shared" si="8"/>
        <v>1.0455715315072815</v>
      </c>
      <c r="ED9" s="28">
        <f t="shared" si="9"/>
        <v>0.75202100832679986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18569</v>
      </c>
      <c r="K10" s="34">
        <f t="shared" si="12"/>
        <v>12487</v>
      </c>
      <c r="L10" s="32">
        <v>252</v>
      </c>
      <c r="M10" s="32">
        <f t="shared" si="13"/>
        <v>1226</v>
      </c>
      <c r="N10" s="53">
        <v>722</v>
      </c>
      <c r="O10" s="53">
        <v>661</v>
      </c>
      <c r="P10" s="53">
        <v>0</v>
      </c>
      <c r="Q10" s="53">
        <v>241</v>
      </c>
      <c r="R10" s="53">
        <v>574</v>
      </c>
      <c r="S10" s="53">
        <v>535</v>
      </c>
      <c r="T10" s="53">
        <v>1</v>
      </c>
      <c r="U10" s="53">
        <v>182</v>
      </c>
      <c r="V10" s="53">
        <v>1206</v>
      </c>
      <c r="W10" s="53">
        <v>1206</v>
      </c>
      <c r="X10" s="53">
        <v>0</v>
      </c>
      <c r="Y10" s="53">
        <v>742</v>
      </c>
      <c r="Z10" s="53">
        <v>1840</v>
      </c>
      <c r="AA10" s="53">
        <v>1791</v>
      </c>
      <c r="AB10" s="53">
        <v>0</v>
      </c>
      <c r="AC10" s="53">
        <v>57</v>
      </c>
      <c r="AD10" s="53">
        <v>823</v>
      </c>
      <c r="AE10" s="53">
        <v>1343</v>
      </c>
      <c r="AF10" s="53">
        <v>18</v>
      </c>
      <c r="AG10" s="53">
        <v>964</v>
      </c>
      <c r="AH10" s="53">
        <v>1135</v>
      </c>
      <c r="AI10" s="53">
        <v>50</v>
      </c>
      <c r="AJ10" s="53">
        <v>1132</v>
      </c>
      <c r="AK10" s="53">
        <v>1115</v>
      </c>
      <c r="AL10" s="53">
        <v>50</v>
      </c>
      <c r="AM10" s="53">
        <v>1139</v>
      </c>
      <c r="AN10" s="53">
        <v>1006</v>
      </c>
      <c r="AO10" s="53">
        <v>126</v>
      </c>
      <c r="AP10" s="53">
        <v>1200</v>
      </c>
      <c r="AQ10" s="53">
        <v>907</v>
      </c>
      <c r="AR10" s="53">
        <v>0</v>
      </c>
      <c r="AS10" s="53">
        <v>1185</v>
      </c>
      <c r="AT10" s="53">
        <v>580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65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746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1211</v>
      </c>
      <c r="DG10" s="53">
        <v>326</v>
      </c>
      <c r="DH10" s="53">
        <v>0</v>
      </c>
      <c r="DI10" s="53">
        <v>1217</v>
      </c>
      <c r="DJ10" s="53">
        <v>149</v>
      </c>
      <c r="DK10" s="53">
        <v>1</v>
      </c>
      <c r="DL10" s="53">
        <v>629</v>
      </c>
      <c r="DM10" s="53">
        <v>62</v>
      </c>
      <c r="DN10" s="53">
        <v>0</v>
      </c>
      <c r="DO10" s="53">
        <v>926</v>
      </c>
      <c r="DP10" s="53">
        <v>11</v>
      </c>
      <c r="DQ10" s="53">
        <v>0</v>
      </c>
      <c r="DR10" s="53">
        <v>972</v>
      </c>
      <c r="DS10" s="53">
        <v>5</v>
      </c>
      <c r="DT10" s="53">
        <v>0</v>
      </c>
      <c r="DU10" s="29">
        <f t="shared" si="0"/>
        <v>0.69969143834343284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0.47358637867578718</v>
      </c>
      <c r="DZ10" s="31">
        <f t="shared" si="5"/>
        <v>0.96706263498920086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0.89077041158975345</v>
      </c>
      <c r="ED10" s="28">
        <f t="shared" si="9"/>
        <v>0.66600885380553632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5709</v>
      </c>
      <c r="K11" s="34">
        <f t="shared" si="12"/>
        <v>3732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352</v>
      </c>
      <c r="AB11" s="53">
        <v>1</v>
      </c>
      <c r="AC11" s="53">
        <v>0</v>
      </c>
      <c r="AD11" s="53">
        <v>173</v>
      </c>
      <c r="AE11" s="53">
        <v>142</v>
      </c>
      <c r="AF11" s="53">
        <v>2</v>
      </c>
      <c r="AG11" s="53">
        <v>208</v>
      </c>
      <c r="AH11" s="53">
        <v>174</v>
      </c>
      <c r="AI11" s="53">
        <v>2</v>
      </c>
      <c r="AJ11" s="53">
        <v>265</v>
      </c>
      <c r="AK11" s="53">
        <v>195</v>
      </c>
      <c r="AL11" s="53">
        <v>1</v>
      </c>
      <c r="AM11" s="53">
        <v>322</v>
      </c>
      <c r="AN11" s="53">
        <v>242</v>
      </c>
      <c r="AO11" s="53">
        <v>9</v>
      </c>
      <c r="AP11" s="53">
        <v>307</v>
      </c>
      <c r="AQ11" s="53">
        <v>201</v>
      </c>
      <c r="AR11" s="53">
        <v>44</v>
      </c>
      <c r="AS11" s="53">
        <v>395</v>
      </c>
      <c r="AT11" s="53">
        <v>242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32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152</v>
      </c>
      <c r="DH11" s="53">
        <v>1</v>
      </c>
      <c r="DI11" s="53">
        <v>437</v>
      </c>
      <c r="DJ11" s="53">
        <v>218</v>
      </c>
      <c r="DK11" s="53">
        <v>0</v>
      </c>
      <c r="DL11" s="53">
        <v>203</v>
      </c>
      <c r="DM11" s="53">
        <v>68</v>
      </c>
      <c r="DN11" s="53">
        <v>0</v>
      </c>
      <c r="DO11" s="53">
        <v>289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0.69244582784628272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0.4557643960253801</v>
      </c>
      <c r="DZ11" s="31">
        <f t="shared" si="5"/>
        <v>0.84412470023980812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0.96533648968549202</v>
      </c>
      <c r="ED11" s="28">
        <f t="shared" si="9"/>
        <v>0.71796844940361682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13378</v>
      </c>
      <c r="K12" s="34">
        <f t="shared" si="12"/>
        <v>8969</v>
      </c>
      <c r="L12" s="32">
        <v>175</v>
      </c>
      <c r="M12" s="32">
        <f t="shared" si="13"/>
        <v>896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318</v>
      </c>
      <c r="V12" s="53">
        <v>821</v>
      </c>
      <c r="W12" s="53">
        <v>798</v>
      </c>
      <c r="X12" s="53">
        <v>0</v>
      </c>
      <c r="Y12" s="53">
        <v>366</v>
      </c>
      <c r="Z12" s="53">
        <v>1256</v>
      </c>
      <c r="AA12" s="53">
        <v>1203</v>
      </c>
      <c r="AB12" s="53">
        <v>1</v>
      </c>
      <c r="AC12" s="53">
        <v>59</v>
      </c>
      <c r="AD12" s="53">
        <v>610</v>
      </c>
      <c r="AE12" s="53">
        <v>623</v>
      </c>
      <c r="AF12" s="53">
        <v>3</v>
      </c>
      <c r="AG12" s="53">
        <v>784</v>
      </c>
      <c r="AH12" s="53">
        <v>627</v>
      </c>
      <c r="AI12" s="53">
        <v>6</v>
      </c>
      <c r="AJ12" s="53">
        <v>824</v>
      </c>
      <c r="AK12" s="53">
        <v>755</v>
      </c>
      <c r="AL12" s="53">
        <v>48</v>
      </c>
      <c r="AM12" s="53">
        <v>766</v>
      </c>
      <c r="AN12" s="53">
        <v>652</v>
      </c>
      <c r="AO12" s="53">
        <v>109</v>
      </c>
      <c r="AP12" s="53">
        <v>989</v>
      </c>
      <c r="AQ12" s="53">
        <v>735</v>
      </c>
      <c r="AR12" s="53">
        <v>0</v>
      </c>
      <c r="AS12" s="53">
        <v>876</v>
      </c>
      <c r="AT12" s="53">
        <v>596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53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953</v>
      </c>
      <c r="DG12" s="53">
        <v>537</v>
      </c>
      <c r="DH12" s="53">
        <v>0</v>
      </c>
      <c r="DI12" s="53">
        <v>1169</v>
      </c>
      <c r="DJ12" s="53">
        <v>609</v>
      </c>
      <c r="DK12" s="53">
        <v>0</v>
      </c>
      <c r="DL12" s="53">
        <v>471</v>
      </c>
      <c r="DM12" s="53">
        <v>172</v>
      </c>
      <c r="DN12" s="53">
        <v>0</v>
      </c>
      <c r="DO12" s="53">
        <v>751</v>
      </c>
      <c r="DP12" s="53">
        <v>2</v>
      </c>
      <c r="DQ12" s="53">
        <v>0</v>
      </c>
      <c r="DR12" s="53">
        <v>731</v>
      </c>
      <c r="DS12" s="53">
        <v>0</v>
      </c>
      <c r="DT12" s="53">
        <v>0</v>
      </c>
      <c r="DU12" s="29">
        <f t="shared" si="0"/>
        <v>0.74393457020529152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0.50192117685805249</v>
      </c>
      <c r="DZ12" s="31">
        <f t="shared" si="5"/>
        <v>0.91274658573596357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0.95563968854918213</v>
      </c>
      <c r="ED12" s="28">
        <f t="shared" si="9"/>
        <v>0.71126090404440923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0.95224140164479021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22355</v>
      </c>
      <c r="K15" s="34">
        <f t="shared" si="12"/>
        <v>13818</v>
      </c>
      <c r="L15" s="32">
        <v>357</v>
      </c>
      <c r="M15" s="32">
        <f t="shared" si="13"/>
        <v>776</v>
      </c>
      <c r="N15" s="53">
        <v>836</v>
      </c>
      <c r="O15" s="53">
        <v>729</v>
      </c>
      <c r="P15" s="53">
        <v>4</v>
      </c>
      <c r="Q15" s="53">
        <v>244</v>
      </c>
      <c r="R15" s="53">
        <v>567</v>
      </c>
      <c r="S15" s="53">
        <v>578</v>
      </c>
      <c r="T15" s="53">
        <v>0</v>
      </c>
      <c r="U15" s="53">
        <v>125</v>
      </c>
      <c r="V15" s="53">
        <v>1124</v>
      </c>
      <c r="W15" s="53">
        <v>1003</v>
      </c>
      <c r="X15" s="53">
        <v>0</v>
      </c>
      <c r="Y15" s="53">
        <v>355</v>
      </c>
      <c r="Z15" s="53">
        <v>1893</v>
      </c>
      <c r="AA15" s="53">
        <v>1549</v>
      </c>
      <c r="AB15" s="53">
        <v>0</v>
      </c>
      <c r="AC15" s="53">
        <v>37</v>
      </c>
      <c r="AD15" s="53">
        <v>743</v>
      </c>
      <c r="AE15" s="53">
        <v>575</v>
      </c>
      <c r="AF15" s="53">
        <v>12</v>
      </c>
      <c r="AG15" s="53">
        <v>886</v>
      </c>
      <c r="AH15" s="53">
        <v>712</v>
      </c>
      <c r="AI15" s="53">
        <v>6</v>
      </c>
      <c r="AJ15" s="53">
        <v>1109</v>
      </c>
      <c r="AK15" s="53">
        <v>910</v>
      </c>
      <c r="AL15" s="53">
        <v>33</v>
      </c>
      <c r="AM15" s="53">
        <v>1464</v>
      </c>
      <c r="AN15" s="53">
        <v>1053</v>
      </c>
      <c r="AO15" s="53">
        <v>32</v>
      </c>
      <c r="AP15" s="53">
        <v>1625</v>
      </c>
      <c r="AQ15" s="53">
        <v>1116</v>
      </c>
      <c r="AR15" s="53">
        <v>30</v>
      </c>
      <c r="AS15" s="53">
        <v>1677</v>
      </c>
      <c r="AT15" s="53">
        <v>1081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147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15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1554</v>
      </c>
      <c r="DG15" s="53">
        <v>825</v>
      </c>
      <c r="DH15" s="53">
        <v>0</v>
      </c>
      <c r="DI15" s="53">
        <v>1586</v>
      </c>
      <c r="DJ15" s="53">
        <v>839</v>
      </c>
      <c r="DK15" s="53">
        <v>0</v>
      </c>
      <c r="DL15" s="53">
        <v>766</v>
      </c>
      <c r="DM15" s="53">
        <v>238</v>
      </c>
      <c r="DN15" s="53">
        <v>0</v>
      </c>
      <c r="DO15" s="53">
        <v>1264</v>
      </c>
      <c r="DP15" s="53">
        <v>1</v>
      </c>
      <c r="DQ15" s="53">
        <v>0</v>
      </c>
      <c r="DR15" s="53">
        <v>1331</v>
      </c>
      <c r="DS15" s="53">
        <v>0</v>
      </c>
      <c r="DT15" s="53">
        <v>0</v>
      </c>
      <c r="DU15" s="29">
        <f t="shared" si="0"/>
        <v>0.65805180506461147</v>
      </c>
      <c r="DV15" s="30">
        <f t="shared" si="1"/>
        <v>0.94366899302093721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0.41070290316972824</v>
      </c>
      <c r="DZ15" s="31">
        <f t="shared" si="5"/>
        <v>0.7721834496510469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0.85087352034407948</v>
      </c>
      <c r="ED15" s="28">
        <f t="shared" si="9"/>
        <v>0.58439416367096642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15871</v>
      </c>
      <c r="K16" s="34">
        <f t="shared" si="12"/>
        <v>10850</v>
      </c>
      <c r="L16" s="32">
        <v>194</v>
      </c>
      <c r="M16" s="32">
        <f t="shared" si="13"/>
        <v>1265</v>
      </c>
      <c r="N16" s="53">
        <v>370</v>
      </c>
      <c r="O16" s="53">
        <v>315</v>
      </c>
      <c r="P16" s="53">
        <v>0</v>
      </c>
      <c r="Q16" s="53">
        <v>191</v>
      </c>
      <c r="R16" s="53">
        <v>517</v>
      </c>
      <c r="S16" s="53">
        <v>496</v>
      </c>
      <c r="T16" s="53">
        <v>0</v>
      </c>
      <c r="U16" s="53">
        <v>345</v>
      </c>
      <c r="V16" s="53">
        <v>979</v>
      </c>
      <c r="W16" s="53">
        <v>1013</v>
      </c>
      <c r="X16" s="53">
        <v>0</v>
      </c>
      <c r="Y16" s="53">
        <v>500</v>
      </c>
      <c r="Z16" s="53">
        <v>1789</v>
      </c>
      <c r="AA16" s="53">
        <v>1538</v>
      </c>
      <c r="AB16" s="53">
        <v>0</v>
      </c>
      <c r="AC16" s="53">
        <v>221</v>
      </c>
      <c r="AD16" s="53">
        <v>559</v>
      </c>
      <c r="AE16" s="53">
        <v>860</v>
      </c>
      <c r="AF16" s="53">
        <v>7</v>
      </c>
      <c r="AG16" s="53">
        <v>710</v>
      </c>
      <c r="AH16" s="53">
        <v>922</v>
      </c>
      <c r="AI16" s="53">
        <v>20</v>
      </c>
      <c r="AJ16" s="53">
        <v>870</v>
      </c>
      <c r="AK16" s="53">
        <v>998</v>
      </c>
      <c r="AL16" s="53">
        <v>50</v>
      </c>
      <c r="AM16" s="53">
        <v>939</v>
      </c>
      <c r="AN16" s="53">
        <v>814</v>
      </c>
      <c r="AO16" s="53">
        <v>57</v>
      </c>
      <c r="AP16" s="53">
        <v>1013</v>
      </c>
      <c r="AQ16" s="53">
        <v>888</v>
      </c>
      <c r="AR16" s="53">
        <v>58</v>
      </c>
      <c r="AS16" s="53">
        <v>1111</v>
      </c>
      <c r="AT16" s="53">
        <v>830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26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8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1196</v>
      </c>
      <c r="DG16" s="53">
        <v>668</v>
      </c>
      <c r="DH16" s="53">
        <v>0</v>
      </c>
      <c r="DI16" s="53">
        <v>1211</v>
      </c>
      <c r="DJ16" s="53">
        <v>656</v>
      </c>
      <c r="DK16" s="53">
        <v>0</v>
      </c>
      <c r="DL16" s="53">
        <v>583</v>
      </c>
      <c r="DM16" s="53">
        <v>267</v>
      </c>
      <c r="DN16" s="53">
        <v>0</v>
      </c>
      <c r="DO16" s="53">
        <v>874</v>
      </c>
      <c r="DP16" s="53">
        <v>78</v>
      </c>
      <c r="DQ16" s="53">
        <v>0</v>
      </c>
      <c r="DR16" s="53">
        <v>829</v>
      </c>
      <c r="DS16" s="53">
        <v>0</v>
      </c>
      <c r="DT16" s="53">
        <v>0</v>
      </c>
      <c r="DU16" s="29">
        <f t="shared" si="0"/>
        <v>0.72237960339943341</v>
      </c>
      <c r="DV16" s="30">
        <f t="shared" si="1"/>
        <v>1.1475304682488774</v>
      </c>
      <c r="DW16" s="30">
        <f t="shared" si="2"/>
        <v>1.0240585774058577</v>
      </c>
      <c r="DX16" s="30">
        <f t="shared" si="3"/>
        <v>1.1488888888888888</v>
      </c>
      <c r="DY16" s="31">
        <f t="shared" si="4"/>
        <v>0.49660506317730113</v>
      </c>
      <c r="DZ16" s="31">
        <f t="shared" si="5"/>
        <v>0.98652982681205903</v>
      </c>
      <c r="EA16" s="31">
        <f t="shared" si="6"/>
        <v>1.0596234309623431</v>
      </c>
      <c r="EB16" s="31">
        <f t="shared" si="7"/>
        <v>1.1022222222222222</v>
      </c>
      <c r="EC16" s="26">
        <f t="shared" si="8"/>
        <v>0.97266565706888264</v>
      </c>
      <c r="ED16" s="28">
        <f t="shared" si="9"/>
        <v>0.7361422077481512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0.87747948016415867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4205</v>
      </c>
      <c r="K18" s="34">
        <f t="shared" si="12"/>
        <v>2997</v>
      </c>
      <c r="L18" s="32">
        <v>60</v>
      </c>
      <c r="M18" s="32">
        <f t="shared" si="13"/>
        <v>316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41</v>
      </c>
      <c r="V18" s="53">
        <v>310</v>
      </c>
      <c r="W18" s="53">
        <v>311</v>
      </c>
      <c r="X18" s="53">
        <v>0</v>
      </c>
      <c r="Y18" s="53">
        <v>143</v>
      </c>
      <c r="Z18" s="53">
        <v>378</v>
      </c>
      <c r="AA18" s="53">
        <v>389</v>
      </c>
      <c r="AB18" s="53">
        <v>0</v>
      </c>
      <c r="AC18" s="53">
        <v>0</v>
      </c>
      <c r="AD18" s="53">
        <v>197</v>
      </c>
      <c r="AE18" s="53">
        <v>175</v>
      </c>
      <c r="AF18" s="53">
        <v>1</v>
      </c>
      <c r="AG18" s="53">
        <v>227</v>
      </c>
      <c r="AH18" s="53">
        <v>198</v>
      </c>
      <c r="AI18" s="53">
        <v>6</v>
      </c>
      <c r="AJ18" s="53">
        <v>277</v>
      </c>
      <c r="AK18" s="53">
        <v>222</v>
      </c>
      <c r="AL18" s="53">
        <v>10</v>
      </c>
      <c r="AM18" s="53">
        <v>237</v>
      </c>
      <c r="AN18" s="53">
        <v>206</v>
      </c>
      <c r="AO18" s="53">
        <v>17</v>
      </c>
      <c r="AP18" s="53">
        <v>258</v>
      </c>
      <c r="AQ18" s="53">
        <v>184</v>
      </c>
      <c r="AR18" s="53">
        <v>21</v>
      </c>
      <c r="AS18" s="53">
        <v>265</v>
      </c>
      <c r="AT18" s="53">
        <v>173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13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13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243</v>
      </c>
      <c r="DG18" s="53">
        <v>134</v>
      </c>
      <c r="DH18" s="53">
        <v>0</v>
      </c>
      <c r="DI18" s="53">
        <v>307</v>
      </c>
      <c r="DJ18" s="53">
        <v>132</v>
      </c>
      <c r="DK18" s="53">
        <v>0</v>
      </c>
      <c r="DL18" s="53">
        <v>126</v>
      </c>
      <c r="DM18" s="53">
        <v>26</v>
      </c>
      <c r="DN18" s="53">
        <v>0</v>
      </c>
      <c r="DO18" s="53">
        <v>233</v>
      </c>
      <c r="DP18" s="53">
        <v>1</v>
      </c>
      <c r="DQ18" s="53">
        <v>0</v>
      </c>
      <c r="DR18" s="53">
        <v>222</v>
      </c>
      <c r="DS18" s="53">
        <v>1</v>
      </c>
      <c r="DT18" s="53">
        <v>0</v>
      </c>
      <c r="DU18" s="29">
        <f t="shared" si="0"/>
        <v>0.72129206832403181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0.51699644850329785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0.94367145421903054</v>
      </c>
      <c r="ED18" s="28">
        <f t="shared" si="9"/>
        <v>0.76708471973381109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12122</v>
      </c>
      <c r="K19" s="34">
        <f t="shared" si="12"/>
        <v>6237</v>
      </c>
      <c r="L19" s="32">
        <v>165</v>
      </c>
      <c r="M19" s="32">
        <f t="shared" si="13"/>
        <v>367</v>
      </c>
      <c r="N19" s="53">
        <v>380</v>
      </c>
      <c r="O19" s="53">
        <v>366</v>
      </c>
      <c r="P19" s="53">
        <v>0</v>
      </c>
      <c r="Q19" s="53">
        <v>127</v>
      </c>
      <c r="R19" s="53">
        <v>297</v>
      </c>
      <c r="S19" s="53">
        <v>283</v>
      </c>
      <c r="T19" s="53">
        <v>0</v>
      </c>
      <c r="U19" s="53">
        <v>41</v>
      </c>
      <c r="V19" s="53">
        <v>523</v>
      </c>
      <c r="W19" s="53">
        <v>525</v>
      </c>
      <c r="X19" s="53">
        <v>0</v>
      </c>
      <c r="Y19" s="53">
        <v>151</v>
      </c>
      <c r="Z19" s="53">
        <v>898</v>
      </c>
      <c r="AA19" s="53">
        <v>921</v>
      </c>
      <c r="AB19" s="53">
        <v>1</v>
      </c>
      <c r="AC19" s="53">
        <v>46</v>
      </c>
      <c r="AD19" s="53">
        <v>423</v>
      </c>
      <c r="AE19" s="53">
        <v>431</v>
      </c>
      <c r="AF19" s="53">
        <v>15</v>
      </c>
      <c r="AG19" s="53">
        <v>560</v>
      </c>
      <c r="AH19" s="53">
        <v>449</v>
      </c>
      <c r="AI19" s="53">
        <v>12</v>
      </c>
      <c r="AJ19" s="53">
        <v>671</v>
      </c>
      <c r="AK19" s="53">
        <v>516</v>
      </c>
      <c r="AL19" s="53">
        <v>15</v>
      </c>
      <c r="AM19" s="53">
        <v>735</v>
      </c>
      <c r="AN19" s="53">
        <v>600</v>
      </c>
      <c r="AO19" s="53">
        <v>21</v>
      </c>
      <c r="AP19" s="53">
        <v>880</v>
      </c>
      <c r="AQ19" s="53">
        <v>475</v>
      </c>
      <c r="AR19" s="53">
        <v>98</v>
      </c>
      <c r="AS19" s="53">
        <v>1004</v>
      </c>
      <c r="AT19" s="53">
        <v>302</v>
      </c>
      <c r="AU19" s="53">
        <v>3</v>
      </c>
      <c r="AV19" s="53">
        <v>276</v>
      </c>
      <c r="AW19" s="53">
        <v>198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59</v>
      </c>
      <c r="BU19" s="53">
        <v>19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657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14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961</v>
      </c>
      <c r="DG19" s="53">
        <v>130</v>
      </c>
      <c r="DH19" s="53">
        <v>0</v>
      </c>
      <c r="DI19" s="53">
        <v>1225</v>
      </c>
      <c r="DJ19" s="53">
        <v>120</v>
      </c>
      <c r="DK19" s="53">
        <v>0</v>
      </c>
      <c r="DL19" s="53">
        <v>519</v>
      </c>
      <c r="DM19" s="53">
        <v>47</v>
      </c>
      <c r="DN19" s="53">
        <v>0</v>
      </c>
      <c r="DO19" s="53">
        <v>842</v>
      </c>
      <c r="DP19" s="53">
        <v>57</v>
      </c>
      <c r="DQ19" s="53">
        <v>0</v>
      </c>
      <c r="DR19" s="53">
        <v>775</v>
      </c>
      <c r="DS19" s="53">
        <v>0</v>
      </c>
      <c r="DT19" s="53">
        <v>0</v>
      </c>
      <c r="DU19" s="29">
        <f t="shared" si="0"/>
        <v>0.68151311775472845</v>
      </c>
      <c r="DV19" s="30">
        <f t="shared" si="1"/>
        <v>1.0251141552511416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0.35509456985967053</v>
      </c>
      <c r="DZ19" s="31">
        <f t="shared" si="5"/>
        <v>1.0513698630136987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0.91979664617952805</v>
      </c>
      <c r="ED19" s="28">
        <f t="shared" si="9"/>
        <v>0.5194469892562672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3081</v>
      </c>
      <c r="K20" s="34">
        <f t="shared" si="12"/>
        <v>2391</v>
      </c>
      <c r="L20" s="32">
        <v>45</v>
      </c>
      <c r="M20" s="32">
        <f t="shared" si="13"/>
        <v>202</v>
      </c>
      <c r="N20" s="53">
        <v>83</v>
      </c>
      <c r="O20" s="53">
        <v>83</v>
      </c>
      <c r="P20" s="53">
        <v>17</v>
      </c>
      <c r="Q20" s="53">
        <v>35</v>
      </c>
      <c r="R20" s="53">
        <v>99</v>
      </c>
      <c r="S20" s="53">
        <v>99</v>
      </c>
      <c r="T20" s="53">
        <v>0</v>
      </c>
      <c r="U20" s="53">
        <v>26</v>
      </c>
      <c r="V20" s="53">
        <v>201</v>
      </c>
      <c r="W20" s="53">
        <v>199</v>
      </c>
      <c r="X20" s="53">
        <v>0</v>
      </c>
      <c r="Y20" s="53">
        <v>133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165</v>
      </c>
      <c r="AO20" s="53">
        <v>14</v>
      </c>
      <c r="AP20" s="53">
        <v>167</v>
      </c>
      <c r="AQ20" s="53">
        <v>128</v>
      </c>
      <c r="AR20" s="53">
        <v>26</v>
      </c>
      <c r="AS20" s="53">
        <v>220</v>
      </c>
      <c r="AT20" s="53">
        <v>191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134</v>
      </c>
      <c r="DH20" s="53">
        <v>0</v>
      </c>
      <c r="DI20" s="53">
        <v>251</v>
      </c>
      <c r="DJ20" s="53">
        <v>183</v>
      </c>
      <c r="DK20" s="53">
        <v>0</v>
      </c>
      <c r="DL20" s="53">
        <v>110</v>
      </c>
      <c r="DM20" s="53">
        <v>50</v>
      </c>
      <c r="DN20" s="53">
        <v>0</v>
      </c>
      <c r="DO20" s="53">
        <v>169</v>
      </c>
      <c r="DP20" s="53">
        <v>0</v>
      </c>
      <c r="DQ20" s="53">
        <v>0</v>
      </c>
      <c r="DR20" s="53">
        <v>120</v>
      </c>
      <c r="DS20" s="53">
        <v>0</v>
      </c>
      <c r="DT20" s="53">
        <v>0</v>
      </c>
      <c r="DU20" s="29">
        <f t="shared" si="0"/>
        <v>0.78189094547273641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0.60930465232616304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0.96734693877551026</v>
      </c>
      <c r="ED20" s="28">
        <f t="shared" si="9"/>
        <v>0.85210263720598722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3400</v>
      </c>
      <c r="K21" s="34">
        <f t="shared" si="12"/>
        <v>2462</v>
      </c>
      <c r="L21" s="32">
        <v>50</v>
      </c>
      <c r="M21" s="32">
        <f t="shared" si="13"/>
        <v>213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46</v>
      </c>
      <c r="V21" s="53">
        <v>154</v>
      </c>
      <c r="W21" s="53">
        <v>155</v>
      </c>
      <c r="X21" s="53">
        <v>0</v>
      </c>
      <c r="Y21" s="53">
        <v>67</v>
      </c>
      <c r="Z21" s="53">
        <v>251</v>
      </c>
      <c r="AA21" s="53">
        <v>245</v>
      </c>
      <c r="AB21" s="53">
        <v>0</v>
      </c>
      <c r="AC21" s="53">
        <v>1</v>
      </c>
      <c r="AD21" s="53">
        <v>105</v>
      </c>
      <c r="AE21" s="53">
        <v>140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214</v>
      </c>
      <c r="AO21" s="53">
        <v>8</v>
      </c>
      <c r="AP21" s="53">
        <v>222</v>
      </c>
      <c r="AQ21" s="53">
        <v>188</v>
      </c>
      <c r="AR21" s="53">
        <v>38</v>
      </c>
      <c r="AS21" s="53">
        <v>233</v>
      </c>
      <c r="AT21" s="53">
        <v>224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125</v>
      </c>
      <c r="DH21" s="53">
        <v>0</v>
      </c>
      <c r="DI21" s="53">
        <v>288</v>
      </c>
      <c r="DJ21" s="53">
        <v>150</v>
      </c>
      <c r="DK21" s="53">
        <v>0</v>
      </c>
      <c r="DL21" s="53">
        <v>140</v>
      </c>
      <c r="DM21" s="53">
        <v>60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0.48168744007670183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0.91783661858180599</v>
      </c>
      <c r="ED21" s="28">
        <f t="shared" si="9"/>
        <v>0.76270136307311032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46909</v>
      </c>
      <c r="K22" s="34">
        <f t="shared" si="12"/>
        <v>30231</v>
      </c>
      <c r="L22" s="32">
        <v>2510</v>
      </c>
      <c r="M22" s="32">
        <f t="shared" si="13"/>
        <v>2027</v>
      </c>
      <c r="N22" s="53">
        <v>2224</v>
      </c>
      <c r="O22" s="53">
        <v>1866</v>
      </c>
      <c r="P22" s="53">
        <v>33</v>
      </c>
      <c r="Q22" s="53">
        <v>760</v>
      </c>
      <c r="R22" s="53">
        <v>1293</v>
      </c>
      <c r="S22" s="53">
        <v>1326</v>
      </c>
      <c r="T22" s="53">
        <v>0</v>
      </c>
      <c r="U22" s="53">
        <v>228</v>
      </c>
      <c r="V22" s="53">
        <v>2093</v>
      </c>
      <c r="W22" s="53">
        <v>2179</v>
      </c>
      <c r="X22" s="53">
        <v>0</v>
      </c>
      <c r="Y22" s="53">
        <v>837</v>
      </c>
      <c r="Z22" s="53">
        <v>4299</v>
      </c>
      <c r="AA22" s="53">
        <v>4388</v>
      </c>
      <c r="AB22" s="53">
        <v>20</v>
      </c>
      <c r="AC22" s="53">
        <v>169</v>
      </c>
      <c r="AD22" s="53">
        <v>740</v>
      </c>
      <c r="AE22" s="53">
        <v>2275</v>
      </c>
      <c r="AF22" s="53">
        <v>62</v>
      </c>
      <c r="AG22" s="53">
        <v>1948</v>
      </c>
      <c r="AH22" s="53">
        <v>2785</v>
      </c>
      <c r="AI22" s="53">
        <v>335</v>
      </c>
      <c r="AJ22" s="53">
        <v>1618</v>
      </c>
      <c r="AK22" s="53">
        <v>1487</v>
      </c>
      <c r="AL22" s="53">
        <v>0</v>
      </c>
      <c r="AM22" s="53">
        <v>3500</v>
      </c>
      <c r="AN22" s="53">
        <v>2744</v>
      </c>
      <c r="AO22" s="53">
        <v>1565</v>
      </c>
      <c r="AP22" s="53">
        <v>2396</v>
      </c>
      <c r="AQ22" s="53">
        <v>1718</v>
      </c>
      <c r="AR22" s="53">
        <v>359</v>
      </c>
      <c r="AS22" s="53">
        <v>4740</v>
      </c>
      <c r="AT22" s="53">
        <v>2492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91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146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3511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654</v>
      </c>
      <c r="DH22" s="53">
        <v>0</v>
      </c>
      <c r="DI22" s="53">
        <v>4953</v>
      </c>
      <c r="DJ22" s="53">
        <v>1042</v>
      </c>
      <c r="DK22" s="53">
        <v>0</v>
      </c>
      <c r="DL22" s="53">
        <v>2032</v>
      </c>
      <c r="DM22" s="53">
        <v>270</v>
      </c>
      <c r="DN22" s="53">
        <v>0</v>
      </c>
      <c r="DO22" s="53">
        <v>2526</v>
      </c>
      <c r="DP22" s="53">
        <v>0</v>
      </c>
      <c r="DQ22" s="53">
        <v>0</v>
      </c>
      <c r="DR22" s="53">
        <v>2397</v>
      </c>
      <c r="DS22" s="53">
        <v>0</v>
      </c>
      <c r="DT22" s="53">
        <v>0</v>
      </c>
      <c r="DU22" s="29">
        <f t="shared" si="0"/>
        <v>0.71049226522514231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0.47071424463741446</v>
      </c>
      <c r="DZ22" s="31">
        <f t="shared" si="5"/>
        <v>0.965669014084507</v>
      </c>
      <c r="EA22" s="31">
        <f t="shared" si="6"/>
        <v>0.94410745233968807</v>
      </c>
      <c r="EB22" s="31">
        <f t="shared" si="7"/>
        <v>1.2131747483989022</v>
      </c>
      <c r="EC22" s="26">
        <f t="shared" si="8"/>
        <v>0.9032947565038224</v>
      </c>
      <c r="ED22" s="28">
        <f t="shared" si="9"/>
        <v>0.65241599585644305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3871</v>
      </c>
      <c r="K23" s="34">
        <f t="shared" si="12"/>
        <v>2868</v>
      </c>
      <c r="L23" s="32">
        <v>57</v>
      </c>
      <c r="M23" s="32">
        <f t="shared" si="13"/>
        <v>84</v>
      </c>
      <c r="N23" s="53">
        <v>90</v>
      </c>
      <c r="O23" s="53">
        <v>100</v>
      </c>
      <c r="P23" s="53">
        <v>2</v>
      </c>
      <c r="Q23" s="53">
        <v>47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213</v>
      </c>
      <c r="X23" s="53">
        <v>0</v>
      </c>
      <c r="Y23" s="53">
        <v>5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202</v>
      </c>
      <c r="AI23" s="53">
        <v>3</v>
      </c>
      <c r="AJ23" s="53">
        <v>250</v>
      </c>
      <c r="AK23" s="53">
        <v>213</v>
      </c>
      <c r="AL23" s="53">
        <v>5</v>
      </c>
      <c r="AM23" s="53">
        <v>263</v>
      </c>
      <c r="AN23" s="53">
        <v>206</v>
      </c>
      <c r="AO23" s="53">
        <v>40</v>
      </c>
      <c r="AP23" s="53">
        <v>327</v>
      </c>
      <c r="AQ23" s="53">
        <v>241</v>
      </c>
      <c r="AR23" s="53">
        <v>2</v>
      </c>
      <c r="AS23" s="53">
        <v>319</v>
      </c>
      <c r="AT23" s="53">
        <v>181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20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170</v>
      </c>
      <c r="DH23" s="53">
        <v>0</v>
      </c>
      <c r="DI23" s="53">
        <v>390</v>
      </c>
      <c r="DJ23" s="53">
        <v>142</v>
      </c>
      <c r="DK23" s="53">
        <v>0</v>
      </c>
      <c r="DL23" s="53">
        <v>154</v>
      </c>
      <c r="DM23" s="53">
        <v>98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0.52222817354043916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0.89856081708449398</v>
      </c>
      <c r="ED23" s="28">
        <f t="shared" si="9"/>
        <v>0.75255838362634475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8507</v>
      </c>
      <c r="L24" s="32">
        <v>150</v>
      </c>
      <c r="M24" s="32">
        <f t="shared" si="13"/>
        <v>864</v>
      </c>
      <c r="N24" s="53">
        <v>253</v>
      </c>
      <c r="O24" s="53">
        <v>246</v>
      </c>
      <c r="P24" s="53">
        <v>1</v>
      </c>
      <c r="Q24" s="53">
        <v>144</v>
      </c>
      <c r="R24" s="53">
        <v>313</v>
      </c>
      <c r="S24" s="53">
        <v>299</v>
      </c>
      <c r="T24" s="53">
        <v>0</v>
      </c>
      <c r="U24" s="53">
        <v>227</v>
      </c>
      <c r="V24" s="53">
        <v>610</v>
      </c>
      <c r="W24" s="53">
        <v>608</v>
      </c>
      <c r="X24" s="53">
        <v>0</v>
      </c>
      <c r="Y24" s="53">
        <v>330</v>
      </c>
      <c r="Z24" s="53">
        <v>1038</v>
      </c>
      <c r="AA24" s="53">
        <v>1008</v>
      </c>
      <c r="AB24" s="53">
        <v>1</v>
      </c>
      <c r="AC24" s="53">
        <v>159</v>
      </c>
      <c r="AD24" s="53">
        <v>539</v>
      </c>
      <c r="AE24" s="53">
        <v>407</v>
      </c>
      <c r="AF24" s="53">
        <v>4</v>
      </c>
      <c r="AG24" s="53">
        <v>501</v>
      </c>
      <c r="AH24" s="53">
        <v>513</v>
      </c>
      <c r="AI24" s="53">
        <v>13</v>
      </c>
      <c r="AJ24" s="53">
        <v>651</v>
      </c>
      <c r="AK24" s="53">
        <v>548</v>
      </c>
      <c r="AL24" s="53">
        <v>18</v>
      </c>
      <c r="AM24" s="53">
        <v>639</v>
      </c>
      <c r="AN24" s="53">
        <v>545</v>
      </c>
      <c r="AO24" s="53">
        <v>39</v>
      </c>
      <c r="AP24" s="53">
        <v>738</v>
      </c>
      <c r="AQ24" s="53">
        <v>608</v>
      </c>
      <c r="AR24" s="53">
        <v>70</v>
      </c>
      <c r="AS24" s="53">
        <v>959</v>
      </c>
      <c r="AT24" s="53">
        <v>730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39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4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686</v>
      </c>
      <c r="DH24" s="53">
        <v>0</v>
      </c>
      <c r="DI24" s="53">
        <v>1023</v>
      </c>
      <c r="DJ24" s="53">
        <v>516</v>
      </c>
      <c r="DK24" s="53">
        <v>0</v>
      </c>
      <c r="DL24" s="53">
        <v>399</v>
      </c>
      <c r="DM24" s="53">
        <v>203</v>
      </c>
      <c r="DN24" s="53">
        <v>0</v>
      </c>
      <c r="DO24" s="53">
        <v>617</v>
      </c>
      <c r="DP24" s="53">
        <v>0</v>
      </c>
      <c r="DQ24" s="53">
        <v>0</v>
      </c>
      <c r="DR24" s="53">
        <v>457</v>
      </c>
      <c r="DS24" s="53">
        <v>0</v>
      </c>
      <c r="DT24" s="53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0.55650552841347389</v>
      </c>
      <c r="DZ24" s="31">
        <f t="shared" si="5"/>
        <v>1.0140845070422535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0.85403071980724832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8508</v>
      </c>
      <c r="K25" s="34">
        <f t="shared" si="12"/>
        <v>5727</v>
      </c>
      <c r="L25" s="32">
        <v>115</v>
      </c>
      <c r="M25" s="32">
        <f t="shared" si="13"/>
        <v>323</v>
      </c>
      <c r="N25" s="53">
        <v>174</v>
      </c>
      <c r="O25" s="53">
        <v>146</v>
      </c>
      <c r="P25" s="53">
        <v>0</v>
      </c>
      <c r="Q25" s="53">
        <v>70</v>
      </c>
      <c r="R25" s="53">
        <v>257</v>
      </c>
      <c r="S25" s="53">
        <v>250</v>
      </c>
      <c r="T25" s="53">
        <v>0</v>
      </c>
      <c r="U25" s="53">
        <v>100</v>
      </c>
      <c r="V25" s="53">
        <v>525</v>
      </c>
      <c r="W25" s="53">
        <v>517</v>
      </c>
      <c r="X25" s="53">
        <v>1</v>
      </c>
      <c r="Y25" s="53">
        <v>119</v>
      </c>
      <c r="Z25" s="53">
        <v>761</v>
      </c>
      <c r="AA25" s="53">
        <v>751</v>
      </c>
      <c r="AB25" s="53">
        <v>0</v>
      </c>
      <c r="AC25" s="53">
        <v>33</v>
      </c>
      <c r="AD25" s="53">
        <v>495</v>
      </c>
      <c r="AE25" s="53">
        <v>457</v>
      </c>
      <c r="AF25" s="53">
        <v>3</v>
      </c>
      <c r="AG25" s="53">
        <v>534</v>
      </c>
      <c r="AH25" s="53">
        <v>518</v>
      </c>
      <c r="AI25" s="53">
        <v>25</v>
      </c>
      <c r="AJ25" s="53">
        <v>605</v>
      </c>
      <c r="AK25" s="53">
        <v>536</v>
      </c>
      <c r="AL25" s="53">
        <v>40</v>
      </c>
      <c r="AM25" s="53">
        <v>649</v>
      </c>
      <c r="AN25" s="53">
        <v>553</v>
      </c>
      <c r="AO25" s="53">
        <v>39</v>
      </c>
      <c r="AP25" s="53">
        <v>698</v>
      </c>
      <c r="AQ25" s="53">
        <v>577</v>
      </c>
      <c r="AR25" s="53">
        <v>2</v>
      </c>
      <c r="AS25" s="53">
        <v>585</v>
      </c>
      <c r="AT25" s="53">
        <v>382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10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560</v>
      </c>
      <c r="DG25" s="53">
        <v>334</v>
      </c>
      <c r="DH25" s="53">
        <v>0</v>
      </c>
      <c r="DI25" s="53">
        <v>749</v>
      </c>
      <c r="DJ25" s="53">
        <v>327</v>
      </c>
      <c r="DK25" s="53">
        <v>0</v>
      </c>
      <c r="DL25" s="53">
        <v>332</v>
      </c>
      <c r="DM25" s="53">
        <v>105</v>
      </c>
      <c r="DN25" s="53">
        <v>0</v>
      </c>
      <c r="DO25" s="53">
        <v>328</v>
      </c>
      <c r="DP25" s="53">
        <v>1</v>
      </c>
      <c r="DQ25" s="53">
        <v>0</v>
      </c>
      <c r="DR25" s="53">
        <v>571</v>
      </c>
      <c r="DS25" s="53">
        <v>6</v>
      </c>
      <c r="DT25" s="53">
        <v>0</v>
      </c>
      <c r="DU25" s="29">
        <f t="shared" si="0"/>
        <v>0.74329799155245235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0.50357727782087747</v>
      </c>
      <c r="DZ25" s="31">
        <f t="shared" si="5"/>
        <v>1.0713266761768903</v>
      </c>
      <c r="EA25" s="31">
        <f t="shared" si="6"/>
        <v>1.1540178571428572</v>
      </c>
      <c r="EB25" s="31">
        <f t="shared" si="7"/>
        <v>1.2315270935960592</v>
      </c>
      <c r="EC25" s="26">
        <f t="shared" si="8"/>
        <v>0.97725706409372848</v>
      </c>
      <c r="ED25" s="28">
        <f t="shared" si="9"/>
        <v>0.73263400281437896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2352</v>
      </c>
      <c r="K26" s="34">
        <f t="shared" si="12"/>
        <v>1924</v>
      </c>
      <c r="L26" s="32">
        <v>35</v>
      </c>
      <c r="M26" s="32">
        <f t="shared" si="13"/>
        <v>290</v>
      </c>
      <c r="N26" s="53">
        <v>136</v>
      </c>
      <c r="O26" s="53">
        <v>138</v>
      </c>
      <c r="P26" s="53">
        <v>0</v>
      </c>
      <c r="Q26" s="53">
        <v>90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73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126</v>
      </c>
      <c r="AO26" s="53">
        <v>29</v>
      </c>
      <c r="AP26" s="53">
        <v>150</v>
      </c>
      <c r="AQ26" s="53">
        <v>140</v>
      </c>
      <c r="AR26" s="53">
        <v>0</v>
      </c>
      <c r="AS26" s="53">
        <v>133</v>
      </c>
      <c r="AT26" s="53">
        <v>113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144</v>
      </c>
      <c r="DH26" s="53">
        <v>0</v>
      </c>
      <c r="DI26" s="53">
        <v>179</v>
      </c>
      <c r="DJ26" s="53">
        <v>146</v>
      </c>
      <c r="DK26" s="53">
        <v>0</v>
      </c>
      <c r="DL26" s="53">
        <v>65</v>
      </c>
      <c r="DM26" s="53">
        <v>48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0.70537825059101655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0.57890070921985815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0.9584349553173318</v>
      </c>
      <c r="ED26" s="28">
        <f t="shared" si="9"/>
        <v>0.87098234495246718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5667</v>
      </c>
      <c r="K28" s="34">
        <f t="shared" si="12"/>
        <v>3952</v>
      </c>
      <c r="L28" s="32">
        <v>80</v>
      </c>
      <c r="M28" s="32">
        <f t="shared" si="13"/>
        <v>356</v>
      </c>
      <c r="N28" s="53">
        <v>160</v>
      </c>
      <c r="O28" s="53">
        <v>142</v>
      </c>
      <c r="P28" s="53">
        <v>0</v>
      </c>
      <c r="Q28" s="53">
        <v>71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280</v>
      </c>
      <c r="X28" s="53">
        <v>0</v>
      </c>
      <c r="Y28" s="53">
        <v>165</v>
      </c>
      <c r="Z28" s="53">
        <v>544</v>
      </c>
      <c r="AA28" s="53">
        <v>492</v>
      </c>
      <c r="AB28" s="53">
        <v>0</v>
      </c>
      <c r="AC28" s="53">
        <v>49</v>
      </c>
      <c r="AD28" s="53">
        <v>223</v>
      </c>
      <c r="AE28" s="53">
        <v>168</v>
      </c>
      <c r="AF28" s="53">
        <v>0</v>
      </c>
      <c r="AG28" s="53">
        <v>246</v>
      </c>
      <c r="AH28" s="53">
        <v>216</v>
      </c>
      <c r="AI28" s="53">
        <v>3</v>
      </c>
      <c r="AJ28" s="53">
        <v>288</v>
      </c>
      <c r="AK28" s="53">
        <v>220</v>
      </c>
      <c r="AL28" s="53">
        <v>14</v>
      </c>
      <c r="AM28" s="53">
        <v>326</v>
      </c>
      <c r="AN28" s="53">
        <v>265</v>
      </c>
      <c r="AO28" s="53">
        <v>59</v>
      </c>
      <c r="AP28" s="53">
        <v>386</v>
      </c>
      <c r="AQ28" s="53">
        <v>269</v>
      </c>
      <c r="AR28" s="53">
        <v>4</v>
      </c>
      <c r="AS28" s="53">
        <v>389</v>
      </c>
      <c r="AT28" s="53">
        <v>223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447</v>
      </c>
      <c r="DG28" s="53">
        <v>221</v>
      </c>
      <c r="DH28" s="53">
        <v>0</v>
      </c>
      <c r="DI28" s="53">
        <v>500</v>
      </c>
      <c r="DJ28" s="53">
        <v>225</v>
      </c>
      <c r="DK28" s="53">
        <v>0</v>
      </c>
      <c r="DL28" s="53">
        <v>220</v>
      </c>
      <c r="DM28" s="53">
        <v>82</v>
      </c>
      <c r="DN28" s="53">
        <v>0</v>
      </c>
      <c r="DO28" s="53">
        <v>299</v>
      </c>
      <c r="DP28" s="53">
        <v>0</v>
      </c>
      <c r="DQ28" s="53">
        <v>0</v>
      </c>
      <c r="DR28" s="53">
        <v>76</v>
      </c>
      <c r="DS28" s="53">
        <v>0</v>
      </c>
      <c r="DT28" s="53">
        <v>0</v>
      </c>
      <c r="DU28" s="29">
        <f t="shared" si="0"/>
        <v>0.67445135547470958</v>
      </c>
      <c r="DV28" s="30">
        <f t="shared" si="1"/>
        <v>1.2035398230088497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0.47318389860345028</v>
      </c>
      <c r="DZ28" s="31">
        <f t="shared" si="5"/>
        <v>1.0884955752212389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0.9213136075434889</v>
      </c>
      <c r="ED28" s="28">
        <f t="shared" si="9"/>
        <v>0.7355294993485948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11904</v>
      </c>
      <c r="K29" s="34">
        <f t="shared" si="12"/>
        <v>7183</v>
      </c>
      <c r="L29" s="32">
        <v>147</v>
      </c>
      <c r="M29" s="32">
        <f t="shared" si="13"/>
        <v>433</v>
      </c>
      <c r="N29" s="53">
        <v>288</v>
      </c>
      <c r="O29" s="53">
        <v>230</v>
      </c>
      <c r="P29" s="53">
        <v>0</v>
      </c>
      <c r="Q29" s="53">
        <v>116</v>
      </c>
      <c r="R29" s="53">
        <v>294</v>
      </c>
      <c r="S29" s="53">
        <v>251</v>
      </c>
      <c r="T29" s="53">
        <v>0</v>
      </c>
      <c r="U29" s="53">
        <v>81</v>
      </c>
      <c r="V29" s="53">
        <v>458</v>
      </c>
      <c r="W29" s="53">
        <v>452</v>
      </c>
      <c r="X29" s="53">
        <v>0</v>
      </c>
      <c r="Y29" s="53">
        <v>218</v>
      </c>
      <c r="Z29" s="53">
        <v>821</v>
      </c>
      <c r="AA29" s="53">
        <v>837</v>
      </c>
      <c r="AB29" s="53">
        <v>1</v>
      </c>
      <c r="AC29" s="53">
        <v>17</v>
      </c>
      <c r="AD29" s="53">
        <v>513</v>
      </c>
      <c r="AE29" s="53">
        <v>531</v>
      </c>
      <c r="AF29" s="53">
        <v>5</v>
      </c>
      <c r="AG29" s="53">
        <v>589</v>
      </c>
      <c r="AH29" s="53">
        <v>581</v>
      </c>
      <c r="AI29" s="53">
        <v>12</v>
      </c>
      <c r="AJ29" s="53">
        <v>641</v>
      </c>
      <c r="AK29" s="53">
        <v>643</v>
      </c>
      <c r="AL29" s="53">
        <v>14</v>
      </c>
      <c r="AM29" s="53">
        <v>757</v>
      </c>
      <c r="AN29" s="53">
        <v>722</v>
      </c>
      <c r="AO29" s="53">
        <v>29</v>
      </c>
      <c r="AP29" s="53">
        <v>753</v>
      </c>
      <c r="AQ29" s="53">
        <v>654</v>
      </c>
      <c r="AR29" s="53">
        <v>83</v>
      </c>
      <c r="AS29" s="53">
        <v>847</v>
      </c>
      <c r="AT29" s="53">
        <v>594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597</v>
      </c>
      <c r="DG29" s="53">
        <v>455</v>
      </c>
      <c r="DH29" s="53">
        <v>0</v>
      </c>
      <c r="DI29" s="53">
        <v>1368</v>
      </c>
      <c r="DJ29" s="53">
        <v>527</v>
      </c>
      <c r="DK29" s="53">
        <v>0</v>
      </c>
      <c r="DL29" s="53">
        <v>951</v>
      </c>
      <c r="DM29" s="53">
        <v>187</v>
      </c>
      <c r="DN29" s="53">
        <v>0</v>
      </c>
      <c r="DO29" s="53">
        <v>870</v>
      </c>
      <c r="DP29" s="53">
        <v>13</v>
      </c>
      <c r="DQ29" s="53">
        <v>0</v>
      </c>
      <c r="DR29" s="53">
        <v>936</v>
      </c>
      <c r="DS29" s="53">
        <v>9</v>
      </c>
      <c r="DT29" s="53">
        <v>0</v>
      </c>
      <c r="DU29" s="29">
        <f t="shared" si="0"/>
        <v>0.66400352636508897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0.4038790015978842</v>
      </c>
      <c r="DZ29" s="31">
        <f t="shared" si="5"/>
        <v>0.98470588235294121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0.96042626789954544</v>
      </c>
      <c r="ED29" s="28">
        <f t="shared" si="9"/>
        <v>0.65661157357024014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53988</v>
      </c>
      <c r="L30" s="32">
        <v>2519</v>
      </c>
      <c r="M30" s="32">
        <f t="shared" si="13"/>
        <v>4877</v>
      </c>
      <c r="N30" s="53">
        <v>3289</v>
      </c>
      <c r="O30" s="53">
        <v>3127</v>
      </c>
      <c r="P30" s="53">
        <v>17</v>
      </c>
      <c r="Q30" s="53">
        <v>897</v>
      </c>
      <c r="R30" s="53">
        <v>1965</v>
      </c>
      <c r="S30" s="53">
        <v>1742</v>
      </c>
      <c r="T30" s="53">
        <v>0</v>
      </c>
      <c r="U30" s="53">
        <v>1417</v>
      </c>
      <c r="V30" s="53">
        <v>3468</v>
      </c>
      <c r="W30" s="53">
        <v>3534</v>
      </c>
      <c r="X30" s="53">
        <v>3</v>
      </c>
      <c r="Y30" s="53">
        <v>1950</v>
      </c>
      <c r="Z30" s="53">
        <v>6606</v>
      </c>
      <c r="AA30" s="53">
        <v>6127</v>
      </c>
      <c r="AB30" s="53">
        <v>13</v>
      </c>
      <c r="AC30" s="53">
        <v>356</v>
      </c>
      <c r="AD30" s="53">
        <v>2979</v>
      </c>
      <c r="AE30" s="53">
        <v>2856</v>
      </c>
      <c r="AF30" s="53">
        <v>90</v>
      </c>
      <c r="AG30" s="53">
        <v>3393</v>
      </c>
      <c r="AH30" s="53">
        <v>3094</v>
      </c>
      <c r="AI30" s="53">
        <v>413</v>
      </c>
      <c r="AJ30" s="53">
        <v>3156</v>
      </c>
      <c r="AK30" s="53">
        <v>2735</v>
      </c>
      <c r="AL30" s="53">
        <v>1173</v>
      </c>
      <c r="AM30" s="53">
        <v>4466</v>
      </c>
      <c r="AN30" s="53">
        <v>3709</v>
      </c>
      <c r="AO30" s="53">
        <v>601</v>
      </c>
      <c r="AP30" s="53">
        <v>5186</v>
      </c>
      <c r="AQ30" s="53">
        <v>4053</v>
      </c>
      <c r="AR30" s="53">
        <v>1</v>
      </c>
      <c r="AS30" s="53">
        <v>5088</v>
      </c>
      <c r="AT30" s="53">
        <v>3674</v>
      </c>
      <c r="AU30" s="53">
        <v>1</v>
      </c>
      <c r="AV30" s="53">
        <v>1197</v>
      </c>
      <c r="AW30" s="53">
        <v>1516</v>
      </c>
      <c r="AX30" s="53">
        <v>14</v>
      </c>
      <c r="AY30" s="53">
        <v>772</v>
      </c>
      <c r="AZ30" s="53">
        <v>423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44</v>
      </c>
      <c r="BS30" s="53">
        <v>0</v>
      </c>
      <c r="BT30" s="53">
        <v>586</v>
      </c>
      <c r="BU30" s="53">
        <v>386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4458</v>
      </c>
      <c r="CH30" s="53">
        <v>39</v>
      </c>
      <c r="CI30" s="53">
        <v>95</v>
      </c>
      <c r="CJ30" s="53">
        <v>1998</v>
      </c>
      <c r="CK30" s="53">
        <v>1681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1032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5629</v>
      </c>
      <c r="DG30" s="53">
        <v>3530</v>
      </c>
      <c r="DH30" s="53">
        <v>0</v>
      </c>
      <c r="DI30" s="53">
        <v>5883</v>
      </c>
      <c r="DJ30" s="53">
        <v>3291</v>
      </c>
      <c r="DK30" s="53">
        <v>0</v>
      </c>
      <c r="DL30" s="53">
        <v>2275</v>
      </c>
      <c r="DM30" s="53">
        <v>1220</v>
      </c>
      <c r="DN30" s="53">
        <v>0</v>
      </c>
      <c r="DO30" s="53">
        <v>3610</v>
      </c>
      <c r="DP30" s="53">
        <v>291</v>
      </c>
      <c r="DQ30" s="53">
        <v>0</v>
      </c>
      <c r="DR30" s="53">
        <v>2584</v>
      </c>
      <c r="DS30" s="53">
        <v>273</v>
      </c>
      <c r="DT30" s="53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0.58774521020989789</v>
      </c>
      <c r="DZ30" s="31">
        <f t="shared" si="5"/>
        <v>1.0170982735723773</v>
      </c>
      <c r="EA30" s="31">
        <f t="shared" si="6"/>
        <v>1.0744907266646397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0.85357871270692032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29722</v>
      </c>
      <c r="K31" s="34">
        <f t="shared" si="12"/>
        <v>19747</v>
      </c>
      <c r="L31" s="32">
        <v>370</v>
      </c>
      <c r="M31" s="32">
        <f t="shared" si="13"/>
        <v>1125</v>
      </c>
      <c r="N31" s="53">
        <v>843</v>
      </c>
      <c r="O31" s="53">
        <v>792</v>
      </c>
      <c r="P31" s="53">
        <v>2</v>
      </c>
      <c r="Q31" s="53">
        <v>239</v>
      </c>
      <c r="R31" s="53">
        <v>712</v>
      </c>
      <c r="S31" s="53">
        <v>654</v>
      </c>
      <c r="T31" s="53">
        <v>0</v>
      </c>
      <c r="U31" s="53">
        <v>139</v>
      </c>
      <c r="V31" s="53">
        <v>1469</v>
      </c>
      <c r="W31" s="53">
        <v>1422</v>
      </c>
      <c r="X31" s="53">
        <v>0</v>
      </c>
      <c r="Y31" s="53">
        <v>597</v>
      </c>
      <c r="Z31" s="53">
        <v>2400</v>
      </c>
      <c r="AA31" s="53">
        <v>2358</v>
      </c>
      <c r="AB31" s="53">
        <v>7</v>
      </c>
      <c r="AC31" s="53">
        <v>136</v>
      </c>
      <c r="AD31" s="53">
        <v>928</v>
      </c>
      <c r="AE31" s="53">
        <v>822</v>
      </c>
      <c r="AF31" s="53">
        <v>19</v>
      </c>
      <c r="AG31" s="53">
        <v>1206</v>
      </c>
      <c r="AH31" s="53">
        <v>1000</v>
      </c>
      <c r="AI31" s="53">
        <v>17</v>
      </c>
      <c r="AJ31" s="53">
        <v>1390</v>
      </c>
      <c r="AK31" s="53">
        <v>1111</v>
      </c>
      <c r="AL31" s="53">
        <v>36</v>
      </c>
      <c r="AM31" s="53">
        <v>1864</v>
      </c>
      <c r="AN31" s="53">
        <v>1334</v>
      </c>
      <c r="AO31" s="53">
        <v>57</v>
      </c>
      <c r="AP31" s="53">
        <v>1965</v>
      </c>
      <c r="AQ31" s="53">
        <v>1338</v>
      </c>
      <c r="AR31" s="53">
        <v>128</v>
      </c>
      <c r="AS31" s="53">
        <v>1931</v>
      </c>
      <c r="AT31" s="53">
        <v>1221</v>
      </c>
      <c r="AU31" s="53">
        <v>48</v>
      </c>
      <c r="AV31" s="53">
        <v>625</v>
      </c>
      <c r="AW31" s="53">
        <v>584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154</v>
      </c>
      <c r="BV31" s="53">
        <v>0</v>
      </c>
      <c r="BW31" s="53">
        <v>55</v>
      </c>
      <c r="BX31" s="53">
        <v>46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2193</v>
      </c>
      <c r="DG31" s="53">
        <v>1225</v>
      </c>
      <c r="DH31" s="53">
        <v>0</v>
      </c>
      <c r="DI31" s="53">
        <v>2560</v>
      </c>
      <c r="DJ31" s="53">
        <v>1087</v>
      </c>
      <c r="DK31" s="53">
        <v>0</v>
      </c>
      <c r="DL31" s="53">
        <v>1216</v>
      </c>
      <c r="DM31" s="53">
        <v>416</v>
      </c>
      <c r="DN31" s="53">
        <v>0</v>
      </c>
      <c r="DO31" s="53">
        <v>1882</v>
      </c>
      <c r="DP31" s="53">
        <v>204</v>
      </c>
      <c r="DQ31" s="53">
        <v>0</v>
      </c>
      <c r="DR31" s="53">
        <v>1892</v>
      </c>
      <c r="DS31" s="53">
        <v>187</v>
      </c>
      <c r="DT31" s="53">
        <v>0</v>
      </c>
      <c r="DU31" s="29">
        <f t="shared" si="0"/>
        <v>0.7136555518664327</v>
      </c>
      <c r="DV31" s="30">
        <f t="shared" si="1"/>
        <v>0.96230954290296711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0.4770905468861168</v>
      </c>
      <c r="DZ31" s="31">
        <f t="shared" si="5"/>
        <v>0.94546912590216514</v>
      </c>
      <c r="EA31" s="31">
        <f t="shared" si="6"/>
        <v>1.0509977827050998</v>
      </c>
      <c r="EB31" s="31">
        <f t="shared" si="7"/>
        <v>1.0380952380952382</v>
      </c>
      <c r="EC31" s="26">
        <f t="shared" si="8"/>
        <v>0.95581425263699515</v>
      </c>
      <c r="ED31" s="28">
        <f t="shared" si="9"/>
        <v>0.71219389043170911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0.94179498149740026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25146</v>
      </c>
      <c r="K33" s="34">
        <f t="shared" si="12"/>
        <v>15812</v>
      </c>
      <c r="L33" s="32">
        <v>330</v>
      </c>
      <c r="M33" s="32">
        <f t="shared" si="13"/>
        <v>1323</v>
      </c>
      <c r="N33" s="53">
        <v>740</v>
      </c>
      <c r="O33" s="53">
        <v>702</v>
      </c>
      <c r="P33" s="53">
        <v>0</v>
      </c>
      <c r="Q33" s="53">
        <v>364</v>
      </c>
      <c r="R33" s="53">
        <v>521</v>
      </c>
      <c r="S33" s="53">
        <v>552</v>
      </c>
      <c r="T33" s="53">
        <v>0</v>
      </c>
      <c r="U33" s="53">
        <v>214</v>
      </c>
      <c r="V33" s="53">
        <v>1433</v>
      </c>
      <c r="W33" s="53">
        <v>1274</v>
      </c>
      <c r="X33" s="53">
        <v>0</v>
      </c>
      <c r="Y33" s="53">
        <v>575</v>
      </c>
      <c r="Z33" s="53">
        <v>1878</v>
      </c>
      <c r="AA33" s="53">
        <v>2190</v>
      </c>
      <c r="AB33" s="53">
        <v>0</v>
      </c>
      <c r="AC33" s="53">
        <v>146</v>
      </c>
      <c r="AD33" s="53">
        <v>892</v>
      </c>
      <c r="AE33" s="53">
        <v>967</v>
      </c>
      <c r="AF33" s="53">
        <v>0</v>
      </c>
      <c r="AG33" s="53">
        <v>1151</v>
      </c>
      <c r="AH33" s="53">
        <v>1115</v>
      </c>
      <c r="AI33" s="53">
        <v>0</v>
      </c>
      <c r="AJ33" s="53">
        <v>1388</v>
      </c>
      <c r="AK33" s="53">
        <v>1138</v>
      </c>
      <c r="AL33" s="53">
        <v>180</v>
      </c>
      <c r="AM33" s="53">
        <v>1539</v>
      </c>
      <c r="AN33" s="53">
        <v>1248</v>
      </c>
      <c r="AO33" s="53">
        <v>100</v>
      </c>
      <c r="AP33" s="53">
        <v>1875</v>
      </c>
      <c r="AQ33" s="53">
        <v>1053</v>
      </c>
      <c r="AR33" s="53">
        <v>25</v>
      </c>
      <c r="AS33" s="53">
        <v>1951</v>
      </c>
      <c r="AT33" s="53">
        <v>967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242</v>
      </c>
      <c r="BU33" s="53">
        <v>129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24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446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1969</v>
      </c>
      <c r="DG33" s="53">
        <v>751</v>
      </c>
      <c r="DH33" s="53">
        <v>0</v>
      </c>
      <c r="DI33" s="53">
        <v>1971</v>
      </c>
      <c r="DJ33" s="53">
        <v>796</v>
      </c>
      <c r="DK33" s="53">
        <v>0</v>
      </c>
      <c r="DL33" s="53">
        <v>1154</v>
      </c>
      <c r="DM33" s="53">
        <v>296</v>
      </c>
      <c r="DN33" s="53">
        <v>0</v>
      </c>
      <c r="DO33" s="53">
        <v>1362</v>
      </c>
      <c r="DP33" s="53">
        <v>0</v>
      </c>
      <c r="DQ33" s="53">
        <v>0</v>
      </c>
      <c r="DR33" s="53">
        <v>1128</v>
      </c>
      <c r="DS33" s="53">
        <v>0</v>
      </c>
      <c r="DT33" s="53">
        <v>0</v>
      </c>
      <c r="DU33" s="29">
        <f t="shared" si="0"/>
        <v>0.73398830274568561</v>
      </c>
      <c r="DV33" s="30">
        <f t="shared" si="1"/>
        <v>1.0491620111731843</v>
      </c>
      <c r="DW33" s="30">
        <f t="shared" si="2"/>
        <v>1.3280815569972197</v>
      </c>
      <c r="DX33" s="30">
        <f t="shared" si="3"/>
        <v>1.0809128630705394</v>
      </c>
      <c r="DY33" s="31">
        <f t="shared" si="4"/>
        <v>0.46506669739836931</v>
      </c>
      <c r="DZ33" s="31">
        <f t="shared" si="5"/>
        <v>1.223463687150838</v>
      </c>
      <c r="EA33" s="31">
        <f t="shared" si="6"/>
        <v>1.1807228915662651</v>
      </c>
      <c r="EB33" s="31">
        <f t="shared" si="7"/>
        <v>1.1452282157676348</v>
      </c>
      <c r="EC33" s="26">
        <f t="shared" si="8"/>
        <v>0.98441904165361727</v>
      </c>
      <c r="ED33" s="28">
        <f t="shared" si="9"/>
        <v>0.67442951588824906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12770</v>
      </c>
      <c r="K34" s="34">
        <f t="shared" si="12"/>
        <v>8621</v>
      </c>
      <c r="L34" s="32">
        <v>175</v>
      </c>
      <c r="M34" s="32">
        <f t="shared" si="13"/>
        <v>709</v>
      </c>
      <c r="N34" s="53">
        <v>361</v>
      </c>
      <c r="O34" s="53">
        <v>305</v>
      </c>
      <c r="P34" s="53">
        <v>2</v>
      </c>
      <c r="Q34" s="53">
        <v>188</v>
      </c>
      <c r="R34" s="53">
        <v>301</v>
      </c>
      <c r="S34" s="53">
        <v>294</v>
      </c>
      <c r="T34" s="53">
        <v>0</v>
      </c>
      <c r="U34" s="53">
        <v>214</v>
      </c>
      <c r="V34" s="53">
        <v>716</v>
      </c>
      <c r="W34" s="53">
        <v>674</v>
      </c>
      <c r="X34" s="53">
        <v>2</v>
      </c>
      <c r="Y34" s="53">
        <v>299</v>
      </c>
      <c r="Z34" s="53">
        <v>1119</v>
      </c>
      <c r="AA34" s="53">
        <v>1003</v>
      </c>
      <c r="AB34" s="53">
        <v>0</v>
      </c>
      <c r="AC34" s="53">
        <v>1</v>
      </c>
      <c r="AD34" s="53">
        <v>598</v>
      </c>
      <c r="AE34" s="53">
        <v>614</v>
      </c>
      <c r="AF34" s="53">
        <v>6</v>
      </c>
      <c r="AG34" s="53">
        <v>555</v>
      </c>
      <c r="AH34" s="53">
        <v>703</v>
      </c>
      <c r="AI34" s="53">
        <v>15</v>
      </c>
      <c r="AJ34" s="53">
        <v>686</v>
      </c>
      <c r="AK34" s="53">
        <v>683</v>
      </c>
      <c r="AL34" s="53">
        <v>22</v>
      </c>
      <c r="AM34" s="53">
        <v>837</v>
      </c>
      <c r="AN34" s="53">
        <v>740</v>
      </c>
      <c r="AO34" s="53">
        <v>63</v>
      </c>
      <c r="AP34" s="53">
        <v>919</v>
      </c>
      <c r="AQ34" s="53">
        <v>848</v>
      </c>
      <c r="AR34" s="53">
        <v>60</v>
      </c>
      <c r="AS34" s="53">
        <v>901</v>
      </c>
      <c r="AT34" s="53">
        <v>678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71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7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491</v>
      </c>
      <c r="DH34" s="53">
        <v>0</v>
      </c>
      <c r="DI34" s="53">
        <v>1048</v>
      </c>
      <c r="DJ34" s="53">
        <v>413</v>
      </c>
      <c r="DK34" s="53">
        <v>0</v>
      </c>
      <c r="DL34" s="53">
        <v>465</v>
      </c>
      <c r="DM34" s="53">
        <v>41</v>
      </c>
      <c r="DN34" s="53">
        <v>0</v>
      </c>
      <c r="DO34" s="53">
        <v>719</v>
      </c>
      <c r="DP34" s="53">
        <v>0</v>
      </c>
      <c r="DQ34" s="53">
        <v>0</v>
      </c>
      <c r="DR34" s="53">
        <v>764</v>
      </c>
      <c r="DS34" s="53">
        <v>0</v>
      </c>
      <c r="DT34" s="53">
        <v>0</v>
      </c>
      <c r="DU34" s="29">
        <f t="shared" si="0"/>
        <v>0.68466705453006826</v>
      </c>
      <c r="DV34" s="30">
        <f t="shared" si="1"/>
        <v>0.92098765432098761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0.46522452001904058</v>
      </c>
      <c r="DZ34" s="31">
        <f t="shared" si="5"/>
        <v>0.82551440329218106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0.93855651918271354</v>
      </c>
      <c r="ED34" s="28">
        <f t="shared" si="9"/>
        <v>0.71036585365853655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6156</v>
      </c>
      <c r="L35" s="32">
        <v>154</v>
      </c>
      <c r="M35" s="32">
        <f t="shared" si="13"/>
        <v>208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175</v>
      </c>
      <c r="T35" s="53">
        <v>0</v>
      </c>
      <c r="U35" s="53">
        <v>28</v>
      </c>
      <c r="V35" s="53">
        <v>510</v>
      </c>
      <c r="W35" s="53">
        <v>475</v>
      </c>
      <c r="X35" s="53">
        <v>0</v>
      </c>
      <c r="Y35" s="53">
        <v>67</v>
      </c>
      <c r="Z35" s="53">
        <v>820</v>
      </c>
      <c r="AA35" s="53">
        <v>732</v>
      </c>
      <c r="AB35" s="53">
        <v>0</v>
      </c>
      <c r="AC35" s="53">
        <v>0</v>
      </c>
      <c r="AD35" s="53">
        <v>406</v>
      </c>
      <c r="AE35" s="53">
        <v>281</v>
      </c>
      <c r="AF35" s="53">
        <v>5</v>
      </c>
      <c r="AG35" s="53">
        <v>449</v>
      </c>
      <c r="AH35" s="53">
        <v>366</v>
      </c>
      <c r="AI35" s="53">
        <v>6</v>
      </c>
      <c r="AJ35" s="53">
        <v>524</v>
      </c>
      <c r="AK35" s="53">
        <v>397</v>
      </c>
      <c r="AL35" s="53">
        <v>27</v>
      </c>
      <c r="AM35" s="53">
        <v>614</v>
      </c>
      <c r="AN35" s="53">
        <v>455</v>
      </c>
      <c r="AO35" s="53">
        <v>98</v>
      </c>
      <c r="AP35" s="53">
        <v>573</v>
      </c>
      <c r="AQ35" s="53">
        <v>450</v>
      </c>
      <c r="AR35" s="53">
        <v>5</v>
      </c>
      <c r="AS35" s="53">
        <v>627</v>
      </c>
      <c r="AT35" s="53">
        <v>454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25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263</v>
      </c>
      <c r="DH35" s="53">
        <v>0</v>
      </c>
      <c r="DI35" s="53">
        <v>808</v>
      </c>
      <c r="DJ35" s="53">
        <v>326</v>
      </c>
      <c r="DK35" s="53">
        <v>0</v>
      </c>
      <c r="DL35" s="53">
        <v>334</v>
      </c>
      <c r="DM35" s="53">
        <v>182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0.46987862089507781</v>
      </c>
      <c r="DZ35" s="31">
        <f t="shared" si="5"/>
        <v>0.99727520435967298</v>
      </c>
      <c r="EA35" s="31">
        <f t="shared" si="6"/>
        <v>0.99580712788259962</v>
      </c>
      <c r="EB35" s="31">
        <f t="shared" si="7"/>
        <v>0.84134615384615385</v>
      </c>
      <c r="EC35" s="26">
        <f t="shared" si="8"/>
        <v>0.9681989603506268</v>
      </c>
      <c r="ED35" s="28">
        <f t="shared" si="9"/>
        <v>0.73373063170441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79544</v>
      </c>
      <c r="K36" s="34">
        <f t="shared" si="12"/>
        <v>58760</v>
      </c>
      <c r="L36" s="32">
        <v>2510</v>
      </c>
      <c r="M36" s="32">
        <f t="shared" si="13"/>
        <v>4363</v>
      </c>
      <c r="N36" s="53">
        <v>4504</v>
      </c>
      <c r="O36" s="53">
        <v>3964</v>
      </c>
      <c r="P36" s="53">
        <v>397</v>
      </c>
      <c r="Q36" s="53">
        <v>1329</v>
      </c>
      <c r="R36" s="53">
        <v>2073</v>
      </c>
      <c r="S36" s="53">
        <v>1919</v>
      </c>
      <c r="T36" s="53">
        <v>1</v>
      </c>
      <c r="U36" s="53">
        <v>522</v>
      </c>
      <c r="V36" s="53">
        <v>4260</v>
      </c>
      <c r="W36" s="53">
        <v>4017</v>
      </c>
      <c r="X36" s="53">
        <v>6</v>
      </c>
      <c r="Y36" s="53">
        <v>1896</v>
      </c>
      <c r="Z36" s="53">
        <v>7225</v>
      </c>
      <c r="AA36" s="53">
        <v>6996</v>
      </c>
      <c r="AB36" s="53">
        <v>14</v>
      </c>
      <c r="AC36" s="53">
        <v>507</v>
      </c>
      <c r="AD36" s="53">
        <v>3250</v>
      </c>
      <c r="AE36" s="53">
        <v>3594</v>
      </c>
      <c r="AF36" s="53">
        <v>81</v>
      </c>
      <c r="AG36" s="53">
        <v>3985</v>
      </c>
      <c r="AH36" s="53">
        <v>4057</v>
      </c>
      <c r="AI36" s="53">
        <v>112</v>
      </c>
      <c r="AJ36" s="53">
        <v>4502</v>
      </c>
      <c r="AK36" s="53">
        <v>3942</v>
      </c>
      <c r="AL36" s="53">
        <v>243</v>
      </c>
      <c r="AM36" s="53">
        <v>3896</v>
      </c>
      <c r="AN36" s="53">
        <v>3616</v>
      </c>
      <c r="AO36" s="53">
        <v>1171</v>
      </c>
      <c r="AP36" s="53">
        <v>5589</v>
      </c>
      <c r="AQ36" s="53">
        <v>4498</v>
      </c>
      <c r="AR36" s="53">
        <v>427</v>
      </c>
      <c r="AS36" s="53">
        <v>5813</v>
      </c>
      <c r="AT36" s="53">
        <v>4311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528</v>
      </c>
      <c r="BU36" s="53">
        <v>358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3716</v>
      </c>
      <c r="CH36" s="53">
        <v>29</v>
      </c>
      <c r="CI36" s="53">
        <v>74</v>
      </c>
      <c r="CJ36" s="53">
        <v>923</v>
      </c>
      <c r="CK36" s="53">
        <v>555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6116</v>
      </c>
      <c r="DG36" s="53">
        <v>3714</v>
      </c>
      <c r="DH36" s="53">
        <v>0</v>
      </c>
      <c r="DI36" s="53">
        <v>6752</v>
      </c>
      <c r="DJ36" s="53">
        <v>3791</v>
      </c>
      <c r="DK36" s="53">
        <v>0</v>
      </c>
      <c r="DL36" s="53">
        <v>2831</v>
      </c>
      <c r="DM36" s="53">
        <v>1430</v>
      </c>
      <c r="DN36" s="53">
        <v>0</v>
      </c>
      <c r="DO36" s="53">
        <v>4103</v>
      </c>
      <c r="DP36" s="53">
        <v>14</v>
      </c>
      <c r="DQ36" s="53">
        <v>0</v>
      </c>
      <c r="DR36" s="53">
        <v>3860</v>
      </c>
      <c r="DS36" s="53">
        <v>6</v>
      </c>
      <c r="DT36" s="53">
        <v>0</v>
      </c>
      <c r="DU36" s="29">
        <f t="shared" ref="DU36:DU67" si="14">(J36+L36)/B36</f>
        <v>0.77982532004067628</v>
      </c>
      <c r="DV36" s="30">
        <f t="shared" ref="DV36:DV67" si="15">Z36/C36</f>
        <v>1.0011084938340031</v>
      </c>
      <c r="DW36" s="30">
        <f t="shared" ref="DW36:DW67" si="16">V36/D36</f>
        <v>1.0370009737098345</v>
      </c>
      <c r="DX36" s="30">
        <f t="shared" ref="DX36:DX67" si="17">R36/E36</f>
        <v>1.0680061823802163</v>
      </c>
      <c r="DY36" s="31">
        <f t="shared" ref="DY36:DY67" si="18">(K36+L36)/B36</f>
        <v>0.58229821043327856</v>
      </c>
      <c r="DZ36" s="31">
        <f t="shared" ref="DZ36:DZ67" si="19">AA36/C36</f>
        <v>0.96937785783566577</v>
      </c>
      <c r="EA36" s="31">
        <f t="shared" ref="EA36:EA67" si="20">W36/D36</f>
        <v>0.97784810126582278</v>
      </c>
      <c r="EB36" s="31">
        <f t="shared" ref="EB36:EB67" si="21">S36/E36</f>
        <v>0.98866563626996395</v>
      </c>
      <c r="EC36" s="26">
        <f t="shared" ref="EC36:EC67" si="22">J36/F36</f>
        <v>0.98516261672983085</v>
      </c>
      <c r="ED36" s="28">
        <f t="shared" ref="ED36:ED67" si="23">K36/G36</f>
        <v>0.81335474226233317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22765</v>
      </c>
      <c r="K37" s="34">
        <f t="shared" si="12"/>
        <v>16691</v>
      </c>
      <c r="L37" s="32">
        <v>502</v>
      </c>
      <c r="M37" s="32">
        <f t="shared" si="13"/>
        <v>673</v>
      </c>
      <c r="N37" s="53">
        <v>620</v>
      </c>
      <c r="O37" s="53">
        <v>548</v>
      </c>
      <c r="P37" s="53">
        <v>0</v>
      </c>
      <c r="Q37" s="53">
        <v>257</v>
      </c>
      <c r="R37" s="53">
        <v>296</v>
      </c>
      <c r="S37" s="53">
        <v>301</v>
      </c>
      <c r="T37" s="53">
        <v>0</v>
      </c>
      <c r="U37" s="53">
        <v>56</v>
      </c>
      <c r="V37" s="53">
        <v>726</v>
      </c>
      <c r="W37" s="53">
        <v>730</v>
      </c>
      <c r="X37" s="53">
        <v>0</v>
      </c>
      <c r="Y37" s="53">
        <v>252</v>
      </c>
      <c r="Z37" s="53">
        <v>1327</v>
      </c>
      <c r="AA37" s="53">
        <v>1260</v>
      </c>
      <c r="AB37" s="53">
        <v>1</v>
      </c>
      <c r="AC37" s="53">
        <v>104</v>
      </c>
      <c r="AD37" s="53">
        <v>583</v>
      </c>
      <c r="AE37" s="53">
        <v>530</v>
      </c>
      <c r="AF37" s="53">
        <v>7</v>
      </c>
      <c r="AG37" s="53">
        <v>784</v>
      </c>
      <c r="AH37" s="53">
        <v>700</v>
      </c>
      <c r="AI37" s="53">
        <v>15</v>
      </c>
      <c r="AJ37" s="53">
        <v>948</v>
      </c>
      <c r="AK37" s="53">
        <v>811</v>
      </c>
      <c r="AL37" s="53">
        <v>38</v>
      </c>
      <c r="AM37" s="53">
        <v>1152</v>
      </c>
      <c r="AN37" s="53">
        <v>1098</v>
      </c>
      <c r="AO37" s="53">
        <v>66</v>
      </c>
      <c r="AP37" s="53">
        <v>1238</v>
      </c>
      <c r="AQ37" s="53">
        <v>1072</v>
      </c>
      <c r="AR37" s="53">
        <v>178</v>
      </c>
      <c r="AS37" s="53">
        <v>1151</v>
      </c>
      <c r="AT37" s="53">
        <v>1087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2120</v>
      </c>
      <c r="BL37" s="53">
        <v>2001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118</v>
      </c>
      <c r="BU37" s="53">
        <v>43</v>
      </c>
      <c r="BV37" s="53">
        <v>0</v>
      </c>
      <c r="BW37" s="53">
        <v>43</v>
      </c>
      <c r="BX37" s="53">
        <v>10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4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1539</v>
      </c>
      <c r="DG37" s="53">
        <v>1282</v>
      </c>
      <c r="DH37" s="53">
        <v>0</v>
      </c>
      <c r="DI37" s="53">
        <v>1608</v>
      </c>
      <c r="DJ37" s="53">
        <v>1227</v>
      </c>
      <c r="DK37" s="53">
        <v>0</v>
      </c>
      <c r="DL37" s="53">
        <v>713</v>
      </c>
      <c r="DM37" s="53">
        <v>372</v>
      </c>
      <c r="DN37" s="53">
        <v>0</v>
      </c>
      <c r="DO37" s="53">
        <v>1172</v>
      </c>
      <c r="DP37" s="53">
        <v>37</v>
      </c>
      <c r="DQ37" s="53">
        <v>0</v>
      </c>
      <c r="DR37" s="53">
        <v>1168</v>
      </c>
      <c r="DS37" s="53">
        <v>6</v>
      </c>
      <c r="DT37" s="53">
        <v>0</v>
      </c>
      <c r="DU37" s="29">
        <f t="shared" si="14"/>
        <v>0.77350398936170217</v>
      </c>
      <c r="DV37" s="30">
        <f t="shared" si="15"/>
        <v>0.91643646408839774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0.57157579787234047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1.0334713525249455</v>
      </c>
      <c r="ED37" s="28">
        <f t="shared" si="23"/>
        <v>0.83640250659463056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5383</v>
      </c>
      <c r="K38" s="34">
        <f t="shared" si="12"/>
        <v>4207</v>
      </c>
      <c r="L38" s="32">
        <v>70</v>
      </c>
      <c r="M38" s="32">
        <f t="shared" si="13"/>
        <v>504</v>
      </c>
      <c r="N38" s="53">
        <v>134</v>
      </c>
      <c r="O38" s="53">
        <v>136</v>
      </c>
      <c r="P38" s="53">
        <v>0</v>
      </c>
      <c r="Q38" s="53">
        <v>64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224</v>
      </c>
      <c r="Z38" s="53">
        <v>524</v>
      </c>
      <c r="AA38" s="53">
        <v>518</v>
      </c>
      <c r="AB38" s="53">
        <v>0</v>
      </c>
      <c r="AC38" s="53">
        <v>50</v>
      </c>
      <c r="AD38" s="53">
        <v>311</v>
      </c>
      <c r="AE38" s="53">
        <v>240</v>
      </c>
      <c r="AF38" s="53">
        <v>0</v>
      </c>
      <c r="AG38" s="53">
        <v>243</v>
      </c>
      <c r="AH38" s="53">
        <v>287</v>
      </c>
      <c r="AI38" s="53">
        <v>3</v>
      </c>
      <c r="AJ38" s="53">
        <v>274</v>
      </c>
      <c r="AK38" s="53">
        <v>269</v>
      </c>
      <c r="AL38" s="53">
        <v>8</v>
      </c>
      <c r="AM38" s="53">
        <v>301</v>
      </c>
      <c r="AN38" s="53">
        <v>251</v>
      </c>
      <c r="AO38" s="53">
        <v>56</v>
      </c>
      <c r="AP38" s="53">
        <v>382</v>
      </c>
      <c r="AQ38" s="53">
        <v>296</v>
      </c>
      <c r="AR38" s="53">
        <v>0</v>
      </c>
      <c r="AS38" s="53">
        <v>338</v>
      </c>
      <c r="AT38" s="53">
        <v>242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240</v>
      </c>
      <c r="DH38" s="53">
        <v>0</v>
      </c>
      <c r="DI38" s="53">
        <v>418</v>
      </c>
      <c r="DJ38" s="53">
        <v>298</v>
      </c>
      <c r="DK38" s="53">
        <v>0</v>
      </c>
      <c r="DL38" s="53">
        <v>202</v>
      </c>
      <c r="DM38" s="53">
        <v>109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0.61442321505530817</v>
      </c>
      <c r="DZ38" s="31">
        <f t="shared" si="19"/>
        <v>0.96822429906542051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0.99870129870129876</v>
      </c>
      <c r="ED38" s="28">
        <f t="shared" si="23"/>
        <v>0.90883560164182331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0.93617463617463614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11553</v>
      </c>
      <c r="K41" s="34">
        <f t="shared" si="12"/>
        <v>7784</v>
      </c>
      <c r="L41" s="32">
        <v>165</v>
      </c>
      <c r="M41" s="32">
        <f t="shared" si="13"/>
        <v>655</v>
      </c>
      <c r="N41" s="53">
        <v>316</v>
      </c>
      <c r="O41" s="53">
        <v>299</v>
      </c>
      <c r="P41" s="53">
        <v>0</v>
      </c>
      <c r="Q41" s="53">
        <v>176</v>
      </c>
      <c r="R41" s="53">
        <v>244</v>
      </c>
      <c r="S41" s="53">
        <v>224</v>
      </c>
      <c r="T41" s="53">
        <v>14</v>
      </c>
      <c r="U41" s="53">
        <v>179</v>
      </c>
      <c r="V41" s="53">
        <v>541</v>
      </c>
      <c r="W41" s="53">
        <v>501</v>
      </c>
      <c r="X41" s="53">
        <v>15</v>
      </c>
      <c r="Y41" s="53">
        <v>245</v>
      </c>
      <c r="Z41" s="53">
        <v>1042</v>
      </c>
      <c r="AA41" s="53">
        <v>839</v>
      </c>
      <c r="AB41" s="53">
        <v>0</v>
      </c>
      <c r="AC41" s="53">
        <v>52</v>
      </c>
      <c r="AD41" s="53">
        <v>487</v>
      </c>
      <c r="AE41" s="53">
        <v>497</v>
      </c>
      <c r="AF41" s="53">
        <v>10</v>
      </c>
      <c r="AG41" s="53">
        <v>524</v>
      </c>
      <c r="AH41" s="53">
        <v>520</v>
      </c>
      <c r="AI41" s="53">
        <v>12</v>
      </c>
      <c r="AJ41" s="53">
        <v>562</v>
      </c>
      <c r="AK41" s="53">
        <v>467</v>
      </c>
      <c r="AL41" s="53">
        <v>83</v>
      </c>
      <c r="AM41" s="53">
        <v>683</v>
      </c>
      <c r="AN41" s="53">
        <v>633</v>
      </c>
      <c r="AO41" s="53">
        <v>45</v>
      </c>
      <c r="AP41" s="53">
        <v>781</v>
      </c>
      <c r="AQ41" s="53">
        <v>585</v>
      </c>
      <c r="AR41" s="53">
        <v>0</v>
      </c>
      <c r="AS41" s="53">
        <v>725</v>
      </c>
      <c r="AT41" s="53">
        <v>497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225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862</v>
      </c>
      <c r="DG41" s="53">
        <v>566</v>
      </c>
      <c r="DH41" s="53">
        <v>0</v>
      </c>
      <c r="DI41" s="53">
        <v>1051</v>
      </c>
      <c r="DJ41" s="53">
        <v>546</v>
      </c>
      <c r="DK41" s="53">
        <v>0</v>
      </c>
      <c r="DL41" s="53">
        <v>426</v>
      </c>
      <c r="DM41" s="53">
        <v>179</v>
      </c>
      <c r="DN41" s="53">
        <v>0</v>
      </c>
      <c r="DO41" s="53">
        <v>823</v>
      </c>
      <c r="DP41" s="53">
        <v>18</v>
      </c>
      <c r="DQ41" s="53">
        <v>0</v>
      </c>
      <c r="DR41" s="53">
        <v>719</v>
      </c>
      <c r="DS41" s="53">
        <v>5</v>
      </c>
      <c r="DT41" s="53">
        <v>0</v>
      </c>
      <c r="DU41" s="29">
        <f t="shared" si="14"/>
        <v>0.67847837415320478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0.4602512882867234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0.9238704518192723</v>
      </c>
      <c r="ED41" s="28">
        <f t="shared" si="23"/>
        <v>0.69184961336770068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1.0085882001076467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10371</v>
      </c>
      <c r="K43" s="34">
        <f t="shared" si="12"/>
        <v>5934</v>
      </c>
      <c r="L43" s="32">
        <v>135</v>
      </c>
      <c r="M43" s="32">
        <f t="shared" si="13"/>
        <v>283</v>
      </c>
      <c r="N43" s="53">
        <v>247</v>
      </c>
      <c r="O43" s="53">
        <v>237</v>
      </c>
      <c r="P43" s="53">
        <v>4</v>
      </c>
      <c r="Q43" s="53">
        <v>113</v>
      </c>
      <c r="R43" s="53">
        <v>211</v>
      </c>
      <c r="S43" s="53">
        <v>211</v>
      </c>
      <c r="T43" s="53">
        <v>0</v>
      </c>
      <c r="U43" s="53">
        <v>157</v>
      </c>
      <c r="V43" s="53">
        <v>455</v>
      </c>
      <c r="W43" s="53">
        <v>442</v>
      </c>
      <c r="X43" s="53">
        <v>0</v>
      </c>
      <c r="Y43" s="53">
        <v>12</v>
      </c>
      <c r="Z43" s="53">
        <v>806</v>
      </c>
      <c r="AA43" s="53">
        <v>764</v>
      </c>
      <c r="AB43" s="53">
        <v>1</v>
      </c>
      <c r="AC43" s="53">
        <v>0</v>
      </c>
      <c r="AD43" s="53">
        <v>458</v>
      </c>
      <c r="AE43" s="53">
        <v>385</v>
      </c>
      <c r="AF43" s="53">
        <v>3</v>
      </c>
      <c r="AG43" s="53">
        <v>594</v>
      </c>
      <c r="AH43" s="53">
        <v>457</v>
      </c>
      <c r="AI43" s="53">
        <v>18</v>
      </c>
      <c r="AJ43" s="53">
        <v>684</v>
      </c>
      <c r="AK43" s="53">
        <v>491</v>
      </c>
      <c r="AL43" s="53">
        <v>20</v>
      </c>
      <c r="AM43" s="53">
        <v>763</v>
      </c>
      <c r="AN43" s="53">
        <v>529</v>
      </c>
      <c r="AO43" s="53">
        <v>30</v>
      </c>
      <c r="AP43" s="53">
        <v>831</v>
      </c>
      <c r="AQ43" s="53">
        <v>468</v>
      </c>
      <c r="AR43" s="53">
        <v>5</v>
      </c>
      <c r="AS43" s="53">
        <v>794</v>
      </c>
      <c r="AT43" s="53">
        <v>420</v>
      </c>
      <c r="AU43" s="53">
        <v>0</v>
      </c>
      <c r="AV43" s="53">
        <v>288</v>
      </c>
      <c r="AW43" s="53">
        <v>272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54</v>
      </c>
      <c r="BP43" s="53">
        <v>1</v>
      </c>
      <c r="BQ43" s="53">
        <v>19</v>
      </c>
      <c r="BR43" s="53">
        <v>11</v>
      </c>
      <c r="BS43" s="53">
        <v>0</v>
      </c>
      <c r="BT43" s="53">
        <v>150</v>
      </c>
      <c r="BU43" s="53">
        <v>104</v>
      </c>
      <c r="BV43" s="53">
        <v>0</v>
      </c>
      <c r="BW43" s="53">
        <v>22</v>
      </c>
      <c r="BX43" s="53">
        <v>16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17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2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849</v>
      </c>
      <c r="DG43" s="53">
        <v>214</v>
      </c>
      <c r="DH43" s="53">
        <v>0</v>
      </c>
      <c r="DI43" s="53">
        <v>929</v>
      </c>
      <c r="DJ43" s="53">
        <v>314</v>
      </c>
      <c r="DK43" s="53">
        <v>0</v>
      </c>
      <c r="DL43" s="53">
        <v>416</v>
      </c>
      <c r="DM43" s="53">
        <v>155</v>
      </c>
      <c r="DN43" s="53">
        <v>0</v>
      </c>
      <c r="DO43" s="53">
        <v>658</v>
      </c>
      <c r="DP43" s="53">
        <v>0</v>
      </c>
      <c r="DQ43" s="53">
        <v>0</v>
      </c>
      <c r="DR43" s="53">
        <v>677</v>
      </c>
      <c r="DS43" s="53">
        <v>0</v>
      </c>
      <c r="DT43" s="53">
        <v>0</v>
      </c>
      <c r="DU43" s="29">
        <f t="shared" si="14"/>
        <v>0.69232289950576609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0.3999341021416804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0.93753389983728075</v>
      </c>
      <c r="ED43" s="28">
        <f t="shared" si="23"/>
        <v>0.59584295612009242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5965</v>
      </c>
      <c r="K44" s="34">
        <f t="shared" si="12"/>
        <v>4355</v>
      </c>
      <c r="L44" s="32">
        <v>75</v>
      </c>
      <c r="M44" s="32">
        <f t="shared" si="13"/>
        <v>313</v>
      </c>
      <c r="N44" s="53">
        <v>168</v>
      </c>
      <c r="O44" s="53">
        <v>174</v>
      </c>
      <c r="P44" s="53">
        <v>0</v>
      </c>
      <c r="Q44" s="53">
        <v>76</v>
      </c>
      <c r="R44" s="53">
        <v>132</v>
      </c>
      <c r="S44" s="53">
        <v>135</v>
      </c>
      <c r="T44" s="53">
        <v>0</v>
      </c>
      <c r="U44" s="53">
        <v>67</v>
      </c>
      <c r="V44" s="53">
        <v>295</v>
      </c>
      <c r="W44" s="53">
        <v>292</v>
      </c>
      <c r="X44" s="53">
        <v>1</v>
      </c>
      <c r="Y44" s="53">
        <v>163</v>
      </c>
      <c r="Z44" s="53">
        <v>531</v>
      </c>
      <c r="AA44" s="53">
        <v>527</v>
      </c>
      <c r="AB44" s="53">
        <v>0</v>
      </c>
      <c r="AC44" s="53">
        <v>7</v>
      </c>
      <c r="AD44" s="53">
        <v>184</v>
      </c>
      <c r="AE44" s="53">
        <v>191</v>
      </c>
      <c r="AF44" s="53">
        <v>2</v>
      </c>
      <c r="AG44" s="53">
        <v>246</v>
      </c>
      <c r="AH44" s="53">
        <v>235</v>
      </c>
      <c r="AI44" s="53">
        <v>4</v>
      </c>
      <c r="AJ44" s="53">
        <v>327</v>
      </c>
      <c r="AK44" s="53">
        <v>223</v>
      </c>
      <c r="AL44" s="53">
        <v>15</v>
      </c>
      <c r="AM44" s="53">
        <v>318</v>
      </c>
      <c r="AN44" s="53">
        <v>234</v>
      </c>
      <c r="AO44" s="53">
        <v>45</v>
      </c>
      <c r="AP44" s="53">
        <v>440</v>
      </c>
      <c r="AQ44" s="53">
        <v>265</v>
      </c>
      <c r="AR44" s="53">
        <v>3</v>
      </c>
      <c r="AS44" s="53">
        <v>489</v>
      </c>
      <c r="AT44" s="53">
        <v>298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320</v>
      </c>
      <c r="DH44" s="53">
        <v>0</v>
      </c>
      <c r="DI44" s="53">
        <v>526</v>
      </c>
      <c r="DJ44" s="53">
        <v>352</v>
      </c>
      <c r="DK44" s="53">
        <v>0</v>
      </c>
      <c r="DL44" s="53">
        <v>210</v>
      </c>
      <c r="DM44" s="53">
        <v>124</v>
      </c>
      <c r="DN44" s="53">
        <v>0</v>
      </c>
      <c r="DO44" s="53">
        <v>357</v>
      </c>
      <c r="DP44" s="53">
        <v>14</v>
      </c>
      <c r="DQ44" s="53">
        <v>0</v>
      </c>
      <c r="DR44" s="53">
        <v>357</v>
      </c>
      <c r="DS44" s="53">
        <v>17</v>
      </c>
      <c r="DT44" s="53">
        <v>0</v>
      </c>
      <c r="DU44" s="29">
        <f t="shared" si="14"/>
        <v>0.79067940829951566</v>
      </c>
      <c r="DV44" s="30">
        <f t="shared" si="15"/>
        <v>1.0620000000000001</v>
      </c>
      <c r="DW44" s="30">
        <f t="shared" si="16"/>
        <v>1.1216730038022813</v>
      </c>
      <c r="DX44" s="30">
        <f t="shared" si="17"/>
        <v>1.1000000000000001</v>
      </c>
      <c r="DY44" s="31">
        <f t="shared" si="18"/>
        <v>0.57991883754418116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1.0270316804407713</v>
      </c>
      <c r="ED44" s="28">
        <f t="shared" si="23"/>
        <v>0.81722649652842938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0.89187252989515164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6835</v>
      </c>
      <c r="K46" s="34">
        <f t="shared" si="12"/>
        <v>5193</v>
      </c>
      <c r="L46" s="32">
        <v>111</v>
      </c>
      <c r="M46" s="32">
        <f t="shared" si="13"/>
        <v>437</v>
      </c>
      <c r="N46" s="53">
        <v>150</v>
      </c>
      <c r="O46" s="53">
        <v>154</v>
      </c>
      <c r="P46" s="53">
        <v>0</v>
      </c>
      <c r="Q46" s="53">
        <v>94</v>
      </c>
      <c r="R46" s="53">
        <v>226</v>
      </c>
      <c r="S46" s="53">
        <v>219</v>
      </c>
      <c r="T46" s="53">
        <v>6</v>
      </c>
      <c r="U46" s="53">
        <v>271</v>
      </c>
      <c r="V46" s="53">
        <v>449</v>
      </c>
      <c r="W46" s="53">
        <v>453</v>
      </c>
      <c r="X46" s="53">
        <v>0</v>
      </c>
      <c r="Y46" s="53">
        <v>68</v>
      </c>
      <c r="Z46" s="53">
        <v>654</v>
      </c>
      <c r="AA46" s="53">
        <v>745</v>
      </c>
      <c r="AB46" s="53">
        <v>0</v>
      </c>
      <c r="AC46" s="53">
        <v>0</v>
      </c>
      <c r="AD46" s="53">
        <v>281</v>
      </c>
      <c r="AE46" s="53">
        <v>271</v>
      </c>
      <c r="AF46" s="53">
        <v>0</v>
      </c>
      <c r="AG46" s="53">
        <v>385</v>
      </c>
      <c r="AH46" s="53">
        <v>345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322</v>
      </c>
      <c r="AO46" s="53">
        <v>50</v>
      </c>
      <c r="AP46" s="53">
        <v>541</v>
      </c>
      <c r="AQ46" s="53">
        <v>459</v>
      </c>
      <c r="AR46" s="53">
        <v>61</v>
      </c>
      <c r="AS46" s="53">
        <v>392</v>
      </c>
      <c r="AT46" s="53">
        <v>293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229</v>
      </c>
      <c r="DH46" s="53">
        <v>0</v>
      </c>
      <c r="DI46" s="53">
        <v>449</v>
      </c>
      <c r="DJ46" s="53">
        <v>389</v>
      </c>
      <c r="DK46" s="53">
        <v>0</v>
      </c>
      <c r="DL46" s="53">
        <v>474</v>
      </c>
      <c r="DM46" s="53">
        <v>118</v>
      </c>
      <c r="DN46" s="53">
        <v>0</v>
      </c>
      <c r="DO46" s="53">
        <v>349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0.78851174934725854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0.60211147689862643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0.98814514963134303</v>
      </c>
      <c r="ED46" s="28">
        <f t="shared" si="23"/>
        <v>0.83207819259734017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26520</v>
      </c>
      <c r="K47" s="34">
        <f t="shared" si="12"/>
        <v>21836</v>
      </c>
      <c r="L47" s="32">
        <v>968</v>
      </c>
      <c r="M47" s="32">
        <f t="shared" si="13"/>
        <v>1290</v>
      </c>
      <c r="N47" s="53">
        <v>1035</v>
      </c>
      <c r="O47" s="53">
        <v>989</v>
      </c>
      <c r="P47" s="53">
        <v>2</v>
      </c>
      <c r="Q47" s="53">
        <v>250</v>
      </c>
      <c r="R47" s="53">
        <v>694</v>
      </c>
      <c r="S47" s="53">
        <v>670</v>
      </c>
      <c r="T47" s="53">
        <v>2</v>
      </c>
      <c r="U47" s="53">
        <v>462</v>
      </c>
      <c r="V47" s="53">
        <v>1403</v>
      </c>
      <c r="W47" s="53">
        <v>1444</v>
      </c>
      <c r="X47" s="53">
        <v>4</v>
      </c>
      <c r="Y47" s="53">
        <v>548</v>
      </c>
      <c r="Z47" s="53">
        <v>2037</v>
      </c>
      <c r="AA47" s="53">
        <v>2201</v>
      </c>
      <c r="AB47" s="53">
        <v>7</v>
      </c>
      <c r="AC47" s="53">
        <v>0</v>
      </c>
      <c r="AD47" s="53">
        <v>1059</v>
      </c>
      <c r="AE47" s="53">
        <v>1216</v>
      </c>
      <c r="AF47" s="53">
        <v>45</v>
      </c>
      <c r="AG47" s="53">
        <v>1716</v>
      </c>
      <c r="AH47" s="53">
        <v>1322</v>
      </c>
      <c r="AI47" s="53">
        <v>122</v>
      </c>
      <c r="AJ47" s="53">
        <v>1167</v>
      </c>
      <c r="AK47" s="53">
        <v>1024</v>
      </c>
      <c r="AL47" s="53">
        <v>590</v>
      </c>
      <c r="AM47" s="53">
        <v>1869</v>
      </c>
      <c r="AN47" s="53">
        <v>1593</v>
      </c>
      <c r="AO47" s="53">
        <v>162</v>
      </c>
      <c r="AP47" s="53">
        <v>2090</v>
      </c>
      <c r="AQ47" s="53">
        <v>1718</v>
      </c>
      <c r="AR47" s="53">
        <v>0</v>
      </c>
      <c r="AS47" s="53">
        <v>2029</v>
      </c>
      <c r="AT47" s="53">
        <v>1797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359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1254</v>
      </c>
      <c r="CH47" s="53">
        <v>19</v>
      </c>
      <c r="CI47" s="53">
        <v>22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2538</v>
      </c>
      <c r="DG47" s="53">
        <v>1814</v>
      </c>
      <c r="DH47" s="53">
        <v>0</v>
      </c>
      <c r="DI47" s="53">
        <v>2235</v>
      </c>
      <c r="DJ47" s="53">
        <v>1857</v>
      </c>
      <c r="DK47" s="53">
        <v>0</v>
      </c>
      <c r="DL47" s="53">
        <v>1096</v>
      </c>
      <c r="DM47" s="53">
        <v>647</v>
      </c>
      <c r="DN47" s="53">
        <v>0</v>
      </c>
      <c r="DO47" s="53">
        <v>981</v>
      </c>
      <c r="DP47" s="53">
        <v>0</v>
      </c>
      <c r="DQ47" s="53">
        <v>0</v>
      </c>
      <c r="DR47" s="53">
        <v>181</v>
      </c>
      <c r="DS47" s="53">
        <v>1</v>
      </c>
      <c r="DT47" s="53">
        <v>0</v>
      </c>
      <c r="DU47" s="29">
        <f t="shared" si="14"/>
        <v>0.73646983174365022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0.61097417211445715</v>
      </c>
      <c r="DZ47" s="31">
        <f t="shared" si="19"/>
        <v>1.0059414990859232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0.96373282942074279</v>
      </c>
      <c r="ED47" s="28">
        <f t="shared" si="23"/>
        <v>0.88344054699194885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20894</v>
      </c>
      <c r="K48" s="34">
        <f t="shared" si="12"/>
        <v>13262</v>
      </c>
      <c r="L48" s="32">
        <v>245</v>
      </c>
      <c r="M48" s="32">
        <f t="shared" si="13"/>
        <v>1344</v>
      </c>
      <c r="N48" s="53">
        <v>765</v>
      </c>
      <c r="O48" s="53">
        <v>716</v>
      </c>
      <c r="P48" s="53">
        <v>0</v>
      </c>
      <c r="Q48" s="53">
        <v>310</v>
      </c>
      <c r="R48" s="53">
        <v>565</v>
      </c>
      <c r="S48" s="53">
        <v>539</v>
      </c>
      <c r="T48" s="53">
        <v>0</v>
      </c>
      <c r="U48" s="53">
        <v>322</v>
      </c>
      <c r="V48" s="53">
        <v>1136</v>
      </c>
      <c r="W48" s="53">
        <v>1049</v>
      </c>
      <c r="X48" s="53">
        <v>0</v>
      </c>
      <c r="Y48" s="53">
        <v>490</v>
      </c>
      <c r="Z48" s="53">
        <v>1905</v>
      </c>
      <c r="AA48" s="53">
        <v>1759</v>
      </c>
      <c r="AB48" s="53">
        <v>0</v>
      </c>
      <c r="AC48" s="53">
        <v>210</v>
      </c>
      <c r="AD48" s="53">
        <v>791</v>
      </c>
      <c r="AE48" s="53">
        <v>679</v>
      </c>
      <c r="AF48" s="53">
        <v>11</v>
      </c>
      <c r="AG48" s="53">
        <v>914</v>
      </c>
      <c r="AH48" s="53">
        <v>709</v>
      </c>
      <c r="AI48" s="53">
        <v>12</v>
      </c>
      <c r="AJ48" s="53">
        <v>1617</v>
      </c>
      <c r="AK48" s="53">
        <v>933</v>
      </c>
      <c r="AL48" s="53">
        <v>54</v>
      </c>
      <c r="AM48" s="53">
        <v>1103</v>
      </c>
      <c r="AN48" s="53">
        <v>818</v>
      </c>
      <c r="AO48" s="53">
        <v>149</v>
      </c>
      <c r="AP48" s="53">
        <v>1380</v>
      </c>
      <c r="AQ48" s="53">
        <v>902</v>
      </c>
      <c r="AR48" s="53">
        <v>5</v>
      </c>
      <c r="AS48" s="53">
        <v>1323</v>
      </c>
      <c r="AT48" s="53">
        <v>756</v>
      </c>
      <c r="AU48" s="53">
        <v>0</v>
      </c>
      <c r="AV48" s="53">
        <v>521</v>
      </c>
      <c r="AW48" s="53">
        <v>502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183</v>
      </c>
      <c r="BU48" s="53">
        <v>129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1790</v>
      </c>
      <c r="CG48" s="53">
        <v>1631</v>
      </c>
      <c r="CH48" s="53">
        <v>7</v>
      </c>
      <c r="CI48" s="53">
        <v>12</v>
      </c>
      <c r="CJ48" s="53">
        <v>169</v>
      </c>
      <c r="CK48" s="53">
        <v>157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13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355</v>
      </c>
      <c r="CX48" s="53">
        <v>5</v>
      </c>
      <c r="CY48" s="53">
        <v>173</v>
      </c>
      <c r="CZ48" s="53">
        <v>156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549</v>
      </c>
      <c r="DH48" s="53">
        <v>0</v>
      </c>
      <c r="DI48" s="53">
        <v>1593</v>
      </c>
      <c r="DJ48" s="53">
        <v>514</v>
      </c>
      <c r="DK48" s="53">
        <v>0</v>
      </c>
      <c r="DL48" s="53">
        <v>705</v>
      </c>
      <c r="DM48" s="53">
        <v>189</v>
      </c>
      <c r="DN48" s="53">
        <v>0</v>
      </c>
      <c r="DO48" s="53">
        <v>1129</v>
      </c>
      <c r="DP48" s="53">
        <v>12</v>
      </c>
      <c r="DQ48" s="53">
        <v>0</v>
      </c>
      <c r="DR48" s="53">
        <v>1016</v>
      </c>
      <c r="DS48" s="53">
        <v>5</v>
      </c>
      <c r="DT48" s="53">
        <v>0</v>
      </c>
      <c r="DU48" s="29">
        <f t="shared" si="14"/>
        <v>0.78891584250793056</v>
      </c>
      <c r="DV48" s="30">
        <f t="shared" si="15"/>
        <v>1.0461285008237233</v>
      </c>
      <c r="DW48" s="30">
        <f t="shared" si="16"/>
        <v>1.1236399604352127</v>
      </c>
      <c r="DX48" s="30">
        <f t="shared" si="17"/>
        <v>1.1945031712473573</v>
      </c>
      <c r="DY48" s="31">
        <f t="shared" si="18"/>
        <v>0.50408658331778322</v>
      </c>
      <c r="DZ48" s="31">
        <f t="shared" si="19"/>
        <v>0.96595277320153761</v>
      </c>
      <c r="EA48" s="31">
        <f t="shared" si="20"/>
        <v>1.0375865479723045</v>
      </c>
      <c r="EB48" s="31">
        <f t="shared" si="21"/>
        <v>1.1395348837209303</v>
      </c>
      <c r="EC48" s="26">
        <f t="shared" si="22"/>
        <v>1.0233127632481145</v>
      </c>
      <c r="ED48" s="28">
        <f t="shared" si="23"/>
        <v>0.72418500518757167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5072</v>
      </c>
      <c r="K49" s="34">
        <f t="shared" si="12"/>
        <v>3299</v>
      </c>
      <c r="L49" s="32">
        <v>53</v>
      </c>
      <c r="M49" s="32">
        <f t="shared" si="13"/>
        <v>214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26</v>
      </c>
      <c r="V49" s="53">
        <v>309</v>
      </c>
      <c r="W49" s="53">
        <v>295</v>
      </c>
      <c r="X49" s="53">
        <v>0</v>
      </c>
      <c r="Y49" s="53">
        <v>104</v>
      </c>
      <c r="Z49" s="53">
        <v>486</v>
      </c>
      <c r="AA49" s="53">
        <v>444</v>
      </c>
      <c r="AB49" s="53">
        <v>0</v>
      </c>
      <c r="AC49" s="53">
        <v>20</v>
      </c>
      <c r="AD49" s="53">
        <v>257</v>
      </c>
      <c r="AE49" s="53">
        <v>250</v>
      </c>
      <c r="AF49" s="53">
        <v>4</v>
      </c>
      <c r="AG49" s="53">
        <v>307</v>
      </c>
      <c r="AH49" s="53">
        <v>286</v>
      </c>
      <c r="AI49" s="53">
        <v>5</v>
      </c>
      <c r="AJ49" s="53">
        <v>258</v>
      </c>
      <c r="AK49" s="53">
        <v>270</v>
      </c>
      <c r="AL49" s="53">
        <v>5</v>
      </c>
      <c r="AM49" s="53">
        <v>288</v>
      </c>
      <c r="AN49" s="53">
        <v>259</v>
      </c>
      <c r="AO49" s="53">
        <v>14</v>
      </c>
      <c r="AP49" s="53">
        <v>340</v>
      </c>
      <c r="AQ49" s="53">
        <v>175</v>
      </c>
      <c r="AR49" s="53">
        <v>6</v>
      </c>
      <c r="AS49" s="53">
        <v>350</v>
      </c>
      <c r="AT49" s="53">
        <v>203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26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333</v>
      </c>
      <c r="DG49" s="53">
        <v>173</v>
      </c>
      <c r="DH49" s="53">
        <v>2</v>
      </c>
      <c r="DI49" s="53">
        <v>370</v>
      </c>
      <c r="DJ49" s="53">
        <v>219</v>
      </c>
      <c r="DK49" s="53">
        <v>2</v>
      </c>
      <c r="DL49" s="53">
        <v>160</v>
      </c>
      <c r="DM49" s="53">
        <v>82</v>
      </c>
      <c r="DN49" s="53">
        <v>0</v>
      </c>
      <c r="DO49" s="53">
        <v>315</v>
      </c>
      <c r="DP49" s="53">
        <v>0</v>
      </c>
      <c r="DQ49" s="53">
        <v>0</v>
      </c>
      <c r="DR49" s="53">
        <v>281</v>
      </c>
      <c r="DS49" s="53">
        <v>1</v>
      </c>
      <c r="DT49" s="53">
        <v>0</v>
      </c>
      <c r="DU49" s="29">
        <f t="shared" si="14"/>
        <v>0.78894704433497542</v>
      </c>
      <c r="DV49" s="30">
        <f t="shared" si="15"/>
        <v>1.0588235294117647</v>
      </c>
      <c r="DW49" s="30">
        <f t="shared" si="16"/>
        <v>1.1529850746268657</v>
      </c>
      <c r="DX49" s="30">
        <f t="shared" si="17"/>
        <v>1.0438596491228069</v>
      </c>
      <c r="DY49" s="31">
        <f t="shared" si="18"/>
        <v>0.51600985221674878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1.0429775858523544</v>
      </c>
      <c r="ED49" s="28">
        <f t="shared" si="23"/>
        <v>0.74943207632894138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131605</v>
      </c>
      <c r="K50" s="34">
        <f t="shared" si="12"/>
        <v>82426</v>
      </c>
      <c r="L50" s="32">
        <v>4175</v>
      </c>
      <c r="M50" s="32">
        <f t="shared" si="13"/>
        <v>6629</v>
      </c>
      <c r="N50" s="53">
        <v>2819</v>
      </c>
      <c r="O50" s="53">
        <v>2352</v>
      </c>
      <c r="P50" s="53">
        <v>128</v>
      </c>
      <c r="Q50" s="53">
        <v>1082</v>
      </c>
      <c r="R50" s="53">
        <v>1507</v>
      </c>
      <c r="S50" s="53">
        <v>1401</v>
      </c>
      <c r="T50" s="53">
        <v>0</v>
      </c>
      <c r="U50" s="53">
        <v>832</v>
      </c>
      <c r="V50" s="53">
        <v>3960</v>
      </c>
      <c r="W50" s="53">
        <v>3794</v>
      </c>
      <c r="X50" s="53">
        <v>1</v>
      </c>
      <c r="Y50" s="53">
        <v>2422</v>
      </c>
      <c r="Z50" s="53">
        <v>9169</v>
      </c>
      <c r="AA50" s="53">
        <v>9804</v>
      </c>
      <c r="AB50" s="53">
        <v>46</v>
      </c>
      <c r="AC50" s="53">
        <v>2183</v>
      </c>
      <c r="AD50" s="53">
        <v>5312</v>
      </c>
      <c r="AE50" s="53">
        <v>7169</v>
      </c>
      <c r="AF50" s="53">
        <v>180</v>
      </c>
      <c r="AG50" s="53">
        <v>6891</v>
      </c>
      <c r="AH50" s="53">
        <v>8074</v>
      </c>
      <c r="AI50" s="53">
        <v>312</v>
      </c>
      <c r="AJ50" s="53">
        <v>8078</v>
      </c>
      <c r="AK50" s="53">
        <v>8026</v>
      </c>
      <c r="AL50" s="53">
        <v>608</v>
      </c>
      <c r="AM50" s="53">
        <v>8428</v>
      </c>
      <c r="AN50" s="53">
        <v>7350</v>
      </c>
      <c r="AO50" s="53">
        <v>1786</v>
      </c>
      <c r="AP50" s="53">
        <v>10395</v>
      </c>
      <c r="AQ50" s="53">
        <v>8121</v>
      </c>
      <c r="AR50" s="53">
        <v>896</v>
      </c>
      <c r="AS50" s="53">
        <v>11205</v>
      </c>
      <c r="AT50" s="53">
        <v>7093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565</v>
      </c>
      <c r="BF50" s="53">
        <v>407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263</v>
      </c>
      <c r="BV50" s="53">
        <v>0</v>
      </c>
      <c r="BW50" s="53">
        <v>146</v>
      </c>
      <c r="BX50" s="53">
        <v>54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1980</v>
      </c>
      <c r="CH50" s="53">
        <v>78</v>
      </c>
      <c r="CI50" s="53">
        <v>84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1223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12176</v>
      </c>
      <c r="DG50" s="53">
        <v>5660</v>
      </c>
      <c r="DH50" s="53">
        <v>0</v>
      </c>
      <c r="DI50" s="53">
        <v>12945</v>
      </c>
      <c r="DJ50" s="53">
        <v>4859</v>
      </c>
      <c r="DK50" s="53">
        <v>0</v>
      </c>
      <c r="DL50" s="53">
        <v>5228</v>
      </c>
      <c r="DM50" s="53">
        <v>1661</v>
      </c>
      <c r="DN50" s="53">
        <v>0</v>
      </c>
      <c r="DO50" s="53">
        <v>7537</v>
      </c>
      <c r="DP50" s="53">
        <v>16</v>
      </c>
      <c r="DQ50" s="53">
        <v>0</v>
      </c>
      <c r="DR50" s="53">
        <v>8100</v>
      </c>
      <c r="DS50" s="53">
        <v>4</v>
      </c>
      <c r="DT50" s="53">
        <v>0</v>
      </c>
      <c r="DU50" s="29">
        <f t="shared" si="14"/>
        <v>0.73115569771574429</v>
      </c>
      <c r="DV50" s="30">
        <f t="shared" si="15"/>
        <v>0.89166585626762618</v>
      </c>
      <c r="DW50" s="30">
        <f t="shared" si="16"/>
        <v>0.96940024479804165</v>
      </c>
      <c r="DX50" s="30">
        <f t="shared" si="17"/>
        <v>1.1503816793893129</v>
      </c>
      <c r="DY50" s="31">
        <f t="shared" si="18"/>
        <v>0.46633388258860781</v>
      </c>
      <c r="DZ50" s="31">
        <f t="shared" si="19"/>
        <v>0.95341826315277645</v>
      </c>
      <c r="EA50" s="31">
        <f t="shared" si="20"/>
        <v>0.92876376988984088</v>
      </c>
      <c r="EB50" s="31">
        <f t="shared" si="21"/>
        <v>1.0694656488549619</v>
      </c>
      <c r="EC50" s="26">
        <f t="shared" si="22"/>
        <v>0.97449814511769806</v>
      </c>
      <c r="ED50" s="28">
        <f t="shared" si="23"/>
        <v>0.67495905666557487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10156</v>
      </c>
      <c r="K51" s="34">
        <f t="shared" si="12"/>
        <v>7284</v>
      </c>
      <c r="L51" s="32">
        <v>136</v>
      </c>
      <c r="M51" s="32">
        <f t="shared" si="13"/>
        <v>503</v>
      </c>
      <c r="N51" s="53">
        <v>235</v>
      </c>
      <c r="O51" s="53">
        <v>231</v>
      </c>
      <c r="P51" s="53">
        <v>3</v>
      </c>
      <c r="Q51" s="53">
        <v>146</v>
      </c>
      <c r="R51" s="53">
        <v>232</v>
      </c>
      <c r="S51" s="53">
        <v>229</v>
      </c>
      <c r="T51" s="53">
        <v>0</v>
      </c>
      <c r="U51" s="53">
        <v>77</v>
      </c>
      <c r="V51" s="53">
        <v>472</v>
      </c>
      <c r="W51" s="53">
        <v>473</v>
      </c>
      <c r="X51" s="53">
        <v>0</v>
      </c>
      <c r="Y51" s="53">
        <v>221</v>
      </c>
      <c r="Z51" s="53">
        <v>830</v>
      </c>
      <c r="AA51" s="53">
        <v>828</v>
      </c>
      <c r="AB51" s="53">
        <v>1</v>
      </c>
      <c r="AC51" s="53">
        <v>54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406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713</v>
      </c>
      <c r="AT51" s="53">
        <v>550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762</v>
      </c>
      <c r="DG51" s="53">
        <v>469</v>
      </c>
      <c r="DH51" s="53">
        <v>0</v>
      </c>
      <c r="DI51" s="53">
        <v>922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642</v>
      </c>
      <c r="DP51" s="53">
        <v>1</v>
      </c>
      <c r="DQ51" s="53">
        <v>0</v>
      </c>
      <c r="DR51" s="53">
        <v>649</v>
      </c>
      <c r="DS51" s="53">
        <v>0</v>
      </c>
      <c r="DT51" s="53">
        <v>0</v>
      </c>
      <c r="DU51" s="29">
        <f t="shared" si="14"/>
        <v>0.70784044016506187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0.51031636863823937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0.98458555501696554</v>
      </c>
      <c r="ED51" s="28">
        <f t="shared" si="23"/>
        <v>0.80477295326483267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2273</v>
      </c>
      <c r="K52" s="34">
        <f t="shared" si="12"/>
        <v>1838</v>
      </c>
      <c r="L52" s="32">
        <v>42</v>
      </c>
      <c r="M52" s="32">
        <f t="shared" si="13"/>
        <v>206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89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107</v>
      </c>
      <c r="AR52" s="53">
        <v>0</v>
      </c>
      <c r="AS52" s="53">
        <v>154</v>
      </c>
      <c r="AT52" s="53">
        <v>122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114</v>
      </c>
      <c r="DH52" s="53">
        <v>0</v>
      </c>
      <c r="DI52" s="53">
        <v>161</v>
      </c>
      <c r="DJ52" s="53">
        <v>128</v>
      </c>
      <c r="DK52" s="53">
        <v>0</v>
      </c>
      <c r="DL52" s="53">
        <v>63</v>
      </c>
      <c r="DM52" s="53">
        <v>48</v>
      </c>
      <c r="DN52" s="53">
        <v>0</v>
      </c>
      <c r="DO52" s="53">
        <v>126</v>
      </c>
      <c r="DP52" s="53">
        <v>0</v>
      </c>
      <c r="DQ52" s="53">
        <v>0</v>
      </c>
      <c r="DR52" s="53">
        <v>113</v>
      </c>
      <c r="DS52" s="53">
        <v>0</v>
      </c>
      <c r="DT52" s="53">
        <v>0</v>
      </c>
      <c r="DU52" s="29">
        <f t="shared" si="14"/>
        <v>0.70471841704718419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0.57229832572298323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0.96805792163543436</v>
      </c>
      <c r="ED52" s="28">
        <f t="shared" si="23"/>
        <v>0.86412787964268922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4771</v>
      </c>
      <c r="K54" s="34">
        <f t="shared" si="12"/>
        <v>3568</v>
      </c>
      <c r="L54" s="32">
        <v>73</v>
      </c>
      <c r="M54" s="32">
        <f t="shared" si="13"/>
        <v>315</v>
      </c>
      <c r="N54" s="53">
        <v>114</v>
      </c>
      <c r="O54" s="53">
        <v>99</v>
      </c>
      <c r="P54" s="53">
        <v>2</v>
      </c>
      <c r="Q54" s="53">
        <v>76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151</v>
      </c>
      <c r="Z54" s="53">
        <v>487</v>
      </c>
      <c r="AA54" s="53">
        <v>486</v>
      </c>
      <c r="AB54" s="53">
        <v>1</v>
      </c>
      <c r="AC54" s="53">
        <v>1</v>
      </c>
      <c r="AD54" s="53">
        <v>221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202</v>
      </c>
      <c r="AL54" s="53">
        <v>0</v>
      </c>
      <c r="AM54" s="53">
        <v>317</v>
      </c>
      <c r="AN54" s="53">
        <v>425</v>
      </c>
      <c r="AO54" s="53">
        <v>19</v>
      </c>
      <c r="AP54" s="53">
        <v>354</v>
      </c>
      <c r="AQ54" s="53">
        <v>306</v>
      </c>
      <c r="AR54" s="53">
        <v>43</v>
      </c>
      <c r="AS54" s="53">
        <v>332</v>
      </c>
      <c r="AT54" s="53">
        <v>283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27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195</v>
      </c>
      <c r="DH54" s="53">
        <v>0</v>
      </c>
      <c r="DI54" s="53">
        <v>395</v>
      </c>
      <c r="DJ54" s="53">
        <v>245</v>
      </c>
      <c r="DK54" s="53">
        <v>0</v>
      </c>
      <c r="DL54" s="53">
        <v>164</v>
      </c>
      <c r="DM54" s="53">
        <v>81</v>
      </c>
      <c r="DN54" s="53">
        <v>0</v>
      </c>
      <c r="DO54" s="53">
        <v>236</v>
      </c>
      <c r="DP54" s="53">
        <v>10</v>
      </c>
      <c r="DQ54" s="53">
        <v>0</v>
      </c>
      <c r="DR54" s="53">
        <v>270</v>
      </c>
      <c r="DS54" s="53">
        <v>2</v>
      </c>
      <c r="DT54" s="53">
        <v>0</v>
      </c>
      <c r="DU54" s="29">
        <f t="shared" si="14"/>
        <v>0.73094914742719175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0.54941904330768065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0.92550921435499511</v>
      </c>
      <c r="ED54" s="28">
        <f t="shared" si="23"/>
        <v>0.76946301488031055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4327</v>
      </c>
      <c r="L55" s="32">
        <v>80</v>
      </c>
      <c r="M55" s="32">
        <f t="shared" si="13"/>
        <v>393</v>
      </c>
      <c r="N55" s="53">
        <v>174</v>
      </c>
      <c r="O55" s="53">
        <v>164</v>
      </c>
      <c r="P55" s="53">
        <v>0</v>
      </c>
      <c r="Q55" s="53">
        <v>133</v>
      </c>
      <c r="R55" s="53">
        <v>157</v>
      </c>
      <c r="S55" s="53">
        <v>156</v>
      </c>
      <c r="T55" s="53">
        <v>0</v>
      </c>
      <c r="U55" s="53">
        <v>128</v>
      </c>
      <c r="V55" s="53">
        <v>275</v>
      </c>
      <c r="W55" s="53">
        <v>272</v>
      </c>
      <c r="X55" s="53">
        <v>0</v>
      </c>
      <c r="Y55" s="53">
        <v>132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220</v>
      </c>
      <c r="AI55" s="53">
        <v>0</v>
      </c>
      <c r="AJ55" s="53">
        <v>361</v>
      </c>
      <c r="AK55" s="53">
        <v>328</v>
      </c>
      <c r="AL55" s="53">
        <v>29</v>
      </c>
      <c r="AM55" s="53">
        <v>376</v>
      </c>
      <c r="AN55" s="53">
        <v>205</v>
      </c>
      <c r="AO55" s="53">
        <v>15</v>
      </c>
      <c r="AP55" s="53">
        <v>471</v>
      </c>
      <c r="AQ55" s="53">
        <v>250</v>
      </c>
      <c r="AR55" s="53">
        <v>23</v>
      </c>
      <c r="AS55" s="53">
        <v>455</v>
      </c>
      <c r="AT55" s="53">
        <v>272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8</v>
      </c>
      <c r="BS55" s="53">
        <v>0</v>
      </c>
      <c r="BT55" s="53">
        <v>63</v>
      </c>
      <c r="BU55" s="53">
        <v>37</v>
      </c>
      <c r="BV55" s="53">
        <v>0</v>
      </c>
      <c r="BW55" s="53">
        <v>8</v>
      </c>
      <c r="BX55" s="53">
        <v>6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557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464</v>
      </c>
      <c r="DG55" s="53">
        <v>184</v>
      </c>
      <c r="DH55" s="53">
        <v>0</v>
      </c>
      <c r="DI55" s="53">
        <v>507</v>
      </c>
      <c r="DJ55" s="53">
        <v>219</v>
      </c>
      <c r="DK55" s="53">
        <v>0</v>
      </c>
      <c r="DL55" s="53">
        <v>293</v>
      </c>
      <c r="DM55" s="53">
        <v>109</v>
      </c>
      <c r="DN55" s="53">
        <v>0</v>
      </c>
      <c r="DO55" s="53">
        <v>419</v>
      </c>
      <c r="DP55" s="53">
        <v>0</v>
      </c>
      <c r="DQ55" s="53">
        <v>0</v>
      </c>
      <c r="DR55" s="53">
        <v>339</v>
      </c>
      <c r="DS55" s="53">
        <v>7</v>
      </c>
      <c r="DT55" s="53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0.47088364141468103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0.7488750432675666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22285</v>
      </c>
      <c r="K56" s="34">
        <f t="shared" si="12"/>
        <v>13231</v>
      </c>
      <c r="L56" s="32">
        <v>280</v>
      </c>
      <c r="M56" s="32">
        <f t="shared" si="13"/>
        <v>1339</v>
      </c>
      <c r="N56" s="53">
        <v>501</v>
      </c>
      <c r="O56" s="53">
        <v>454</v>
      </c>
      <c r="P56" s="53">
        <v>2</v>
      </c>
      <c r="Q56" s="53">
        <v>186</v>
      </c>
      <c r="R56" s="53">
        <v>544</v>
      </c>
      <c r="S56" s="53">
        <v>489</v>
      </c>
      <c r="T56" s="53">
        <v>0</v>
      </c>
      <c r="U56" s="53">
        <v>454</v>
      </c>
      <c r="V56" s="53">
        <v>1149</v>
      </c>
      <c r="W56" s="53">
        <v>1199</v>
      </c>
      <c r="X56" s="53">
        <v>3</v>
      </c>
      <c r="Y56" s="53">
        <v>402</v>
      </c>
      <c r="Z56" s="53">
        <v>1479</v>
      </c>
      <c r="AA56" s="53">
        <v>1692</v>
      </c>
      <c r="AB56" s="53">
        <v>6</v>
      </c>
      <c r="AC56" s="53">
        <v>241</v>
      </c>
      <c r="AD56" s="53">
        <v>662</v>
      </c>
      <c r="AE56" s="53">
        <v>722</v>
      </c>
      <c r="AF56" s="53">
        <v>8</v>
      </c>
      <c r="AG56" s="53">
        <v>706</v>
      </c>
      <c r="AH56" s="53">
        <v>755</v>
      </c>
      <c r="AI56" s="53">
        <v>12</v>
      </c>
      <c r="AJ56" s="53">
        <v>975</v>
      </c>
      <c r="AK56" s="53">
        <v>838</v>
      </c>
      <c r="AL56" s="53">
        <v>29</v>
      </c>
      <c r="AM56" s="53">
        <v>1237</v>
      </c>
      <c r="AN56" s="53">
        <v>1004</v>
      </c>
      <c r="AO56" s="53">
        <v>61</v>
      </c>
      <c r="AP56" s="53">
        <v>1502</v>
      </c>
      <c r="AQ56" s="53">
        <v>899</v>
      </c>
      <c r="AR56" s="53">
        <v>147</v>
      </c>
      <c r="AS56" s="53">
        <v>1608</v>
      </c>
      <c r="AT56" s="53">
        <v>792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150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56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1769</v>
      </c>
      <c r="DG56" s="53">
        <v>737</v>
      </c>
      <c r="DH56" s="53">
        <v>0</v>
      </c>
      <c r="DI56" s="53">
        <v>2049</v>
      </c>
      <c r="DJ56" s="53">
        <v>767</v>
      </c>
      <c r="DK56" s="53">
        <v>0</v>
      </c>
      <c r="DL56" s="53">
        <v>905</v>
      </c>
      <c r="DM56" s="53">
        <v>281</v>
      </c>
      <c r="DN56" s="53">
        <v>0</v>
      </c>
      <c r="DO56" s="53">
        <v>1711</v>
      </c>
      <c r="DP56" s="53">
        <v>71</v>
      </c>
      <c r="DQ56" s="53">
        <v>0</v>
      </c>
      <c r="DR56" s="53">
        <v>1714</v>
      </c>
      <c r="DS56" s="53">
        <v>34</v>
      </c>
      <c r="DT56" s="53">
        <v>0</v>
      </c>
      <c r="DU56" s="29">
        <f t="shared" si="14"/>
        <v>0.64247480211833041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0.38468766015602757</v>
      </c>
      <c r="DZ56" s="31">
        <f t="shared" si="19"/>
        <v>1.0119617224880382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0.93946292314826529</v>
      </c>
      <c r="ED56" s="28">
        <f t="shared" si="23"/>
        <v>0.63324399349095439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17322</v>
      </c>
      <c r="K57" s="34">
        <f t="shared" si="12"/>
        <v>12388</v>
      </c>
      <c r="L57" s="32">
        <v>206</v>
      </c>
      <c r="M57" s="32">
        <f t="shared" si="13"/>
        <v>907</v>
      </c>
      <c r="N57" s="53">
        <v>432</v>
      </c>
      <c r="O57" s="53">
        <v>430</v>
      </c>
      <c r="P57" s="53">
        <v>0</v>
      </c>
      <c r="Q57" s="53">
        <v>207</v>
      </c>
      <c r="R57" s="53">
        <v>549</v>
      </c>
      <c r="S57" s="53">
        <v>529</v>
      </c>
      <c r="T57" s="53">
        <v>0</v>
      </c>
      <c r="U57" s="53">
        <v>97</v>
      </c>
      <c r="V57" s="53">
        <v>1127</v>
      </c>
      <c r="W57" s="53">
        <v>1136</v>
      </c>
      <c r="X57" s="53">
        <v>0</v>
      </c>
      <c r="Y57" s="53">
        <v>553</v>
      </c>
      <c r="Z57" s="53">
        <v>1822</v>
      </c>
      <c r="AA57" s="53">
        <v>1603</v>
      </c>
      <c r="AB57" s="53">
        <v>1</v>
      </c>
      <c r="AC57" s="53">
        <v>28</v>
      </c>
      <c r="AD57" s="53">
        <v>843</v>
      </c>
      <c r="AE57" s="53">
        <v>906</v>
      </c>
      <c r="AF57" s="53">
        <v>8</v>
      </c>
      <c r="AG57" s="53">
        <v>974</v>
      </c>
      <c r="AH57" s="53">
        <v>912</v>
      </c>
      <c r="AI57" s="53">
        <v>13</v>
      </c>
      <c r="AJ57" s="53">
        <v>1072</v>
      </c>
      <c r="AK57" s="53">
        <v>968</v>
      </c>
      <c r="AL57" s="53">
        <v>44</v>
      </c>
      <c r="AM57" s="53">
        <v>1102</v>
      </c>
      <c r="AN57" s="53">
        <v>927</v>
      </c>
      <c r="AO57" s="53">
        <v>77</v>
      </c>
      <c r="AP57" s="53">
        <v>968</v>
      </c>
      <c r="AQ57" s="53">
        <v>795</v>
      </c>
      <c r="AR57" s="53">
        <v>62</v>
      </c>
      <c r="AS57" s="53">
        <v>1072</v>
      </c>
      <c r="AT57" s="53">
        <v>798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81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22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587</v>
      </c>
      <c r="DH57" s="53">
        <v>0</v>
      </c>
      <c r="DI57" s="53">
        <v>1209</v>
      </c>
      <c r="DJ57" s="53">
        <v>574</v>
      </c>
      <c r="DK57" s="53">
        <v>0</v>
      </c>
      <c r="DL57" s="53">
        <v>621</v>
      </c>
      <c r="DM57" s="53">
        <v>264</v>
      </c>
      <c r="DN57" s="53">
        <v>0</v>
      </c>
      <c r="DO57" s="53">
        <v>1053</v>
      </c>
      <c r="DP57" s="53">
        <v>21</v>
      </c>
      <c r="DQ57" s="53">
        <v>0</v>
      </c>
      <c r="DR57" s="53">
        <v>797</v>
      </c>
      <c r="DS57" s="53">
        <v>33</v>
      </c>
      <c r="DT57" s="53">
        <v>0</v>
      </c>
      <c r="DU57" s="29">
        <f t="shared" si="14"/>
        <v>0.73440315079398333</v>
      </c>
      <c r="DV57" s="30">
        <f t="shared" si="15"/>
        <v>0.99671772428884031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0.52767419449449027</v>
      </c>
      <c r="DZ57" s="31">
        <f t="shared" si="19"/>
        <v>0.87691466083150982</v>
      </c>
      <c r="EA57" s="31">
        <f t="shared" si="20"/>
        <v>0.91539081385979049</v>
      </c>
      <c r="EB57" s="31">
        <f t="shared" si="21"/>
        <v>0.91840277777777779</v>
      </c>
      <c r="EC57" s="26">
        <f t="shared" si="22"/>
        <v>0.91351150784570223</v>
      </c>
      <c r="ED57" s="28">
        <f t="shared" si="23"/>
        <v>0.72186935493269622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19609</v>
      </c>
      <c r="K58" s="34">
        <f t="shared" si="12"/>
        <v>13454</v>
      </c>
      <c r="L58" s="32">
        <v>268</v>
      </c>
      <c r="M58" s="32">
        <f t="shared" si="13"/>
        <v>940</v>
      </c>
      <c r="N58" s="53">
        <v>515</v>
      </c>
      <c r="O58" s="53">
        <v>510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1055</v>
      </c>
      <c r="X58" s="53">
        <v>1</v>
      </c>
      <c r="Y58" s="53">
        <v>320</v>
      </c>
      <c r="Z58" s="53">
        <v>1690</v>
      </c>
      <c r="AA58" s="53">
        <v>1650</v>
      </c>
      <c r="AB58" s="53">
        <v>1</v>
      </c>
      <c r="AC58" s="53">
        <v>1</v>
      </c>
      <c r="AD58" s="53">
        <v>919</v>
      </c>
      <c r="AE58" s="53">
        <v>865</v>
      </c>
      <c r="AF58" s="53">
        <v>8</v>
      </c>
      <c r="AG58" s="53">
        <v>1139</v>
      </c>
      <c r="AH58" s="53">
        <v>1045</v>
      </c>
      <c r="AI58" s="53">
        <v>11</v>
      </c>
      <c r="AJ58" s="53">
        <v>1218</v>
      </c>
      <c r="AK58" s="53">
        <v>1135</v>
      </c>
      <c r="AL58" s="53">
        <v>21</v>
      </c>
      <c r="AM58" s="53">
        <v>1160</v>
      </c>
      <c r="AN58" s="53">
        <v>1016</v>
      </c>
      <c r="AO58" s="53">
        <v>224</v>
      </c>
      <c r="AP58" s="53">
        <v>1549</v>
      </c>
      <c r="AQ58" s="53">
        <v>1277</v>
      </c>
      <c r="AR58" s="53">
        <v>0</v>
      </c>
      <c r="AS58" s="53">
        <v>1546</v>
      </c>
      <c r="AT58" s="53">
        <v>884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35</v>
      </c>
      <c r="BS58" s="53">
        <v>0</v>
      </c>
      <c r="BT58" s="53">
        <v>198</v>
      </c>
      <c r="BU58" s="53">
        <v>160</v>
      </c>
      <c r="BV58" s="53">
        <v>0</v>
      </c>
      <c r="BW58" s="53">
        <v>41</v>
      </c>
      <c r="BX58" s="53">
        <v>34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516</v>
      </c>
      <c r="DH58" s="53">
        <v>0</v>
      </c>
      <c r="DI58" s="53">
        <v>1695</v>
      </c>
      <c r="DJ58" s="53">
        <v>379</v>
      </c>
      <c r="DK58" s="53">
        <v>0</v>
      </c>
      <c r="DL58" s="53">
        <v>658</v>
      </c>
      <c r="DM58" s="53">
        <v>114</v>
      </c>
      <c r="DN58" s="53">
        <v>0</v>
      </c>
      <c r="DO58" s="53">
        <v>1201</v>
      </c>
      <c r="DP58" s="53">
        <v>0</v>
      </c>
      <c r="DQ58" s="53">
        <v>0</v>
      </c>
      <c r="DR58" s="53">
        <v>589</v>
      </c>
      <c r="DS58" s="53">
        <v>0</v>
      </c>
      <c r="DT58" s="53">
        <v>0</v>
      </c>
      <c r="DU58" s="29">
        <f t="shared" si="14"/>
        <v>0.69274735998327119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0.47823510960861532</v>
      </c>
      <c r="DZ58" s="31">
        <f t="shared" si="19"/>
        <v>0.99397590361445787</v>
      </c>
      <c r="EA58" s="31">
        <f t="shared" si="20"/>
        <v>1.0528942115768463</v>
      </c>
      <c r="EB58" s="31">
        <f t="shared" si="21"/>
        <v>1.050314465408805</v>
      </c>
      <c r="EC58" s="26">
        <f t="shared" si="22"/>
        <v>0.94843363273065795</v>
      </c>
      <c r="ED58" s="28">
        <f t="shared" si="23"/>
        <v>0.72473604826546001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21847</v>
      </c>
      <c r="K59" s="34">
        <f t="shared" si="12"/>
        <v>15725</v>
      </c>
      <c r="L59" s="32">
        <v>258</v>
      </c>
      <c r="M59" s="32">
        <f t="shared" si="13"/>
        <v>1094</v>
      </c>
      <c r="N59" s="53">
        <v>1179</v>
      </c>
      <c r="O59" s="53">
        <v>1161</v>
      </c>
      <c r="P59" s="53">
        <v>8</v>
      </c>
      <c r="Q59" s="53">
        <v>332</v>
      </c>
      <c r="R59" s="53">
        <v>586</v>
      </c>
      <c r="S59" s="53">
        <v>551</v>
      </c>
      <c r="T59" s="53">
        <v>0</v>
      </c>
      <c r="U59" s="53">
        <v>130</v>
      </c>
      <c r="V59" s="53">
        <v>1027</v>
      </c>
      <c r="W59" s="53">
        <v>1039</v>
      </c>
      <c r="X59" s="53">
        <v>28</v>
      </c>
      <c r="Y59" s="53">
        <v>472</v>
      </c>
      <c r="Z59" s="53">
        <v>1848</v>
      </c>
      <c r="AA59" s="53">
        <v>1805</v>
      </c>
      <c r="AB59" s="53">
        <v>3</v>
      </c>
      <c r="AC59" s="53">
        <v>106</v>
      </c>
      <c r="AD59" s="53">
        <v>839</v>
      </c>
      <c r="AE59" s="53">
        <v>953</v>
      </c>
      <c r="AF59" s="53">
        <v>7</v>
      </c>
      <c r="AG59" s="53">
        <v>989</v>
      </c>
      <c r="AH59" s="53">
        <v>1017</v>
      </c>
      <c r="AI59" s="53">
        <v>5</v>
      </c>
      <c r="AJ59" s="53">
        <v>1081</v>
      </c>
      <c r="AK59" s="53">
        <v>978</v>
      </c>
      <c r="AL59" s="53">
        <v>13</v>
      </c>
      <c r="AM59" s="53">
        <v>1220</v>
      </c>
      <c r="AN59" s="53">
        <v>1130</v>
      </c>
      <c r="AO59" s="53">
        <v>25</v>
      </c>
      <c r="AP59" s="53">
        <v>1426</v>
      </c>
      <c r="AQ59" s="53">
        <v>1077</v>
      </c>
      <c r="AR59" s="53">
        <v>199</v>
      </c>
      <c r="AS59" s="53">
        <v>1526</v>
      </c>
      <c r="AT59" s="53">
        <v>1070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1568</v>
      </c>
      <c r="DG59" s="53">
        <v>886</v>
      </c>
      <c r="DH59" s="53">
        <v>0</v>
      </c>
      <c r="DI59" s="53">
        <v>1701</v>
      </c>
      <c r="DJ59" s="53">
        <v>760</v>
      </c>
      <c r="DK59" s="53">
        <v>0</v>
      </c>
      <c r="DL59" s="53">
        <v>705</v>
      </c>
      <c r="DM59" s="53">
        <v>334</v>
      </c>
      <c r="DN59" s="53">
        <v>0</v>
      </c>
      <c r="DO59" s="53">
        <v>1113</v>
      </c>
      <c r="DP59" s="53">
        <v>6</v>
      </c>
      <c r="DQ59" s="53">
        <v>0</v>
      </c>
      <c r="DR59" s="53">
        <v>1289</v>
      </c>
      <c r="DS59" s="53">
        <v>6</v>
      </c>
      <c r="DT59" s="53">
        <v>0</v>
      </c>
      <c r="DU59" s="29">
        <f t="shared" si="14"/>
        <v>0.74447662670079484</v>
      </c>
      <c r="DV59" s="30">
        <f t="shared" si="15"/>
        <v>0.96551724137931039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0.53829314293412367</v>
      </c>
      <c r="DZ59" s="31">
        <f t="shared" si="19"/>
        <v>0.94305120167189138</v>
      </c>
      <c r="EA59" s="31">
        <f t="shared" si="20"/>
        <v>1.0494949494949495</v>
      </c>
      <c r="EB59" s="31">
        <f t="shared" si="21"/>
        <v>1.0515267175572518</v>
      </c>
      <c r="EC59" s="26">
        <f t="shared" si="22"/>
        <v>0.98089652502728941</v>
      </c>
      <c r="ED59" s="28">
        <f t="shared" si="23"/>
        <v>0.78378108956786119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14126</v>
      </c>
      <c r="K60" s="34">
        <f t="shared" si="12"/>
        <v>9905</v>
      </c>
      <c r="L60" s="32">
        <v>183</v>
      </c>
      <c r="M60" s="32">
        <f t="shared" si="13"/>
        <v>441</v>
      </c>
      <c r="N60" s="53">
        <v>392</v>
      </c>
      <c r="O60" s="53">
        <v>345</v>
      </c>
      <c r="P60" s="53">
        <v>1</v>
      </c>
      <c r="Q60" s="53">
        <v>197</v>
      </c>
      <c r="R60" s="53">
        <v>471</v>
      </c>
      <c r="S60" s="53">
        <v>400</v>
      </c>
      <c r="T60" s="53">
        <v>1</v>
      </c>
      <c r="U60" s="53">
        <v>113</v>
      </c>
      <c r="V60" s="53">
        <v>892</v>
      </c>
      <c r="W60" s="53">
        <v>873</v>
      </c>
      <c r="X60" s="53">
        <v>0</v>
      </c>
      <c r="Y60" s="53">
        <v>95</v>
      </c>
      <c r="Z60" s="53">
        <v>1250</v>
      </c>
      <c r="AA60" s="53">
        <v>1204</v>
      </c>
      <c r="AB60" s="53">
        <v>0</v>
      </c>
      <c r="AC60" s="53">
        <v>13</v>
      </c>
      <c r="AD60" s="53">
        <v>414</v>
      </c>
      <c r="AE60" s="53">
        <v>509</v>
      </c>
      <c r="AF60" s="53">
        <v>13</v>
      </c>
      <c r="AG60" s="53">
        <v>764</v>
      </c>
      <c r="AH60" s="53">
        <v>659</v>
      </c>
      <c r="AI60" s="53">
        <v>13</v>
      </c>
      <c r="AJ60" s="53">
        <v>754</v>
      </c>
      <c r="AK60" s="53">
        <v>665</v>
      </c>
      <c r="AL60" s="53">
        <v>21</v>
      </c>
      <c r="AM60" s="53">
        <v>750</v>
      </c>
      <c r="AN60" s="53">
        <v>673</v>
      </c>
      <c r="AO60" s="53">
        <v>123</v>
      </c>
      <c r="AP60" s="53">
        <v>1004</v>
      </c>
      <c r="AQ60" s="53">
        <v>749</v>
      </c>
      <c r="AR60" s="53">
        <v>0</v>
      </c>
      <c r="AS60" s="53">
        <v>925</v>
      </c>
      <c r="AT60" s="53">
        <v>648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23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990</v>
      </c>
      <c r="DG60" s="53">
        <v>578</v>
      </c>
      <c r="DH60" s="53">
        <v>0</v>
      </c>
      <c r="DI60" s="53">
        <v>1144</v>
      </c>
      <c r="DJ60" s="53">
        <v>673</v>
      </c>
      <c r="DK60" s="53">
        <v>0</v>
      </c>
      <c r="DL60" s="53">
        <v>558</v>
      </c>
      <c r="DM60" s="53">
        <v>152</v>
      </c>
      <c r="DN60" s="53">
        <v>0</v>
      </c>
      <c r="DO60" s="53">
        <v>799</v>
      </c>
      <c r="DP60" s="53">
        <v>2</v>
      </c>
      <c r="DQ60" s="53">
        <v>0</v>
      </c>
      <c r="DR60" s="53">
        <v>744</v>
      </c>
      <c r="DS60" s="53">
        <v>3</v>
      </c>
      <c r="DT60" s="53">
        <v>0</v>
      </c>
      <c r="DU60" s="29">
        <f t="shared" si="14"/>
        <v>0.72234842748245742</v>
      </c>
      <c r="DV60" s="30">
        <f t="shared" si="15"/>
        <v>1.0584250635055039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0.50926346610126705</v>
      </c>
      <c r="DZ60" s="31">
        <f t="shared" si="19"/>
        <v>1.0194750211685013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0.93960154676549812</v>
      </c>
      <c r="ED60" s="28">
        <f t="shared" si="23"/>
        <v>0.74529721595184351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6799</v>
      </c>
      <c r="K61" s="34">
        <f t="shared" si="12"/>
        <v>4620</v>
      </c>
      <c r="L61" s="32">
        <v>100</v>
      </c>
      <c r="M61" s="32">
        <f t="shared" si="13"/>
        <v>365</v>
      </c>
      <c r="N61" s="53">
        <v>270</v>
      </c>
      <c r="O61" s="53">
        <v>268</v>
      </c>
      <c r="P61" s="53">
        <v>0</v>
      </c>
      <c r="Q61" s="53">
        <v>142</v>
      </c>
      <c r="R61" s="53">
        <v>133</v>
      </c>
      <c r="S61" s="53">
        <v>130</v>
      </c>
      <c r="T61" s="53">
        <v>0</v>
      </c>
      <c r="U61" s="53">
        <v>51</v>
      </c>
      <c r="V61" s="53">
        <v>259</v>
      </c>
      <c r="W61" s="53">
        <v>244</v>
      </c>
      <c r="X61" s="53">
        <v>0</v>
      </c>
      <c r="Y61" s="53">
        <v>79</v>
      </c>
      <c r="Z61" s="53">
        <v>537</v>
      </c>
      <c r="AA61" s="53">
        <v>521</v>
      </c>
      <c r="AB61" s="53">
        <v>0</v>
      </c>
      <c r="AC61" s="53">
        <v>93</v>
      </c>
      <c r="AD61" s="53">
        <v>274</v>
      </c>
      <c r="AE61" s="53">
        <v>244</v>
      </c>
      <c r="AF61" s="53">
        <v>2</v>
      </c>
      <c r="AG61" s="53">
        <v>349</v>
      </c>
      <c r="AH61" s="53">
        <v>282</v>
      </c>
      <c r="AI61" s="53">
        <v>5</v>
      </c>
      <c r="AJ61" s="53">
        <v>362</v>
      </c>
      <c r="AK61" s="53">
        <v>239</v>
      </c>
      <c r="AL61" s="53">
        <v>14</v>
      </c>
      <c r="AM61" s="53">
        <v>442</v>
      </c>
      <c r="AN61" s="53">
        <v>310</v>
      </c>
      <c r="AO61" s="53">
        <v>29</v>
      </c>
      <c r="AP61" s="53">
        <v>462</v>
      </c>
      <c r="AQ61" s="53">
        <v>300</v>
      </c>
      <c r="AR61" s="53">
        <v>42</v>
      </c>
      <c r="AS61" s="53">
        <v>417</v>
      </c>
      <c r="AT61" s="53">
        <v>272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514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442</v>
      </c>
      <c r="DG61" s="53">
        <v>256</v>
      </c>
      <c r="DH61" s="53">
        <v>0</v>
      </c>
      <c r="DI61" s="53">
        <v>501</v>
      </c>
      <c r="DJ61" s="53">
        <v>203</v>
      </c>
      <c r="DK61" s="53">
        <v>0</v>
      </c>
      <c r="DL61" s="53">
        <v>271</v>
      </c>
      <c r="DM61" s="53">
        <v>106</v>
      </c>
      <c r="DN61" s="53">
        <v>0</v>
      </c>
      <c r="DO61" s="53">
        <v>358</v>
      </c>
      <c r="DP61" s="53">
        <v>0</v>
      </c>
      <c r="DQ61" s="53">
        <v>0</v>
      </c>
      <c r="DR61" s="53">
        <v>325</v>
      </c>
      <c r="DS61" s="53">
        <v>0</v>
      </c>
      <c r="DT61" s="53">
        <v>0</v>
      </c>
      <c r="DU61" s="29">
        <f t="shared" si="14"/>
        <v>0.67084791909762742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0.45896538311940877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0.93849293163222614</v>
      </c>
      <c r="ED61" s="28">
        <f t="shared" si="23"/>
        <v>0.71683475562451515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13572</v>
      </c>
      <c r="K62" s="34">
        <f t="shared" si="12"/>
        <v>8837</v>
      </c>
      <c r="L62" s="32">
        <v>197</v>
      </c>
      <c r="M62" s="32">
        <f t="shared" si="13"/>
        <v>1097</v>
      </c>
      <c r="N62" s="53">
        <v>447</v>
      </c>
      <c r="O62" s="53">
        <v>467</v>
      </c>
      <c r="P62" s="53">
        <v>1</v>
      </c>
      <c r="Q62" s="53">
        <v>256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854</v>
      </c>
      <c r="X62" s="53">
        <v>0</v>
      </c>
      <c r="Y62" s="53">
        <v>468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562</v>
      </c>
      <c r="AF62" s="53">
        <v>7</v>
      </c>
      <c r="AG62" s="53">
        <v>622</v>
      </c>
      <c r="AH62" s="53">
        <v>578</v>
      </c>
      <c r="AI62" s="53">
        <v>11</v>
      </c>
      <c r="AJ62" s="53">
        <v>772</v>
      </c>
      <c r="AK62" s="53">
        <v>709</v>
      </c>
      <c r="AL62" s="53">
        <v>35</v>
      </c>
      <c r="AM62" s="53">
        <v>709</v>
      </c>
      <c r="AN62" s="53">
        <v>641</v>
      </c>
      <c r="AO62" s="53">
        <v>137</v>
      </c>
      <c r="AP62" s="53">
        <v>952</v>
      </c>
      <c r="AQ62" s="53">
        <v>577</v>
      </c>
      <c r="AR62" s="53">
        <v>0</v>
      </c>
      <c r="AS62" s="53">
        <v>858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927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675</v>
      </c>
      <c r="DP62" s="53">
        <v>1</v>
      </c>
      <c r="DQ62" s="53">
        <v>0</v>
      </c>
      <c r="DR62" s="53">
        <v>572</v>
      </c>
      <c r="DS62" s="53">
        <v>0</v>
      </c>
      <c r="DT62" s="53">
        <v>0</v>
      </c>
      <c r="DU62" s="29">
        <f t="shared" si="14"/>
        <v>0.73344697171469664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0.4812230330794226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0.9425</v>
      </c>
      <c r="ED62" s="28">
        <f t="shared" si="23"/>
        <v>0.6939689021517198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7676</v>
      </c>
      <c r="K63" s="34">
        <f t="shared" si="12"/>
        <v>5707</v>
      </c>
      <c r="L63" s="32">
        <v>111</v>
      </c>
      <c r="M63" s="32">
        <f t="shared" si="13"/>
        <v>424</v>
      </c>
      <c r="N63" s="53">
        <v>328</v>
      </c>
      <c r="O63" s="53">
        <v>311</v>
      </c>
      <c r="P63" s="53">
        <v>2</v>
      </c>
      <c r="Q63" s="53">
        <v>145</v>
      </c>
      <c r="R63" s="53">
        <v>131</v>
      </c>
      <c r="S63" s="53">
        <v>124</v>
      </c>
      <c r="T63" s="53">
        <v>0</v>
      </c>
      <c r="U63" s="53">
        <v>106</v>
      </c>
      <c r="V63" s="53">
        <v>343</v>
      </c>
      <c r="W63" s="53">
        <v>306</v>
      </c>
      <c r="X63" s="53">
        <v>0</v>
      </c>
      <c r="Y63" s="53">
        <v>163</v>
      </c>
      <c r="Z63" s="53">
        <v>485</v>
      </c>
      <c r="AA63" s="53">
        <v>537</v>
      </c>
      <c r="AB63" s="53">
        <v>1</v>
      </c>
      <c r="AC63" s="53">
        <v>10</v>
      </c>
      <c r="AD63" s="53">
        <v>326</v>
      </c>
      <c r="AE63" s="53">
        <v>237</v>
      </c>
      <c r="AF63" s="53">
        <v>2</v>
      </c>
      <c r="AG63" s="53">
        <v>213</v>
      </c>
      <c r="AH63" s="53">
        <v>285</v>
      </c>
      <c r="AI63" s="53">
        <v>5</v>
      </c>
      <c r="AJ63" s="53">
        <v>410</v>
      </c>
      <c r="AK63" s="53">
        <v>357</v>
      </c>
      <c r="AL63" s="53">
        <v>10</v>
      </c>
      <c r="AM63" s="53">
        <v>458</v>
      </c>
      <c r="AN63" s="53">
        <v>389</v>
      </c>
      <c r="AO63" s="53">
        <v>24</v>
      </c>
      <c r="AP63" s="53">
        <v>521</v>
      </c>
      <c r="AQ63" s="53">
        <v>413</v>
      </c>
      <c r="AR63" s="53">
        <v>53</v>
      </c>
      <c r="AS63" s="53">
        <v>482</v>
      </c>
      <c r="AT63" s="53">
        <v>346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552</v>
      </c>
      <c r="DG63" s="53">
        <v>394</v>
      </c>
      <c r="DH63" s="53">
        <v>0</v>
      </c>
      <c r="DI63" s="53">
        <v>577</v>
      </c>
      <c r="DJ63" s="53">
        <v>403</v>
      </c>
      <c r="DK63" s="53">
        <v>0</v>
      </c>
      <c r="DL63" s="53">
        <v>287</v>
      </c>
      <c r="DM63" s="53">
        <v>155</v>
      </c>
      <c r="DN63" s="53">
        <v>0</v>
      </c>
      <c r="DO63" s="53">
        <v>362</v>
      </c>
      <c r="DP63" s="53">
        <v>0</v>
      </c>
      <c r="DQ63" s="53">
        <v>0</v>
      </c>
      <c r="DR63" s="53">
        <v>378</v>
      </c>
      <c r="DS63" s="53">
        <v>0</v>
      </c>
      <c r="DT63" s="53">
        <v>0</v>
      </c>
      <c r="DU63" s="29">
        <f t="shared" si="14"/>
        <v>0.70739462209302328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0.52852470930232553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0.94349581307505526</v>
      </c>
      <c r="ED63" s="28">
        <f t="shared" si="23"/>
        <v>0.79551156955673263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14883</v>
      </c>
      <c r="K64" s="34">
        <f t="shared" si="12"/>
        <v>9943</v>
      </c>
      <c r="L64" s="32">
        <v>200</v>
      </c>
      <c r="M64" s="32">
        <f t="shared" si="13"/>
        <v>564</v>
      </c>
      <c r="N64" s="53">
        <v>341</v>
      </c>
      <c r="O64" s="53">
        <v>297</v>
      </c>
      <c r="P64" s="53">
        <v>0</v>
      </c>
      <c r="Q64" s="53">
        <v>125</v>
      </c>
      <c r="R64" s="53">
        <v>417</v>
      </c>
      <c r="S64" s="53">
        <v>410</v>
      </c>
      <c r="T64" s="53">
        <v>0</v>
      </c>
      <c r="U64" s="53">
        <v>260</v>
      </c>
      <c r="V64" s="53">
        <v>849</v>
      </c>
      <c r="W64" s="53">
        <v>860</v>
      </c>
      <c r="X64" s="53">
        <v>0</v>
      </c>
      <c r="Y64" s="53">
        <v>171</v>
      </c>
      <c r="Z64" s="53">
        <v>1304</v>
      </c>
      <c r="AA64" s="53">
        <v>1292</v>
      </c>
      <c r="AB64" s="53">
        <v>0</v>
      </c>
      <c r="AC64" s="53">
        <v>0</v>
      </c>
      <c r="AD64" s="53">
        <v>680</v>
      </c>
      <c r="AE64" s="53">
        <v>968</v>
      </c>
      <c r="AF64" s="53">
        <v>2</v>
      </c>
      <c r="AG64" s="53">
        <v>861</v>
      </c>
      <c r="AH64" s="53">
        <v>991</v>
      </c>
      <c r="AI64" s="53">
        <v>1</v>
      </c>
      <c r="AJ64" s="53">
        <v>916</v>
      </c>
      <c r="AK64" s="53">
        <v>723</v>
      </c>
      <c r="AL64" s="53">
        <v>5</v>
      </c>
      <c r="AM64" s="53">
        <v>935</v>
      </c>
      <c r="AN64" s="53">
        <v>787</v>
      </c>
      <c r="AO64" s="53">
        <v>146</v>
      </c>
      <c r="AP64" s="53">
        <v>1012</v>
      </c>
      <c r="AQ64" s="53">
        <v>706</v>
      </c>
      <c r="AR64" s="53">
        <v>0</v>
      </c>
      <c r="AS64" s="53">
        <v>966</v>
      </c>
      <c r="AT64" s="53">
        <v>578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48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8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132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1121</v>
      </c>
      <c r="DG64" s="53">
        <v>433</v>
      </c>
      <c r="DH64" s="53">
        <v>0</v>
      </c>
      <c r="DI64" s="53">
        <v>1247</v>
      </c>
      <c r="DJ64" s="53">
        <v>414</v>
      </c>
      <c r="DK64" s="53">
        <v>0</v>
      </c>
      <c r="DL64" s="53">
        <v>550</v>
      </c>
      <c r="DM64" s="53">
        <v>70</v>
      </c>
      <c r="DN64" s="53">
        <v>0</v>
      </c>
      <c r="DO64" s="53">
        <v>877</v>
      </c>
      <c r="DP64" s="53">
        <v>1</v>
      </c>
      <c r="DQ64" s="53">
        <v>0</v>
      </c>
      <c r="DR64" s="53">
        <v>725</v>
      </c>
      <c r="DS64" s="53">
        <v>0</v>
      </c>
      <c r="DT64" s="53">
        <v>0</v>
      </c>
      <c r="DU64" s="29">
        <f t="shared" si="14"/>
        <v>0.75320848938826468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0.50651685393258428</v>
      </c>
      <c r="DZ64" s="31">
        <f t="shared" si="19"/>
        <v>1.0336000000000001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0.99161440711394722</v>
      </c>
      <c r="ED64" s="28">
        <f t="shared" si="23"/>
        <v>0.73793973578744243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9824</v>
      </c>
      <c r="K65" s="34">
        <f t="shared" si="12"/>
        <v>6713</v>
      </c>
      <c r="L65" s="32">
        <v>114</v>
      </c>
      <c r="M65" s="32">
        <f t="shared" si="13"/>
        <v>262</v>
      </c>
      <c r="N65" s="53">
        <v>202</v>
      </c>
      <c r="O65" s="53">
        <v>180</v>
      </c>
      <c r="P65" s="53">
        <v>5</v>
      </c>
      <c r="Q65" s="53">
        <v>88</v>
      </c>
      <c r="R65" s="53">
        <v>187</v>
      </c>
      <c r="S65" s="53">
        <v>191</v>
      </c>
      <c r="T65" s="53">
        <v>0</v>
      </c>
      <c r="U65" s="53">
        <v>61</v>
      </c>
      <c r="V65" s="53">
        <v>402</v>
      </c>
      <c r="W65" s="53">
        <v>330</v>
      </c>
      <c r="X65" s="53">
        <v>0</v>
      </c>
      <c r="Y65" s="53">
        <v>93</v>
      </c>
      <c r="Z65" s="53">
        <v>798</v>
      </c>
      <c r="AA65" s="53">
        <v>563</v>
      </c>
      <c r="AB65" s="53">
        <v>3</v>
      </c>
      <c r="AC65" s="53">
        <v>12</v>
      </c>
      <c r="AD65" s="53">
        <v>297</v>
      </c>
      <c r="AE65" s="53">
        <v>296</v>
      </c>
      <c r="AF65" s="53">
        <v>7</v>
      </c>
      <c r="AG65" s="53">
        <v>309</v>
      </c>
      <c r="AH65" s="53">
        <v>306</v>
      </c>
      <c r="AI65" s="53">
        <v>14</v>
      </c>
      <c r="AJ65" s="53">
        <v>379</v>
      </c>
      <c r="AK65" s="53">
        <v>405</v>
      </c>
      <c r="AL65" s="53">
        <v>7</v>
      </c>
      <c r="AM65" s="53">
        <v>626</v>
      </c>
      <c r="AN65" s="53">
        <v>393</v>
      </c>
      <c r="AO65" s="53">
        <v>10</v>
      </c>
      <c r="AP65" s="53">
        <v>651</v>
      </c>
      <c r="AQ65" s="53">
        <v>457</v>
      </c>
      <c r="AR65" s="53">
        <v>23</v>
      </c>
      <c r="AS65" s="53">
        <v>603</v>
      </c>
      <c r="AT65" s="53">
        <v>433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8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619</v>
      </c>
      <c r="DG65" s="53">
        <v>342</v>
      </c>
      <c r="DH65" s="53">
        <v>6</v>
      </c>
      <c r="DI65" s="53">
        <v>665</v>
      </c>
      <c r="DJ65" s="53">
        <v>442</v>
      </c>
      <c r="DK65" s="53">
        <v>3</v>
      </c>
      <c r="DL65" s="53">
        <v>355</v>
      </c>
      <c r="DM65" s="53">
        <v>118</v>
      </c>
      <c r="DN65" s="53">
        <v>5</v>
      </c>
      <c r="DO65" s="53">
        <v>466</v>
      </c>
      <c r="DP65" s="53">
        <v>0</v>
      </c>
      <c r="DQ65" s="53">
        <v>0</v>
      </c>
      <c r="DR65" s="53">
        <v>442</v>
      </c>
      <c r="DS65" s="53">
        <v>0</v>
      </c>
      <c r="DT65" s="53">
        <v>0</v>
      </c>
      <c r="DU65" s="29">
        <f t="shared" si="14"/>
        <v>0.70377452021811482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0.48346434388499399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0.97809637594583831</v>
      </c>
      <c r="ED65" s="28">
        <f t="shared" si="23"/>
        <v>0.72864430695756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5130</v>
      </c>
      <c r="K66" s="34">
        <f t="shared" si="12"/>
        <v>3650</v>
      </c>
      <c r="L66" s="32">
        <v>85</v>
      </c>
      <c r="M66" s="32">
        <f t="shared" si="13"/>
        <v>268</v>
      </c>
      <c r="N66" s="53">
        <v>152</v>
      </c>
      <c r="O66" s="53">
        <v>127</v>
      </c>
      <c r="P66" s="53">
        <v>2</v>
      </c>
      <c r="Q66" s="53">
        <v>64</v>
      </c>
      <c r="R66" s="53">
        <v>138</v>
      </c>
      <c r="S66" s="53">
        <v>121</v>
      </c>
      <c r="T66" s="53">
        <v>0</v>
      </c>
      <c r="U66" s="53">
        <v>50</v>
      </c>
      <c r="V66" s="53">
        <v>264</v>
      </c>
      <c r="W66" s="53">
        <v>250</v>
      </c>
      <c r="X66" s="53">
        <v>1</v>
      </c>
      <c r="Y66" s="53">
        <v>150</v>
      </c>
      <c r="Z66" s="53">
        <v>380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237</v>
      </c>
      <c r="AI66" s="53">
        <v>1</v>
      </c>
      <c r="AJ66" s="53">
        <v>247</v>
      </c>
      <c r="AK66" s="53">
        <v>221</v>
      </c>
      <c r="AL66" s="53">
        <v>24</v>
      </c>
      <c r="AM66" s="53">
        <v>347</v>
      </c>
      <c r="AN66" s="53">
        <v>304</v>
      </c>
      <c r="AO66" s="53">
        <v>50</v>
      </c>
      <c r="AP66" s="53">
        <v>417</v>
      </c>
      <c r="AQ66" s="53">
        <v>334</v>
      </c>
      <c r="AR66" s="53">
        <v>1</v>
      </c>
      <c r="AS66" s="53">
        <v>388</v>
      </c>
      <c r="AT66" s="53">
        <v>313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223</v>
      </c>
      <c r="DH66" s="53">
        <v>0</v>
      </c>
      <c r="DI66" s="53">
        <v>409</v>
      </c>
      <c r="DJ66" s="53">
        <v>231</v>
      </c>
      <c r="DK66" s="53">
        <v>0</v>
      </c>
      <c r="DL66" s="53">
        <v>207</v>
      </c>
      <c r="DM66" s="53">
        <v>99</v>
      </c>
      <c r="DN66" s="53">
        <v>0</v>
      </c>
      <c r="DO66" s="53">
        <v>362</v>
      </c>
      <c r="DP66" s="53">
        <v>3</v>
      </c>
      <c r="DQ66" s="53">
        <v>0</v>
      </c>
      <c r="DR66" s="53">
        <v>313</v>
      </c>
      <c r="DS66" s="53">
        <v>0</v>
      </c>
      <c r="DT66" s="53">
        <v>0</v>
      </c>
      <c r="DU66" s="29">
        <f t="shared" si="14"/>
        <v>0.66483936766955631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0.47616012238653749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0.93904448105436578</v>
      </c>
      <c r="ED66" s="28">
        <f t="shared" si="23"/>
        <v>1.106060606060606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3021</v>
      </c>
      <c r="K67" s="34">
        <f t="shared" si="12"/>
        <v>2252</v>
      </c>
      <c r="L67" s="32">
        <v>35</v>
      </c>
      <c r="M67" s="32">
        <f t="shared" si="13"/>
        <v>222</v>
      </c>
      <c r="N67" s="53">
        <v>131</v>
      </c>
      <c r="O67" s="53">
        <v>128</v>
      </c>
      <c r="P67" s="53">
        <v>0</v>
      </c>
      <c r="Q67" s="53">
        <v>90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93</v>
      </c>
      <c r="Z67" s="53">
        <v>249</v>
      </c>
      <c r="AA67" s="53">
        <v>251</v>
      </c>
      <c r="AB67" s="53">
        <v>0</v>
      </c>
      <c r="AC67" s="53">
        <v>9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129</v>
      </c>
      <c r="AL67" s="53">
        <v>11</v>
      </c>
      <c r="AM67" s="53">
        <v>194</v>
      </c>
      <c r="AN67" s="53">
        <v>179</v>
      </c>
      <c r="AO67" s="53">
        <v>12</v>
      </c>
      <c r="AP67" s="53">
        <v>195</v>
      </c>
      <c r="AQ67" s="53">
        <v>154</v>
      </c>
      <c r="AR67" s="53">
        <v>6</v>
      </c>
      <c r="AS67" s="53">
        <v>167</v>
      </c>
      <c r="AT67" s="53">
        <v>153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9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219</v>
      </c>
      <c r="DG67" s="53">
        <v>141</v>
      </c>
      <c r="DH67" s="53">
        <v>0</v>
      </c>
      <c r="DI67" s="53">
        <v>267</v>
      </c>
      <c r="DJ67" s="53">
        <v>199</v>
      </c>
      <c r="DK67" s="53">
        <v>0</v>
      </c>
      <c r="DL67" s="53">
        <v>140</v>
      </c>
      <c r="DM67" s="53">
        <v>82</v>
      </c>
      <c r="DN67" s="53">
        <v>0</v>
      </c>
      <c r="DO67" s="53">
        <v>224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0.77899566658169772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0.58297221514147335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1.0097673994500371</v>
      </c>
      <c r="ED67" s="28">
        <f t="shared" si="23"/>
        <v>0.5523669364728967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8460</v>
      </c>
      <c r="K68" s="34">
        <f t="shared" si="12"/>
        <v>6037</v>
      </c>
      <c r="L68" s="32">
        <v>125</v>
      </c>
      <c r="M68" s="32">
        <f t="shared" si="13"/>
        <v>429</v>
      </c>
      <c r="N68" s="53">
        <v>186</v>
      </c>
      <c r="O68" s="53">
        <v>174</v>
      </c>
      <c r="P68" s="53">
        <v>0</v>
      </c>
      <c r="Q68" s="53">
        <v>134</v>
      </c>
      <c r="R68" s="53">
        <v>242</v>
      </c>
      <c r="S68" s="53">
        <v>239</v>
      </c>
      <c r="T68" s="53">
        <v>0</v>
      </c>
      <c r="U68" s="53">
        <v>166</v>
      </c>
      <c r="V68" s="53">
        <v>425</v>
      </c>
      <c r="W68" s="53">
        <v>442</v>
      </c>
      <c r="X68" s="53">
        <v>0</v>
      </c>
      <c r="Y68" s="53">
        <v>118</v>
      </c>
      <c r="Z68" s="53">
        <v>828</v>
      </c>
      <c r="AA68" s="53">
        <v>889</v>
      </c>
      <c r="AB68" s="53">
        <v>0</v>
      </c>
      <c r="AC68" s="53">
        <v>7</v>
      </c>
      <c r="AD68" s="53">
        <v>276</v>
      </c>
      <c r="AE68" s="53">
        <v>602</v>
      </c>
      <c r="AF68" s="53">
        <v>2</v>
      </c>
      <c r="AG68" s="53">
        <v>361</v>
      </c>
      <c r="AH68" s="53">
        <v>576</v>
      </c>
      <c r="AI68" s="53">
        <v>6</v>
      </c>
      <c r="AJ68" s="53">
        <v>510</v>
      </c>
      <c r="AK68" s="53">
        <v>503</v>
      </c>
      <c r="AL68" s="53">
        <v>22</v>
      </c>
      <c r="AM68" s="53">
        <v>618</v>
      </c>
      <c r="AN68" s="53">
        <v>483</v>
      </c>
      <c r="AO68" s="53">
        <v>80</v>
      </c>
      <c r="AP68" s="53">
        <v>574</v>
      </c>
      <c r="AQ68" s="53">
        <v>524</v>
      </c>
      <c r="AR68" s="53">
        <v>9</v>
      </c>
      <c r="AS68" s="53">
        <v>595</v>
      </c>
      <c r="AT68" s="53">
        <v>473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445</v>
      </c>
      <c r="DH68" s="53">
        <v>0</v>
      </c>
      <c r="DI68" s="53">
        <v>714</v>
      </c>
      <c r="DJ68" s="53">
        <v>335</v>
      </c>
      <c r="DK68" s="53">
        <v>0</v>
      </c>
      <c r="DL68" s="53">
        <v>273</v>
      </c>
      <c r="DM68" s="53">
        <v>88</v>
      </c>
      <c r="DN68" s="53">
        <v>0</v>
      </c>
      <c r="DO68" s="53">
        <v>538</v>
      </c>
      <c r="DP68" s="53">
        <v>1</v>
      </c>
      <c r="DQ68" s="53">
        <v>0</v>
      </c>
      <c r="DR68" s="53">
        <v>549</v>
      </c>
      <c r="DS68" s="53">
        <v>0</v>
      </c>
      <c r="DT68" s="53">
        <v>0</v>
      </c>
      <c r="DU68" s="29">
        <f t="shared" ref="DU68:DU79" si="25">(J68+L68)/B68</f>
        <v>0.70652621183441688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0.50711875565797049</v>
      </c>
      <c r="DZ68" s="31">
        <f t="shared" ref="DZ68:DZ79" si="30">AA68/C68</f>
        <v>1.148578811369509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0.95550033882990737</v>
      </c>
      <c r="ED68" s="28">
        <f t="shared" ref="ED68:ED79" si="34">K68/G68</f>
        <v>0.72006202290076338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7479</v>
      </c>
      <c r="K70" s="34">
        <f t="shared" si="37"/>
        <v>5598</v>
      </c>
      <c r="L70" s="32">
        <v>107</v>
      </c>
      <c r="M70" s="32">
        <f t="shared" si="38"/>
        <v>621</v>
      </c>
      <c r="N70" s="53">
        <v>225</v>
      </c>
      <c r="O70" s="53">
        <v>215</v>
      </c>
      <c r="P70" s="53">
        <v>1</v>
      </c>
      <c r="Q70" s="53">
        <v>101</v>
      </c>
      <c r="R70" s="53">
        <v>192</v>
      </c>
      <c r="S70" s="53">
        <v>192</v>
      </c>
      <c r="T70" s="53">
        <v>0</v>
      </c>
      <c r="U70" s="53">
        <v>152</v>
      </c>
      <c r="V70" s="53">
        <v>482</v>
      </c>
      <c r="W70" s="53">
        <v>482</v>
      </c>
      <c r="X70" s="53">
        <v>0</v>
      </c>
      <c r="Y70" s="53">
        <v>323</v>
      </c>
      <c r="Z70" s="53">
        <v>798</v>
      </c>
      <c r="AA70" s="53">
        <v>893</v>
      </c>
      <c r="AB70" s="53">
        <v>3</v>
      </c>
      <c r="AC70" s="53">
        <v>18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471</v>
      </c>
      <c r="AL70" s="53">
        <v>7</v>
      </c>
      <c r="AM70" s="53">
        <v>376</v>
      </c>
      <c r="AN70" s="53">
        <v>374</v>
      </c>
      <c r="AO70" s="53">
        <v>89</v>
      </c>
      <c r="AP70" s="53">
        <v>515</v>
      </c>
      <c r="AQ70" s="53">
        <v>478</v>
      </c>
      <c r="AR70" s="53">
        <v>0</v>
      </c>
      <c r="AS70" s="53">
        <v>562</v>
      </c>
      <c r="AT70" s="53">
        <v>431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27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614</v>
      </c>
      <c r="DG70" s="53">
        <v>298</v>
      </c>
      <c r="DH70" s="53">
        <v>0</v>
      </c>
      <c r="DI70" s="53">
        <v>621</v>
      </c>
      <c r="DJ70" s="53">
        <v>347</v>
      </c>
      <c r="DK70" s="53">
        <v>0</v>
      </c>
      <c r="DL70" s="53">
        <v>258</v>
      </c>
      <c r="DM70" s="53">
        <v>89</v>
      </c>
      <c r="DN70" s="53">
        <v>0</v>
      </c>
      <c r="DO70" s="53">
        <v>481</v>
      </c>
      <c r="DP70" s="53">
        <v>0</v>
      </c>
      <c r="DQ70" s="53">
        <v>0</v>
      </c>
      <c r="DR70" s="53">
        <v>251</v>
      </c>
      <c r="DS70" s="53">
        <v>0</v>
      </c>
      <c r="DT70" s="53">
        <v>0</v>
      </c>
      <c r="DU70" s="29">
        <f t="shared" si="25"/>
        <v>0.67689836709199602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0.50905683947532787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0.87545358773264659</v>
      </c>
      <c r="ED70" s="28">
        <f t="shared" si="34"/>
        <v>0.7462010130631832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2496</v>
      </c>
      <c r="K71" s="34">
        <f t="shared" si="37"/>
        <v>1736</v>
      </c>
      <c r="L71" s="32">
        <v>40</v>
      </c>
      <c r="M71" s="32">
        <f t="shared" si="38"/>
        <v>168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10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107</v>
      </c>
      <c r="AL71" s="53">
        <v>9</v>
      </c>
      <c r="AM71" s="53">
        <v>179</v>
      </c>
      <c r="AN71" s="53">
        <v>142</v>
      </c>
      <c r="AO71" s="53">
        <v>1</v>
      </c>
      <c r="AP71" s="53">
        <v>166</v>
      </c>
      <c r="AQ71" s="53">
        <v>125</v>
      </c>
      <c r="AR71" s="53">
        <v>0</v>
      </c>
      <c r="AS71" s="53">
        <v>162</v>
      </c>
      <c r="AT71" s="53">
        <v>99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19</v>
      </c>
      <c r="DH71" s="53">
        <v>0</v>
      </c>
      <c r="DI71" s="53">
        <v>195</v>
      </c>
      <c r="DJ71" s="53">
        <v>121</v>
      </c>
      <c r="DK71" s="53">
        <v>0</v>
      </c>
      <c r="DL71" s="53">
        <v>82</v>
      </c>
      <c r="DM71" s="53">
        <v>28</v>
      </c>
      <c r="DN71" s="53">
        <v>0</v>
      </c>
      <c r="DO71" s="53">
        <v>141</v>
      </c>
      <c r="DP71" s="53">
        <v>0</v>
      </c>
      <c r="DQ71" s="53">
        <v>0</v>
      </c>
      <c r="DR71" s="53">
        <v>131</v>
      </c>
      <c r="DS71" s="53">
        <v>0</v>
      </c>
      <c r="DT71" s="53">
        <v>0</v>
      </c>
      <c r="DU71" s="29">
        <f t="shared" si="25"/>
        <v>0.67072203120867491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0.46971700608304684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0.8559670781893004</v>
      </c>
      <c r="ED71" s="28">
        <f t="shared" si="34"/>
        <v>0.67759562841530052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211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62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30321</v>
      </c>
      <c r="K73" s="34">
        <f t="shared" si="37"/>
        <v>20606</v>
      </c>
      <c r="L73" s="32">
        <v>1078</v>
      </c>
      <c r="M73" s="32">
        <f t="shared" si="38"/>
        <v>1258</v>
      </c>
      <c r="N73" s="53">
        <v>1027</v>
      </c>
      <c r="O73" s="53">
        <v>951</v>
      </c>
      <c r="P73" s="53">
        <v>9</v>
      </c>
      <c r="Q73" s="53">
        <v>373</v>
      </c>
      <c r="R73" s="53">
        <v>1157</v>
      </c>
      <c r="S73" s="53">
        <v>1085</v>
      </c>
      <c r="T73" s="53">
        <v>0</v>
      </c>
      <c r="U73" s="53">
        <v>246</v>
      </c>
      <c r="V73" s="53">
        <v>1892</v>
      </c>
      <c r="W73" s="53">
        <v>1752</v>
      </c>
      <c r="X73" s="53">
        <v>5</v>
      </c>
      <c r="Y73" s="53">
        <v>469</v>
      </c>
      <c r="Z73" s="53">
        <v>2769</v>
      </c>
      <c r="AA73" s="53">
        <v>2652</v>
      </c>
      <c r="AB73" s="53">
        <v>11</v>
      </c>
      <c r="AC73" s="53">
        <v>141</v>
      </c>
      <c r="AD73" s="53">
        <v>1491</v>
      </c>
      <c r="AE73" s="53">
        <v>1591</v>
      </c>
      <c r="AF73" s="53">
        <v>1</v>
      </c>
      <c r="AG73" s="53">
        <v>1609</v>
      </c>
      <c r="AH73" s="53">
        <v>1556</v>
      </c>
      <c r="AI73" s="53">
        <v>204</v>
      </c>
      <c r="AJ73" s="53">
        <v>1599</v>
      </c>
      <c r="AK73" s="53">
        <v>1390</v>
      </c>
      <c r="AL73" s="53">
        <v>357</v>
      </c>
      <c r="AM73" s="53">
        <v>1808</v>
      </c>
      <c r="AN73" s="53">
        <v>1408</v>
      </c>
      <c r="AO73" s="53">
        <v>262</v>
      </c>
      <c r="AP73" s="53">
        <v>2024</v>
      </c>
      <c r="AQ73" s="53">
        <v>1493</v>
      </c>
      <c r="AR73" s="53">
        <v>28</v>
      </c>
      <c r="AS73" s="53">
        <v>1992</v>
      </c>
      <c r="AT73" s="53">
        <v>1143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127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735</v>
      </c>
      <c r="CH73" s="53">
        <v>59</v>
      </c>
      <c r="CI73" s="53">
        <v>18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2107</v>
      </c>
      <c r="DG73" s="53">
        <v>933</v>
      </c>
      <c r="DH73" s="53">
        <v>2</v>
      </c>
      <c r="DI73" s="53">
        <v>2387</v>
      </c>
      <c r="DJ73" s="53">
        <v>920</v>
      </c>
      <c r="DK73" s="53">
        <v>0</v>
      </c>
      <c r="DL73" s="53">
        <v>1113</v>
      </c>
      <c r="DM73" s="53">
        <v>377</v>
      </c>
      <c r="DN73" s="53">
        <v>0</v>
      </c>
      <c r="DO73" s="53">
        <v>1533</v>
      </c>
      <c r="DP73" s="53">
        <v>0</v>
      </c>
      <c r="DQ73" s="53">
        <v>0</v>
      </c>
      <c r="DR73" s="53">
        <v>1084</v>
      </c>
      <c r="DS73" s="53">
        <v>0</v>
      </c>
      <c r="DT73" s="53">
        <v>0</v>
      </c>
      <c r="DU73" s="29">
        <f t="shared" si="25"/>
        <v>0.7732601093434468</v>
      </c>
      <c r="DV73" s="30">
        <f t="shared" si="26"/>
        <v>1.042152803914189</v>
      </c>
      <c r="DW73" s="30">
        <f t="shared" si="27"/>
        <v>1.0817610062893082</v>
      </c>
      <c r="DX73" s="30">
        <f t="shared" si="28"/>
        <v>1.2658643326039387</v>
      </c>
      <c r="DY73" s="31">
        <f t="shared" si="29"/>
        <v>0.53400975225336156</v>
      </c>
      <c r="DZ73" s="31">
        <f t="shared" si="30"/>
        <v>0.99811817839668804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0.96202170188463731</v>
      </c>
      <c r="ED73" s="28">
        <f t="shared" si="34"/>
        <v>0.71670550589544713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5944</v>
      </c>
      <c r="K74" s="34">
        <f t="shared" si="37"/>
        <v>4460</v>
      </c>
      <c r="L74" s="32">
        <v>75</v>
      </c>
      <c r="M74" s="32">
        <f t="shared" si="38"/>
        <v>523</v>
      </c>
      <c r="N74" s="53">
        <v>205</v>
      </c>
      <c r="O74" s="53">
        <v>200</v>
      </c>
      <c r="P74" s="53">
        <v>1</v>
      </c>
      <c r="Q74" s="53">
        <v>107</v>
      </c>
      <c r="R74" s="53">
        <v>165</v>
      </c>
      <c r="S74" s="53">
        <v>161</v>
      </c>
      <c r="T74" s="53">
        <v>0</v>
      </c>
      <c r="U74" s="53">
        <v>150</v>
      </c>
      <c r="V74" s="53">
        <v>313</v>
      </c>
      <c r="W74" s="53">
        <v>306</v>
      </c>
      <c r="X74" s="53">
        <v>0</v>
      </c>
      <c r="Y74" s="53">
        <v>193</v>
      </c>
      <c r="Z74" s="53">
        <v>511</v>
      </c>
      <c r="AA74" s="53">
        <v>498</v>
      </c>
      <c r="AB74" s="53">
        <v>2</v>
      </c>
      <c r="AC74" s="53">
        <v>66</v>
      </c>
      <c r="AD74" s="53">
        <v>246</v>
      </c>
      <c r="AE74" s="53">
        <v>236</v>
      </c>
      <c r="AF74" s="53">
        <v>3</v>
      </c>
      <c r="AG74" s="53">
        <v>298</v>
      </c>
      <c r="AH74" s="53">
        <v>272</v>
      </c>
      <c r="AI74" s="53">
        <v>2</v>
      </c>
      <c r="AJ74" s="53">
        <v>311</v>
      </c>
      <c r="AK74" s="53">
        <v>277</v>
      </c>
      <c r="AL74" s="53">
        <v>10</v>
      </c>
      <c r="AM74" s="53">
        <v>317</v>
      </c>
      <c r="AN74" s="53">
        <v>273</v>
      </c>
      <c r="AO74" s="53">
        <v>37</v>
      </c>
      <c r="AP74" s="53">
        <v>379</v>
      </c>
      <c r="AQ74" s="53">
        <v>321</v>
      </c>
      <c r="AR74" s="53">
        <v>17</v>
      </c>
      <c r="AS74" s="53">
        <v>380</v>
      </c>
      <c r="AT74" s="53">
        <v>302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53</v>
      </c>
      <c r="BU74" s="53">
        <v>50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7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391</v>
      </c>
      <c r="DG74" s="53">
        <v>222</v>
      </c>
      <c r="DH74" s="53">
        <v>0</v>
      </c>
      <c r="DI74" s="53">
        <v>469</v>
      </c>
      <c r="DJ74" s="53">
        <v>265</v>
      </c>
      <c r="DK74" s="53">
        <v>0</v>
      </c>
      <c r="DL74" s="53">
        <v>220</v>
      </c>
      <c r="DM74" s="53">
        <v>137</v>
      </c>
      <c r="DN74" s="53">
        <v>0</v>
      </c>
      <c r="DO74" s="53">
        <v>329</v>
      </c>
      <c r="DP74" s="53">
        <v>0</v>
      </c>
      <c r="DQ74" s="53">
        <v>0</v>
      </c>
      <c r="DR74" s="53">
        <v>386</v>
      </c>
      <c r="DS74" s="53">
        <v>2</v>
      </c>
      <c r="DT74" s="53">
        <v>0</v>
      </c>
      <c r="DU74" s="29">
        <f t="shared" si="25"/>
        <v>0.67101449275362324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0.50557413600891865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0.95286950945815962</v>
      </c>
      <c r="ED74" s="28">
        <f t="shared" si="34"/>
        <v>0.81238615664845171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2355</v>
      </c>
      <c r="K75" s="34">
        <f t="shared" si="37"/>
        <v>1639</v>
      </c>
      <c r="L75" s="32">
        <v>46</v>
      </c>
      <c r="M75" s="32">
        <f t="shared" si="38"/>
        <v>113</v>
      </c>
      <c r="N75" s="53">
        <v>105</v>
      </c>
      <c r="O75" s="53">
        <v>104</v>
      </c>
      <c r="P75" s="53">
        <v>0</v>
      </c>
      <c r="Q75" s="53">
        <v>66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20</v>
      </c>
      <c r="Z75" s="53">
        <v>189</v>
      </c>
      <c r="AA75" s="53">
        <v>188</v>
      </c>
      <c r="AB75" s="53">
        <v>0</v>
      </c>
      <c r="AC75" s="53">
        <v>5</v>
      </c>
      <c r="AD75" s="53">
        <v>79</v>
      </c>
      <c r="AE75" s="53">
        <v>84</v>
      </c>
      <c r="AF75" s="53">
        <v>4</v>
      </c>
      <c r="AG75" s="53">
        <v>63</v>
      </c>
      <c r="AH75" s="53">
        <v>66</v>
      </c>
      <c r="AI75" s="53">
        <v>4</v>
      </c>
      <c r="AJ75" s="53">
        <v>85</v>
      </c>
      <c r="AK75" s="53">
        <v>93</v>
      </c>
      <c r="AL75" s="53">
        <v>19</v>
      </c>
      <c r="AM75" s="53">
        <v>145</v>
      </c>
      <c r="AN75" s="53">
        <v>102</v>
      </c>
      <c r="AO75" s="53">
        <v>16</v>
      </c>
      <c r="AP75" s="53">
        <v>156</v>
      </c>
      <c r="AQ75" s="53">
        <v>103</v>
      </c>
      <c r="AR75" s="53">
        <v>0</v>
      </c>
      <c r="AS75" s="53">
        <v>137</v>
      </c>
      <c r="AT75" s="53">
        <v>92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24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98</v>
      </c>
      <c r="DH75" s="53">
        <v>0</v>
      </c>
      <c r="DI75" s="53">
        <v>194</v>
      </c>
      <c r="DJ75" s="53">
        <v>96</v>
      </c>
      <c r="DK75" s="53">
        <v>0</v>
      </c>
      <c r="DL75" s="53">
        <v>84</v>
      </c>
      <c r="DM75" s="53">
        <v>16</v>
      </c>
      <c r="DN75" s="53">
        <v>0</v>
      </c>
      <c r="DO75" s="53">
        <v>155</v>
      </c>
      <c r="DP75" s="53">
        <v>2</v>
      </c>
      <c r="DQ75" s="53">
        <v>0</v>
      </c>
      <c r="DR75" s="53">
        <v>111</v>
      </c>
      <c r="DS75" s="53">
        <v>0</v>
      </c>
      <c r="DT75" s="53">
        <v>0</v>
      </c>
      <c r="DU75" s="29">
        <f t="shared" si="25"/>
        <v>0.73899661434287478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0.51862111418898127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0.96555965559655599</v>
      </c>
      <c r="ED75" s="28">
        <f t="shared" si="34"/>
        <v>0.75704387990762123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37749</v>
      </c>
      <c r="K76" s="34">
        <f t="shared" si="37"/>
        <v>26192</v>
      </c>
      <c r="L76" s="32">
        <v>1187</v>
      </c>
      <c r="M76" s="32">
        <f t="shared" si="38"/>
        <v>2072</v>
      </c>
      <c r="N76" s="53">
        <v>1670</v>
      </c>
      <c r="O76" s="53">
        <v>1477</v>
      </c>
      <c r="P76" s="53">
        <v>0</v>
      </c>
      <c r="Q76" s="53">
        <v>324</v>
      </c>
      <c r="R76" s="53">
        <v>1334</v>
      </c>
      <c r="S76" s="53">
        <v>1148</v>
      </c>
      <c r="T76" s="53">
        <v>1</v>
      </c>
      <c r="U76" s="53">
        <v>276</v>
      </c>
      <c r="V76" s="53">
        <v>2140</v>
      </c>
      <c r="W76" s="53">
        <v>2139</v>
      </c>
      <c r="X76" s="53">
        <v>75</v>
      </c>
      <c r="Y76" s="53">
        <v>939</v>
      </c>
      <c r="Z76" s="53">
        <v>3340</v>
      </c>
      <c r="AA76" s="53">
        <v>3338</v>
      </c>
      <c r="AB76" s="53">
        <v>7</v>
      </c>
      <c r="AC76" s="53">
        <v>516</v>
      </c>
      <c r="AD76" s="53">
        <v>1272</v>
      </c>
      <c r="AE76" s="53">
        <v>1270</v>
      </c>
      <c r="AF76" s="53">
        <v>29</v>
      </c>
      <c r="AG76" s="53">
        <v>1934</v>
      </c>
      <c r="AH76" s="53">
        <v>1711</v>
      </c>
      <c r="AI76" s="53">
        <v>116</v>
      </c>
      <c r="AJ76" s="53">
        <v>1681</v>
      </c>
      <c r="AK76" s="53">
        <v>1327</v>
      </c>
      <c r="AL76" s="53">
        <v>359</v>
      </c>
      <c r="AM76" s="53">
        <v>2184</v>
      </c>
      <c r="AN76" s="53">
        <v>1575</v>
      </c>
      <c r="AO76" s="53">
        <v>446</v>
      </c>
      <c r="AP76" s="53">
        <v>2592</v>
      </c>
      <c r="AQ76" s="53">
        <v>1524</v>
      </c>
      <c r="AR76" s="53">
        <v>42</v>
      </c>
      <c r="AS76" s="53">
        <v>2456</v>
      </c>
      <c r="AT76" s="53">
        <v>1311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17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1043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2820</v>
      </c>
      <c r="DG76" s="53">
        <v>1471</v>
      </c>
      <c r="DH76" s="53">
        <v>0</v>
      </c>
      <c r="DI76" s="53">
        <v>3020</v>
      </c>
      <c r="DJ76" s="53">
        <v>920</v>
      </c>
      <c r="DK76" s="53">
        <v>0</v>
      </c>
      <c r="DL76" s="53">
        <v>1211</v>
      </c>
      <c r="DM76" s="53">
        <v>462</v>
      </c>
      <c r="DN76" s="53">
        <v>0</v>
      </c>
      <c r="DO76" s="53">
        <v>1944</v>
      </c>
      <c r="DP76" s="53">
        <v>134</v>
      </c>
      <c r="DQ76" s="53">
        <v>0</v>
      </c>
      <c r="DR76" s="53">
        <v>1822</v>
      </c>
      <c r="DS76" s="53">
        <v>103</v>
      </c>
      <c r="DT76" s="53">
        <v>0</v>
      </c>
      <c r="DU76" s="29">
        <f t="shared" si="25"/>
        <v>0.74121454407005516</v>
      </c>
      <c r="DV76" s="30">
        <f t="shared" si="26"/>
        <v>0.95075434101907197</v>
      </c>
      <c r="DW76" s="30">
        <f t="shared" si="27"/>
        <v>0.9780621572212066</v>
      </c>
      <c r="DX76" s="30">
        <f t="shared" si="28"/>
        <v>1.2753346080305927</v>
      </c>
      <c r="DY76" s="31">
        <f t="shared" si="29"/>
        <v>0.52120692937369117</v>
      </c>
      <c r="DZ76" s="31">
        <f t="shared" si="30"/>
        <v>0.95018502704241392</v>
      </c>
      <c r="EA76" s="31">
        <f t="shared" si="31"/>
        <v>0.97760511882998169</v>
      </c>
      <c r="EB76" s="31">
        <f t="shared" si="32"/>
        <v>1.0975143403441683</v>
      </c>
      <c r="EC76" s="26">
        <f t="shared" si="33"/>
        <v>0.97246122932660106</v>
      </c>
      <c r="ED76" s="28">
        <f t="shared" si="34"/>
        <v>0.77762603170833089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8518</v>
      </c>
      <c r="K77" s="34">
        <f t="shared" si="37"/>
        <v>5459</v>
      </c>
      <c r="L77" s="32">
        <v>139</v>
      </c>
      <c r="M77" s="32">
        <f t="shared" si="38"/>
        <v>209</v>
      </c>
      <c r="N77" s="53">
        <v>216</v>
      </c>
      <c r="O77" s="53">
        <v>167</v>
      </c>
      <c r="P77" s="53">
        <v>4</v>
      </c>
      <c r="Q77" s="53">
        <v>34</v>
      </c>
      <c r="R77" s="53">
        <v>213</v>
      </c>
      <c r="S77" s="53">
        <v>234</v>
      </c>
      <c r="T77" s="53">
        <v>0</v>
      </c>
      <c r="U77" s="53">
        <v>29</v>
      </c>
      <c r="V77" s="53">
        <v>465</v>
      </c>
      <c r="W77" s="53">
        <v>451</v>
      </c>
      <c r="X77" s="53">
        <v>2</v>
      </c>
      <c r="Y77" s="53">
        <v>105</v>
      </c>
      <c r="Z77" s="53">
        <v>796</v>
      </c>
      <c r="AA77" s="53">
        <v>729</v>
      </c>
      <c r="AB77" s="53">
        <v>0</v>
      </c>
      <c r="AC77" s="53">
        <v>37</v>
      </c>
      <c r="AD77" s="53">
        <v>447</v>
      </c>
      <c r="AE77" s="53">
        <v>457</v>
      </c>
      <c r="AF77" s="53">
        <v>0</v>
      </c>
      <c r="AG77" s="53">
        <v>611</v>
      </c>
      <c r="AH77" s="53">
        <v>459</v>
      </c>
      <c r="AI77" s="53">
        <v>0</v>
      </c>
      <c r="AJ77" s="53">
        <v>601</v>
      </c>
      <c r="AK77" s="53">
        <v>552</v>
      </c>
      <c r="AL77" s="53">
        <v>0</v>
      </c>
      <c r="AM77" s="53">
        <v>642</v>
      </c>
      <c r="AN77" s="53">
        <v>562</v>
      </c>
      <c r="AO77" s="53">
        <v>0</v>
      </c>
      <c r="AP77" s="53">
        <v>639</v>
      </c>
      <c r="AQ77" s="53">
        <v>481</v>
      </c>
      <c r="AR77" s="53">
        <v>139</v>
      </c>
      <c r="AS77" s="53">
        <v>617</v>
      </c>
      <c r="AT77" s="53">
        <v>405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656</v>
      </c>
      <c r="DG77" s="53">
        <v>356</v>
      </c>
      <c r="DH77" s="53">
        <v>0</v>
      </c>
      <c r="DI77" s="53">
        <v>601</v>
      </c>
      <c r="DJ77" s="53">
        <v>274</v>
      </c>
      <c r="DK77" s="53">
        <v>0</v>
      </c>
      <c r="DL77" s="53">
        <v>278</v>
      </c>
      <c r="DM77" s="53">
        <v>74</v>
      </c>
      <c r="DN77" s="53">
        <v>0</v>
      </c>
      <c r="DO77" s="53">
        <v>518</v>
      </c>
      <c r="DP77" s="53">
        <v>17</v>
      </c>
      <c r="DQ77" s="53">
        <v>0</v>
      </c>
      <c r="DR77" s="53">
        <v>440</v>
      </c>
      <c r="DS77" s="53">
        <v>10</v>
      </c>
      <c r="DT77" s="53">
        <v>0</v>
      </c>
      <c r="DU77" s="29">
        <f t="shared" si="25"/>
        <v>0.63960103435537496</v>
      </c>
      <c r="DV77" s="30">
        <f t="shared" si="26"/>
        <v>1.0473684210526315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0.41359438492796452</v>
      </c>
      <c r="DZ77" s="31">
        <f t="shared" si="30"/>
        <v>0.95921052631578951</v>
      </c>
      <c r="EA77" s="31">
        <f t="shared" si="31"/>
        <v>1.0112107623318385</v>
      </c>
      <c r="EB77" s="31">
        <f t="shared" si="32"/>
        <v>1.125</v>
      </c>
      <c r="EC77" s="26">
        <f t="shared" si="33"/>
        <v>0.81880226857637217</v>
      </c>
      <c r="ED77" s="28">
        <f t="shared" si="34"/>
        <v>0.58478843063738617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17326</v>
      </c>
      <c r="K78" s="34">
        <f t="shared" si="37"/>
        <v>10117</v>
      </c>
      <c r="L78" s="32">
        <v>237</v>
      </c>
      <c r="M78" s="32">
        <f t="shared" si="38"/>
        <v>630</v>
      </c>
      <c r="N78" s="53">
        <v>457</v>
      </c>
      <c r="O78" s="53">
        <v>464</v>
      </c>
      <c r="P78" s="53">
        <v>1</v>
      </c>
      <c r="Q78" s="53">
        <v>199</v>
      </c>
      <c r="R78" s="53">
        <v>380</v>
      </c>
      <c r="S78" s="53">
        <v>359</v>
      </c>
      <c r="T78" s="53">
        <v>0</v>
      </c>
      <c r="U78" s="53">
        <v>51</v>
      </c>
      <c r="V78" s="53">
        <v>754</v>
      </c>
      <c r="W78" s="53">
        <v>764</v>
      </c>
      <c r="X78" s="53">
        <v>0</v>
      </c>
      <c r="Y78" s="53">
        <v>221</v>
      </c>
      <c r="Z78" s="53">
        <v>1537</v>
      </c>
      <c r="AA78" s="53">
        <v>1432</v>
      </c>
      <c r="AB78" s="53">
        <v>3</v>
      </c>
      <c r="AC78" s="53">
        <v>157</v>
      </c>
      <c r="AD78" s="53">
        <v>679</v>
      </c>
      <c r="AE78" s="53">
        <v>595</v>
      </c>
      <c r="AF78" s="53">
        <v>9</v>
      </c>
      <c r="AG78" s="53">
        <v>813</v>
      </c>
      <c r="AH78" s="53">
        <v>683</v>
      </c>
      <c r="AI78" s="53">
        <v>11</v>
      </c>
      <c r="AJ78" s="53">
        <v>952</v>
      </c>
      <c r="AK78" s="53">
        <v>729</v>
      </c>
      <c r="AL78" s="53">
        <v>18</v>
      </c>
      <c r="AM78" s="53">
        <v>1266</v>
      </c>
      <c r="AN78" s="53">
        <v>921</v>
      </c>
      <c r="AO78" s="53">
        <v>34</v>
      </c>
      <c r="AP78" s="53">
        <v>1222</v>
      </c>
      <c r="AQ78" s="53">
        <v>768</v>
      </c>
      <c r="AR78" s="53">
        <v>117</v>
      </c>
      <c r="AS78" s="53">
        <v>1185</v>
      </c>
      <c r="AT78" s="53">
        <v>690</v>
      </c>
      <c r="AU78" s="53">
        <v>41</v>
      </c>
      <c r="AV78" s="53">
        <v>582</v>
      </c>
      <c r="AW78" s="53">
        <v>538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72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833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1396</v>
      </c>
      <c r="DG78" s="53">
        <v>494</v>
      </c>
      <c r="DH78" s="53">
        <v>0</v>
      </c>
      <c r="DI78" s="53">
        <v>1586</v>
      </c>
      <c r="DJ78" s="53">
        <v>189</v>
      </c>
      <c r="DK78" s="53">
        <v>0</v>
      </c>
      <c r="DL78" s="53">
        <v>628</v>
      </c>
      <c r="DM78" s="53">
        <v>21</v>
      </c>
      <c r="DN78" s="53">
        <v>0</v>
      </c>
      <c r="DO78" s="53">
        <v>1072</v>
      </c>
      <c r="DP78" s="53">
        <v>0</v>
      </c>
      <c r="DQ78" s="53">
        <v>0</v>
      </c>
      <c r="DR78" s="53">
        <v>1074</v>
      </c>
      <c r="DS78" s="53">
        <v>0</v>
      </c>
      <c r="DT78" s="53">
        <v>0</v>
      </c>
      <c r="DU78" s="29">
        <f t="shared" si="25"/>
        <v>0.68739726027397263</v>
      </c>
      <c r="DV78" s="30">
        <f t="shared" si="26"/>
        <v>1.0371120107962213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0.40524461839530335</v>
      </c>
      <c r="DZ78" s="31">
        <f t="shared" si="30"/>
        <v>0.96626180836707154</v>
      </c>
      <c r="EA78" s="31">
        <f t="shared" si="31"/>
        <v>1.0537931034482759</v>
      </c>
      <c r="EB78" s="31">
        <f t="shared" si="32"/>
        <v>1.1655844155844155</v>
      </c>
      <c r="EC78" s="26">
        <f t="shared" si="33"/>
        <v>0.91434904216581347</v>
      </c>
      <c r="ED78" s="28">
        <f t="shared" si="34"/>
        <v>0.59853280482754545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1678094</v>
      </c>
      <c r="K79" s="38">
        <f>SUM(K4:K78)</f>
        <v>1172344</v>
      </c>
      <c r="L79" s="39">
        <f>SUM(L4:L78)</f>
        <v>40125</v>
      </c>
      <c r="M79" s="39">
        <f>SUM(M4:M78)</f>
        <v>90609</v>
      </c>
      <c r="N79" s="52">
        <f>SUM(N4:N78)</f>
        <v>78977</v>
      </c>
      <c r="O79" s="52">
        <f t="shared" ref="O79:CA79" si="40">SUM(O4:O78)</f>
        <v>85406</v>
      </c>
      <c r="P79" s="52">
        <f t="shared" si="40"/>
        <v>1528</v>
      </c>
      <c r="Q79" s="52">
        <f t="shared" si="40"/>
        <v>25126</v>
      </c>
      <c r="R79" s="52">
        <f t="shared" si="40"/>
        <v>41034</v>
      </c>
      <c r="S79" s="52">
        <f t="shared" si="40"/>
        <v>39006</v>
      </c>
      <c r="T79" s="52">
        <f t="shared" si="40"/>
        <v>81</v>
      </c>
      <c r="U79" s="52">
        <f t="shared" si="40"/>
        <v>13389</v>
      </c>
      <c r="V79" s="52">
        <f t="shared" si="40"/>
        <v>82522</v>
      </c>
      <c r="W79" s="52">
        <f t="shared" si="40"/>
        <v>88451</v>
      </c>
      <c r="X79" s="52">
        <f t="shared" si="40"/>
        <v>200</v>
      </c>
      <c r="Y79" s="52">
        <f t="shared" si="40"/>
        <v>32110</v>
      </c>
      <c r="Z79" s="52">
        <f t="shared" si="40"/>
        <v>145214</v>
      </c>
      <c r="AA79" s="52">
        <f t="shared" si="40"/>
        <v>142751</v>
      </c>
      <c r="AB79" s="52">
        <f t="shared" si="40"/>
        <v>280</v>
      </c>
      <c r="AC79" s="52">
        <f t="shared" si="40"/>
        <v>12951</v>
      </c>
      <c r="AD79" s="52">
        <f t="shared" si="40"/>
        <v>66253</v>
      </c>
      <c r="AE79" s="52">
        <f t="shared" si="40"/>
        <v>67928</v>
      </c>
      <c r="AF79" s="52">
        <f t="shared" si="40"/>
        <v>1086</v>
      </c>
      <c r="AG79" s="52">
        <f t="shared" si="40"/>
        <v>82790</v>
      </c>
      <c r="AH79" s="52">
        <f t="shared" si="40"/>
        <v>79059</v>
      </c>
      <c r="AI79" s="52">
        <f t="shared" si="40"/>
        <v>2474</v>
      </c>
      <c r="AJ79" s="52">
        <f t="shared" si="40"/>
        <v>93863</v>
      </c>
      <c r="AK79" s="52">
        <f t="shared" si="40"/>
        <v>84482</v>
      </c>
      <c r="AL79" s="52">
        <f t="shared" si="40"/>
        <v>5973</v>
      </c>
      <c r="AM79" s="52">
        <f t="shared" si="40"/>
        <v>104011</v>
      </c>
      <c r="AN79" s="52">
        <f t="shared" si="40"/>
        <v>87829</v>
      </c>
      <c r="AO79" s="52">
        <f t="shared" si="40"/>
        <v>13915</v>
      </c>
      <c r="AP79" s="52">
        <f t="shared" si="40"/>
        <v>113125</v>
      </c>
      <c r="AQ79" s="52">
        <f t="shared" si="40"/>
        <v>84226</v>
      </c>
      <c r="AR79" s="52">
        <f t="shared" si="40"/>
        <v>7175</v>
      </c>
      <c r="AS79" s="52">
        <f t="shared" si="40"/>
        <v>123553</v>
      </c>
      <c r="AT79" s="52">
        <f t="shared" si="40"/>
        <v>83258</v>
      </c>
      <c r="AU79" s="52">
        <f t="shared" si="40"/>
        <v>2216</v>
      </c>
      <c r="AV79" s="52">
        <f t="shared" si="40"/>
        <v>37098</v>
      </c>
      <c r="AW79" s="52">
        <f t="shared" si="40"/>
        <v>27505</v>
      </c>
      <c r="AX79" s="52">
        <f t="shared" si="40"/>
        <v>794</v>
      </c>
      <c r="AY79" s="52">
        <f t="shared" si="40"/>
        <v>4093</v>
      </c>
      <c r="AZ79" s="52">
        <f t="shared" si="40"/>
        <v>3463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5505</v>
      </c>
      <c r="BF79" s="52">
        <f t="shared" si="40"/>
        <v>2911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11627</v>
      </c>
      <c r="BL79" s="52">
        <f t="shared" si="40"/>
        <v>10446</v>
      </c>
      <c r="BM79" s="52">
        <f t="shared" si="40"/>
        <v>179</v>
      </c>
      <c r="BN79" s="52">
        <f t="shared" si="40"/>
        <v>10021</v>
      </c>
      <c r="BO79" s="52">
        <f t="shared" si="40"/>
        <v>5646</v>
      </c>
      <c r="BP79" s="52">
        <f t="shared" si="40"/>
        <v>98</v>
      </c>
      <c r="BQ79" s="52">
        <f t="shared" si="40"/>
        <v>1902</v>
      </c>
      <c r="BR79" s="52">
        <f t="shared" si="40"/>
        <v>718</v>
      </c>
      <c r="BS79" s="52">
        <f t="shared" si="40"/>
        <v>0</v>
      </c>
      <c r="BT79" s="52">
        <f t="shared" si="40"/>
        <v>12572</v>
      </c>
      <c r="BU79" s="52">
        <f t="shared" si="40"/>
        <v>6871</v>
      </c>
      <c r="BV79" s="52">
        <f t="shared" si="40"/>
        <v>0</v>
      </c>
      <c r="BW79" s="52">
        <f t="shared" si="40"/>
        <v>2684</v>
      </c>
      <c r="BX79" s="52">
        <f t="shared" si="40"/>
        <v>1827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123597</v>
      </c>
      <c r="CG79" s="52">
        <f t="shared" si="41"/>
        <v>71386</v>
      </c>
      <c r="CH79" s="52">
        <f t="shared" si="41"/>
        <v>712</v>
      </c>
      <c r="CI79" s="52">
        <f t="shared" si="41"/>
        <v>4988</v>
      </c>
      <c r="CJ79" s="52">
        <f t="shared" si="41"/>
        <v>7138</v>
      </c>
      <c r="CK79" s="52">
        <f t="shared" si="41"/>
        <v>4450</v>
      </c>
      <c r="CL79" s="52">
        <f t="shared" si="41"/>
        <v>89</v>
      </c>
      <c r="CM79" s="52">
        <f t="shared" si="41"/>
        <v>8837</v>
      </c>
      <c r="CN79" s="52">
        <f t="shared" si="41"/>
        <v>7261</v>
      </c>
      <c r="CO79" s="52">
        <f t="shared" si="41"/>
        <v>75</v>
      </c>
      <c r="CP79" s="52">
        <f t="shared" si="41"/>
        <v>4038</v>
      </c>
      <c r="CQ79" s="52">
        <f t="shared" si="41"/>
        <v>2699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13438</v>
      </c>
      <c r="CX79" s="52">
        <f t="shared" si="41"/>
        <v>489</v>
      </c>
      <c r="CY79" s="52">
        <f t="shared" si="41"/>
        <v>4422</v>
      </c>
      <c r="CZ79" s="52">
        <f t="shared" si="41"/>
        <v>2962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1882</v>
      </c>
      <c r="DD79" s="52">
        <f t="shared" si="42"/>
        <v>168</v>
      </c>
      <c r="DE79" s="52">
        <f>SUM(DE4:DE78)</f>
        <v>2045</v>
      </c>
      <c r="DF79" s="52">
        <f t="shared" si="41"/>
        <v>129514</v>
      </c>
      <c r="DG79" s="52">
        <f t="shared" si="41"/>
        <v>69987</v>
      </c>
      <c r="DH79" s="52">
        <f t="shared" si="41"/>
        <v>766</v>
      </c>
      <c r="DI79" s="52">
        <f t="shared" si="41"/>
        <v>137803</v>
      </c>
      <c r="DJ79" s="52">
        <f t="shared" si="41"/>
        <v>69011</v>
      </c>
      <c r="DK79" s="52">
        <f t="shared" si="41"/>
        <v>1437</v>
      </c>
      <c r="DL79" s="52">
        <f t="shared" si="41"/>
        <v>59197</v>
      </c>
      <c r="DM79" s="52">
        <f t="shared" si="41"/>
        <v>23935</v>
      </c>
      <c r="DN79" s="52">
        <f t="shared" si="41"/>
        <v>189</v>
      </c>
      <c r="DO79" s="52">
        <f t="shared" si="41"/>
        <v>86999</v>
      </c>
      <c r="DP79" s="52">
        <f t="shared" si="41"/>
        <v>1164</v>
      </c>
      <c r="DQ79" s="52">
        <f t="shared" si="41"/>
        <v>0</v>
      </c>
      <c r="DR79" s="52">
        <f t="shared" si="41"/>
        <v>77210</v>
      </c>
      <c r="DS79" s="52">
        <f t="shared" si="41"/>
        <v>812</v>
      </c>
      <c r="DT79" s="52">
        <f t="shared" si="41"/>
        <v>0</v>
      </c>
      <c r="DU79" s="29">
        <f t="shared" si="25"/>
        <v>0.7409878809153958</v>
      </c>
      <c r="DV79" s="30">
        <f t="shared" si="26"/>
        <v>0.97800377155172413</v>
      </c>
      <c r="DW79" s="30">
        <f t="shared" si="27"/>
        <v>1.0431298192390344</v>
      </c>
      <c r="DX79" s="30">
        <f t="shared" si="28"/>
        <v>1.1725340038861585</v>
      </c>
      <c r="DY79" s="31">
        <f t="shared" si="29"/>
        <v>0.52288144583758478</v>
      </c>
      <c r="DZ79" s="31">
        <f t="shared" si="30"/>
        <v>0.96141567887931034</v>
      </c>
      <c r="EA79" s="31">
        <f t="shared" si="31"/>
        <v>1.1180760965743901</v>
      </c>
      <c r="EB79" s="31">
        <f t="shared" si="32"/>
        <v>1.1145845239455938</v>
      </c>
      <c r="EC79" s="26">
        <f t="shared" si="33"/>
        <v>0.95628671533957577</v>
      </c>
      <c r="ED79" s="28">
        <f t="shared" si="34"/>
        <v>0.73648365058830056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7" t="s">
        <v>146</v>
      </c>
      <c r="B81" s="57"/>
      <c r="C81" s="57"/>
      <c r="D81" s="57"/>
      <c r="E81" s="5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60" t="s">
        <v>78</v>
      </c>
      <c r="B83" s="60"/>
      <c r="C83" s="60"/>
      <c r="D83" s="60"/>
      <c r="E83" s="60"/>
      <c r="F83" s="60"/>
      <c r="G83" s="60"/>
      <c r="H83" s="60"/>
      <c r="I83" s="50"/>
      <c r="J83" s="9"/>
      <c r="K83" s="22"/>
    </row>
    <row r="84" spans="1:127" x14ac:dyDescent="0.3">
      <c r="A84" s="56" t="s">
        <v>90</v>
      </c>
      <c r="B84" s="56"/>
      <c r="C84" s="56"/>
      <c r="D84" s="56"/>
      <c r="E84" s="56"/>
      <c r="F84" s="56"/>
      <c r="G84" s="56"/>
      <c r="H84" s="56"/>
      <c r="I84" s="49"/>
      <c r="J84" s="9"/>
      <c r="K84" s="22"/>
    </row>
    <row r="85" spans="1:127" x14ac:dyDescent="0.3">
      <c r="A85" s="56" t="s">
        <v>94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6" t="s">
        <v>93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</row>
    <row r="88" spans="1:127" x14ac:dyDescent="0.3">
      <c r="A88" t="s">
        <v>100</v>
      </c>
    </row>
    <row r="90" spans="1:127" x14ac:dyDescent="0.3">
      <c r="F90" s="7"/>
      <c r="G90" s="7"/>
      <c r="H90" s="54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2021-11-08T20:53:16Z</dcterms:modified>
</cp:coreProperties>
</file>