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4" l="1"/>
  <c r="Z4" i="4"/>
  <c r="I4" i="4" l="1"/>
  <c r="H4" i="4"/>
  <c r="W5" i="4" l="1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X63" i="4"/>
  <c r="Y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AA12" i="4" s="1"/>
  <c r="H13" i="4"/>
  <c r="I13" i="4"/>
  <c r="H14" i="4"/>
  <c r="I14" i="4"/>
  <c r="H15" i="4"/>
  <c r="I15" i="4"/>
  <c r="AA15" i="4" s="1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AE22" i="4" s="1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AE4" i="4" l="1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E65" i="4"/>
  <c r="AA65" i="4"/>
  <c r="AA61" i="4"/>
  <c r="AE61" i="4"/>
  <c r="AE59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9" i="4"/>
  <c r="Z79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Z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Z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V4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Z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<sst xmlns="http://schemas.openxmlformats.org/spreadsheetml/2006/main" count="127" uniqueCount="108">
  <si>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</si>
  <si>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</si>
  <si>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</si>
  <si>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</si>
  <si>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</si>
  <si>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</si>
  <si>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</si>
  <si>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</si>
  <si>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</si>
  <si>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</si>
  <si>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</si>
  <si>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</si>
  <si>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</si>
  <si>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</si>
  <si>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</si>
  <si>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</si>
  <si>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</si>
  <si>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</si>
  <si>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</si>
  <si>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</si>
  <si>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</si>
  <si>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</si>
  <si>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</si>
  <si>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</si>
  <si>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</si>
  <si>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</si>
  <si>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</si>
  <si>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</si>
  <si>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</si>
  <si>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</si>
  <si>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</si>
  <si>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</si>
  <si>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</si>
  <si>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</si>
  <si>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</si>
  <si>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</si>
  <si>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</si>
  <si>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</si>
  <si>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</si>
  <si>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</si>
  <si>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</si>
  <si>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</si>
  <si>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</si>
  <si>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</si>
  <si>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</si>
  <si>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</si>
  <si>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</si>
  <si>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</si>
  <si>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</si>
  <si>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</si>
  <si>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</si>
  <si>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</si>
  <si>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</si>
  <si>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</si>
  <si>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</si>
  <si>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</si>
  <si>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</si>
  <si>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</si>
  <si>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</si>
  <si>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</si>
  <si>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</si>
  <si>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</si>
  <si>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</si>
  <si>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</si>
  <si>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</si>
  <si>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</si>
  <si>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</si>
  <si>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</si>
  <si>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</si>
  <si>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</si>
  <si>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</si>
  <si>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</si>
  <si>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</si>
  <si>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</si>
  <si>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</si>
  <si>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</si>
  <si>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</si>
  <si>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</si>
  <si>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</si>
  <si>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</si>
  <si>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</si>
  <si>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</si>
  <si>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</si>
  <si>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</si>
  <si>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</si>
  <si>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</si>
  <si>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</si>
  <si>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</si>
  <si>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</si>
  <si>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</si>
  <si>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</si>
  <si>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</si>
  <si>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</si>
  <si>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</si>
  <si>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</si>
  <si>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</si>
  <si>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</si>
  <si>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</si>
  <si>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</si>
  <si>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</si>
  <si>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</si>
  <si>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</si>
  <si>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</si>
  <si>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</si>
  <si>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</si>
  <si>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</si>
  <si>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</si>
  <si>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Data de atualização: 12.03.2021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</si>
</sst>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zoomScale="70" zoomScaleNormal="70" workbookViewId="0">
      <pane xSplit="1" topLeftCell="B1" activePane="topRight" state="frozen"/>
      <selection pane="topRight" activeCell="A78" sqref="A78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10.2851562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5" t="s">
        <v>2</v>
      </c>
      <c r="B1" s="50" t="s">
        <v>100</v>
      </c>
      <c r="C1" s="51"/>
      <c r="D1" s="51"/>
      <c r="E1" s="52"/>
      <c r="F1" s="46" t="s">
        <v>90</v>
      </c>
      <c r="G1" s="47"/>
      <c r="H1" s="56" t="s">
        <v>91</v>
      </c>
      <c r="I1" s="57"/>
      <c r="J1" s="62" t="s">
        <v>105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1" t="s">
        <v>104</v>
      </c>
      <c r="W1" s="61"/>
      <c r="X1" s="61"/>
      <c r="Y1" s="61"/>
      <c r="Z1" s="61"/>
      <c r="AA1" s="61"/>
      <c r="AB1" s="61"/>
      <c r="AC1" s="61"/>
      <c r="AD1" s="61"/>
      <c r="AE1" s="61"/>
    </row>
    <row r="2" spans="1:31" ht="42.95" customHeight="1" x14ac:dyDescent="0.25">
      <c r="A2" s="45"/>
      <c r="B2" s="53"/>
      <c r="C2" s="54"/>
      <c r="D2" s="54"/>
      <c r="E2" s="55"/>
      <c r="F2" s="48"/>
      <c r="G2" s="49"/>
      <c r="H2" s="48"/>
      <c r="I2" s="49"/>
      <c r="J2" s="63" t="s">
        <v>86</v>
      </c>
      <c r="K2" s="64"/>
      <c r="L2" s="65" t="s">
        <v>0</v>
      </c>
      <c r="M2" s="66"/>
      <c r="N2" s="67" t="s">
        <v>89</v>
      </c>
      <c r="O2" s="67"/>
      <c r="P2" s="62" t="s">
        <v>83</v>
      </c>
      <c r="Q2" s="62"/>
      <c r="R2" s="62" t="s">
        <v>84</v>
      </c>
      <c r="S2" s="62"/>
      <c r="T2" s="62" t="s">
        <v>85</v>
      </c>
      <c r="U2" s="62"/>
      <c r="V2" s="58" t="s">
        <v>94</v>
      </c>
      <c r="W2" s="59"/>
      <c r="X2" s="59"/>
      <c r="Y2" s="59"/>
      <c r="Z2" s="60"/>
      <c r="AA2" s="68" t="s">
        <v>95</v>
      </c>
      <c r="AB2" s="68"/>
      <c r="AC2" s="68"/>
      <c r="AD2" s="68"/>
      <c r="AE2" s="68"/>
    </row>
    <row r="3" spans="1:31" s="23" customFormat="1" ht="30" x14ac:dyDescent="0.25">
      <c r="A3" s="45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 x14ac:dyDescent="0.25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112</v>
      </c>
      <c r="G4" s="36">
        <v>52</v>
      </c>
      <c r="H4" s="37">
        <f>J4+L4+N4+P4+R4+T4</f>
        <v>94</v>
      </c>
      <c r="I4" s="36">
        <f>K4+M4+O4+Q4+S4+U4</f>
        <v>50</v>
      </c>
      <c r="J4" s="38">
        <v>52</v>
      </c>
      <c r="K4" s="38">
        <v>45</v>
      </c>
      <c r="L4" s="38"/>
      <c r="M4" s="38"/>
      <c r="N4" s="38"/>
      <c r="O4" s="38"/>
      <c r="P4" s="39"/>
      <c r="Q4" s="39"/>
      <c r="R4" s="38">
        <v>2</v>
      </c>
      <c r="S4" s="39"/>
      <c r="T4" s="40">
        <v>40</v>
      </c>
      <c r="U4" s="38">
        <v>5</v>
      </c>
      <c r="V4" s="41">
        <f>H4/B4</f>
        <v>3.949579831932773E-2</v>
      </c>
      <c r="W4" s="41">
        <f>P4/C4</f>
        <v>0</v>
      </c>
      <c r="X4" s="41">
        <f>R4/D4</f>
        <v>2.247191011235955E-2</v>
      </c>
      <c r="Y4" s="41">
        <f>T4/E4</f>
        <v>0.78431372549019607</v>
      </c>
      <c r="Z4" s="41">
        <f>H4/F4</f>
        <v>0.8392857142857143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 x14ac:dyDescent="0.25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883</v>
      </c>
      <c r="G5" s="36">
        <v>372</v>
      </c>
      <c r="H5" s="37">
        <f t="shared" ref="H5:H68" si="0">J5+L5+N5+P5+R5+T5</f>
        <v>779</v>
      </c>
      <c r="I5" s="36">
        <f t="shared" ref="I5:I68" si="1">K5+M5+O5+Q5+S5+U5</f>
        <v>311</v>
      </c>
      <c r="J5" s="38">
        <v>298</v>
      </c>
      <c r="K5" s="38">
        <v>245</v>
      </c>
      <c r="L5" s="38">
        <v>18</v>
      </c>
      <c r="M5" s="38">
        <v>17</v>
      </c>
      <c r="N5" s="38"/>
      <c r="O5" s="38"/>
      <c r="P5" s="39"/>
      <c r="Q5" s="39"/>
      <c r="R5" s="38">
        <v>53</v>
      </c>
      <c r="S5" s="39"/>
      <c r="T5" s="40">
        <v>410</v>
      </c>
      <c r="U5" s="38">
        <v>49</v>
      </c>
      <c r="V5" s="41">
        <f t="shared" ref="V5:V68" si="2">H5/B5</f>
        <v>3.5930077025967434E-2</v>
      </c>
      <c r="W5" s="41">
        <f t="shared" ref="W5:W68" si="3">P5/C5</f>
        <v>0</v>
      </c>
      <c r="X5" s="41">
        <f t="shared" ref="X5:X68" si="4">R5/D5</f>
        <v>5.6866952789699568E-2</v>
      </c>
      <c r="Y5" s="41">
        <f t="shared" ref="Y5:Y68" si="5">T5/E5</f>
        <v>0.85239085239085244</v>
      </c>
      <c r="Z5" s="41">
        <f t="shared" ref="Z5:Z68" si="6">H5/F5</f>
        <v>0.88221970554926388</v>
      </c>
      <c r="AA5" s="42">
        <f t="shared" ref="AA5:AA68" si="7">I5/B5</f>
        <v>1.4344356810110235E-2</v>
      </c>
      <c r="AB5" s="42">
        <f t="shared" ref="AB5:AB68" si="8">Q5/C5</f>
        <v>0</v>
      </c>
      <c r="AC5" s="42">
        <f t="shared" ref="AC5:AC68" si="9">S5/D5</f>
        <v>0</v>
      </c>
      <c r="AD5" s="42">
        <f t="shared" ref="AD5:AD68" si="10">U5/E5</f>
        <v>0.10187110187110188</v>
      </c>
      <c r="AE5" s="42">
        <f t="shared" ref="AE5:AE68" si="11">I5/G5</f>
        <v>0.83602150537634412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36560</v>
      </c>
      <c r="G6" s="5">
        <v>13230</v>
      </c>
      <c r="H6" s="13">
        <f t="shared" si="0"/>
        <v>36458</v>
      </c>
      <c r="I6" s="5">
        <f t="shared" si="1"/>
        <v>12202</v>
      </c>
      <c r="J6" s="8">
        <v>17221</v>
      </c>
      <c r="K6" s="8">
        <v>11966</v>
      </c>
      <c r="L6" s="8">
        <v>243</v>
      </c>
      <c r="M6" s="8">
        <v>236</v>
      </c>
      <c r="N6" s="8"/>
      <c r="O6" s="8"/>
      <c r="P6" s="9"/>
      <c r="Q6" s="9"/>
      <c r="R6" s="8">
        <v>8889</v>
      </c>
      <c r="S6" s="9"/>
      <c r="T6" s="10">
        <v>10105</v>
      </c>
      <c r="U6" s="8"/>
      <c r="V6" s="16">
        <f t="shared" si="2"/>
        <v>5.4831645881836283E-2</v>
      </c>
      <c r="W6" s="16">
        <f t="shared" si="3"/>
        <v>0</v>
      </c>
      <c r="X6" s="16">
        <f t="shared" si="4"/>
        <v>0.36825751926423067</v>
      </c>
      <c r="Y6" s="16">
        <f t="shared" si="5"/>
        <v>0.99566459749729042</v>
      </c>
      <c r="Z6" s="16">
        <f t="shared" si="6"/>
        <v>0.99721006564551418</v>
      </c>
      <c r="AA6" s="15">
        <f t="shared" si="7"/>
        <v>1.8351411022276765E-2</v>
      </c>
      <c r="AB6" s="15">
        <f t="shared" si="8"/>
        <v>0</v>
      </c>
      <c r="AC6" s="15">
        <f t="shared" si="9"/>
        <v>0</v>
      </c>
      <c r="AD6" s="15">
        <f t="shared" si="10"/>
        <v>0</v>
      </c>
      <c r="AE6" s="15">
        <f t="shared" si="11"/>
        <v>0.92229780801209371</v>
      </c>
    </row>
    <row r="7" spans="1:31" x14ac:dyDescent="0.25">
      <c r="A7" t="s">
        <v>6</v>
      </c>
      <c r="B7" s="4">
        <v>9947</v>
      </c>
      <c r="C7" s="4">
        <v>644</v>
      </c>
      <c r="D7" s="4">
        <v>348</v>
      </c>
      <c r="E7" s="4">
        <v>149</v>
      </c>
      <c r="F7" s="7">
        <v>342</v>
      </c>
      <c r="G7" s="5">
        <v>172</v>
      </c>
      <c r="H7" s="13">
        <f t="shared" si="0"/>
        <v>349</v>
      </c>
      <c r="I7" s="5">
        <f t="shared" si="1"/>
        <v>130</v>
      </c>
      <c r="J7" s="8">
        <v>152</v>
      </c>
      <c r="K7" s="8">
        <v>100</v>
      </c>
      <c r="L7" s="8"/>
      <c r="M7" s="8"/>
      <c r="N7" s="8"/>
      <c r="O7" s="8"/>
      <c r="P7" s="9"/>
      <c r="Q7" s="9"/>
      <c r="R7" s="8">
        <v>60</v>
      </c>
      <c r="S7" s="9"/>
      <c r="T7" s="10">
        <v>137</v>
      </c>
      <c r="U7" s="8">
        <v>30</v>
      </c>
      <c r="V7" s="16">
        <f t="shared" si="2"/>
        <v>3.5085955564491809E-2</v>
      </c>
      <c r="W7" s="16">
        <f t="shared" si="3"/>
        <v>0</v>
      </c>
      <c r="X7" s="16">
        <f t="shared" si="4"/>
        <v>0.17241379310344829</v>
      </c>
      <c r="Y7" s="16">
        <f t="shared" si="5"/>
        <v>0.91946308724832215</v>
      </c>
      <c r="Z7" s="16">
        <f t="shared" si="6"/>
        <v>1.0204678362573099</v>
      </c>
      <c r="AA7" s="15">
        <f t="shared" si="7"/>
        <v>1.306926711571328E-2</v>
      </c>
      <c r="AB7" s="15">
        <f t="shared" si="8"/>
        <v>0</v>
      </c>
      <c r="AC7" s="15">
        <f t="shared" si="9"/>
        <v>0</v>
      </c>
      <c r="AD7" s="15">
        <f t="shared" si="10"/>
        <v>0.20134228187919462</v>
      </c>
      <c r="AE7" s="15">
        <f t="shared" si="11"/>
        <v>0.7558139534883721</v>
      </c>
    </row>
    <row r="8" spans="1:31" s="34" customFormat="1" x14ac:dyDescent="0.25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608</v>
      </c>
      <c r="G8" s="36">
        <v>308</v>
      </c>
      <c r="H8" s="37">
        <f t="shared" si="0"/>
        <v>555</v>
      </c>
      <c r="I8" s="36">
        <f t="shared" si="1"/>
        <v>253</v>
      </c>
      <c r="J8" s="38">
        <v>230</v>
      </c>
      <c r="K8" s="38">
        <v>216</v>
      </c>
      <c r="L8" s="38"/>
      <c r="M8" s="38"/>
      <c r="N8" s="38"/>
      <c r="O8" s="38"/>
      <c r="P8" s="39"/>
      <c r="Q8" s="39"/>
      <c r="R8" s="38">
        <v>62</v>
      </c>
      <c r="S8" s="39"/>
      <c r="T8" s="40">
        <v>263</v>
      </c>
      <c r="U8" s="38">
        <v>37</v>
      </c>
      <c r="V8" s="41">
        <f t="shared" si="2"/>
        <v>2.9701380712833136E-2</v>
      </c>
      <c r="W8" s="41">
        <f t="shared" si="3"/>
        <v>0</v>
      </c>
      <c r="X8" s="41">
        <f t="shared" si="4"/>
        <v>0.11313868613138686</v>
      </c>
      <c r="Y8" s="41">
        <f t="shared" si="5"/>
        <v>0.93594306049822062</v>
      </c>
      <c r="Z8" s="41">
        <f t="shared" si="6"/>
        <v>0.91282894736842102</v>
      </c>
      <c r="AA8" s="42">
        <f t="shared" si="7"/>
        <v>1.353954832494916E-2</v>
      </c>
      <c r="AB8" s="42">
        <f t="shared" si="8"/>
        <v>0</v>
      </c>
      <c r="AC8" s="42">
        <f t="shared" si="9"/>
        <v>0</v>
      </c>
      <c r="AD8" s="42">
        <f t="shared" si="10"/>
        <v>0.13167259786476868</v>
      </c>
      <c r="AE8" s="42">
        <f t="shared" si="11"/>
        <v>0.8214285714285714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915</v>
      </c>
      <c r="G9" s="5">
        <v>295</v>
      </c>
      <c r="H9" s="13">
        <f t="shared" si="0"/>
        <v>818</v>
      </c>
      <c r="I9" s="5">
        <f t="shared" si="1"/>
        <v>265</v>
      </c>
      <c r="J9" s="8">
        <v>492</v>
      </c>
      <c r="K9" s="8">
        <v>221</v>
      </c>
      <c r="L9" s="8"/>
      <c r="M9" s="8"/>
      <c r="N9" s="8"/>
      <c r="O9" s="8"/>
      <c r="P9" s="9"/>
      <c r="Q9" s="9"/>
      <c r="R9" s="8">
        <v>32</v>
      </c>
      <c r="S9" s="9"/>
      <c r="T9" s="10">
        <v>294</v>
      </c>
      <c r="U9" s="8">
        <v>44</v>
      </c>
      <c r="V9" s="16">
        <f t="shared" si="2"/>
        <v>2.6446815389589394E-2</v>
      </c>
      <c r="W9" s="16">
        <f t="shared" si="3"/>
        <v>0</v>
      </c>
      <c r="X9" s="16">
        <f t="shared" si="4"/>
        <v>3.9215686274509803E-2</v>
      </c>
      <c r="Y9" s="16">
        <f t="shared" si="5"/>
        <v>0.82122905027932958</v>
      </c>
      <c r="Z9" s="16">
        <f t="shared" si="6"/>
        <v>0.89398907103825132</v>
      </c>
      <c r="AA9" s="15">
        <f t="shared" si="7"/>
        <v>8.567733591981895E-3</v>
      </c>
      <c r="AB9" s="15">
        <f t="shared" si="8"/>
        <v>0</v>
      </c>
      <c r="AC9" s="15">
        <f t="shared" si="9"/>
        <v>0</v>
      </c>
      <c r="AD9" s="15">
        <f t="shared" si="10"/>
        <v>0.12290502793296089</v>
      </c>
      <c r="AE9" s="15">
        <f t="shared" si="11"/>
        <v>0.89830508474576276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1206</v>
      </c>
      <c r="G10" s="5">
        <v>366</v>
      </c>
      <c r="H10" s="13">
        <f t="shared" si="0"/>
        <v>1203</v>
      </c>
      <c r="I10" s="5">
        <f t="shared" si="1"/>
        <v>360</v>
      </c>
      <c r="J10" s="8">
        <v>538</v>
      </c>
      <c r="K10" s="8">
        <v>261</v>
      </c>
      <c r="L10" s="8">
        <v>9</v>
      </c>
      <c r="M10" s="8">
        <v>9</v>
      </c>
      <c r="N10" s="8"/>
      <c r="O10" s="8"/>
      <c r="P10" s="9"/>
      <c r="Q10" s="9"/>
      <c r="R10" s="8">
        <v>121</v>
      </c>
      <c r="S10" s="9"/>
      <c r="T10" s="10">
        <v>535</v>
      </c>
      <c r="U10" s="8">
        <v>90</v>
      </c>
      <c r="V10" s="16">
        <f t="shared" si="2"/>
        <v>4.4722852150637572E-2</v>
      </c>
      <c r="W10" s="16">
        <f t="shared" si="3"/>
        <v>0</v>
      </c>
      <c r="X10" s="16">
        <f t="shared" si="4"/>
        <v>0.10449050086355786</v>
      </c>
      <c r="Y10" s="16">
        <f t="shared" si="5"/>
        <v>1.1239495798319328</v>
      </c>
      <c r="Z10" s="16">
        <f t="shared" si="6"/>
        <v>0.99751243781094523</v>
      </c>
      <c r="AA10" s="15">
        <f t="shared" si="7"/>
        <v>1.3383397152310494E-2</v>
      </c>
      <c r="AB10" s="15">
        <f t="shared" si="8"/>
        <v>0</v>
      </c>
      <c r="AC10" s="15">
        <f t="shared" si="9"/>
        <v>0</v>
      </c>
      <c r="AD10" s="15">
        <f t="shared" si="10"/>
        <v>0.18907563025210083</v>
      </c>
      <c r="AE10" s="15">
        <f t="shared" si="11"/>
        <v>0.98360655737704916</v>
      </c>
    </row>
    <row r="11" spans="1:31" x14ac:dyDescent="0.25">
      <c r="A11" t="s">
        <v>10</v>
      </c>
      <c r="B11" s="4">
        <v>8353</v>
      </c>
      <c r="C11" s="4">
        <v>417</v>
      </c>
      <c r="D11" s="4">
        <v>199</v>
      </c>
      <c r="E11" s="4">
        <v>121</v>
      </c>
      <c r="F11" s="7">
        <v>208</v>
      </c>
      <c r="G11" s="5">
        <v>78</v>
      </c>
      <c r="H11" s="13">
        <f t="shared" si="0"/>
        <v>185</v>
      </c>
      <c r="I11" s="5">
        <f t="shared" si="1"/>
        <v>78</v>
      </c>
      <c r="J11" s="8">
        <v>68</v>
      </c>
      <c r="K11" s="8">
        <v>55</v>
      </c>
      <c r="L11" s="8"/>
      <c r="M11" s="8"/>
      <c r="N11" s="8"/>
      <c r="O11" s="8"/>
      <c r="P11" s="9"/>
      <c r="Q11" s="9"/>
      <c r="R11" s="8">
        <v>0</v>
      </c>
      <c r="S11" s="9"/>
      <c r="T11" s="10">
        <v>117</v>
      </c>
      <c r="U11" s="8">
        <v>23</v>
      </c>
      <c r="V11" s="16">
        <f t="shared" si="2"/>
        <v>2.2147731354004548E-2</v>
      </c>
      <c r="W11" s="16">
        <f t="shared" si="3"/>
        <v>0</v>
      </c>
      <c r="X11" s="16">
        <f t="shared" si="4"/>
        <v>0</v>
      </c>
      <c r="Y11" s="16">
        <f t="shared" si="5"/>
        <v>0.96694214876033058</v>
      </c>
      <c r="Z11" s="16">
        <f t="shared" si="6"/>
        <v>0.88942307692307687</v>
      </c>
      <c r="AA11" s="15">
        <f t="shared" si="7"/>
        <v>9.3379624087154313E-3</v>
      </c>
      <c r="AB11" s="15">
        <f t="shared" si="8"/>
        <v>0</v>
      </c>
      <c r="AC11" s="15">
        <f t="shared" si="9"/>
        <v>0</v>
      </c>
      <c r="AD11" s="15">
        <f t="shared" si="10"/>
        <v>0.19008264462809918</v>
      </c>
      <c r="AE11" s="15">
        <f t="shared" si="11"/>
        <v>1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729</v>
      </c>
      <c r="G12" s="5">
        <v>309</v>
      </c>
      <c r="H12" s="13">
        <f t="shared" si="0"/>
        <v>710</v>
      </c>
      <c r="I12" s="5">
        <f t="shared" si="1"/>
        <v>298</v>
      </c>
      <c r="J12" s="8">
        <v>233</v>
      </c>
      <c r="K12" s="8">
        <v>213</v>
      </c>
      <c r="L12" s="8"/>
      <c r="M12" s="8"/>
      <c r="N12" s="8"/>
      <c r="O12" s="8"/>
      <c r="P12" s="9"/>
      <c r="Q12" s="9"/>
      <c r="R12" s="8">
        <v>74</v>
      </c>
      <c r="S12" s="9"/>
      <c r="T12" s="10">
        <v>403</v>
      </c>
      <c r="U12" s="8">
        <v>85</v>
      </c>
      <c r="V12" s="16">
        <f t="shared" si="2"/>
        <v>3.897244483477879E-2</v>
      </c>
      <c r="W12" s="16">
        <f t="shared" si="3"/>
        <v>0</v>
      </c>
      <c r="X12" s="16">
        <f t="shared" si="4"/>
        <v>9.5607235142118857E-2</v>
      </c>
      <c r="Y12" s="16">
        <f t="shared" si="5"/>
        <v>0.98774509803921573</v>
      </c>
      <c r="Z12" s="16">
        <f t="shared" si="6"/>
        <v>0.97393689986282583</v>
      </c>
      <c r="AA12" s="15">
        <f>I12/B12</f>
        <v>1.6357448677132506E-2</v>
      </c>
      <c r="AB12" s="15">
        <f t="shared" si="8"/>
        <v>0</v>
      </c>
      <c r="AC12" s="15">
        <f t="shared" si="9"/>
        <v>0</v>
      </c>
      <c r="AD12" s="15">
        <f t="shared" si="10"/>
        <v>0.20833333333333334</v>
      </c>
      <c r="AE12" s="15">
        <f t="shared" si="11"/>
        <v>0.96440129449838186</v>
      </c>
    </row>
    <row r="13" spans="1:31" s="24" customFormat="1" x14ac:dyDescent="0.25">
      <c r="A13" s="24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148</v>
      </c>
      <c r="G13" s="27">
        <v>68</v>
      </c>
      <c r="H13" s="28">
        <f t="shared" si="0"/>
        <v>96</v>
      </c>
      <c r="I13" s="27">
        <f t="shared" si="1"/>
        <v>38</v>
      </c>
      <c r="J13" s="29">
        <v>53</v>
      </c>
      <c r="K13" s="29">
        <v>38</v>
      </c>
      <c r="L13" s="29"/>
      <c r="M13" s="29"/>
      <c r="N13" s="29"/>
      <c r="O13" s="29"/>
      <c r="P13" s="30"/>
      <c r="Q13" s="30"/>
      <c r="R13" s="29"/>
      <c r="S13" s="30"/>
      <c r="T13" s="31">
        <v>43</v>
      </c>
      <c r="U13" s="29"/>
      <c r="V13" s="32">
        <f t="shared" si="2"/>
        <v>2.3964053919121316E-2</v>
      </c>
      <c r="W13" s="32">
        <f t="shared" si="3"/>
        <v>0</v>
      </c>
      <c r="X13" s="32">
        <f t="shared" si="4"/>
        <v>0</v>
      </c>
      <c r="Y13" s="32">
        <f t="shared" si="5"/>
        <v>0.59722222222222221</v>
      </c>
      <c r="Z13" s="32">
        <f t="shared" si="6"/>
        <v>0.64864864864864868</v>
      </c>
      <c r="AA13" s="33">
        <f t="shared" si="7"/>
        <v>9.4857713429855224E-3</v>
      </c>
      <c r="AB13" s="33">
        <f t="shared" si="8"/>
        <v>0</v>
      </c>
      <c r="AC13" s="33">
        <f t="shared" si="9"/>
        <v>0</v>
      </c>
      <c r="AD13" s="33">
        <f t="shared" si="10"/>
        <v>0</v>
      </c>
      <c r="AE13" s="33">
        <f t="shared" si="11"/>
        <v>0.55882352941176472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615</v>
      </c>
      <c r="G14" s="5">
        <v>275</v>
      </c>
      <c r="H14" s="13">
        <f t="shared" si="0"/>
        <v>616</v>
      </c>
      <c r="I14" s="5">
        <f t="shared" si="1"/>
        <v>259</v>
      </c>
      <c r="J14" s="8">
        <v>249</v>
      </c>
      <c r="K14" s="8">
        <v>207</v>
      </c>
      <c r="L14" s="8"/>
      <c r="M14" s="8"/>
      <c r="N14" s="8"/>
      <c r="O14" s="8"/>
      <c r="P14" s="9"/>
      <c r="Q14" s="9"/>
      <c r="R14" s="8">
        <v>61</v>
      </c>
      <c r="S14" s="9"/>
      <c r="T14" s="10">
        <v>306</v>
      </c>
      <c r="U14" s="8">
        <v>52</v>
      </c>
      <c r="V14" s="16">
        <f t="shared" si="2"/>
        <v>2.026182487994211E-2</v>
      </c>
      <c r="W14" s="16">
        <f t="shared" si="3"/>
        <v>0</v>
      </c>
      <c r="X14" s="16">
        <f t="shared" si="4"/>
        <v>8.6770981507823614E-2</v>
      </c>
      <c r="Y14" s="16">
        <f t="shared" si="5"/>
        <v>1.1007194244604317</v>
      </c>
      <c r="Z14" s="16">
        <f t="shared" si="6"/>
        <v>1.0016260162601627</v>
      </c>
      <c r="AA14" s="15">
        <f t="shared" si="7"/>
        <v>8.5191763699756593E-3</v>
      </c>
      <c r="AB14" s="15">
        <f t="shared" si="8"/>
        <v>0</v>
      </c>
      <c r="AC14" s="15">
        <f t="shared" si="9"/>
        <v>0</v>
      </c>
      <c r="AD14" s="15">
        <f t="shared" si="10"/>
        <v>0.18705035971223022</v>
      </c>
      <c r="AE14" s="15">
        <f t="shared" si="11"/>
        <v>0.94181818181818178</v>
      </c>
    </row>
    <row r="15" spans="1:31" x14ac:dyDescent="0.25">
      <c r="A15" t="s">
        <v>14</v>
      </c>
      <c r="B15" s="4">
        <v>34514</v>
      </c>
      <c r="C15" s="4">
        <v>2006</v>
      </c>
      <c r="D15" s="4">
        <v>1121</v>
      </c>
      <c r="E15" s="4">
        <v>564</v>
      </c>
      <c r="F15" s="7">
        <v>1183</v>
      </c>
      <c r="G15" s="5">
        <v>343</v>
      </c>
      <c r="H15" s="13">
        <f t="shared" si="0"/>
        <v>1128</v>
      </c>
      <c r="I15" s="5">
        <f t="shared" si="1"/>
        <v>314</v>
      </c>
      <c r="J15" s="8">
        <v>519</v>
      </c>
      <c r="K15" s="8">
        <v>225</v>
      </c>
      <c r="L15" s="8"/>
      <c r="M15" s="8"/>
      <c r="N15" s="8"/>
      <c r="O15" s="8"/>
      <c r="P15" s="9"/>
      <c r="Q15" s="9"/>
      <c r="R15" s="8">
        <v>55</v>
      </c>
      <c r="S15" s="9"/>
      <c r="T15" s="10">
        <v>554</v>
      </c>
      <c r="U15" s="8">
        <v>89</v>
      </c>
      <c r="V15" s="16">
        <f t="shared" si="2"/>
        <v>3.268238975488208E-2</v>
      </c>
      <c r="W15" s="16">
        <f t="shared" si="3"/>
        <v>0</v>
      </c>
      <c r="X15" s="16">
        <f t="shared" si="4"/>
        <v>4.906333630686887E-2</v>
      </c>
      <c r="Y15" s="16">
        <f t="shared" si="5"/>
        <v>0.98226950354609932</v>
      </c>
      <c r="Z15" s="16">
        <f t="shared" si="6"/>
        <v>0.95350803043110732</v>
      </c>
      <c r="AA15" s="15">
        <f>I15/B15</f>
        <v>9.0977574317668199E-3</v>
      </c>
      <c r="AB15" s="15">
        <f t="shared" si="8"/>
        <v>0</v>
      </c>
      <c r="AC15" s="15">
        <f t="shared" si="9"/>
        <v>0</v>
      </c>
      <c r="AD15" s="15">
        <f t="shared" si="10"/>
        <v>0.15780141843971632</v>
      </c>
      <c r="AE15" s="15">
        <f t="shared" si="11"/>
        <v>0.91545189504373181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762</v>
      </c>
      <c r="G16" s="5">
        <v>292</v>
      </c>
      <c r="H16" s="13">
        <f t="shared" si="0"/>
        <v>705</v>
      </c>
      <c r="I16" s="5">
        <f t="shared" si="1"/>
        <v>229</v>
      </c>
      <c r="J16" s="8">
        <v>229</v>
      </c>
      <c r="K16" s="8">
        <v>183</v>
      </c>
      <c r="L16" s="8"/>
      <c r="M16" s="8"/>
      <c r="N16" s="8"/>
      <c r="O16" s="8"/>
      <c r="P16" s="9"/>
      <c r="Q16" s="9"/>
      <c r="R16" s="8">
        <v>94</v>
      </c>
      <c r="S16" s="9"/>
      <c r="T16" s="10">
        <v>382</v>
      </c>
      <c r="U16" s="8">
        <v>46</v>
      </c>
      <c r="V16" s="16">
        <f t="shared" si="2"/>
        <v>3.1701065695399974E-2</v>
      </c>
      <c r="W16" s="16">
        <f t="shared" si="3"/>
        <v>0</v>
      </c>
      <c r="X16" s="16">
        <f t="shared" si="4"/>
        <v>9.832635983263599E-2</v>
      </c>
      <c r="Y16" s="16">
        <f t="shared" si="5"/>
        <v>0.84888888888888892</v>
      </c>
      <c r="Z16" s="16">
        <f t="shared" si="6"/>
        <v>0.92519685039370081</v>
      </c>
      <c r="AA16" s="15">
        <f t="shared" si="7"/>
        <v>1.029722559467602E-2</v>
      </c>
      <c r="AB16" s="15">
        <f t="shared" si="8"/>
        <v>0</v>
      </c>
      <c r="AC16" s="15">
        <f t="shared" si="9"/>
        <v>0</v>
      </c>
      <c r="AD16" s="15">
        <f t="shared" si="10"/>
        <v>0.10222222222222223</v>
      </c>
      <c r="AE16" s="15">
        <f t="shared" si="11"/>
        <v>0.78424657534246578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401</v>
      </c>
      <c r="G17" s="5">
        <v>261</v>
      </c>
      <c r="H17" s="13">
        <f t="shared" si="0"/>
        <v>401</v>
      </c>
      <c r="I17" s="5">
        <f t="shared" si="1"/>
        <v>195</v>
      </c>
      <c r="J17" s="8">
        <v>241</v>
      </c>
      <c r="K17" s="8">
        <v>180</v>
      </c>
      <c r="L17" s="8"/>
      <c r="M17" s="8"/>
      <c r="N17" s="8"/>
      <c r="O17" s="8"/>
      <c r="P17" s="9"/>
      <c r="Q17" s="9"/>
      <c r="R17" s="8">
        <v>30</v>
      </c>
      <c r="S17" s="9"/>
      <c r="T17" s="10">
        <v>130</v>
      </c>
      <c r="U17" s="8">
        <v>15</v>
      </c>
      <c r="V17" s="16">
        <f t="shared" si="2"/>
        <v>2.3675975674558657E-2</v>
      </c>
      <c r="W17" s="16">
        <f t="shared" si="3"/>
        <v>0</v>
      </c>
      <c r="X17" s="16">
        <f t="shared" si="4"/>
        <v>0.10204081632653061</v>
      </c>
      <c r="Y17" s="16">
        <f t="shared" si="5"/>
        <v>1.1111111111111112</v>
      </c>
      <c r="Z17" s="16">
        <f t="shared" si="6"/>
        <v>1</v>
      </c>
      <c r="AA17" s="15">
        <f t="shared" si="7"/>
        <v>1.1513255003837751E-2</v>
      </c>
      <c r="AB17" s="15">
        <f t="shared" si="8"/>
        <v>0</v>
      </c>
      <c r="AC17" s="15">
        <f t="shared" si="9"/>
        <v>0</v>
      </c>
      <c r="AD17" s="15">
        <f t="shared" si="10"/>
        <v>0.12820512820512819</v>
      </c>
      <c r="AE17" s="15">
        <f t="shared" si="11"/>
        <v>0.74712643678160917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278</v>
      </c>
      <c r="G18" s="5">
        <v>128</v>
      </c>
      <c r="H18" s="13">
        <f t="shared" si="0"/>
        <v>287</v>
      </c>
      <c r="I18" s="5">
        <f t="shared" si="1"/>
        <v>117</v>
      </c>
      <c r="J18" s="8">
        <v>126</v>
      </c>
      <c r="K18" s="8">
        <v>103</v>
      </c>
      <c r="L18" s="8"/>
      <c r="M18" s="8"/>
      <c r="N18" s="8"/>
      <c r="O18" s="8"/>
      <c r="P18" s="9"/>
      <c r="Q18" s="9"/>
      <c r="R18" s="8">
        <v>36</v>
      </c>
      <c r="S18" s="9"/>
      <c r="T18" s="10">
        <v>125</v>
      </c>
      <c r="U18" s="8">
        <v>14</v>
      </c>
      <c r="V18" s="16">
        <f t="shared" si="2"/>
        <v>4.8537121596482324E-2</v>
      </c>
      <c r="W18" s="16">
        <f t="shared" si="3"/>
        <v>0</v>
      </c>
      <c r="X18" s="16">
        <f t="shared" si="4"/>
        <v>0.12371134020618557</v>
      </c>
      <c r="Y18" s="16">
        <f t="shared" si="5"/>
        <v>0.8928571428571429</v>
      </c>
      <c r="Z18" s="16">
        <f t="shared" si="6"/>
        <v>1.0323741007194245</v>
      </c>
      <c r="AA18" s="15">
        <f t="shared" si="7"/>
        <v>1.9786910197869101E-2</v>
      </c>
      <c r="AB18" s="15">
        <f t="shared" si="8"/>
        <v>0</v>
      </c>
      <c r="AC18" s="15">
        <f t="shared" si="9"/>
        <v>0</v>
      </c>
      <c r="AD18" s="15">
        <f t="shared" si="10"/>
        <v>0.1</v>
      </c>
      <c r="AE18" s="15">
        <f t="shared" si="11"/>
        <v>0.9140625</v>
      </c>
    </row>
    <row r="19" spans="1:31" s="24" customFormat="1" x14ac:dyDescent="0.25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707</v>
      </c>
      <c r="G19" s="27">
        <v>417</v>
      </c>
      <c r="H19" s="28">
        <f t="shared" si="0"/>
        <v>473</v>
      </c>
      <c r="I19" s="27">
        <f t="shared" si="1"/>
        <v>242</v>
      </c>
      <c r="J19" s="29">
        <v>292</v>
      </c>
      <c r="K19" s="29">
        <v>223</v>
      </c>
      <c r="L19" s="29"/>
      <c r="M19" s="29"/>
      <c r="N19" s="29"/>
      <c r="O19" s="29"/>
      <c r="P19" s="30"/>
      <c r="Q19" s="30"/>
      <c r="R19" s="29">
        <v>27</v>
      </c>
      <c r="S19" s="30"/>
      <c r="T19" s="31">
        <v>154</v>
      </c>
      <c r="U19" s="29">
        <v>19</v>
      </c>
      <c r="V19" s="32">
        <f t="shared" si="2"/>
        <v>2.6235509456985967E-2</v>
      </c>
      <c r="W19" s="32">
        <f t="shared" si="3"/>
        <v>0</v>
      </c>
      <c r="X19" s="32">
        <f t="shared" si="4"/>
        <v>5.4435483870967742E-2</v>
      </c>
      <c r="Y19" s="32">
        <f t="shared" si="5"/>
        <v>0.76237623762376239</v>
      </c>
      <c r="Z19" s="32">
        <f t="shared" si="6"/>
        <v>0.66902404526166903</v>
      </c>
      <c r="AA19" s="33">
        <f t="shared" si="7"/>
        <v>1.3422818791946308E-2</v>
      </c>
      <c r="AB19" s="33">
        <f t="shared" si="8"/>
        <v>0</v>
      </c>
      <c r="AC19" s="33">
        <f t="shared" si="9"/>
        <v>0</v>
      </c>
      <c r="AD19" s="33">
        <f t="shared" si="10"/>
        <v>9.405940594059406E-2</v>
      </c>
      <c r="AE19" s="33">
        <f t="shared" si="11"/>
        <v>0.58033573141486805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183</v>
      </c>
      <c r="G20" s="5">
        <v>83</v>
      </c>
      <c r="H20" s="13">
        <f t="shared" si="0"/>
        <v>182</v>
      </c>
      <c r="I20" s="5">
        <f t="shared" si="1"/>
        <v>74</v>
      </c>
      <c r="J20" s="8">
        <v>66</v>
      </c>
      <c r="K20" s="8">
        <v>61</v>
      </c>
      <c r="L20" s="8"/>
      <c r="M20" s="8"/>
      <c r="N20" s="8"/>
      <c r="O20" s="8"/>
      <c r="P20" s="9"/>
      <c r="Q20" s="9"/>
      <c r="R20" s="8">
        <v>23</v>
      </c>
      <c r="S20" s="9"/>
      <c r="T20" s="10">
        <v>93</v>
      </c>
      <c r="U20" s="8">
        <v>13</v>
      </c>
      <c r="V20" s="16">
        <f t="shared" si="2"/>
        <v>4.5522761380690342E-2</v>
      </c>
      <c r="W20" s="16">
        <f t="shared" si="3"/>
        <v>0</v>
      </c>
      <c r="X20" s="16">
        <f t="shared" si="4"/>
        <v>0.11616161616161616</v>
      </c>
      <c r="Y20" s="16">
        <f t="shared" si="5"/>
        <v>0.98936170212765961</v>
      </c>
      <c r="Z20" s="16">
        <f t="shared" si="6"/>
        <v>0.99453551912568305</v>
      </c>
      <c r="AA20" s="15">
        <f t="shared" si="7"/>
        <v>1.8509254627313655E-2</v>
      </c>
      <c r="AB20" s="15">
        <f t="shared" si="8"/>
        <v>0</v>
      </c>
      <c r="AC20" s="15">
        <f t="shared" si="9"/>
        <v>0</v>
      </c>
      <c r="AD20" s="15">
        <f t="shared" si="10"/>
        <v>0.13829787234042554</v>
      </c>
      <c r="AE20" s="15">
        <f t="shared" si="11"/>
        <v>0.89156626506024095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198</v>
      </c>
      <c r="G21" s="5">
        <v>108</v>
      </c>
      <c r="H21" s="13">
        <f t="shared" si="0"/>
        <v>208</v>
      </c>
      <c r="I21" s="5">
        <f t="shared" si="1"/>
        <v>107</v>
      </c>
      <c r="J21" s="8">
        <v>111</v>
      </c>
      <c r="K21" s="8">
        <v>96</v>
      </c>
      <c r="L21" s="8"/>
      <c r="M21" s="8"/>
      <c r="N21" s="8"/>
      <c r="O21" s="8"/>
      <c r="P21" s="9"/>
      <c r="Q21" s="9"/>
      <c r="R21" s="8">
        <v>24</v>
      </c>
      <c r="S21" s="9"/>
      <c r="T21" s="10">
        <v>73</v>
      </c>
      <c r="U21" s="8">
        <v>11</v>
      </c>
      <c r="V21" s="16">
        <f t="shared" si="2"/>
        <v>3.9884947267497604E-2</v>
      </c>
      <c r="W21" s="16">
        <f t="shared" si="3"/>
        <v>0</v>
      </c>
      <c r="X21" s="16">
        <f t="shared" si="4"/>
        <v>0.15483870967741936</v>
      </c>
      <c r="Y21" s="16">
        <f t="shared" si="5"/>
        <v>1.0579710144927537</v>
      </c>
      <c r="Z21" s="16">
        <f t="shared" si="6"/>
        <v>1.0505050505050506</v>
      </c>
      <c r="AA21" s="15">
        <f t="shared" si="7"/>
        <v>2.0517737296260788E-2</v>
      </c>
      <c r="AB21" s="15">
        <f t="shared" si="8"/>
        <v>0</v>
      </c>
      <c r="AC21" s="15">
        <f t="shared" si="9"/>
        <v>0</v>
      </c>
      <c r="AD21" s="15">
        <f t="shared" si="10"/>
        <v>0.15942028985507245</v>
      </c>
      <c r="AE21" s="15">
        <f t="shared" si="11"/>
        <v>0.9907407407407407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2538</v>
      </c>
      <c r="G22" s="5">
        <v>978</v>
      </c>
      <c r="H22" s="13">
        <f t="shared" si="0"/>
        <v>2508</v>
      </c>
      <c r="I22" s="5">
        <f t="shared" si="1"/>
        <v>958</v>
      </c>
      <c r="J22" s="8">
        <v>1242</v>
      </c>
      <c r="K22" s="8">
        <v>746</v>
      </c>
      <c r="L22" s="8">
        <v>33</v>
      </c>
      <c r="M22" s="8">
        <v>33</v>
      </c>
      <c r="N22" s="8"/>
      <c r="O22" s="8"/>
      <c r="P22" s="9"/>
      <c r="Q22" s="9"/>
      <c r="R22" s="8">
        <v>299</v>
      </c>
      <c r="S22" s="9"/>
      <c r="T22" s="10">
        <v>934</v>
      </c>
      <c r="U22" s="8">
        <v>179</v>
      </c>
      <c r="V22" s="16">
        <f t="shared" si="2"/>
        <v>3.6057277589280581E-2</v>
      </c>
      <c r="W22" s="16">
        <f t="shared" si="3"/>
        <v>0</v>
      </c>
      <c r="X22" s="16">
        <f t="shared" si="4"/>
        <v>0.12954939341421143</v>
      </c>
      <c r="Y22" s="16">
        <f t="shared" si="5"/>
        <v>0.85452881976212258</v>
      </c>
      <c r="Z22" s="16">
        <f t="shared" si="6"/>
        <v>0.98817966903073284</v>
      </c>
      <c r="AA22" s="15">
        <f t="shared" si="7"/>
        <v>1.3773074932428547E-2</v>
      </c>
      <c r="AB22" s="15">
        <f t="shared" si="8"/>
        <v>0</v>
      </c>
      <c r="AC22" s="15">
        <f t="shared" si="9"/>
        <v>0</v>
      </c>
      <c r="AD22" s="15">
        <f t="shared" si="10"/>
        <v>0.1637694419030192</v>
      </c>
      <c r="AE22" s="15">
        <f>I22/G22</f>
        <v>0.9795501022494888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173</v>
      </c>
      <c r="G23" s="5">
        <v>73</v>
      </c>
      <c r="H23" s="13">
        <f t="shared" si="0"/>
        <v>177</v>
      </c>
      <c r="I23" s="5">
        <f t="shared" si="1"/>
        <v>64</v>
      </c>
      <c r="J23" s="8">
        <v>65</v>
      </c>
      <c r="K23" s="8">
        <v>58</v>
      </c>
      <c r="L23" s="8"/>
      <c r="M23" s="8"/>
      <c r="N23" s="8"/>
      <c r="O23" s="8"/>
      <c r="P23" s="9"/>
      <c r="Q23" s="9"/>
      <c r="R23" s="8">
        <v>25</v>
      </c>
      <c r="S23" s="9"/>
      <c r="T23" s="10">
        <v>87</v>
      </c>
      <c r="U23" s="8">
        <v>6</v>
      </c>
      <c r="V23" s="16">
        <f t="shared" si="2"/>
        <v>3.1601499732190681E-2</v>
      </c>
      <c r="W23" s="16">
        <f t="shared" si="3"/>
        <v>0</v>
      </c>
      <c r="X23" s="16">
        <f t="shared" si="4"/>
        <v>0.1152073732718894</v>
      </c>
      <c r="Y23" s="16">
        <f t="shared" si="5"/>
        <v>0.87</v>
      </c>
      <c r="Z23" s="16">
        <f t="shared" si="6"/>
        <v>1.023121387283237</v>
      </c>
      <c r="AA23" s="15">
        <f t="shared" si="7"/>
        <v>1.1426530976611319E-2</v>
      </c>
      <c r="AB23" s="15">
        <f t="shared" si="8"/>
        <v>0</v>
      </c>
      <c r="AC23" s="15">
        <f t="shared" si="9"/>
        <v>0</v>
      </c>
      <c r="AD23" s="15">
        <f t="shared" si="10"/>
        <v>0.06</v>
      </c>
      <c r="AE23" s="15">
        <f t="shared" si="11"/>
        <v>0.87671232876712324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515</v>
      </c>
      <c r="G24" s="5">
        <v>205</v>
      </c>
      <c r="H24" s="13">
        <f t="shared" si="0"/>
        <v>495</v>
      </c>
      <c r="I24" s="5">
        <f t="shared" si="1"/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53</v>
      </c>
      <c r="S24" s="9"/>
      <c r="T24" s="10">
        <v>274</v>
      </c>
      <c r="U24" s="8">
        <v>53</v>
      </c>
      <c r="V24" s="16">
        <f t="shared" si="2"/>
        <v>3.1820519413731034E-2</v>
      </c>
      <c r="W24" s="16">
        <f t="shared" si="3"/>
        <v>0</v>
      </c>
      <c r="X24" s="16">
        <f t="shared" si="4"/>
        <v>8.7171052631578941E-2</v>
      </c>
      <c r="Y24" s="16">
        <f t="shared" si="5"/>
        <v>0.93197278911564629</v>
      </c>
      <c r="Z24" s="16">
        <f t="shared" si="6"/>
        <v>0.96116504854368934</v>
      </c>
      <c r="AA24" s="15">
        <f t="shared" si="7"/>
        <v>1.2728207765492414E-2</v>
      </c>
      <c r="AB24" s="15">
        <f t="shared" si="8"/>
        <v>0</v>
      </c>
      <c r="AC24" s="15">
        <f t="shared" si="9"/>
        <v>0</v>
      </c>
      <c r="AD24" s="15">
        <f t="shared" si="10"/>
        <v>0.18027210884353742</v>
      </c>
      <c r="AE24" s="15">
        <f t="shared" si="11"/>
        <v>0.96585365853658534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353</v>
      </c>
      <c r="G25" s="5">
        <v>123</v>
      </c>
      <c r="H25" s="13">
        <f t="shared" si="0"/>
        <v>362</v>
      </c>
      <c r="I25" s="5">
        <f t="shared" si="1"/>
        <v>124</v>
      </c>
      <c r="J25" s="8">
        <v>118</v>
      </c>
      <c r="K25" s="8">
        <v>83</v>
      </c>
      <c r="L25" s="8"/>
      <c r="M25" s="8"/>
      <c r="N25" s="8"/>
      <c r="O25" s="8"/>
      <c r="P25" s="9"/>
      <c r="Q25" s="9"/>
      <c r="R25" s="8">
        <v>37</v>
      </c>
      <c r="S25" s="9"/>
      <c r="T25" s="10">
        <v>207</v>
      </c>
      <c r="U25" s="8">
        <v>41</v>
      </c>
      <c r="V25" s="16">
        <f t="shared" si="2"/>
        <v>3.120420653391949E-2</v>
      </c>
      <c r="W25" s="16">
        <f t="shared" si="3"/>
        <v>0</v>
      </c>
      <c r="X25" s="16">
        <f t="shared" si="4"/>
        <v>8.2589285714285712E-2</v>
      </c>
      <c r="Y25" s="16">
        <f t="shared" si="5"/>
        <v>1.0197044334975369</v>
      </c>
      <c r="Z25" s="16">
        <f t="shared" si="6"/>
        <v>1.0254957507082152</v>
      </c>
      <c r="AA25" s="15">
        <f t="shared" si="7"/>
        <v>1.0688733729850875E-2</v>
      </c>
      <c r="AB25" s="15">
        <f t="shared" si="8"/>
        <v>0</v>
      </c>
      <c r="AC25" s="15">
        <f t="shared" si="9"/>
        <v>0</v>
      </c>
      <c r="AD25" s="15">
        <f t="shared" si="10"/>
        <v>0.2019704433497537</v>
      </c>
      <c r="AE25" s="15">
        <f t="shared" si="11"/>
        <v>1.0081300813008129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143</v>
      </c>
      <c r="G26" s="5">
        <v>83</v>
      </c>
      <c r="H26" s="13">
        <f t="shared" si="0"/>
        <v>151</v>
      </c>
      <c r="I26" s="5">
        <f t="shared" si="1"/>
        <v>88</v>
      </c>
      <c r="J26" s="8">
        <v>85</v>
      </c>
      <c r="K26" s="8">
        <v>77</v>
      </c>
      <c r="L26" s="8"/>
      <c r="M26" s="8"/>
      <c r="N26" s="8"/>
      <c r="O26" s="8"/>
      <c r="P26" s="9"/>
      <c r="Q26" s="9"/>
      <c r="R26" s="8">
        <v>16</v>
      </c>
      <c r="S26" s="9"/>
      <c r="T26" s="10">
        <v>50</v>
      </c>
      <c r="U26" s="8">
        <v>11</v>
      </c>
      <c r="V26" s="16">
        <f t="shared" si="2"/>
        <v>4.4621749408983453E-2</v>
      </c>
      <c r="W26" s="16">
        <f t="shared" si="3"/>
        <v>0</v>
      </c>
      <c r="X26" s="16">
        <f t="shared" si="4"/>
        <v>0.14678899082568808</v>
      </c>
      <c r="Y26" s="16">
        <f t="shared" si="5"/>
        <v>1.0638297872340425</v>
      </c>
      <c r="Z26" s="16">
        <f t="shared" si="6"/>
        <v>1.055944055944056</v>
      </c>
      <c r="AA26" s="15">
        <f t="shared" si="7"/>
        <v>2.6004728132387706E-2</v>
      </c>
      <c r="AB26" s="15">
        <f t="shared" si="8"/>
        <v>0</v>
      </c>
      <c r="AC26" s="15">
        <f t="shared" si="9"/>
        <v>0</v>
      </c>
      <c r="AD26" s="15">
        <f t="shared" si="10"/>
        <v>0.23404255319148937</v>
      </c>
      <c r="AE26" s="15">
        <f t="shared" si="11"/>
        <v>1.0602409638554218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263</v>
      </c>
      <c r="G27" s="5">
        <v>103</v>
      </c>
      <c r="H27" s="13">
        <f t="shared" si="0"/>
        <v>249</v>
      </c>
      <c r="I27" s="5">
        <f t="shared" si="1"/>
        <v>91</v>
      </c>
      <c r="J27" s="8">
        <v>73</v>
      </c>
      <c r="K27" s="8">
        <v>70</v>
      </c>
      <c r="L27" s="8"/>
      <c r="M27" s="8"/>
      <c r="N27" s="8"/>
      <c r="O27" s="8"/>
      <c r="P27" s="9"/>
      <c r="Q27" s="9"/>
      <c r="R27" s="8">
        <v>16</v>
      </c>
      <c r="S27" s="9"/>
      <c r="T27" s="10">
        <v>160</v>
      </c>
      <c r="U27" s="8">
        <v>21</v>
      </c>
      <c r="V27" s="16">
        <f t="shared" si="2"/>
        <v>4.275412087912088E-2</v>
      </c>
      <c r="W27" s="16">
        <f t="shared" si="3"/>
        <v>0</v>
      </c>
      <c r="X27" s="16">
        <f t="shared" si="4"/>
        <v>5.6939501779359428E-2</v>
      </c>
      <c r="Y27" s="16">
        <f t="shared" si="5"/>
        <v>1.0666666666666667</v>
      </c>
      <c r="Z27" s="16">
        <f t="shared" si="6"/>
        <v>0.94676806083650189</v>
      </c>
      <c r="AA27" s="15">
        <f t="shared" si="7"/>
        <v>1.5625E-2</v>
      </c>
      <c r="AB27" s="15">
        <f t="shared" si="8"/>
        <v>0</v>
      </c>
      <c r="AC27" s="15">
        <f t="shared" si="9"/>
        <v>0</v>
      </c>
      <c r="AD27" s="15">
        <f t="shared" si="10"/>
        <v>0.14000000000000001</v>
      </c>
      <c r="AE27" s="15">
        <f t="shared" si="11"/>
        <v>0.88349514563106801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262</v>
      </c>
      <c r="G28" s="5">
        <v>112</v>
      </c>
      <c r="H28" s="13">
        <f t="shared" si="0"/>
        <v>262</v>
      </c>
      <c r="I28" s="5">
        <f t="shared" si="1"/>
        <v>102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37</v>
      </c>
      <c r="S28" s="9"/>
      <c r="T28" s="10">
        <v>138</v>
      </c>
      <c r="U28" s="8">
        <v>25</v>
      </c>
      <c r="V28" s="16">
        <f t="shared" si="2"/>
        <v>3.0747564839807534E-2</v>
      </c>
      <c r="W28" s="16">
        <f t="shared" si="3"/>
        <v>0</v>
      </c>
      <c r="X28" s="16">
        <f t="shared" si="4"/>
        <v>0.13454545454545455</v>
      </c>
      <c r="Y28" s="16">
        <f t="shared" si="5"/>
        <v>0.81176470588235294</v>
      </c>
      <c r="Z28" s="16">
        <f t="shared" si="6"/>
        <v>1</v>
      </c>
      <c r="AA28" s="15">
        <f t="shared" si="7"/>
        <v>1.1970426006337284E-2</v>
      </c>
      <c r="AB28" s="15">
        <f t="shared" si="8"/>
        <v>0</v>
      </c>
      <c r="AC28" s="15">
        <f t="shared" si="9"/>
        <v>0</v>
      </c>
      <c r="AD28" s="15">
        <f t="shared" si="10"/>
        <v>0.14705882352941177</v>
      </c>
      <c r="AE28" s="15">
        <f t="shared" si="11"/>
        <v>0.9107142857142857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442</v>
      </c>
      <c r="G29" s="5">
        <v>212</v>
      </c>
      <c r="H29" s="13">
        <f t="shared" si="0"/>
        <v>401</v>
      </c>
      <c r="I29" s="5">
        <f t="shared" si="1"/>
        <v>191</v>
      </c>
      <c r="J29" s="8">
        <v>171</v>
      </c>
      <c r="K29" s="8">
        <v>153</v>
      </c>
      <c r="L29" s="8"/>
      <c r="M29" s="8"/>
      <c r="N29" s="8"/>
      <c r="O29" s="8"/>
      <c r="P29" s="9"/>
      <c r="Q29" s="9"/>
      <c r="R29" s="8">
        <v>18</v>
      </c>
      <c r="S29" s="9"/>
      <c r="T29" s="10">
        <v>212</v>
      </c>
      <c r="U29" s="8">
        <v>38</v>
      </c>
      <c r="V29" s="16">
        <f t="shared" si="2"/>
        <v>2.209488126067552E-2</v>
      </c>
      <c r="W29" s="16">
        <f t="shared" si="3"/>
        <v>0</v>
      </c>
      <c r="X29" s="16">
        <f t="shared" si="4"/>
        <v>3.9735099337748346E-2</v>
      </c>
      <c r="Y29" s="16">
        <f t="shared" si="5"/>
        <v>0.95927601809954754</v>
      </c>
      <c r="Z29" s="16">
        <f t="shared" si="6"/>
        <v>0.90723981900452488</v>
      </c>
      <c r="AA29" s="15">
        <f t="shared" si="7"/>
        <v>1.0523995812441457E-2</v>
      </c>
      <c r="AB29" s="15">
        <f t="shared" si="8"/>
        <v>0</v>
      </c>
      <c r="AC29" s="15">
        <f t="shared" si="9"/>
        <v>0</v>
      </c>
      <c r="AD29" s="15">
        <f t="shared" si="10"/>
        <v>0.17194570135746606</v>
      </c>
      <c r="AE29" s="15">
        <f t="shared" si="11"/>
        <v>0.90094339622641506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3837</v>
      </c>
      <c r="G30" s="5">
        <v>1337</v>
      </c>
      <c r="H30" s="13">
        <f t="shared" si="0"/>
        <v>3605</v>
      </c>
      <c r="I30" s="5">
        <f t="shared" si="1"/>
        <v>1208</v>
      </c>
      <c r="J30" s="8">
        <v>1884</v>
      </c>
      <c r="K30" s="8">
        <v>896</v>
      </c>
      <c r="L30" s="8">
        <v>148</v>
      </c>
      <c r="M30" s="8">
        <v>148</v>
      </c>
      <c r="N30" s="8"/>
      <c r="O30" s="8"/>
      <c r="P30" s="9"/>
      <c r="Q30" s="9"/>
      <c r="R30" s="8">
        <v>151</v>
      </c>
      <c r="S30" s="9"/>
      <c r="T30" s="10">
        <v>1422</v>
      </c>
      <c r="U30" s="8">
        <v>164</v>
      </c>
      <c r="V30" s="16">
        <f t="shared" si="2"/>
        <v>3.7496619583532689E-2</v>
      </c>
      <c r="W30" s="16">
        <f t="shared" si="3"/>
        <v>0</v>
      </c>
      <c r="X30" s="16">
        <f t="shared" si="4"/>
        <v>4.5910611128002432E-2</v>
      </c>
      <c r="Y30" s="16">
        <f t="shared" si="5"/>
        <v>0.98136645962732916</v>
      </c>
      <c r="Z30" s="16">
        <f t="shared" si="6"/>
        <v>0.9395360959082617</v>
      </c>
      <c r="AA30" s="15">
        <f t="shared" si="7"/>
        <v>1.2564747976950761E-2</v>
      </c>
      <c r="AB30" s="15">
        <f t="shared" si="8"/>
        <v>0</v>
      </c>
      <c r="AC30" s="15">
        <f t="shared" si="9"/>
        <v>0</v>
      </c>
      <c r="AD30" s="15">
        <f t="shared" si="10"/>
        <v>0.11318150448585231</v>
      </c>
      <c r="AE30" s="15">
        <f t="shared" si="11"/>
        <v>0.90351533283470453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1269</v>
      </c>
      <c r="G31" s="5">
        <v>389</v>
      </c>
      <c r="H31" s="13">
        <f t="shared" si="0"/>
        <v>1245</v>
      </c>
      <c r="I31" s="5">
        <f t="shared" si="1"/>
        <v>342</v>
      </c>
      <c r="J31" s="8">
        <v>523</v>
      </c>
      <c r="K31" s="8">
        <v>272</v>
      </c>
      <c r="L31" s="8"/>
      <c r="M31" s="8"/>
      <c r="N31" s="8"/>
      <c r="O31" s="8"/>
      <c r="P31" s="9"/>
      <c r="Q31" s="9"/>
      <c r="R31" s="8">
        <v>120</v>
      </c>
      <c r="S31" s="9"/>
      <c r="T31" s="10">
        <v>602</v>
      </c>
      <c r="U31" s="8">
        <v>70</v>
      </c>
      <c r="V31" s="16">
        <f t="shared" si="2"/>
        <v>2.9526158516340179E-2</v>
      </c>
      <c r="W31" s="16">
        <f t="shared" si="3"/>
        <v>0</v>
      </c>
      <c r="X31" s="16">
        <f t="shared" si="4"/>
        <v>8.8691796008869186E-2</v>
      </c>
      <c r="Y31" s="16">
        <f t="shared" si="5"/>
        <v>0.9555555555555556</v>
      </c>
      <c r="Z31" s="16">
        <f t="shared" si="6"/>
        <v>0.98108747044917255</v>
      </c>
      <c r="AA31" s="15">
        <f t="shared" si="7"/>
        <v>8.1108001707536886E-3</v>
      </c>
      <c r="AB31" s="15">
        <f t="shared" si="8"/>
        <v>0</v>
      </c>
      <c r="AC31" s="15">
        <f t="shared" si="9"/>
        <v>0</v>
      </c>
      <c r="AD31" s="15">
        <f t="shared" si="10"/>
        <v>0.1111111111111111</v>
      </c>
      <c r="AE31" s="15">
        <f t="shared" si="11"/>
        <v>0.87917737789203088</v>
      </c>
    </row>
    <row r="32" spans="1:31" s="24" customFormat="1" x14ac:dyDescent="0.25">
      <c r="A32" s="24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223</v>
      </c>
      <c r="G32" s="27">
        <v>83</v>
      </c>
      <c r="H32" s="28">
        <f t="shared" si="0"/>
        <v>177</v>
      </c>
      <c r="I32" s="27">
        <f t="shared" si="1"/>
        <v>61</v>
      </c>
      <c r="J32" s="29">
        <v>80</v>
      </c>
      <c r="K32" s="29">
        <v>52</v>
      </c>
      <c r="L32" s="29"/>
      <c r="M32" s="29"/>
      <c r="N32" s="29"/>
      <c r="O32" s="29"/>
      <c r="P32" s="30"/>
      <c r="Q32" s="30"/>
      <c r="R32" s="29"/>
      <c r="S32" s="30"/>
      <c r="T32" s="31">
        <v>97</v>
      </c>
      <c r="U32" s="29">
        <v>9</v>
      </c>
      <c r="V32" s="32">
        <f t="shared" si="2"/>
        <v>3.6225951698731065E-2</v>
      </c>
      <c r="W32" s="32">
        <f t="shared" si="3"/>
        <v>0</v>
      </c>
      <c r="X32" s="32">
        <f t="shared" si="4"/>
        <v>0</v>
      </c>
      <c r="Y32" s="32">
        <f t="shared" si="5"/>
        <v>0.84347826086956523</v>
      </c>
      <c r="Z32" s="32">
        <f t="shared" si="6"/>
        <v>0.79372197309417036</v>
      </c>
      <c r="AA32" s="33">
        <f t="shared" si="7"/>
        <v>1.2484650020466639E-2</v>
      </c>
      <c r="AB32" s="33">
        <f t="shared" si="8"/>
        <v>0</v>
      </c>
      <c r="AC32" s="33">
        <f t="shared" si="9"/>
        <v>0</v>
      </c>
      <c r="AD32" s="33">
        <f t="shared" si="10"/>
        <v>7.8260869565217397E-2</v>
      </c>
      <c r="AE32" s="33">
        <f t="shared" si="11"/>
        <v>0.73493975903614461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994</v>
      </c>
      <c r="G33" s="5">
        <v>474</v>
      </c>
      <c r="H33" s="13">
        <f t="shared" si="0"/>
        <v>865</v>
      </c>
      <c r="I33" s="5">
        <f t="shared" si="1"/>
        <v>490</v>
      </c>
      <c r="J33" s="8">
        <v>436</v>
      </c>
      <c r="K33" s="8">
        <v>425</v>
      </c>
      <c r="L33" s="8"/>
      <c r="M33" s="8"/>
      <c r="N33" s="8"/>
      <c r="O33" s="8"/>
      <c r="P33" s="9"/>
      <c r="Q33" s="9"/>
      <c r="R33" s="8">
        <v>19</v>
      </c>
      <c r="S33" s="9"/>
      <c r="T33" s="10">
        <v>410</v>
      </c>
      <c r="U33" s="8">
        <v>65</v>
      </c>
      <c r="V33" s="16">
        <f t="shared" si="2"/>
        <v>2.4921490103431386E-2</v>
      </c>
      <c r="W33" s="16">
        <f t="shared" si="3"/>
        <v>0</v>
      </c>
      <c r="X33" s="16">
        <f t="shared" si="4"/>
        <v>1.7608897126969416E-2</v>
      </c>
      <c r="Y33" s="16">
        <f t="shared" si="5"/>
        <v>0.85062240663900412</v>
      </c>
      <c r="Z33" s="16">
        <f t="shared" si="6"/>
        <v>0.87022132796780682</v>
      </c>
      <c r="AA33" s="15">
        <f t="shared" si="7"/>
        <v>1.4117375896741479E-2</v>
      </c>
      <c r="AB33" s="15">
        <f t="shared" si="8"/>
        <v>0</v>
      </c>
      <c r="AC33" s="15">
        <f t="shared" si="9"/>
        <v>0</v>
      </c>
      <c r="AD33" s="15">
        <f t="shared" si="10"/>
        <v>0.13485477178423236</v>
      </c>
      <c r="AE33" s="15">
        <f t="shared" si="11"/>
        <v>1.0337552742616034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640</v>
      </c>
      <c r="G34" s="5">
        <v>310</v>
      </c>
      <c r="H34" s="13">
        <f t="shared" si="0"/>
        <v>545</v>
      </c>
      <c r="I34" s="5">
        <f t="shared" si="1"/>
        <v>263</v>
      </c>
      <c r="J34" s="8">
        <v>248</v>
      </c>
      <c r="K34" s="8">
        <v>228</v>
      </c>
      <c r="L34" s="8"/>
      <c r="M34" s="8"/>
      <c r="N34" s="8"/>
      <c r="O34" s="8"/>
      <c r="P34" s="9"/>
      <c r="Q34" s="9"/>
      <c r="R34" s="8">
        <v>25</v>
      </c>
      <c r="S34" s="9"/>
      <c r="T34" s="10">
        <v>272</v>
      </c>
      <c r="U34" s="8">
        <v>35</v>
      </c>
      <c r="V34" s="16">
        <f t="shared" si="2"/>
        <v>2.8825302797905537E-2</v>
      </c>
      <c r="W34" s="16">
        <f t="shared" si="3"/>
        <v>0</v>
      </c>
      <c r="X34" s="16">
        <f t="shared" si="4"/>
        <v>3.7313432835820892E-2</v>
      </c>
      <c r="Y34" s="16">
        <f t="shared" si="5"/>
        <v>0.90066225165562919</v>
      </c>
      <c r="Z34" s="16">
        <f t="shared" si="6"/>
        <v>0.8515625</v>
      </c>
      <c r="AA34" s="15">
        <f t="shared" si="7"/>
        <v>1.3910191992383773E-2</v>
      </c>
      <c r="AB34" s="15">
        <f t="shared" si="8"/>
        <v>0</v>
      </c>
      <c r="AC34" s="15">
        <f t="shared" si="9"/>
        <v>0</v>
      </c>
      <c r="AD34" s="15">
        <f t="shared" si="10"/>
        <v>0.11589403973509933</v>
      </c>
      <c r="AE34" s="15">
        <f t="shared" si="11"/>
        <v>0.84838709677419355</v>
      </c>
    </row>
    <row r="35" spans="1:31" s="24" customFormat="1" x14ac:dyDescent="0.25">
      <c r="A35" s="24" t="s">
        <v>34</v>
      </c>
      <c r="B35" s="26">
        <v>13429</v>
      </c>
      <c r="C35" s="26">
        <v>734</v>
      </c>
      <c r="D35" s="26">
        <v>477</v>
      </c>
      <c r="E35" s="26">
        <v>208</v>
      </c>
      <c r="F35" s="27">
        <v>435</v>
      </c>
      <c r="G35" s="27">
        <v>195</v>
      </c>
      <c r="H35" s="28">
        <f t="shared" si="0"/>
        <v>354</v>
      </c>
      <c r="I35" s="27">
        <f t="shared" si="1"/>
        <v>137</v>
      </c>
      <c r="J35" s="29">
        <v>163</v>
      </c>
      <c r="K35" s="29">
        <v>129</v>
      </c>
      <c r="L35" s="29"/>
      <c r="M35" s="29"/>
      <c r="N35" s="29"/>
      <c r="O35" s="29"/>
      <c r="P35" s="30"/>
      <c r="Q35" s="30"/>
      <c r="R35" s="29">
        <v>2</v>
      </c>
      <c r="S35" s="30"/>
      <c r="T35" s="31">
        <v>189</v>
      </c>
      <c r="U35" s="29">
        <v>8</v>
      </c>
      <c r="V35" s="32">
        <f t="shared" si="2"/>
        <v>2.6360860823590737E-2</v>
      </c>
      <c r="W35" s="32">
        <f t="shared" si="3"/>
        <v>0</v>
      </c>
      <c r="X35" s="32">
        <f t="shared" si="4"/>
        <v>4.1928721174004195E-3</v>
      </c>
      <c r="Y35" s="32">
        <f t="shared" si="5"/>
        <v>0.90865384615384615</v>
      </c>
      <c r="Z35" s="32">
        <f t="shared" si="6"/>
        <v>0.81379310344827582</v>
      </c>
      <c r="AA35" s="33">
        <f t="shared" si="7"/>
        <v>1.0201802070146697E-2</v>
      </c>
      <c r="AB35" s="33">
        <f t="shared" si="8"/>
        <v>0</v>
      </c>
      <c r="AC35" s="33">
        <f t="shared" si="9"/>
        <v>0</v>
      </c>
      <c r="AD35" s="33">
        <f t="shared" si="10"/>
        <v>3.8461538461538464E-2</v>
      </c>
      <c r="AE35" s="33">
        <f t="shared" si="11"/>
        <v>0.70256410256410251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5585</v>
      </c>
      <c r="G36" s="5">
        <v>1915</v>
      </c>
      <c r="H36" s="13">
        <f t="shared" si="0"/>
        <v>5502</v>
      </c>
      <c r="I36" s="5">
        <f t="shared" si="1"/>
        <v>1840</v>
      </c>
      <c r="J36" s="8">
        <v>3132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472</v>
      </c>
      <c r="S36" s="9"/>
      <c r="T36" s="10">
        <v>1850</v>
      </c>
      <c r="U36" s="8">
        <v>321</v>
      </c>
      <c r="V36" s="16">
        <f t="shared" si="2"/>
        <v>5.2289942121819789E-2</v>
      </c>
      <c r="W36" s="16">
        <f t="shared" si="3"/>
        <v>0</v>
      </c>
      <c r="X36" s="16">
        <f t="shared" si="4"/>
        <v>0.11489776046738072</v>
      </c>
      <c r="Y36" s="16">
        <f t="shared" si="5"/>
        <v>0.95311695002575991</v>
      </c>
      <c r="Z36" s="16">
        <f t="shared" si="6"/>
        <v>0.98513876454789617</v>
      </c>
      <c r="AA36" s="15">
        <f t="shared" si="7"/>
        <v>1.7487003544919739E-2</v>
      </c>
      <c r="AB36" s="15">
        <f t="shared" si="8"/>
        <v>0</v>
      </c>
      <c r="AC36" s="15">
        <f t="shared" si="9"/>
        <v>0</v>
      </c>
      <c r="AD36" s="15">
        <f t="shared" si="10"/>
        <v>0.16537867078825347</v>
      </c>
      <c r="AE36" s="15">
        <f t="shared" si="11"/>
        <v>0.96083550913838123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765</v>
      </c>
      <c r="G37" s="5">
        <v>425</v>
      </c>
      <c r="H37" s="13">
        <f t="shared" si="0"/>
        <v>706</v>
      </c>
      <c r="I37" s="5">
        <f t="shared" si="1"/>
        <v>316</v>
      </c>
      <c r="J37" s="8">
        <v>383</v>
      </c>
      <c r="K37" s="8">
        <v>286</v>
      </c>
      <c r="L37" s="8"/>
      <c r="M37" s="8"/>
      <c r="N37" s="8"/>
      <c r="O37" s="8"/>
      <c r="P37" s="9"/>
      <c r="Q37" s="9"/>
      <c r="R37" s="8">
        <v>57</v>
      </c>
      <c r="S37" s="9"/>
      <c r="T37" s="10">
        <v>266</v>
      </c>
      <c r="U37" s="8">
        <v>30</v>
      </c>
      <c r="V37" s="16">
        <f t="shared" si="2"/>
        <v>2.3470744680851065E-2</v>
      </c>
      <c r="W37" s="16">
        <f t="shared" si="3"/>
        <v>0</v>
      </c>
      <c r="X37" s="16">
        <f t="shared" si="4"/>
        <v>7.8404401650618988E-2</v>
      </c>
      <c r="Y37" s="16">
        <f t="shared" si="5"/>
        <v>0.98884758364312264</v>
      </c>
      <c r="Z37" s="16">
        <f t="shared" si="6"/>
        <v>0.9228758169934641</v>
      </c>
      <c r="AA37" s="15">
        <f t="shared" si="7"/>
        <v>1.050531914893617E-2</v>
      </c>
      <c r="AB37" s="15">
        <f t="shared" si="8"/>
        <v>0</v>
      </c>
      <c r="AC37" s="15">
        <f t="shared" si="9"/>
        <v>0</v>
      </c>
      <c r="AD37" s="15">
        <f t="shared" si="10"/>
        <v>0.11152416356877323</v>
      </c>
      <c r="AE37" s="15">
        <f t="shared" si="11"/>
        <v>0.74352941176470588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305</v>
      </c>
      <c r="G38" s="5">
        <v>95</v>
      </c>
      <c r="H38" s="13">
        <f t="shared" si="0"/>
        <v>267</v>
      </c>
      <c r="I38" s="5">
        <f t="shared" si="1"/>
        <v>92</v>
      </c>
      <c r="J38" s="8">
        <v>71</v>
      </c>
      <c r="K38" s="8">
        <v>59</v>
      </c>
      <c r="L38" s="8"/>
      <c r="M38" s="8"/>
      <c r="N38" s="8"/>
      <c r="O38" s="8"/>
      <c r="P38" s="9"/>
      <c r="Q38" s="9"/>
      <c r="R38" s="8">
        <v>38</v>
      </c>
      <c r="S38" s="9"/>
      <c r="T38" s="10">
        <v>158</v>
      </c>
      <c r="U38" s="8">
        <v>33</v>
      </c>
      <c r="V38" s="16">
        <f t="shared" si="2"/>
        <v>3.8356557965809508E-2</v>
      </c>
      <c r="W38" s="16">
        <f t="shared" si="3"/>
        <v>0</v>
      </c>
      <c r="X38" s="16">
        <f t="shared" si="4"/>
        <v>0.11275964391691394</v>
      </c>
      <c r="Y38" s="16">
        <f t="shared" si="5"/>
        <v>0.88764044943820219</v>
      </c>
      <c r="Z38" s="16">
        <f t="shared" si="6"/>
        <v>0.87540983606557377</v>
      </c>
      <c r="AA38" s="15">
        <f t="shared" si="7"/>
        <v>1.3216491883350093E-2</v>
      </c>
      <c r="AB38" s="15">
        <f t="shared" si="8"/>
        <v>0</v>
      </c>
      <c r="AC38" s="15">
        <f t="shared" si="9"/>
        <v>0</v>
      </c>
      <c r="AD38" s="15">
        <f t="shared" si="10"/>
        <v>0.1853932584269663</v>
      </c>
      <c r="AE38" s="15">
        <f t="shared" si="11"/>
        <v>0.96842105263157896</v>
      </c>
    </row>
    <row r="39" spans="1:31" s="34" customFormat="1" x14ac:dyDescent="0.25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157</v>
      </c>
      <c r="G39" s="36">
        <v>87</v>
      </c>
      <c r="H39" s="37">
        <f t="shared" si="0"/>
        <v>163</v>
      </c>
      <c r="I39" s="36">
        <f t="shared" si="1"/>
        <v>79</v>
      </c>
      <c r="J39" s="38">
        <v>90</v>
      </c>
      <c r="K39" s="38">
        <v>73</v>
      </c>
      <c r="L39" s="38"/>
      <c r="M39" s="38"/>
      <c r="N39" s="38"/>
      <c r="O39" s="38"/>
      <c r="P39" s="39"/>
      <c r="Q39" s="39"/>
      <c r="R39" s="38">
        <v>2</v>
      </c>
      <c r="S39" s="39"/>
      <c r="T39" s="40">
        <v>71</v>
      </c>
      <c r="U39" s="38">
        <v>6</v>
      </c>
      <c r="V39" s="41">
        <f t="shared" si="2"/>
        <v>4.4065963773992974E-2</v>
      </c>
      <c r="W39" s="41">
        <f t="shared" si="3"/>
        <v>0</v>
      </c>
      <c r="X39" s="41">
        <f t="shared" si="4"/>
        <v>1.8018018018018018E-2</v>
      </c>
      <c r="Y39" s="41">
        <f t="shared" si="5"/>
        <v>1.290909090909091</v>
      </c>
      <c r="Z39" s="41">
        <f t="shared" si="6"/>
        <v>1.0382165605095541</v>
      </c>
      <c r="AA39" s="42">
        <f t="shared" si="7"/>
        <v>2.1357123546904569E-2</v>
      </c>
      <c r="AB39" s="42">
        <f t="shared" si="8"/>
        <v>0</v>
      </c>
      <c r="AC39" s="42">
        <f t="shared" si="9"/>
        <v>0</v>
      </c>
      <c r="AD39" s="42">
        <f t="shared" si="10"/>
        <v>0.10909090909090909</v>
      </c>
      <c r="AE39" s="42">
        <f t="shared" si="11"/>
        <v>0.90804597701149425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381</v>
      </c>
      <c r="G40" s="5">
        <v>141</v>
      </c>
      <c r="H40" s="13">
        <f t="shared" si="0"/>
        <v>391</v>
      </c>
      <c r="I40" s="5">
        <f t="shared" si="1"/>
        <v>138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60</v>
      </c>
      <c r="S40" s="9"/>
      <c r="T40" s="10">
        <v>210</v>
      </c>
      <c r="U40" s="8">
        <v>35</v>
      </c>
      <c r="V40" s="16">
        <f t="shared" si="2"/>
        <v>3.0901762427882715E-2</v>
      </c>
      <c r="W40" s="16">
        <f t="shared" si="3"/>
        <v>0</v>
      </c>
      <c r="X40" s="16">
        <f t="shared" si="4"/>
        <v>0.12820512820512819</v>
      </c>
      <c r="Y40" s="16">
        <f t="shared" si="5"/>
        <v>1.0344827586206897</v>
      </c>
      <c r="Z40" s="16">
        <f t="shared" si="6"/>
        <v>1.026246719160105</v>
      </c>
      <c r="AA40" s="15">
        <f t="shared" si="7"/>
        <v>1.0906504386311546E-2</v>
      </c>
      <c r="AB40" s="15">
        <f t="shared" si="8"/>
        <v>0</v>
      </c>
      <c r="AC40" s="15">
        <f t="shared" si="9"/>
        <v>0</v>
      </c>
      <c r="AD40" s="15">
        <f t="shared" si="10"/>
        <v>0.17241379310344829</v>
      </c>
      <c r="AE40" s="15">
        <f t="shared" si="11"/>
        <v>0.97872340425531912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501</v>
      </c>
      <c r="G41" s="5">
        <v>251</v>
      </c>
      <c r="H41" s="13">
        <f t="shared" si="0"/>
        <v>491</v>
      </c>
      <c r="I41" s="5">
        <f t="shared" si="1"/>
        <v>224</v>
      </c>
      <c r="J41" s="8">
        <v>233</v>
      </c>
      <c r="K41" s="8">
        <v>186</v>
      </c>
      <c r="L41" s="8"/>
      <c r="M41" s="8"/>
      <c r="N41" s="8"/>
      <c r="O41" s="8"/>
      <c r="P41" s="9"/>
      <c r="Q41" s="9"/>
      <c r="R41" s="8">
        <v>57</v>
      </c>
      <c r="S41" s="9"/>
      <c r="T41" s="10">
        <v>201</v>
      </c>
      <c r="U41" s="8">
        <v>38</v>
      </c>
      <c r="V41" s="16">
        <f t="shared" si="2"/>
        <v>2.842915870534422E-2</v>
      </c>
      <c r="W41" s="16">
        <f t="shared" si="3"/>
        <v>0</v>
      </c>
      <c r="X41" s="16">
        <f t="shared" si="4"/>
        <v>0.12582781456953643</v>
      </c>
      <c r="Y41" s="16">
        <f t="shared" si="5"/>
        <v>1.1229050279329609</v>
      </c>
      <c r="Z41" s="16">
        <f t="shared" si="6"/>
        <v>0.98003992015968067</v>
      </c>
      <c r="AA41" s="15">
        <f t="shared" si="7"/>
        <v>1.2969718024434022E-2</v>
      </c>
      <c r="AB41" s="15">
        <f t="shared" si="8"/>
        <v>0</v>
      </c>
      <c r="AC41" s="15">
        <f t="shared" si="9"/>
        <v>0</v>
      </c>
      <c r="AD41" s="15">
        <f t="shared" si="10"/>
        <v>0.21229050279329609</v>
      </c>
      <c r="AE41" s="15">
        <f t="shared" si="11"/>
        <v>0.89243027888446214</v>
      </c>
    </row>
    <row r="42" spans="1:31" s="34" customFormat="1" x14ac:dyDescent="0.25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505</v>
      </c>
      <c r="G42" s="36">
        <v>175</v>
      </c>
      <c r="H42" s="37">
        <f t="shared" si="0"/>
        <v>512</v>
      </c>
      <c r="I42" s="36">
        <f t="shared" si="1"/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75</v>
      </c>
      <c r="S42" s="39"/>
      <c r="T42" s="40">
        <v>307</v>
      </c>
      <c r="U42" s="38">
        <v>67</v>
      </c>
      <c r="V42" s="41">
        <f t="shared" si="2"/>
        <v>4.5118082481494536E-2</v>
      </c>
      <c r="W42" s="41">
        <f t="shared" si="3"/>
        <v>0</v>
      </c>
      <c r="X42" s="41">
        <f t="shared" si="4"/>
        <v>0.12274959083469722</v>
      </c>
      <c r="Y42" s="41">
        <f t="shared" si="5"/>
        <v>0.96540880503144655</v>
      </c>
      <c r="Z42" s="41">
        <f t="shared" si="6"/>
        <v>1.0138613861386139</v>
      </c>
      <c r="AA42" s="42">
        <f t="shared" si="7"/>
        <v>1.5685583362707086E-2</v>
      </c>
      <c r="AB42" s="42">
        <f t="shared" si="8"/>
        <v>0</v>
      </c>
      <c r="AC42" s="42">
        <f t="shared" si="9"/>
        <v>0</v>
      </c>
      <c r="AD42" s="42">
        <f t="shared" si="10"/>
        <v>0.21069182389937108</v>
      </c>
      <c r="AE42" s="42">
        <f t="shared" si="11"/>
        <v>1.0171428571428571</v>
      </c>
    </row>
    <row r="43" spans="1:31" x14ac:dyDescent="0.25">
      <c r="A43" t="s">
        <v>42</v>
      </c>
      <c r="B43" s="4">
        <v>15175</v>
      </c>
      <c r="C43" s="4">
        <v>806</v>
      </c>
      <c r="D43" s="4">
        <v>452</v>
      </c>
      <c r="E43" s="4">
        <v>183</v>
      </c>
      <c r="F43" s="7">
        <v>405</v>
      </c>
      <c r="G43" s="5">
        <v>165</v>
      </c>
      <c r="H43" s="13">
        <f t="shared" si="0"/>
        <v>374</v>
      </c>
      <c r="I43" s="5">
        <f t="shared" si="1"/>
        <v>158</v>
      </c>
      <c r="J43" s="8">
        <v>153</v>
      </c>
      <c r="K43" s="8">
        <v>129</v>
      </c>
      <c r="L43" s="8"/>
      <c r="M43" s="8"/>
      <c r="N43" s="8"/>
      <c r="O43" s="8"/>
      <c r="P43" s="9"/>
      <c r="Q43" s="9"/>
      <c r="R43" s="8">
        <v>31</v>
      </c>
      <c r="S43" s="9"/>
      <c r="T43" s="10">
        <v>190</v>
      </c>
      <c r="U43" s="8">
        <v>29</v>
      </c>
      <c r="V43" s="16">
        <f t="shared" si="2"/>
        <v>2.4645799011532125E-2</v>
      </c>
      <c r="W43" s="16">
        <f t="shared" si="3"/>
        <v>0</v>
      </c>
      <c r="X43" s="16">
        <f t="shared" si="4"/>
        <v>6.8584070796460173E-2</v>
      </c>
      <c r="Y43" s="16">
        <f t="shared" si="5"/>
        <v>1.0382513661202186</v>
      </c>
      <c r="Z43" s="16">
        <f t="shared" si="6"/>
        <v>0.92345679012345683</v>
      </c>
      <c r="AA43" s="15">
        <f t="shared" si="7"/>
        <v>1.0411861614497529E-2</v>
      </c>
      <c r="AB43" s="15">
        <f t="shared" si="8"/>
        <v>0</v>
      </c>
      <c r="AC43" s="15">
        <f t="shared" si="9"/>
        <v>0</v>
      </c>
      <c r="AD43" s="15">
        <f t="shared" si="10"/>
        <v>0.15846994535519127</v>
      </c>
      <c r="AE43" s="15">
        <f t="shared" si="11"/>
        <v>0.95757575757575752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251</v>
      </c>
      <c r="G44" s="5">
        <v>121</v>
      </c>
      <c r="H44" s="13">
        <f t="shared" si="0"/>
        <v>247</v>
      </c>
      <c r="I44" s="5">
        <f t="shared" si="1"/>
        <v>76</v>
      </c>
      <c r="J44" s="8">
        <v>88</v>
      </c>
      <c r="K44" s="8">
        <v>72</v>
      </c>
      <c r="L44" s="8"/>
      <c r="M44" s="8"/>
      <c r="N44" s="8"/>
      <c r="O44" s="8"/>
      <c r="P44" s="9"/>
      <c r="Q44" s="9"/>
      <c r="R44" s="8">
        <v>33</v>
      </c>
      <c r="S44" s="9"/>
      <c r="T44" s="10">
        <v>126</v>
      </c>
      <c r="U44" s="8">
        <v>4</v>
      </c>
      <c r="V44" s="16">
        <f t="shared" si="2"/>
        <v>3.2334075140725227E-2</v>
      </c>
      <c r="W44" s="16">
        <f t="shared" si="3"/>
        <v>0</v>
      </c>
      <c r="X44" s="16">
        <f t="shared" si="4"/>
        <v>0.12547528517110265</v>
      </c>
      <c r="Y44" s="16">
        <f t="shared" si="5"/>
        <v>1.05</v>
      </c>
      <c r="Z44" s="16">
        <f t="shared" si="6"/>
        <v>0.98406374501992033</v>
      </c>
      <c r="AA44" s="15">
        <f t="shared" si="7"/>
        <v>9.9489461971462231E-3</v>
      </c>
      <c r="AB44" s="15">
        <f t="shared" si="8"/>
        <v>0</v>
      </c>
      <c r="AC44" s="15">
        <f t="shared" si="9"/>
        <v>0</v>
      </c>
      <c r="AD44" s="15">
        <f t="shared" si="10"/>
        <v>3.3333333333333333E-2</v>
      </c>
      <c r="AE44" s="15">
        <f t="shared" si="11"/>
        <v>0.62809917355371903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746</v>
      </c>
      <c r="G45" s="5">
        <v>366</v>
      </c>
      <c r="H45" s="13">
        <f t="shared" si="0"/>
        <v>723</v>
      </c>
      <c r="I45" s="5">
        <f t="shared" si="1"/>
        <v>258</v>
      </c>
      <c r="J45" s="8">
        <v>325</v>
      </c>
      <c r="K45" s="8">
        <v>232</v>
      </c>
      <c r="L45" s="8"/>
      <c r="M45" s="8"/>
      <c r="N45" s="8"/>
      <c r="O45" s="8"/>
      <c r="P45" s="9"/>
      <c r="Q45" s="9"/>
      <c r="R45" s="8">
        <v>105</v>
      </c>
      <c r="S45" s="9"/>
      <c r="T45" s="10">
        <v>293</v>
      </c>
      <c r="U45" s="8">
        <v>26</v>
      </c>
      <c r="V45" s="16">
        <f t="shared" si="2"/>
        <v>3.8656899962572849E-2</v>
      </c>
      <c r="W45" s="16">
        <f t="shared" si="3"/>
        <v>0</v>
      </c>
      <c r="X45" s="16">
        <f t="shared" si="4"/>
        <v>0.1504297994269341</v>
      </c>
      <c r="Y45" s="16">
        <f t="shared" si="5"/>
        <v>0.81163434903047094</v>
      </c>
      <c r="Z45" s="16">
        <f t="shared" si="6"/>
        <v>0.96916890080428952</v>
      </c>
      <c r="AA45" s="15">
        <f t="shared" si="7"/>
        <v>1.3794578409880768E-2</v>
      </c>
      <c r="AB45" s="15">
        <f t="shared" si="8"/>
        <v>0</v>
      </c>
      <c r="AC45" s="15">
        <f t="shared" si="9"/>
        <v>0</v>
      </c>
      <c r="AD45" s="15">
        <f t="shared" si="10"/>
        <v>7.2022160664819951E-2</v>
      </c>
      <c r="AE45" s="15">
        <f t="shared" si="11"/>
        <v>0.70491803278688525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340</v>
      </c>
      <c r="G46" s="5">
        <v>150</v>
      </c>
      <c r="H46" s="13">
        <f t="shared" si="0"/>
        <v>348</v>
      </c>
      <c r="I46" s="5">
        <f t="shared" si="1"/>
        <v>149</v>
      </c>
      <c r="J46" s="8">
        <v>128</v>
      </c>
      <c r="K46" s="8">
        <v>123</v>
      </c>
      <c r="L46" s="8"/>
      <c r="M46" s="8"/>
      <c r="N46" s="8"/>
      <c r="O46" s="8"/>
      <c r="P46" s="9"/>
      <c r="Q46" s="9"/>
      <c r="R46" s="8">
        <v>30</v>
      </c>
      <c r="S46" s="9"/>
      <c r="T46" s="10">
        <v>190</v>
      </c>
      <c r="U46" s="8">
        <v>26</v>
      </c>
      <c r="V46" s="16">
        <f t="shared" si="2"/>
        <v>3.950505165171983E-2</v>
      </c>
      <c r="W46" s="16">
        <f t="shared" si="3"/>
        <v>0</v>
      </c>
      <c r="X46" s="16">
        <f t="shared" si="4"/>
        <v>7.2115384615384609E-2</v>
      </c>
      <c r="Y46" s="16">
        <f t="shared" si="5"/>
        <v>1.1176470588235294</v>
      </c>
      <c r="Z46" s="16">
        <f t="shared" si="6"/>
        <v>1.0235294117647058</v>
      </c>
      <c r="AA46" s="15">
        <f t="shared" si="7"/>
        <v>1.691451924168464E-2</v>
      </c>
      <c r="AB46" s="15">
        <f t="shared" si="8"/>
        <v>0</v>
      </c>
      <c r="AC46" s="15">
        <f t="shared" si="9"/>
        <v>0</v>
      </c>
      <c r="AD46" s="15">
        <f t="shared" si="10"/>
        <v>0.15294117647058825</v>
      </c>
      <c r="AE46" s="15">
        <f t="shared" si="11"/>
        <v>0.99333333333333329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1188</v>
      </c>
      <c r="G47" s="5">
        <v>358</v>
      </c>
      <c r="H47" s="13">
        <f t="shared" si="0"/>
        <v>1199</v>
      </c>
      <c r="I47" s="5">
        <f t="shared" si="1"/>
        <v>384</v>
      </c>
      <c r="J47" s="8">
        <v>550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96</v>
      </c>
      <c r="S47" s="9"/>
      <c r="T47" s="10">
        <v>533</v>
      </c>
      <c r="U47" s="8">
        <v>113</v>
      </c>
      <c r="V47" s="16">
        <f t="shared" si="2"/>
        <v>3.2124102454184976E-2</v>
      </c>
      <c r="W47" s="16">
        <f t="shared" si="3"/>
        <v>0</v>
      </c>
      <c r="X47" s="16">
        <f t="shared" si="4"/>
        <v>7.6494023904382466E-2</v>
      </c>
      <c r="Y47" s="16">
        <f t="shared" si="5"/>
        <v>1.0152380952380953</v>
      </c>
      <c r="Z47" s="16">
        <f t="shared" si="6"/>
        <v>1.0092592592592593</v>
      </c>
      <c r="AA47" s="15">
        <f t="shared" si="7"/>
        <v>1.0288286357303611E-2</v>
      </c>
      <c r="AB47" s="15">
        <f t="shared" si="8"/>
        <v>0</v>
      </c>
      <c r="AC47" s="15">
        <f t="shared" si="9"/>
        <v>0</v>
      </c>
      <c r="AD47" s="15">
        <f t="shared" si="10"/>
        <v>0.21523809523809523</v>
      </c>
      <c r="AE47" s="15">
        <f t="shared" si="11"/>
        <v>1.0726256983240223</v>
      </c>
    </row>
    <row r="48" spans="1:31" x14ac:dyDescent="0.25">
      <c r="A48" t="s">
        <v>47</v>
      </c>
      <c r="B48" s="4">
        <v>26795</v>
      </c>
      <c r="C48" s="4">
        <v>1821</v>
      </c>
      <c r="D48" s="4">
        <v>1011</v>
      </c>
      <c r="E48" s="4">
        <v>473</v>
      </c>
      <c r="F48" s="7">
        <v>969</v>
      </c>
      <c r="G48" s="5">
        <v>449</v>
      </c>
      <c r="H48" s="13">
        <f t="shared" si="0"/>
        <v>842</v>
      </c>
      <c r="I48" s="5">
        <f t="shared" si="1"/>
        <v>456</v>
      </c>
      <c r="J48" s="8">
        <v>377</v>
      </c>
      <c r="K48" s="8">
        <v>377</v>
      </c>
      <c r="L48" s="8"/>
      <c r="M48" s="8"/>
      <c r="N48" s="8"/>
      <c r="O48" s="8"/>
      <c r="P48" s="9"/>
      <c r="Q48" s="9"/>
      <c r="R48" s="8">
        <v>13</v>
      </c>
      <c r="S48" s="9"/>
      <c r="T48" s="10">
        <v>452</v>
      </c>
      <c r="U48" s="8">
        <v>79</v>
      </c>
      <c r="V48" s="16">
        <f t="shared" si="2"/>
        <v>3.1423773091994775E-2</v>
      </c>
      <c r="W48" s="16">
        <f t="shared" si="3"/>
        <v>0</v>
      </c>
      <c r="X48" s="16">
        <f t="shared" si="4"/>
        <v>1.2858555885262116E-2</v>
      </c>
      <c r="Y48" s="16">
        <f t="shared" si="5"/>
        <v>0.95560253699788589</v>
      </c>
      <c r="Z48" s="16">
        <f t="shared" si="6"/>
        <v>0.86893704850361198</v>
      </c>
      <c r="AA48" s="15">
        <f t="shared" si="7"/>
        <v>1.7018100391864154E-2</v>
      </c>
      <c r="AB48" s="15">
        <f t="shared" si="8"/>
        <v>0</v>
      </c>
      <c r="AC48" s="15">
        <f t="shared" si="9"/>
        <v>0</v>
      </c>
      <c r="AD48" s="15">
        <f t="shared" si="10"/>
        <v>0.16701902748414377</v>
      </c>
      <c r="AE48" s="15">
        <f t="shared" si="11"/>
        <v>1.0155902004454342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268</v>
      </c>
      <c r="G49" s="5">
        <v>138</v>
      </c>
      <c r="H49" s="13">
        <f t="shared" si="0"/>
        <v>270</v>
      </c>
      <c r="I49" s="5">
        <f t="shared" si="1"/>
        <v>95</v>
      </c>
      <c r="J49" s="8">
        <v>108</v>
      </c>
      <c r="K49" s="8">
        <v>82</v>
      </c>
      <c r="L49" s="8"/>
      <c r="M49" s="8"/>
      <c r="N49" s="8"/>
      <c r="O49" s="8"/>
      <c r="P49" s="9"/>
      <c r="Q49" s="9"/>
      <c r="R49" s="8">
        <v>38</v>
      </c>
      <c r="S49" s="9"/>
      <c r="T49" s="10">
        <v>124</v>
      </c>
      <c r="U49" s="8">
        <v>13</v>
      </c>
      <c r="V49" s="16">
        <f t="shared" si="2"/>
        <v>4.1564039408866993E-2</v>
      </c>
      <c r="W49" s="16">
        <f t="shared" si="3"/>
        <v>0</v>
      </c>
      <c r="X49" s="16">
        <f t="shared" si="4"/>
        <v>0.1417910447761194</v>
      </c>
      <c r="Y49" s="16">
        <f t="shared" si="5"/>
        <v>1.0877192982456141</v>
      </c>
      <c r="Z49" s="16">
        <f t="shared" si="6"/>
        <v>1.0074626865671641</v>
      </c>
      <c r="AA49" s="15">
        <f t="shared" si="7"/>
        <v>1.4624384236453201E-2</v>
      </c>
      <c r="AB49" s="15">
        <f t="shared" si="8"/>
        <v>0</v>
      </c>
      <c r="AC49" s="15">
        <f t="shared" si="9"/>
        <v>0</v>
      </c>
      <c r="AD49" s="15">
        <f t="shared" si="10"/>
        <v>0.11403508771929824</v>
      </c>
      <c r="AE49" s="15">
        <f t="shared" si="11"/>
        <v>0.68840579710144922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3816</v>
      </c>
      <c r="G50" s="5">
        <v>1354</v>
      </c>
      <c r="H50" s="13">
        <f t="shared" si="0"/>
        <v>3634</v>
      </c>
      <c r="I50" s="5">
        <f t="shared" si="1"/>
        <v>1206</v>
      </c>
      <c r="J50" s="8">
        <v>1989</v>
      </c>
      <c r="K50" s="8">
        <v>1026</v>
      </c>
      <c r="L50" s="8">
        <v>36</v>
      </c>
      <c r="M50" s="8">
        <v>36</v>
      </c>
      <c r="N50" s="8"/>
      <c r="O50" s="8"/>
      <c r="P50" s="9"/>
      <c r="Q50" s="9"/>
      <c r="R50" s="8">
        <v>336</v>
      </c>
      <c r="S50" s="9"/>
      <c r="T50" s="10">
        <v>1273</v>
      </c>
      <c r="U50" s="8">
        <v>144</v>
      </c>
      <c r="V50" s="16">
        <f t="shared" si="2"/>
        <v>1.9568565366762516E-2</v>
      </c>
      <c r="W50" s="16">
        <f t="shared" si="3"/>
        <v>0</v>
      </c>
      <c r="X50" s="16">
        <f t="shared" si="4"/>
        <v>8.2252141982864138E-2</v>
      </c>
      <c r="Y50" s="16">
        <f t="shared" si="5"/>
        <v>0.97175572519083975</v>
      </c>
      <c r="Z50" s="16">
        <f t="shared" si="6"/>
        <v>0.95230607966457026</v>
      </c>
      <c r="AA50" s="15">
        <f t="shared" si="7"/>
        <v>6.49413589221673E-3</v>
      </c>
      <c r="AB50" s="15">
        <f t="shared" si="8"/>
        <v>0</v>
      </c>
      <c r="AC50" s="15">
        <f t="shared" si="9"/>
        <v>0</v>
      </c>
      <c r="AD50" s="15">
        <f t="shared" si="10"/>
        <v>0.1099236641221374</v>
      </c>
      <c r="AE50" s="15">
        <f t="shared" si="11"/>
        <v>0.89069423929098968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406</v>
      </c>
      <c r="G51" s="5">
        <v>166</v>
      </c>
      <c r="H51" s="13">
        <f t="shared" si="0"/>
        <v>407</v>
      </c>
      <c r="I51" s="5">
        <f t="shared" si="1"/>
        <v>153</v>
      </c>
      <c r="J51" s="8">
        <v>140</v>
      </c>
      <c r="K51" s="8">
        <v>115</v>
      </c>
      <c r="L51" s="8"/>
      <c r="M51" s="8"/>
      <c r="N51" s="8"/>
      <c r="O51" s="8"/>
      <c r="P51" s="9"/>
      <c r="Q51" s="9"/>
      <c r="R51" s="8">
        <v>54</v>
      </c>
      <c r="S51" s="9"/>
      <c r="T51" s="10">
        <v>213</v>
      </c>
      <c r="U51" s="8">
        <v>38</v>
      </c>
      <c r="V51" s="16">
        <f t="shared" si="2"/>
        <v>2.7991746905089408E-2</v>
      </c>
      <c r="W51" s="16">
        <f t="shared" si="3"/>
        <v>0</v>
      </c>
      <c r="X51" s="16">
        <f t="shared" si="4"/>
        <v>0.11868131868131868</v>
      </c>
      <c r="Y51" s="16">
        <f t="shared" si="5"/>
        <v>0.92608695652173911</v>
      </c>
      <c r="Z51" s="16">
        <f t="shared" si="6"/>
        <v>1.0024630541871922</v>
      </c>
      <c r="AA51" s="15">
        <f t="shared" si="7"/>
        <v>1.0522696011004126E-2</v>
      </c>
      <c r="AB51" s="15">
        <f t="shared" si="8"/>
        <v>0</v>
      </c>
      <c r="AC51" s="15">
        <f t="shared" si="9"/>
        <v>0</v>
      </c>
      <c r="AD51" s="15">
        <f t="shared" si="10"/>
        <v>0.16521739130434782</v>
      </c>
      <c r="AE51" s="15">
        <f t="shared" si="11"/>
        <v>0.92168674698795183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129</v>
      </c>
      <c r="G52" s="5">
        <v>49</v>
      </c>
      <c r="H52" s="13">
        <f t="shared" si="0"/>
        <v>129</v>
      </c>
      <c r="I52" s="5">
        <f t="shared" si="1"/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16</v>
      </c>
      <c r="S52" s="9"/>
      <c r="T52" s="10">
        <v>61</v>
      </c>
      <c r="U52" s="8">
        <v>8</v>
      </c>
      <c r="V52" s="16">
        <f t="shared" si="2"/>
        <v>3.9269406392694065E-2</v>
      </c>
      <c r="W52" s="16">
        <f t="shared" si="3"/>
        <v>0</v>
      </c>
      <c r="X52" s="16">
        <f t="shared" si="4"/>
        <v>0.13223140495867769</v>
      </c>
      <c r="Y52" s="16">
        <f t="shared" si="5"/>
        <v>0.93846153846153846</v>
      </c>
      <c r="Z52" s="16">
        <f t="shared" si="6"/>
        <v>1</v>
      </c>
      <c r="AA52" s="15">
        <f t="shared" si="7"/>
        <v>1.4916286149162862E-2</v>
      </c>
      <c r="AB52" s="15">
        <f t="shared" si="8"/>
        <v>0</v>
      </c>
      <c r="AC52" s="15">
        <f t="shared" si="9"/>
        <v>0</v>
      </c>
      <c r="AD52" s="15">
        <f t="shared" si="10"/>
        <v>0.12307692307692308</v>
      </c>
      <c r="AE52" s="15">
        <f t="shared" si="11"/>
        <v>1</v>
      </c>
    </row>
    <row r="53" spans="1:31" x14ac:dyDescent="0.25">
      <c r="A53" t="s">
        <v>52</v>
      </c>
      <c r="B53" s="4">
        <v>9665</v>
      </c>
      <c r="C53" s="4">
        <v>604</v>
      </c>
      <c r="D53" s="4">
        <v>335</v>
      </c>
      <c r="E53" s="4">
        <v>156</v>
      </c>
      <c r="F53" s="7">
        <v>283</v>
      </c>
      <c r="G53" s="5">
        <v>113</v>
      </c>
      <c r="H53" s="13">
        <f t="shared" si="0"/>
        <v>237</v>
      </c>
      <c r="I53" s="5">
        <f t="shared" si="1"/>
        <v>111</v>
      </c>
      <c r="J53" s="8">
        <v>94</v>
      </c>
      <c r="K53" s="8">
        <v>79</v>
      </c>
      <c r="L53" s="8"/>
      <c r="M53" s="8"/>
      <c r="N53" s="8"/>
      <c r="O53" s="8"/>
      <c r="P53" s="9"/>
      <c r="Q53" s="9"/>
      <c r="R53" s="8">
        <v>10</v>
      </c>
      <c r="S53" s="9"/>
      <c r="T53" s="10">
        <v>133</v>
      </c>
      <c r="U53" s="8">
        <v>32</v>
      </c>
      <c r="V53" s="16">
        <f t="shared" si="2"/>
        <v>2.4521469218830833E-2</v>
      </c>
      <c r="W53" s="16">
        <f t="shared" si="3"/>
        <v>0</v>
      </c>
      <c r="X53" s="16">
        <f t="shared" si="4"/>
        <v>2.9850746268656716E-2</v>
      </c>
      <c r="Y53" s="16">
        <f t="shared" si="5"/>
        <v>0.85256410256410253</v>
      </c>
      <c r="Z53" s="16">
        <f t="shared" si="6"/>
        <v>0.83745583038869253</v>
      </c>
      <c r="AA53" s="15">
        <f t="shared" si="7"/>
        <v>1.1484738748060011E-2</v>
      </c>
      <c r="AB53" s="15">
        <f t="shared" si="8"/>
        <v>0</v>
      </c>
      <c r="AC53" s="15">
        <f t="shared" si="9"/>
        <v>0</v>
      </c>
      <c r="AD53" s="15">
        <f t="shared" si="10"/>
        <v>0.20512820512820512</v>
      </c>
      <c r="AE53" s="15">
        <f t="shared" si="11"/>
        <v>0.98230088495575218</v>
      </c>
    </row>
    <row r="54" spans="1:31" s="34" customFormat="1" x14ac:dyDescent="0.25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251</v>
      </c>
      <c r="G54" s="36">
        <v>91</v>
      </c>
      <c r="H54" s="37">
        <f t="shared" si="0"/>
        <v>224</v>
      </c>
      <c r="I54" s="36">
        <f t="shared" si="1"/>
        <v>86</v>
      </c>
      <c r="J54" s="38">
        <v>73</v>
      </c>
      <c r="K54" s="38">
        <v>63</v>
      </c>
      <c r="L54" s="38"/>
      <c r="M54" s="38"/>
      <c r="N54" s="38"/>
      <c r="O54" s="38"/>
      <c r="P54" s="39"/>
      <c r="Q54" s="39"/>
      <c r="R54" s="38">
        <v>37</v>
      </c>
      <c r="S54" s="39"/>
      <c r="T54" s="40">
        <v>114</v>
      </c>
      <c r="U54" s="38">
        <v>23</v>
      </c>
      <c r="V54" s="41">
        <f t="shared" si="2"/>
        <v>3.3801116644031994E-2</v>
      </c>
      <c r="W54" s="41">
        <f t="shared" si="3"/>
        <v>0</v>
      </c>
      <c r="X54" s="41">
        <f t="shared" si="4"/>
        <v>0.11011904761904762</v>
      </c>
      <c r="Y54" s="41">
        <f t="shared" si="5"/>
        <v>0.85074626865671643</v>
      </c>
      <c r="Z54" s="41">
        <f t="shared" si="6"/>
        <v>0.89243027888446214</v>
      </c>
      <c r="AA54" s="42">
        <f t="shared" si="7"/>
        <v>1.2977214425833711E-2</v>
      </c>
      <c r="AB54" s="42">
        <f t="shared" si="8"/>
        <v>0</v>
      </c>
      <c r="AC54" s="42">
        <f t="shared" si="9"/>
        <v>0</v>
      </c>
      <c r="AD54" s="42">
        <f t="shared" si="10"/>
        <v>0.17164179104477612</v>
      </c>
      <c r="AE54" s="42">
        <f t="shared" si="11"/>
        <v>0.94505494505494503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319</v>
      </c>
      <c r="G55" s="5">
        <v>149</v>
      </c>
      <c r="H55" s="13">
        <f t="shared" si="0"/>
        <v>310</v>
      </c>
      <c r="I55" s="5">
        <f t="shared" si="1"/>
        <v>154</v>
      </c>
      <c r="J55" s="8">
        <v>150</v>
      </c>
      <c r="K55" s="8">
        <v>130</v>
      </c>
      <c r="L55" s="8"/>
      <c r="M55" s="8"/>
      <c r="N55" s="8"/>
      <c r="O55" s="8"/>
      <c r="P55" s="9"/>
      <c r="Q55" s="9"/>
      <c r="R55" s="8">
        <v>19</v>
      </c>
      <c r="S55" s="9"/>
      <c r="T55" s="10">
        <v>141</v>
      </c>
      <c r="U55" s="8">
        <v>24</v>
      </c>
      <c r="V55" s="16">
        <f t="shared" si="2"/>
        <v>3.3123196922748156E-2</v>
      </c>
      <c r="W55" s="16">
        <f t="shared" si="3"/>
        <v>0</v>
      </c>
      <c r="X55" s="16">
        <f t="shared" si="4"/>
        <v>7.116104868913857E-2</v>
      </c>
      <c r="Y55" s="16">
        <f t="shared" si="5"/>
        <v>1.0846153846153845</v>
      </c>
      <c r="Z55" s="16">
        <f t="shared" si="6"/>
        <v>0.97178683385579934</v>
      </c>
      <c r="AA55" s="15">
        <f t="shared" si="7"/>
        <v>1.6454749439042633E-2</v>
      </c>
      <c r="AB55" s="15">
        <f t="shared" si="8"/>
        <v>0</v>
      </c>
      <c r="AC55" s="15">
        <f t="shared" si="9"/>
        <v>0</v>
      </c>
      <c r="AD55" s="15">
        <f t="shared" si="10"/>
        <v>0.18461538461538463</v>
      </c>
      <c r="AE55" s="15">
        <f t="shared" si="11"/>
        <v>1.0335570469798658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936</v>
      </c>
      <c r="G56" s="5">
        <v>306</v>
      </c>
      <c r="H56" s="13">
        <f t="shared" si="0"/>
        <v>929</v>
      </c>
      <c r="I56" s="5">
        <f t="shared" si="1"/>
        <v>291</v>
      </c>
      <c r="J56" s="8">
        <v>372</v>
      </c>
      <c r="K56" s="8">
        <v>243</v>
      </c>
      <c r="L56" s="8"/>
      <c r="M56" s="8"/>
      <c r="N56" s="8"/>
      <c r="O56" s="8"/>
      <c r="P56" s="9"/>
      <c r="Q56" s="9"/>
      <c r="R56" s="8">
        <v>149</v>
      </c>
      <c r="S56" s="9"/>
      <c r="T56" s="10">
        <v>408</v>
      </c>
      <c r="U56" s="8">
        <v>48</v>
      </c>
      <c r="V56" s="16">
        <f t="shared" si="2"/>
        <v>2.6450657707419851E-2</v>
      </c>
      <c r="W56" s="16">
        <f t="shared" si="3"/>
        <v>0</v>
      </c>
      <c r="X56" s="16">
        <f t="shared" si="4"/>
        <v>0.14109848484848486</v>
      </c>
      <c r="Y56" s="16">
        <f t="shared" si="5"/>
        <v>1.0225563909774436</v>
      </c>
      <c r="Z56" s="16">
        <f t="shared" si="6"/>
        <v>0.99252136752136755</v>
      </c>
      <c r="AA56" s="15">
        <f t="shared" si="7"/>
        <v>8.2854051591595007E-3</v>
      </c>
      <c r="AB56" s="15">
        <f t="shared" si="8"/>
        <v>0</v>
      </c>
      <c r="AC56" s="15">
        <f t="shared" si="9"/>
        <v>0</v>
      </c>
      <c r="AD56" s="15">
        <f t="shared" si="10"/>
        <v>0.12030075187969924</v>
      </c>
      <c r="AE56" s="15">
        <f t="shared" si="11"/>
        <v>0.9509803921568627</v>
      </c>
    </row>
    <row r="57" spans="1:31" s="34" customFormat="1" x14ac:dyDescent="0.25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938</v>
      </c>
      <c r="G57" s="36">
        <v>338</v>
      </c>
      <c r="H57" s="37">
        <f t="shared" si="0"/>
        <v>814</v>
      </c>
      <c r="I57" s="36">
        <f t="shared" si="1"/>
        <v>284</v>
      </c>
      <c r="J57" s="38">
        <v>286</v>
      </c>
      <c r="K57" s="38">
        <v>224</v>
      </c>
      <c r="L57" s="38"/>
      <c r="M57" s="38"/>
      <c r="N57" s="38"/>
      <c r="O57" s="38"/>
      <c r="P57" s="39"/>
      <c r="Q57" s="39"/>
      <c r="R57" s="38">
        <v>35</v>
      </c>
      <c r="S57" s="39"/>
      <c r="T57" s="40">
        <v>493</v>
      </c>
      <c r="U57" s="38">
        <v>60</v>
      </c>
      <c r="V57" s="41">
        <f t="shared" si="2"/>
        <v>3.4105668915238613E-2</v>
      </c>
      <c r="W57" s="41">
        <f t="shared" si="3"/>
        <v>0</v>
      </c>
      <c r="X57" s="41">
        <f t="shared" si="4"/>
        <v>2.8203062046736505E-2</v>
      </c>
      <c r="Y57" s="41">
        <f t="shared" si="5"/>
        <v>0.85590277777777779</v>
      </c>
      <c r="Z57" s="41">
        <f t="shared" si="6"/>
        <v>0.86780383795309168</v>
      </c>
      <c r="AA57" s="42">
        <f t="shared" si="7"/>
        <v>1.189927514978841E-2</v>
      </c>
      <c r="AB57" s="42">
        <f t="shared" si="8"/>
        <v>0</v>
      </c>
      <c r="AC57" s="42">
        <f t="shared" si="9"/>
        <v>0</v>
      </c>
      <c r="AD57" s="42">
        <f t="shared" si="10"/>
        <v>0.10416666666666667</v>
      </c>
      <c r="AE57" s="42">
        <f t="shared" si="11"/>
        <v>0.84023668639053251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1154</v>
      </c>
      <c r="G58" s="5">
        <v>634</v>
      </c>
      <c r="H58" s="13">
        <f t="shared" si="0"/>
        <v>1177</v>
      </c>
      <c r="I58" s="5">
        <f t="shared" si="1"/>
        <v>569</v>
      </c>
      <c r="J58" s="8">
        <v>343</v>
      </c>
      <c r="K58" s="8">
        <v>262</v>
      </c>
      <c r="L58" s="8"/>
      <c r="M58" s="8"/>
      <c r="N58" s="8">
        <v>260</v>
      </c>
      <c r="O58" s="8">
        <v>248</v>
      </c>
      <c r="P58" s="9"/>
      <c r="Q58" s="9"/>
      <c r="R58" s="8">
        <v>107</v>
      </c>
      <c r="S58" s="9"/>
      <c r="T58" s="10">
        <v>467</v>
      </c>
      <c r="U58" s="8">
        <v>59</v>
      </c>
      <c r="V58" s="16">
        <f t="shared" si="2"/>
        <v>4.1020457951416719E-2</v>
      </c>
      <c r="W58" s="16">
        <f t="shared" si="3"/>
        <v>0</v>
      </c>
      <c r="X58" s="16">
        <f t="shared" si="4"/>
        <v>0.10678642714570859</v>
      </c>
      <c r="Y58" s="16">
        <f t="shared" si="5"/>
        <v>0.97903563941299787</v>
      </c>
      <c r="Z58" s="16">
        <f t="shared" si="6"/>
        <v>1.0199306759098787</v>
      </c>
      <c r="AA58" s="15">
        <f t="shared" si="7"/>
        <v>1.9830620708883698E-2</v>
      </c>
      <c r="AB58" s="15">
        <f t="shared" si="8"/>
        <v>0</v>
      </c>
      <c r="AC58" s="15">
        <f t="shared" si="9"/>
        <v>0</v>
      </c>
      <c r="AD58" s="15">
        <f t="shared" si="10"/>
        <v>0.12368972746331237</v>
      </c>
      <c r="AE58" s="15">
        <f t="shared" si="11"/>
        <v>0.89747634069400628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1219</v>
      </c>
      <c r="G59" s="5">
        <v>649</v>
      </c>
      <c r="H59" s="13">
        <f t="shared" si="0"/>
        <v>1120</v>
      </c>
      <c r="I59" s="5">
        <f t="shared" si="1"/>
        <v>363</v>
      </c>
      <c r="J59" s="8">
        <v>580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20</v>
      </c>
      <c r="S59" s="9"/>
      <c r="T59" s="10">
        <v>499</v>
      </c>
      <c r="U59" s="8">
        <v>70</v>
      </c>
      <c r="V59" s="16">
        <f t="shared" si="2"/>
        <v>3.7720598140913379E-2</v>
      </c>
      <c r="W59" s="16">
        <f t="shared" si="3"/>
        <v>0</v>
      </c>
      <c r="X59" s="16">
        <f t="shared" si="4"/>
        <v>2.0202020202020204E-2</v>
      </c>
      <c r="Y59" s="16">
        <f t="shared" si="5"/>
        <v>0.95229007633587781</v>
      </c>
      <c r="Z59" s="16">
        <f t="shared" si="6"/>
        <v>0.91878589007383105</v>
      </c>
      <c r="AA59" s="15">
        <f t="shared" si="7"/>
        <v>1.2225515290313889E-2</v>
      </c>
      <c r="AB59" s="15">
        <f t="shared" si="8"/>
        <v>0</v>
      </c>
      <c r="AC59" s="15">
        <f t="shared" si="9"/>
        <v>0</v>
      </c>
      <c r="AD59" s="15">
        <f t="shared" si="10"/>
        <v>0.13358778625954199</v>
      </c>
      <c r="AE59" s="15">
        <f t="shared" si="11"/>
        <v>0.55932203389830504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771</v>
      </c>
      <c r="G60" s="5">
        <v>391</v>
      </c>
      <c r="H60" s="13">
        <f t="shared" si="0"/>
        <v>774</v>
      </c>
      <c r="I60" s="5">
        <f t="shared" si="1"/>
        <v>331</v>
      </c>
      <c r="J60" s="8">
        <v>300</v>
      </c>
      <c r="K60" s="8">
        <v>268</v>
      </c>
      <c r="L60" s="8"/>
      <c r="M60" s="8"/>
      <c r="N60" s="8"/>
      <c r="O60" s="8"/>
      <c r="P60" s="9"/>
      <c r="Q60" s="9"/>
      <c r="R60" s="8">
        <v>63</v>
      </c>
      <c r="S60" s="9"/>
      <c r="T60" s="10">
        <v>411</v>
      </c>
      <c r="U60" s="8">
        <v>63</v>
      </c>
      <c r="V60" s="16">
        <f t="shared" si="2"/>
        <v>3.9073148568832351E-2</v>
      </c>
      <c r="W60" s="16">
        <f t="shared" si="3"/>
        <v>0</v>
      </c>
      <c r="X60" s="16">
        <f t="shared" si="4"/>
        <v>8.0665813060179253E-2</v>
      </c>
      <c r="Y60" s="16">
        <f t="shared" si="5"/>
        <v>1.0647668393782384</v>
      </c>
      <c r="Z60" s="16">
        <f t="shared" si="6"/>
        <v>1.0038910505836576</v>
      </c>
      <c r="AA60" s="15">
        <f t="shared" si="7"/>
        <v>1.670957645514665E-2</v>
      </c>
      <c r="AB60" s="15">
        <f t="shared" si="8"/>
        <v>0</v>
      </c>
      <c r="AC60" s="15">
        <f t="shared" si="9"/>
        <v>0</v>
      </c>
      <c r="AD60" s="15">
        <f t="shared" si="10"/>
        <v>0.16321243523316062</v>
      </c>
      <c r="AE60" s="15">
        <f t="shared" si="11"/>
        <v>0.84654731457800514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365</v>
      </c>
      <c r="G61" s="5">
        <v>225</v>
      </c>
      <c r="H61" s="13">
        <f t="shared" si="0"/>
        <v>344</v>
      </c>
      <c r="I61" s="5">
        <f t="shared" si="1"/>
        <v>203</v>
      </c>
      <c r="J61" s="8">
        <v>196</v>
      </c>
      <c r="K61" s="8">
        <v>184</v>
      </c>
      <c r="L61" s="8"/>
      <c r="M61" s="8"/>
      <c r="N61" s="8"/>
      <c r="O61" s="8"/>
      <c r="P61" s="9"/>
      <c r="Q61" s="9"/>
      <c r="R61" s="8">
        <v>23</v>
      </c>
      <c r="S61" s="9"/>
      <c r="T61" s="10">
        <v>125</v>
      </c>
      <c r="U61" s="8">
        <v>19</v>
      </c>
      <c r="V61" s="16">
        <f t="shared" si="2"/>
        <v>3.3450019447685726E-2</v>
      </c>
      <c r="W61" s="16">
        <f t="shared" si="3"/>
        <v>0</v>
      </c>
      <c r="X61" s="16">
        <f t="shared" si="4"/>
        <v>8.3636363636363634E-2</v>
      </c>
      <c r="Y61" s="16">
        <f t="shared" si="5"/>
        <v>1.0775862068965518</v>
      </c>
      <c r="Z61" s="16">
        <f t="shared" si="6"/>
        <v>0.94246575342465755</v>
      </c>
      <c r="AA61" s="15">
        <f t="shared" si="7"/>
        <v>1.9739401011279658E-2</v>
      </c>
      <c r="AB61" s="15">
        <f t="shared" si="8"/>
        <v>0</v>
      </c>
      <c r="AC61" s="15">
        <f t="shared" si="9"/>
        <v>0</v>
      </c>
      <c r="AD61" s="15">
        <f t="shared" si="10"/>
        <v>0.16379310344827586</v>
      </c>
      <c r="AE61" s="15">
        <f t="shared" si="11"/>
        <v>0.90222222222222226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842</v>
      </c>
      <c r="G62" s="5">
        <v>382</v>
      </c>
      <c r="H62" s="13">
        <f t="shared" si="0"/>
        <v>844</v>
      </c>
      <c r="I62" s="5">
        <f t="shared" si="1"/>
        <v>364</v>
      </c>
      <c r="J62" s="8">
        <v>285</v>
      </c>
      <c r="K62" s="8">
        <v>244</v>
      </c>
      <c r="L62" s="8">
        <v>48</v>
      </c>
      <c r="M62" s="8">
        <v>48</v>
      </c>
      <c r="N62" s="8"/>
      <c r="O62" s="8"/>
      <c r="P62" s="9"/>
      <c r="Q62" s="9"/>
      <c r="R62" s="8">
        <v>94</v>
      </c>
      <c r="S62" s="9"/>
      <c r="T62" s="10">
        <v>417</v>
      </c>
      <c r="U62" s="8">
        <v>72</v>
      </c>
      <c r="V62" s="16">
        <f t="shared" si="2"/>
        <v>4.4958184626857724E-2</v>
      </c>
      <c r="W62" s="16">
        <f t="shared" si="3"/>
        <v>0</v>
      </c>
      <c r="X62" s="16">
        <f t="shared" si="4"/>
        <v>0.10538116591928251</v>
      </c>
      <c r="Y62" s="16">
        <f t="shared" si="5"/>
        <v>0.95205479452054798</v>
      </c>
      <c r="Z62" s="16">
        <f t="shared" si="6"/>
        <v>1.002375296912114</v>
      </c>
      <c r="AA62" s="15">
        <f t="shared" si="7"/>
        <v>1.9389548820113994E-2</v>
      </c>
      <c r="AB62" s="15">
        <f t="shared" si="8"/>
        <v>0</v>
      </c>
      <c r="AC62" s="15">
        <f t="shared" si="9"/>
        <v>0</v>
      </c>
      <c r="AD62" s="15">
        <f t="shared" si="10"/>
        <v>0.16438356164383561</v>
      </c>
      <c r="AE62" s="15">
        <f t="shared" si="11"/>
        <v>0.95287958115183247</v>
      </c>
    </row>
    <row r="63" spans="1:31" s="24" customFormat="1" x14ac:dyDescent="0.25">
      <c r="A63" s="24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374</v>
      </c>
      <c r="G63" s="27">
        <v>244</v>
      </c>
      <c r="H63" s="28">
        <f t="shared" si="0"/>
        <v>314</v>
      </c>
      <c r="I63" s="27">
        <f t="shared" si="1"/>
        <v>205</v>
      </c>
      <c r="J63" s="29">
        <v>233</v>
      </c>
      <c r="K63" s="29">
        <v>187</v>
      </c>
      <c r="L63" s="29"/>
      <c r="M63" s="29"/>
      <c r="N63" s="29"/>
      <c r="O63" s="29"/>
      <c r="P63" s="30"/>
      <c r="Q63" s="30"/>
      <c r="R63" s="29"/>
      <c r="S63" s="30"/>
      <c r="T63" s="31">
        <v>81</v>
      </c>
      <c r="U63" s="29">
        <v>18</v>
      </c>
      <c r="V63" s="32">
        <f t="shared" si="2"/>
        <v>2.852470930232558E-2</v>
      </c>
      <c r="W63" s="32">
        <f t="shared" si="3"/>
        <v>0</v>
      </c>
      <c r="X63" s="32">
        <f t="shared" si="4"/>
        <v>0</v>
      </c>
      <c r="Y63" s="32">
        <f t="shared" si="5"/>
        <v>0.83505154639175261</v>
      </c>
      <c r="Z63" s="32">
        <f t="shared" si="6"/>
        <v>0.83957219251336901</v>
      </c>
      <c r="AA63" s="33">
        <f t="shared" si="7"/>
        <v>1.8622819767441859E-2</v>
      </c>
      <c r="AB63" s="33">
        <f t="shared" si="8"/>
        <v>0</v>
      </c>
      <c r="AC63" s="33">
        <f t="shared" si="9"/>
        <v>0</v>
      </c>
      <c r="AD63" s="33">
        <f t="shared" si="10"/>
        <v>0.18556701030927836</v>
      </c>
      <c r="AE63" s="33">
        <f t="shared" si="11"/>
        <v>0.8401639344262295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677</v>
      </c>
      <c r="G64" s="5">
        <v>317</v>
      </c>
      <c r="H64" s="13">
        <f t="shared" si="0"/>
        <v>686</v>
      </c>
      <c r="I64" s="5">
        <f t="shared" si="1"/>
        <v>245</v>
      </c>
      <c r="J64" s="8">
        <v>231</v>
      </c>
      <c r="K64" s="8">
        <v>207</v>
      </c>
      <c r="L64" s="8"/>
      <c r="M64" s="8"/>
      <c r="N64" s="8"/>
      <c r="O64" s="8"/>
      <c r="P64" s="9"/>
      <c r="Q64" s="9"/>
      <c r="R64" s="8">
        <v>84</v>
      </c>
      <c r="S64" s="9"/>
      <c r="T64" s="10">
        <v>371</v>
      </c>
      <c r="U64" s="8">
        <v>38</v>
      </c>
      <c r="V64" s="16">
        <f t="shared" si="2"/>
        <v>3.4257178526841452E-2</v>
      </c>
      <c r="W64" s="16">
        <f t="shared" si="3"/>
        <v>0</v>
      </c>
      <c r="X64" s="16">
        <f t="shared" si="4"/>
        <v>0.1076923076923077</v>
      </c>
      <c r="Y64" s="16">
        <f t="shared" si="5"/>
        <v>1.0539772727272727</v>
      </c>
      <c r="Z64" s="16">
        <f t="shared" si="6"/>
        <v>1.0132939438700148</v>
      </c>
      <c r="AA64" s="15">
        <f t="shared" si="7"/>
        <v>1.2234706616729089E-2</v>
      </c>
      <c r="AB64" s="15">
        <f t="shared" si="8"/>
        <v>0</v>
      </c>
      <c r="AC64" s="15">
        <f t="shared" si="9"/>
        <v>0</v>
      </c>
      <c r="AD64" s="15">
        <f t="shared" si="10"/>
        <v>0.10795454545454546</v>
      </c>
      <c r="AE64" s="15">
        <f t="shared" si="11"/>
        <v>0.77287066246056779</v>
      </c>
    </row>
    <row r="65" spans="1:31" s="24" customFormat="1" x14ac:dyDescent="0.25">
      <c r="A65" s="24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346</v>
      </c>
      <c r="G65" s="27">
        <v>166</v>
      </c>
      <c r="H65" s="28">
        <f t="shared" si="0"/>
        <v>267</v>
      </c>
      <c r="I65" s="27">
        <f t="shared" si="1"/>
        <v>124</v>
      </c>
      <c r="J65" s="29">
        <v>134</v>
      </c>
      <c r="K65" s="29">
        <v>105</v>
      </c>
      <c r="L65" s="29"/>
      <c r="M65" s="29"/>
      <c r="N65" s="29"/>
      <c r="O65" s="29"/>
      <c r="P65" s="30"/>
      <c r="Q65" s="30"/>
      <c r="R65" s="29">
        <v>16</v>
      </c>
      <c r="S65" s="30"/>
      <c r="T65" s="31">
        <v>117</v>
      </c>
      <c r="U65" s="29">
        <v>19</v>
      </c>
      <c r="V65" s="32">
        <f t="shared" si="2"/>
        <v>1.8908009347779902E-2</v>
      </c>
      <c r="W65" s="32">
        <f t="shared" si="3"/>
        <v>0</v>
      </c>
      <c r="X65" s="32">
        <f t="shared" si="4"/>
        <v>4.2780748663101602E-2</v>
      </c>
      <c r="Y65" s="32">
        <f t="shared" si="5"/>
        <v>0.75</v>
      </c>
      <c r="Z65" s="32">
        <f t="shared" si="6"/>
        <v>0.77167630057803471</v>
      </c>
      <c r="AA65" s="33">
        <f t="shared" si="7"/>
        <v>8.7812477869839249E-3</v>
      </c>
      <c r="AB65" s="33">
        <f t="shared" si="8"/>
        <v>0</v>
      </c>
      <c r="AC65" s="33">
        <f t="shared" si="9"/>
        <v>0</v>
      </c>
      <c r="AD65" s="33">
        <f t="shared" si="10"/>
        <v>0.12179487179487179</v>
      </c>
      <c r="AE65" s="33">
        <f t="shared" si="11"/>
        <v>0.74698795180722888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202</v>
      </c>
      <c r="G66" s="5">
        <v>92</v>
      </c>
      <c r="H66" s="13">
        <f t="shared" si="0"/>
        <v>241</v>
      </c>
      <c r="I66" s="5">
        <f t="shared" si="1"/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48</v>
      </c>
      <c r="S66" s="9"/>
      <c r="T66" s="10">
        <v>107</v>
      </c>
      <c r="U66" s="8">
        <v>19</v>
      </c>
      <c r="V66" s="16">
        <f t="shared" si="2"/>
        <v>6.1432577109355083E-2</v>
      </c>
      <c r="W66" s="16">
        <f t="shared" si="3"/>
        <v>0</v>
      </c>
      <c r="X66" s="16">
        <f t="shared" si="4"/>
        <v>0.29447852760736198</v>
      </c>
      <c r="Y66" s="16">
        <f t="shared" si="5"/>
        <v>1.2159090909090908</v>
      </c>
      <c r="Z66" s="16">
        <f t="shared" si="6"/>
        <v>1.193069306930693</v>
      </c>
      <c r="AA66" s="15">
        <f t="shared" si="7"/>
        <v>2.3706347183278104E-2</v>
      </c>
      <c r="AB66" s="15">
        <f t="shared" si="8"/>
        <v>0</v>
      </c>
      <c r="AC66" s="15">
        <f t="shared" si="9"/>
        <v>0</v>
      </c>
      <c r="AD66" s="15">
        <f t="shared" si="10"/>
        <v>0.21590909090909091</v>
      </c>
      <c r="AE66" s="15">
        <f t="shared" si="11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211</v>
      </c>
      <c r="G67" s="5">
        <v>91</v>
      </c>
      <c r="H67" s="13">
        <f t="shared" si="0"/>
        <v>197</v>
      </c>
      <c r="I67" s="5">
        <f t="shared" si="1"/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19</v>
      </c>
      <c r="S67" s="9"/>
      <c r="T67" s="10">
        <v>88</v>
      </c>
      <c r="U67" s="8">
        <v>13</v>
      </c>
      <c r="V67" s="16">
        <f t="shared" si="2"/>
        <v>2.5114737378888322E-2</v>
      </c>
      <c r="W67" s="16">
        <f t="shared" si="3"/>
        <v>0</v>
      </c>
      <c r="X67" s="16">
        <f t="shared" si="4"/>
        <v>8.7155963302752298E-2</v>
      </c>
      <c r="Y67" s="16">
        <f t="shared" si="5"/>
        <v>0.7927927927927928</v>
      </c>
      <c r="Z67" s="16">
        <f t="shared" si="6"/>
        <v>0.93364928909952605</v>
      </c>
      <c r="AA67" s="15">
        <f t="shared" si="7"/>
        <v>1.1473737888832228E-2</v>
      </c>
      <c r="AB67" s="15">
        <f t="shared" si="8"/>
        <v>0</v>
      </c>
      <c r="AC67" s="15">
        <f t="shared" si="9"/>
        <v>0</v>
      </c>
      <c r="AD67" s="15">
        <f t="shared" si="10"/>
        <v>0.11711711711711711</v>
      </c>
      <c r="AE67" s="15">
        <f t="shared" si="11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403</v>
      </c>
      <c r="G68" s="5">
        <v>173</v>
      </c>
      <c r="H68" s="13">
        <f t="shared" si="0"/>
        <v>371</v>
      </c>
      <c r="I68" s="5">
        <f t="shared" si="1"/>
        <v>150</v>
      </c>
      <c r="J68" s="8">
        <v>155</v>
      </c>
      <c r="K68" s="8">
        <v>124</v>
      </c>
      <c r="L68" s="8"/>
      <c r="M68" s="8"/>
      <c r="N68" s="8"/>
      <c r="O68" s="8"/>
      <c r="P68" s="9"/>
      <c r="Q68" s="9"/>
      <c r="R68" s="8">
        <v>4</v>
      </c>
      <c r="S68" s="9"/>
      <c r="T68" s="10">
        <v>212</v>
      </c>
      <c r="U68" s="8">
        <v>26</v>
      </c>
      <c r="V68" s="16">
        <f t="shared" si="2"/>
        <v>3.0532466463665541E-2</v>
      </c>
      <c r="W68" s="16">
        <f t="shared" si="3"/>
        <v>0</v>
      </c>
      <c r="X68" s="16">
        <f t="shared" si="4"/>
        <v>1.0025062656641603E-2</v>
      </c>
      <c r="Y68" s="16">
        <f t="shared" si="5"/>
        <v>1.0341463414634147</v>
      </c>
      <c r="Z68" s="16">
        <f t="shared" si="6"/>
        <v>0.92059553349875933</v>
      </c>
      <c r="AA68" s="15">
        <f t="shared" si="7"/>
        <v>1.2344662990700354E-2</v>
      </c>
      <c r="AB68" s="15">
        <f t="shared" si="8"/>
        <v>0</v>
      </c>
      <c r="AC68" s="15">
        <f t="shared" si="9"/>
        <v>0</v>
      </c>
      <c r="AD68" s="15">
        <f t="shared" si="10"/>
        <v>0.12682926829268293</v>
      </c>
      <c r="AE68" s="15">
        <f t="shared" si="11"/>
        <v>0.86705202312138729</v>
      </c>
    </row>
    <row r="69" spans="1:31" s="24" customFormat="1" x14ac:dyDescent="0.25">
      <c r="A69" s="24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2402</v>
      </c>
      <c r="G69" s="27">
        <v>762</v>
      </c>
      <c r="H69" s="28">
        <f t="shared" ref="H69:H79" si="12">J69+L69+N69+P69+R69+T69</f>
        <v>1936</v>
      </c>
      <c r="I69" s="27">
        <f t="shared" ref="I69:I79" si="13">K69+M69+O69+Q69+S69+U69</f>
        <v>678</v>
      </c>
      <c r="J69" s="29">
        <v>1040</v>
      </c>
      <c r="K69" s="29">
        <v>526</v>
      </c>
      <c r="L69" s="29">
        <v>26</v>
      </c>
      <c r="M69" s="29">
        <v>23</v>
      </c>
      <c r="N69" s="29"/>
      <c r="O69" s="29"/>
      <c r="P69" s="30"/>
      <c r="Q69" s="30"/>
      <c r="R69" s="29">
        <v>15</v>
      </c>
      <c r="S69" s="30"/>
      <c r="T69" s="31">
        <v>855</v>
      </c>
      <c r="U69" s="29">
        <v>129</v>
      </c>
      <c r="V69" s="32">
        <f t="shared" ref="V69:V79" si="14">H69/B69</f>
        <v>2.1253005170539997E-2</v>
      </c>
      <c r="W69" s="32">
        <f t="shared" ref="W69:W79" si="15">P69/C69</f>
        <v>0</v>
      </c>
      <c r="X69" s="32">
        <f t="shared" ref="X69:X79" si="16">R69/D69</f>
        <v>6.2500000000000003E-3</v>
      </c>
      <c r="Y69" s="32">
        <f t="shared" ref="Y69:Y79" si="17">T69/E69</f>
        <v>0.86450960566228519</v>
      </c>
      <c r="Z69" s="32">
        <f t="shared" ref="Z69:Z79" si="18">H69/F69</f>
        <v>0.80599500416319736</v>
      </c>
      <c r="AA69" s="33">
        <f t="shared" ref="AA69:AA79" si="19">I69/B69</f>
        <v>7.4429429264597719E-3</v>
      </c>
      <c r="AB69" s="33">
        <f t="shared" ref="AB69:AB79" si="20">Q69/C69</f>
        <v>0</v>
      </c>
      <c r="AC69" s="33">
        <f t="shared" ref="AC69:AC79" si="21">S69/D69</f>
        <v>0</v>
      </c>
      <c r="AD69" s="33">
        <f t="shared" ref="AD69:AD79" si="22">U69/E69</f>
        <v>0.13043478260869565</v>
      </c>
      <c r="AE69" s="33">
        <f t="shared" ref="AE69:AE79" si="23">I69/G69</f>
        <v>0.88976377952755903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366</v>
      </c>
      <c r="G70" s="5">
        <v>136</v>
      </c>
      <c r="H70" s="13">
        <f t="shared" si="12"/>
        <v>358</v>
      </c>
      <c r="I70" s="5">
        <f t="shared" si="13"/>
        <v>123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51</v>
      </c>
      <c r="S70" s="9"/>
      <c r="T70" s="10">
        <v>187</v>
      </c>
      <c r="U70" s="8">
        <v>30</v>
      </c>
      <c r="V70" s="16">
        <f t="shared" si="14"/>
        <v>3.1944320513964487E-2</v>
      </c>
      <c r="W70" s="16">
        <f t="shared" si="15"/>
        <v>0</v>
      </c>
      <c r="X70" s="16">
        <f t="shared" si="16"/>
        <v>0.10450819672131148</v>
      </c>
      <c r="Y70" s="16">
        <f t="shared" si="17"/>
        <v>0.85779816513761464</v>
      </c>
      <c r="Z70" s="16">
        <f t="shared" si="18"/>
        <v>0.97814207650273222</v>
      </c>
      <c r="AA70" s="15">
        <f t="shared" si="19"/>
        <v>1.0975283305077185E-2</v>
      </c>
      <c r="AB70" s="15">
        <f t="shared" si="20"/>
        <v>0</v>
      </c>
      <c r="AC70" s="15">
        <f t="shared" si="21"/>
        <v>0</v>
      </c>
      <c r="AD70" s="15">
        <f t="shared" si="22"/>
        <v>0.13761467889908258</v>
      </c>
      <c r="AE70" s="15">
        <f t="shared" si="23"/>
        <v>0.90441176470588236</v>
      </c>
    </row>
    <row r="71" spans="1:31" s="24" customFormat="1" x14ac:dyDescent="0.25">
      <c r="A71" s="24" t="s">
        <v>70</v>
      </c>
      <c r="B71" s="26">
        <v>3781</v>
      </c>
      <c r="C71" s="26">
        <v>246</v>
      </c>
      <c r="D71" s="26">
        <v>138</v>
      </c>
      <c r="E71" s="26">
        <v>64</v>
      </c>
      <c r="F71" s="27">
        <v>139</v>
      </c>
      <c r="G71" s="27">
        <v>59</v>
      </c>
      <c r="H71" s="28">
        <f t="shared" si="12"/>
        <v>114</v>
      </c>
      <c r="I71" s="27">
        <f t="shared" si="13"/>
        <v>59</v>
      </c>
      <c r="J71" s="29">
        <v>49</v>
      </c>
      <c r="K71" s="29">
        <v>46</v>
      </c>
      <c r="L71" s="29"/>
      <c r="M71" s="29"/>
      <c r="N71" s="29"/>
      <c r="O71" s="29"/>
      <c r="P71" s="30"/>
      <c r="Q71" s="30"/>
      <c r="R71" s="29">
        <v>9</v>
      </c>
      <c r="S71" s="30"/>
      <c r="T71" s="31">
        <v>56</v>
      </c>
      <c r="U71" s="29">
        <v>13</v>
      </c>
      <c r="V71" s="32">
        <f t="shared" si="14"/>
        <v>3.015075376884422E-2</v>
      </c>
      <c r="W71" s="32">
        <f t="shared" si="15"/>
        <v>0</v>
      </c>
      <c r="X71" s="32">
        <f t="shared" si="16"/>
        <v>6.5217391304347824E-2</v>
      </c>
      <c r="Y71" s="32">
        <f t="shared" si="17"/>
        <v>0.875</v>
      </c>
      <c r="Z71" s="32">
        <f t="shared" si="18"/>
        <v>0.82014388489208634</v>
      </c>
      <c r="AA71" s="33">
        <f t="shared" si="19"/>
        <v>1.5604337476857974E-2</v>
      </c>
      <c r="AB71" s="33">
        <f t="shared" si="20"/>
        <v>0</v>
      </c>
      <c r="AC71" s="33">
        <f t="shared" si="21"/>
        <v>0</v>
      </c>
      <c r="AD71" s="33">
        <f t="shared" si="22"/>
        <v>0.203125</v>
      </c>
      <c r="AE71" s="33">
        <f t="shared" si="23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176</v>
      </c>
      <c r="G72" s="5">
        <v>86</v>
      </c>
      <c r="H72" s="13">
        <f t="shared" si="12"/>
        <v>174</v>
      </c>
      <c r="I72" s="5">
        <f t="shared" si="13"/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4</v>
      </c>
      <c r="S72" s="9"/>
      <c r="T72" s="10">
        <v>91</v>
      </c>
      <c r="U72" s="8">
        <v>20</v>
      </c>
      <c r="V72" s="16">
        <f t="shared" si="14"/>
        <v>4.4084114517354951E-2</v>
      </c>
      <c r="W72" s="16">
        <f t="shared" si="15"/>
        <v>0</v>
      </c>
      <c r="X72" s="16">
        <f t="shared" si="16"/>
        <v>2.3668639053254437E-2</v>
      </c>
      <c r="Y72" s="16">
        <f t="shared" si="17"/>
        <v>1.0963855421686748</v>
      </c>
      <c r="Z72" s="16">
        <f t="shared" si="18"/>
        <v>0.98863636363636365</v>
      </c>
      <c r="AA72" s="15">
        <f t="shared" si="19"/>
        <v>2.2548771218647075E-2</v>
      </c>
      <c r="AB72" s="15">
        <f t="shared" si="20"/>
        <v>0</v>
      </c>
      <c r="AC72" s="15">
        <f t="shared" si="21"/>
        <v>0</v>
      </c>
      <c r="AD72" s="15">
        <f t="shared" si="22"/>
        <v>0.24096385542168675</v>
      </c>
      <c r="AE72" s="15">
        <f t="shared" si="23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1730</v>
      </c>
      <c r="G73" s="5">
        <v>500</v>
      </c>
      <c r="H73" s="13">
        <f t="shared" si="12"/>
        <v>1697</v>
      </c>
      <c r="I73" s="5">
        <f t="shared" si="13"/>
        <v>467</v>
      </c>
      <c r="J73" s="8">
        <v>663</v>
      </c>
      <c r="K73" s="8">
        <v>297</v>
      </c>
      <c r="L73" s="8">
        <v>12</v>
      </c>
      <c r="M73" s="8">
        <v>12</v>
      </c>
      <c r="N73" s="8"/>
      <c r="O73" s="8"/>
      <c r="P73" s="9"/>
      <c r="Q73" s="9"/>
      <c r="R73" s="8">
        <v>120</v>
      </c>
      <c r="S73" s="9"/>
      <c r="T73" s="10">
        <v>902</v>
      </c>
      <c r="U73" s="8">
        <v>158</v>
      </c>
      <c r="V73" s="16">
        <f t="shared" si="14"/>
        <v>4.1791853420676747E-2</v>
      </c>
      <c r="W73" s="16">
        <f t="shared" si="15"/>
        <v>0</v>
      </c>
      <c r="X73" s="16">
        <f t="shared" si="16"/>
        <v>6.86106346483705E-2</v>
      </c>
      <c r="Y73" s="16">
        <f t="shared" si="17"/>
        <v>0.98687089715536103</v>
      </c>
      <c r="Z73" s="16">
        <f t="shared" si="18"/>
        <v>0.98092485549132946</v>
      </c>
      <c r="AA73" s="15">
        <f t="shared" si="19"/>
        <v>1.1500763433975275E-2</v>
      </c>
      <c r="AB73" s="15">
        <f t="shared" si="20"/>
        <v>0</v>
      </c>
      <c r="AC73" s="15">
        <f t="shared" si="21"/>
        <v>0</v>
      </c>
      <c r="AD73" s="15">
        <f t="shared" si="22"/>
        <v>0.17286652078774617</v>
      </c>
      <c r="AE73" s="15">
        <f t="shared" si="23"/>
        <v>0.93400000000000005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293</v>
      </c>
      <c r="G74" s="5">
        <v>133</v>
      </c>
      <c r="H74" s="13">
        <f t="shared" si="12"/>
        <v>310</v>
      </c>
      <c r="I74" s="5">
        <f t="shared" si="13"/>
        <v>130</v>
      </c>
      <c r="J74" s="8">
        <v>112</v>
      </c>
      <c r="K74" s="8">
        <v>102</v>
      </c>
      <c r="L74" s="8"/>
      <c r="M74" s="8"/>
      <c r="N74" s="8"/>
      <c r="O74" s="8"/>
      <c r="P74" s="9"/>
      <c r="Q74" s="9"/>
      <c r="R74" s="8">
        <v>44</v>
      </c>
      <c r="S74" s="9"/>
      <c r="T74" s="10">
        <v>154</v>
      </c>
      <c r="U74" s="8">
        <v>28</v>
      </c>
      <c r="V74" s="16">
        <f t="shared" si="14"/>
        <v>3.4559643255295432E-2</v>
      </c>
      <c r="W74" s="16">
        <f t="shared" si="15"/>
        <v>0</v>
      </c>
      <c r="X74" s="16">
        <f t="shared" si="16"/>
        <v>0.13924050632911392</v>
      </c>
      <c r="Y74" s="16">
        <f t="shared" si="17"/>
        <v>1</v>
      </c>
      <c r="Z74" s="16">
        <f t="shared" si="18"/>
        <v>1.0580204778156996</v>
      </c>
      <c r="AA74" s="15">
        <f t="shared" si="19"/>
        <v>1.4492753623188406E-2</v>
      </c>
      <c r="AB74" s="15">
        <f t="shared" si="20"/>
        <v>0</v>
      </c>
      <c r="AC74" s="15">
        <f t="shared" si="21"/>
        <v>0</v>
      </c>
      <c r="AD74" s="15">
        <f t="shared" si="22"/>
        <v>0.18181818181818182</v>
      </c>
      <c r="AE74" s="15">
        <f t="shared" si="23"/>
        <v>0.97744360902255634</v>
      </c>
    </row>
    <row r="75" spans="1:31" s="34" customFormat="1" x14ac:dyDescent="0.25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139</v>
      </c>
      <c r="G75" s="36">
        <v>79</v>
      </c>
      <c r="H75" s="37">
        <f t="shared" si="12"/>
        <v>139</v>
      </c>
      <c r="I75" s="36">
        <f t="shared" si="13"/>
        <v>74</v>
      </c>
      <c r="J75" s="38">
        <v>77</v>
      </c>
      <c r="K75" s="38">
        <v>64</v>
      </c>
      <c r="L75" s="38"/>
      <c r="M75" s="38"/>
      <c r="N75" s="38"/>
      <c r="O75" s="38"/>
      <c r="P75" s="39"/>
      <c r="Q75" s="39"/>
      <c r="R75" s="38">
        <v>8</v>
      </c>
      <c r="S75" s="39"/>
      <c r="T75" s="40">
        <v>54</v>
      </c>
      <c r="U75" s="38">
        <v>10</v>
      </c>
      <c r="V75" s="41">
        <f t="shared" si="14"/>
        <v>4.27823945829486E-2</v>
      </c>
      <c r="W75" s="41">
        <f t="shared" si="15"/>
        <v>0</v>
      </c>
      <c r="X75" s="41">
        <f t="shared" si="16"/>
        <v>0.08</v>
      </c>
      <c r="Y75" s="41">
        <f t="shared" si="17"/>
        <v>1.1020408163265305</v>
      </c>
      <c r="Z75" s="41">
        <f t="shared" si="18"/>
        <v>1</v>
      </c>
      <c r="AA75" s="42">
        <f t="shared" si="19"/>
        <v>2.2776238842720838E-2</v>
      </c>
      <c r="AB75" s="42">
        <f t="shared" si="20"/>
        <v>0</v>
      </c>
      <c r="AC75" s="42">
        <f t="shared" si="21"/>
        <v>0</v>
      </c>
      <c r="AD75" s="42">
        <f t="shared" si="22"/>
        <v>0.20408163265306123</v>
      </c>
      <c r="AE75" s="42">
        <f t="shared" si="23"/>
        <v>0.93670886075949367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2098</v>
      </c>
      <c r="G76" s="5">
        <v>618</v>
      </c>
      <c r="H76" s="13">
        <f t="shared" si="12"/>
        <v>2162</v>
      </c>
      <c r="I76" s="5">
        <f t="shared" si="13"/>
        <v>639</v>
      </c>
      <c r="J76" s="8">
        <v>840</v>
      </c>
      <c r="K76" s="8">
        <v>394</v>
      </c>
      <c r="L76" s="8">
        <v>33</v>
      </c>
      <c r="M76" s="8">
        <v>33</v>
      </c>
      <c r="N76" s="8"/>
      <c r="O76" s="8"/>
      <c r="P76" s="9"/>
      <c r="Q76" s="9"/>
      <c r="R76" s="8">
        <v>190</v>
      </c>
      <c r="S76" s="9"/>
      <c r="T76" s="10">
        <v>1099</v>
      </c>
      <c r="U76" s="8">
        <v>212</v>
      </c>
      <c r="V76" s="16">
        <f t="shared" si="14"/>
        <v>4.1157433847325335E-2</v>
      </c>
      <c r="W76" s="16">
        <f t="shared" si="15"/>
        <v>0</v>
      </c>
      <c r="X76" s="16">
        <f t="shared" si="16"/>
        <v>8.6837294332723955E-2</v>
      </c>
      <c r="Y76" s="16">
        <f t="shared" si="17"/>
        <v>1.0506692160611855</v>
      </c>
      <c r="Z76" s="16">
        <f t="shared" si="18"/>
        <v>1.0305052430886559</v>
      </c>
      <c r="AA76" s="15">
        <f t="shared" si="19"/>
        <v>1.2164477441462021E-2</v>
      </c>
      <c r="AB76" s="15">
        <f t="shared" si="20"/>
        <v>0</v>
      </c>
      <c r="AC76" s="15">
        <f t="shared" si="21"/>
        <v>0</v>
      </c>
      <c r="AD76" s="15">
        <f t="shared" si="22"/>
        <v>0.20267686424474188</v>
      </c>
      <c r="AE76" s="15">
        <f t="shared" si="23"/>
        <v>1.0339805825242718</v>
      </c>
    </row>
    <row r="77" spans="1:31" s="24" customFormat="1" x14ac:dyDescent="0.25">
      <c r="A77" s="24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366</v>
      </c>
      <c r="G77" s="27">
        <v>146</v>
      </c>
      <c r="H77" s="28">
        <f t="shared" si="12"/>
        <v>290</v>
      </c>
      <c r="I77" s="27">
        <f t="shared" si="13"/>
        <v>119</v>
      </c>
      <c r="J77" s="29">
        <v>125</v>
      </c>
      <c r="K77" s="29">
        <v>105</v>
      </c>
      <c r="L77" s="29"/>
      <c r="M77" s="29"/>
      <c r="N77" s="29"/>
      <c r="O77" s="29"/>
      <c r="P77" s="30"/>
      <c r="Q77" s="30"/>
      <c r="R77" s="29">
        <v>34</v>
      </c>
      <c r="S77" s="30"/>
      <c r="T77" s="31">
        <v>131</v>
      </c>
      <c r="U77" s="29">
        <v>14</v>
      </c>
      <c r="V77" s="32">
        <f t="shared" si="14"/>
        <v>2.1425932766900628E-2</v>
      </c>
      <c r="W77" s="32">
        <f t="shared" si="15"/>
        <v>0</v>
      </c>
      <c r="X77" s="32">
        <f t="shared" si="16"/>
        <v>7.623318385650224E-2</v>
      </c>
      <c r="Y77" s="32">
        <f t="shared" si="17"/>
        <v>0.62980769230769229</v>
      </c>
      <c r="Z77" s="32">
        <f t="shared" si="18"/>
        <v>0.79234972677595628</v>
      </c>
      <c r="AA77" s="33">
        <f t="shared" si="19"/>
        <v>8.7920206871074987E-3</v>
      </c>
      <c r="AB77" s="33">
        <f t="shared" si="20"/>
        <v>0</v>
      </c>
      <c r="AC77" s="33">
        <f t="shared" si="21"/>
        <v>0</v>
      </c>
      <c r="AD77" s="33">
        <f t="shared" si="22"/>
        <v>6.7307692307692304E-2</v>
      </c>
      <c r="AE77" s="33">
        <f t="shared" si="23"/>
        <v>0.81506849315068497</v>
      </c>
    </row>
    <row r="78" spans="1:31" s="34" customFormat="1" x14ac:dyDescent="0.25">
      <c r="A78" s="34" t="s">
        <v>77</v>
      </c>
      <c r="B78" s="35">
        <v>25550</v>
      </c>
      <c r="C78" s="35">
        <v>1482</v>
      </c>
      <c r="D78" s="35">
        <v>725</v>
      </c>
      <c r="E78" s="35">
        <v>308</v>
      </c>
      <c r="F78" s="36">
        <v>788</v>
      </c>
      <c r="G78" s="36">
        <v>458</v>
      </c>
      <c r="H78" s="37">
        <f t="shared" si="12"/>
        <v>670</v>
      </c>
      <c r="I78" s="36">
        <f t="shared" si="13"/>
        <v>213</v>
      </c>
      <c r="J78" s="38">
        <v>363</v>
      </c>
      <c r="K78" s="38">
        <v>150</v>
      </c>
      <c r="L78" s="38"/>
      <c r="M78" s="38"/>
      <c r="N78" s="38"/>
      <c r="O78" s="38"/>
      <c r="P78" s="39"/>
      <c r="Q78" s="39"/>
      <c r="R78" s="38"/>
      <c r="S78" s="39"/>
      <c r="T78" s="40">
        <v>307</v>
      </c>
      <c r="U78" s="38">
        <v>63</v>
      </c>
      <c r="V78" s="41">
        <f t="shared" si="14"/>
        <v>2.6223091976516635E-2</v>
      </c>
      <c r="W78" s="41">
        <f t="shared" si="15"/>
        <v>0</v>
      </c>
      <c r="X78" s="41">
        <f t="shared" si="16"/>
        <v>0</v>
      </c>
      <c r="Y78" s="41">
        <f t="shared" si="17"/>
        <v>0.99675324675324672</v>
      </c>
      <c r="Z78" s="41">
        <f t="shared" si="18"/>
        <v>0.85025380710659904</v>
      </c>
      <c r="AA78" s="42">
        <f t="shared" si="19"/>
        <v>8.3365949119373773E-3</v>
      </c>
      <c r="AB78" s="42">
        <f t="shared" si="20"/>
        <v>0</v>
      </c>
      <c r="AC78" s="42">
        <f t="shared" si="21"/>
        <v>0</v>
      </c>
      <c r="AD78" s="42">
        <f t="shared" si="22"/>
        <v>0.20454545454545456</v>
      </c>
      <c r="AE78" s="42">
        <f t="shared" si="23"/>
        <v>0.46506550218340609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92630</v>
      </c>
      <c r="G79" s="6">
        <v>35377</v>
      </c>
      <c r="H79" s="13">
        <f t="shared" si="12"/>
        <v>89547</v>
      </c>
      <c r="I79" s="5">
        <f t="shared" si="13"/>
        <v>31944</v>
      </c>
      <c r="J79" s="11">
        <v>41659</v>
      </c>
      <c r="K79" s="11">
        <v>27380</v>
      </c>
      <c r="L79" s="11">
        <v>695</v>
      </c>
      <c r="M79" s="11">
        <v>679</v>
      </c>
      <c r="N79" s="11">
        <v>260</v>
      </c>
      <c r="O79" s="11">
        <v>248</v>
      </c>
      <c r="P79" s="12"/>
      <c r="Q79" s="12"/>
      <c r="R79" s="11">
        <v>13177</v>
      </c>
      <c r="S79" s="12"/>
      <c r="T79" s="10">
        <v>33756</v>
      </c>
      <c r="U79" s="11">
        <v>3637</v>
      </c>
      <c r="V79" s="16">
        <f t="shared" si="14"/>
        <v>3.8617453172343545E-2</v>
      </c>
      <c r="W79" s="16">
        <f t="shared" si="15"/>
        <v>0</v>
      </c>
      <c r="X79" s="16">
        <f t="shared" si="16"/>
        <v>0.16656554165086587</v>
      </c>
      <c r="Y79" s="16">
        <f t="shared" si="17"/>
        <v>0.96456737912904333</v>
      </c>
      <c r="Z79" s="16">
        <f t="shared" si="18"/>
        <v>0.96671704631328947</v>
      </c>
      <c r="AA79" s="15">
        <f t="shared" si="19"/>
        <v>1.3775960379882544E-2</v>
      </c>
      <c r="AB79" s="15">
        <f t="shared" si="20"/>
        <v>0</v>
      </c>
      <c r="AC79" s="15">
        <f t="shared" si="21"/>
        <v>0</v>
      </c>
      <c r="AD79" s="15">
        <f t="shared" si="22"/>
        <v>0.10392616299005601</v>
      </c>
      <c r="AE79" s="15">
        <f t="shared" si="23"/>
        <v>0.90295954999010652</v>
      </c>
    </row>
    <row r="81" spans="1:24" x14ac:dyDescent="0.25">
      <c r="A81" s="44" t="s">
        <v>107</v>
      </c>
      <c r="B81" s="44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43" t="s">
        <v>79</v>
      </c>
      <c r="B83" s="43"/>
      <c r="C83" s="43"/>
      <c r="D83" s="43"/>
    </row>
    <row r="84" spans="1:24" x14ac:dyDescent="0.25">
      <c r="A84" s="43" t="s">
        <v>98</v>
      </c>
      <c r="B84" s="43"/>
      <c r="C84" s="43"/>
      <c r="D84" s="43"/>
    </row>
    <row r="85" spans="1:24" x14ac:dyDescent="0.25">
      <c r="A85" s="43" t="s">
        <v>97</v>
      </c>
      <c r="B85" s="43"/>
      <c r="C85" s="43"/>
      <c r="D85" s="43"/>
    </row>
    <row r="86" spans="1:24" x14ac:dyDescent="0.25">
      <c r="A86" s="43" t="s">
        <v>103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43" t="s">
        <v>106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</sheetData>
  <dataConsolidate/>
  <mergeCells count="20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8:X88"/>
    <mergeCell ref="A81:B81"/>
    <mergeCell ref="A86:U86"/>
    <mergeCell ref="A85:D85"/>
    <mergeCell ref="A83:D83"/>
    <mergeCell ref="A84:D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2021-03-12T22:51:27Z</dcterms:modified>
</cp:coreProperties>
</file>