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<sst xmlns="http://schemas.openxmlformats.org/spreadsheetml/2006/main" count="247" uniqueCount="142">
  <si>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</si>
  <si>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</si>
  <si>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</si>
  <si>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</si>
  <si>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</si>
  <si>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</si>
  <si>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</si>
  <si>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</si>
  <si>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</si>
  <si>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</si>
  <si>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</si>
  <si>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</si>
  <si>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</si>
  <si>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</si>
  <si>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</si>
  <si>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</si>
  <si>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</si>
  <si>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</si>
  <si>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</si>
  <si>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</si>
  <si>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</si>
  <si>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</si>
  <si>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</si>
  <si>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</si>
  <si>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</si>
  <si>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</si>
  <si>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</si>
  <si>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</si>
  <si>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</si>
  <si>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</si>
  <si>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</si>
  <si>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</si>
  <si>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</si>
  <si>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</si>
  <si>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</si>
  <si>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</si>
  <si>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</si>
  <si>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</si>
  <si>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</si>
  <si>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</si>
  <si>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</si>
  <si>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</si>
  <si>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</si>
  <si>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</si>
  <si>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</si>
  <si>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</si>
  <si>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</si>
  <si>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</si>
  <si>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</si>
  <si>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</si>
  <si>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</si>
  <si>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</si>
  <si>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</si>
  <si>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</si>
  <si>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</si>
  <si>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</si>
  <si>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</si>
  <si>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</si>
  <si>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</si>
  <si>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</si>
  <si>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</si>
  <si>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</si>
  <si>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</si>
  <si>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</si>
  <si>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</si>
  <si>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</si>
  <si>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</si>
  <si>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</si>
  <si>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</si>
  <si>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</si>
  <si>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</si>
  <si>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</si>
  <si>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</si>
  <si>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</si>
  <si>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</si>
  <si>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</si>
  <si>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</si>
  <si>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</si>
  <si>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</si>
  <si>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</si>
  <si>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</si>
  <si>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</si>
  <si>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</si>
  <si>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</si>
  <si>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</si>
  <si>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</si>
  <si>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</si>
  <si>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</si>
  <si>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</si>
  <si>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</si>
  <si>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</si>
  <si>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</si>
  <si>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</si>
  <si>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</si>
  <si>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</si>
  <si>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</si>
  <si>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</si>
  <si>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</si>
  <si>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</si>
  <si>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</si>
  <si>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</si>
  <si>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</si>
  <si>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</si>
  <si>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</si>
  <si>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</si>
  <si>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</si>
  <si>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</si>
  <si>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</si>
  <si>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</si>
  <si>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</si>
  <si>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</si>
  <si>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</si>
  <si>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</si>
  <si>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</si>
  <si>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</si>
  <si>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</si>
  <si>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</si>
  <si>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</si>
  <si>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</si>
  <si>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</si>
  <si>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</si>
  <si>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</si>
  <si>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</si>
  <si>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</si>
  <si>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</si>
  <si>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</si>
  <si>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</si>
  <si>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</si>
  <si>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</si>
  <si>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</si>
  <si>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</si>
  <si>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</si>
  <si>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</si>
  <si>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</si>
  <si>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</si>
  <si>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</si>
  <si>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</si>
  <si>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</si>
  <si>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</si>
  <si>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</si>
  <si>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10.08.2021)</t>
  </si>
  <si>
    <t>Pop de 18-19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</si>
</sst>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C77" zoomScaleNormal="10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1" t="s">
        <v>132</v>
      </c>
      <c r="B1" s="50" t="s">
        <v>133</v>
      </c>
      <c r="C1" s="50"/>
      <c r="D1" s="50"/>
      <c r="E1" s="50"/>
      <c r="F1" s="52" t="s">
        <v>134</v>
      </c>
      <c r="G1" s="52"/>
      <c r="H1" s="52"/>
      <c r="I1" s="53" t="s">
        <v>135</v>
      </c>
      <c r="J1" s="54"/>
      <c r="K1" s="5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47" t="s">
        <v>131</v>
      </c>
      <c r="DH1" s="48"/>
      <c r="DI1" s="48"/>
      <c r="DJ1" s="48"/>
      <c r="DK1" s="48"/>
      <c r="DL1" s="48"/>
      <c r="DM1" s="48"/>
      <c r="DN1" s="48"/>
      <c r="DO1" s="49" t="s">
        <v>136</v>
      </c>
      <c r="DP1" s="49"/>
      <c r="DQ1" s="4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1"/>
      <c r="B2" s="50"/>
      <c r="C2" s="50"/>
      <c r="D2" s="50"/>
      <c r="E2" s="50"/>
      <c r="F2" s="52"/>
      <c r="G2" s="52"/>
      <c r="H2" s="52"/>
      <c r="I2" s="53"/>
      <c r="J2" s="54"/>
      <c r="K2" s="55"/>
      <c r="L2" s="57" t="s">
        <v>85</v>
      </c>
      <c r="M2" s="57"/>
      <c r="N2" s="57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138</v>
      </c>
      <c r="AQ2" s="57"/>
      <c r="AR2" s="57"/>
      <c r="AS2" s="57" t="s">
        <v>139</v>
      </c>
      <c r="AT2" s="57"/>
      <c r="AU2" s="57"/>
      <c r="AV2" s="57" t="s">
        <v>141</v>
      </c>
      <c r="AW2" s="57"/>
      <c r="AX2" s="57"/>
      <c r="AY2" s="57" t="s">
        <v>110</v>
      </c>
      <c r="AZ2" s="57"/>
      <c r="BA2" s="57"/>
      <c r="BB2" s="57" t="s">
        <v>111</v>
      </c>
      <c r="BC2" s="57"/>
      <c r="BD2" s="57"/>
      <c r="BE2" s="57" t="s">
        <v>98</v>
      </c>
      <c r="BF2" s="57"/>
      <c r="BG2" s="57"/>
      <c r="BH2" s="57" t="s">
        <v>103</v>
      </c>
      <c r="BI2" s="57"/>
      <c r="BJ2" s="57"/>
      <c r="BK2" s="57" t="s">
        <v>88</v>
      </c>
      <c r="BL2" s="57"/>
      <c r="BM2" s="57"/>
      <c r="BN2" s="57" t="s">
        <v>97</v>
      </c>
      <c r="BO2" s="57"/>
      <c r="BP2" s="57"/>
      <c r="BQ2" s="57" t="s">
        <v>101</v>
      </c>
      <c r="BR2" s="57"/>
      <c r="BS2" s="57"/>
      <c r="BT2" s="57" t="s">
        <v>137</v>
      </c>
      <c r="BU2" s="57"/>
      <c r="BV2" s="57"/>
      <c r="BW2" s="57" t="s">
        <v>117</v>
      </c>
      <c r="BX2" s="57"/>
      <c r="BY2" s="57"/>
      <c r="BZ2" s="57" t="s">
        <v>118</v>
      </c>
      <c r="CA2" s="57"/>
      <c r="CB2" s="57"/>
      <c r="CC2" s="57" t="s">
        <v>105</v>
      </c>
      <c r="CD2" s="57"/>
      <c r="CE2" s="57"/>
      <c r="CF2" s="57" t="s">
        <v>112</v>
      </c>
      <c r="CG2" s="57"/>
      <c r="CH2" s="57"/>
      <c r="CI2" s="57" t="s">
        <v>107</v>
      </c>
      <c r="CJ2" s="57"/>
      <c r="CK2" s="57"/>
      <c r="CL2" s="57" t="s">
        <v>108</v>
      </c>
      <c r="CM2" s="57"/>
      <c r="CN2" s="57"/>
      <c r="CO2" s="57" t="s">
        <v>99</v>
      </c>
      <c r="CP2" s="57"/>
      <c r="CQ2" s="57"/>
      <c r="CR2" s="57" t="s">
        <v>106</v>
      </c>
      <c r="CS2" s="57"/>
      <c r="CT2" s="57"/>
      <c r="CU2" s="57" t="s">
        <v>102</v>
      </c>
      <c r="CV2" s="57"/>
      <c r="CW2" s="57"/>
      <c r="CX2" s="57" t="s">
        <v>113</v>
      </c>
      <c r="CY2" s="57"/>
      <c r="CZ2" s="57"/>
      <c r="DA2" s="57" t="s">
        <v>104</v>
      </c>
      <c r="DB2" s="57"/>
      <c r="DC2" s="57"/>
      <c r="DD2" s="57" t="s">
        <v>0</v>
      </c>
      <c r="DE2" s="57"/>
      <c r="DF2" s="57"/>
      <c r="DG2" s="62" t="s">
        <v>124</v>
      </c>
      <c r="DH2" s="62"/>
      <c r="DI2" s="62"/>
      <c r="DJ2" s="63"/>
      <c r="DK2" s="59" t="s">
        <v>125</v>
      </c>
      <c r="DL2" s="60"/>
      <c r="DM2" s="60"/>
      <c r="DN2" s="61"/>
      <c r="DO2" s="58" t="s">
        <v>126</v>
      </c>
      <c r="DP2" s="58"/>
      <c r="DQ2" s="58"/>
    </row>
    <row r="3" spans="1:130" s="13" customFormat="1" ht="36" x14ac:dyDescent="0.3">
      <c r="A3" s="5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1369</v>
      </c>
      <c r="G4" s="39">
        <v>746</v>
      </c>
      <c r="H4" s="40">
        <v>30</v>
      </c>
      <c r="I4" s="28">
        <f>L4+O4+R4+U4+X4+AA4+AD4+AG4+AJ4+AM4+AY4+BB4+BE4+BH4+BK4+BN4+BQ4+BW4+BZ4+CC4+CF4+CI4+CL4+CO4+CR4+CU4+CX4+DA4+DD4+AP4+BT4+AS4+AV4</f>
        <v>1287</v>
      </c>
      <c r="J4" s="41">
        <f>M4+P4+S4+V4+Y4+AB4+AE4+AH4+AK4+AN4+AZ4+BC4+BF4+BI4+BL4+BO4+BR4+BX4+CA4+CD4+CG4+CJ4+CM4+CP4+CS4+CV4+CY4+DB4+DE4+AW4+AQ4+AT4</f>
        <v>599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67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54</v>
      </c>
      <c r="AE4" s="46">
        <v>14</v>
      </c>
      <c r="AF4" s="46">
        <v>3</v>
      </c>
      <c r="AG4" s="46">
        <v>63</v>
      </c>
      <c r="AH4" s="46">
        <v>12</v>
      </c>
      <c r="AI4" s="46">
        <v>3</v>
      </c>
      <c r="AJ4" s="46">
        <v>87</v>
      </c>
      <c r="AK4" s="46">
        <v>13</v>
      </c>
      <c r="AL4" s="46">
        <v>11</v>
      </c>
      <c r="AM4" s="46">
        <v>89</v>
      </c>
      <c r="AN4" s="46">
        <v>1</v>
      </c>
      <c r="AO4" s="46">
        <v>3</v>
      </c>
      <c r="AP4" s="46">
        <v>40</v>
      </c>
      <c r="AQ4" s="46">
        <v>0</v>
      </c>
      <c r="AR4" s="46">
        <v>1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44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167</v>
      </c>
      <c r="BP4" s="46">
        <v>0</v>
      </c>
      <c r="BQ4" s="46">
        <v>0</v>
      </c>
      <c r="BR4" s="46">
        <v>0</v>
      </c>
      <c r="BS4" s="46">
        <v>0</v>
      </c>
      <c r="BT4" s="46">
        <v>7</v>
      </c>
      <c r="BU4" s="46">
        <v>0</v>
      </c>
      <c r="BV4" s="46">
        <v>0</v>
      </c>
      <c r="BW4" s="46">
        <v>17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3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0.55336134453781516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0.26428571428571429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0.94010226442658873</v>
      </c>
      <c r="DP4" s="35">
        <f t="shared" ref="DP4:DP35" si="6">J4/G4</f>
        <v>0.80294906166219837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11019</v>
      </c>
      <c r="G5" s="39">
        <v>5198</v>
      </c>
      <c r="H5" s="40">
        <v>210</v>
      </c>
      <c r="I5" s="28">
        <f t="shared" ref="I5:I68" si="8">L5+O5+R5+U5+X5+AA5+AD5+AG5+AJ5+AM5+AY5+BB5+BE5+BH5+BK5+BN5+BQ5+BW5+BZ5+CC5+CF5+CI5+CL5+CO5+CR5+CU5+CX5+DA5+DD5+AP5+BT5+AS5+AV5</f>
        <v>9992</v>
      </c>
      <c r="J5" s="41">
        <f t="shared" ref="J5:J68" si="9">M5+P5+S5+V5+Y5+AB5+AE5+AH5+AK5+AN5+AZ5+BC5+BF5+BI5+BL5+BO5+BR5+BX5+CA5+CD5+CG5+CJ5+CM5+CP5+CS5+CV5+CY5+DB5+DE5+AW5+AQ5+AT5</f>
        <v>3332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400</v>
      </c>
      <c r="N5" s="46">
        <v>0</v>
      </c>
      <c r="O5" s="46">
        <v>485</v>
      </c>
      <c r="P5" s="46">
        <v>435</v>
      </c>
      <c r="Q5" s="46">
        <v>0</v>
      </c>
      <c r="R5" s="46">
        <v>868</v>
      </c>
      <c r="S5" s="46">
        <v>837</v>
      </c>
      <c r="T5" s="46">
        <v>0</v>
      </c>
      <c r="U5" s="46">
        <v>1435</v>
      </c>
      <c r="V5" s="46">
        <v>1244</v>
      </c>
      <c r="W5" s="46">
        <v>3</v>
      </c>
      <c r="X5" s="46">
        <v>555</v>
      </c>
      <c r="Y5" s="46">
        <v>19</v>
      </c>
      <c r="Z5" s="46">
        <v>9</v>
      </c>
      <c r="AA5" s="46">
        <v>716</v>
      </c>
      <c r="AB5" s="46">
        <v>32</v>
      </c>
      <c r="AC5" s="46">
        <v>13</v>
      </c>
      <c r="AD5" s="46">
        <v>844</v>
      </c>
      <c r="AE5" s="46">
        <v>31</v>
      </c>
      <c r="AF5" s="46">
        <v>19</v>
      </c>
      <c r="AG5" s="46">
        <v>803</v>
      </c>
      <c r="AH5" s="46">
        <v>86</v>
      </c>
      <c r="AI5" s="46">
        <v>30</v>
      </c>
      <c r="AJ5" s="46">
        <v>726</v>
      </c>
      <c r="AK5" s="46">
        <v>55</v>
      </c>
      <c r="AL5" s="46">
        <v>133</v>
      </c>
      <c r="AM5" s="46">
        <v>724</v>
      </c>
      <c r="AN5" s="46">
        <v>4</v>
      </c>
      <c r="AO5" s="46">
        <v>0</v>
      </c>
      <c r="AP5" s="46">
        <v>312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1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160</v>
      </c>
      <c r="BO5" s="46">
        <v>117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62</v>
      </c>
      <c r="BX5" s="46">
        <v>7</v>
      </c>
      <c r="BY5" s="46">
        <v>0</v>
      </c>
      <c r="BZ5" s="46">
        <v>15</v>
      </c>
      <c r="CA5" s="46">
        <v>3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640</v>
      </c>
      <c r="CJ5" s="46">
        <v>15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23</v>
      </c>
      <c r="CQ5" s="46">
        <v>0</v>
      </c>
      <c r="CR5" s="46">
        <v>42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0.47055025137216916</v>
      </c>
      <c r="DH5" s="37">
        <f t="shared" ref="DH5:DH16" si="12">U5/C5</f>
        <v>0.93000648088139992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0.16336884830035514</v>
      </c>
      <c r="DL5" s="38">
        <f t="shared" si="2"/>
        <v>0.80622164614387559</v>
      </c>
      <c r="DM5" s="38">
        <f t="shared" si="3"/>
        <v>0.89806866952789699</v>
      </c>
      <c r="DN5" s="38">
        <f t="shared" si="4"/>
        <v>0.90436590436590436</v>
      </c>
      <c r="DO5" s="31">
        <f t="shared" si="5"/>
        <v>0.90679735003176332</v>
      </c>
      <c r="DP5" s="35">
        <f t="shared" si="6"/>
        <v>0.64101577529819165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377045</v>
      </c>
      <c r="G6" s="39">
        <v>164234</v>
      </c>
      <c r="H6" s="40">
        <v>11665</v>
      </c>
      <c r="I6" s="28">
        <f t="shared" si="8"/>
        <v>365762</v>
      </c>
      <c r="J6" s="41">
        <f t="shared" si="9"/>
        <v>123419</v>
      </c>
      <c r="K6" s="39">
        <f t="shared" si="10"/>
        <v>11635</v>
      </c>
      <c r="L6" s="46">
        <v>38914</v>
      </c>
      <c r="M6" s="46">
        <v>28410</v>
      </c>
      <c r="N6" s="46">
        <v>0</v>
      </c>
      <c r="O6" s="46">
        <v>11971</v>
      </c>
      <c r="P6" s="46">
        <v>11617</v>
      </c>
      <c r="Q6" s="46">
        <v>0</v>
      </c>
      <c r="R6" s="46">
        <v>25320</v>
      </c>
      <c r="S6" s="46">
        <v>25869</v>
      </c>
      <c r="T6" s="46">
        <v>0</v>
      </c>
      <c r="U6" s="46">
        <v>47324</v>
      </c>
      <c r="V6" s="46">
        <v>42053</v>
      </c>
      <c r="W6" s="46">
        <v>0</v>
      </c>
      <c r="X6" s="46">
        <v>134887</v>
      </c>
      <c r="Y6" s="46">
        <v>4036</v>
      </c>
      <c r="Z6" s="46">
        <v>11635</v>
      </c>
      <c r="AA6" s="46">
        <v>1</v>
      </c>
      <c r="AB6" s="46">
        <v>571</v>
      </c>
      <c r="AC6" s="46">
        <v>0</v>
      </c>
      <c r="AD6" s="46">
        <v>0</v>
      </c>
      <c r="AE6" s="46">
        <v>73</v>
      </c>
      <c r="AF6" s="46">
        <v>0</v>
      </c>
      <c r="AG6" s="46">
        <v>6</v>
      </c>
      <c r="AH6" s="46">
        <v>719</v>
      </c>
      <c r="AI6" s="46">
        <v>0</v>
      </c>
      <c r="AJ6" s="46">
        <v>0</v>
      </c>
      <c r="AK6" s="46">
        <v>0</v>
      </c>
      <c r="AL6" s="46">
        <v>0</v>
      </c>
      <c r="AM6" s="46">
        <v>24009</v>
      </c>
      <c r="AN6" s="46">
        <v>0</v>
      </c>
      <c r="AO6" s="46">
        <v>0</v>
      </c>
      <c r="AP6" s="46">
        <v>22246</v>
      </c>
      <c r="AQ6" s="46">
        <v>2703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10099</v>
      </c>
      <c r="AZ6" s="46">
        <v>59</v>
      </c>
      <c r="BA6" s="46">
        <v>0</v>
      </c>
      <c r="BB6" s="46">
        <v>0</v>
      </c>
      <c r="BC6" s="46">
        <v>0</v>
      </c>
      <c r="BD6" s="46">
        <v>0</v>
      </c>
      <c r="BE6" s="46">
        <v>325</v>
      </c>
      <c r="BF6" s="46">
        <v>45</v>
      </c>
      <c r="BG6" s="46">
        <v>0</v>
      </c>
      <c r="BH6" s="46">
        <v>630</v>
      </c>
      <c r="BI6" s="46">
        <v>1</v>
      </c>
      <c r="BJ6" s="46">
        <v>0</v>
      </c>
      <c r="BK6" s="46">
        <v>0</v>
      </c>
      <c r="BL6" s="46">
        <v>0</v>
      </c>
      <c r="BM6" s="46">
        <v>0</v>
      </c>
      <c r="BN6" s="46">
        <v>203</v>
      </c>
      <c r="BO6" s="46">
        <v>141</v>
      </c>
      <c r="BP6" s="46">
        <v>0</v>
      </c>
      <c r="BQ6" s="46">
        <v>19</v>
      </c>
      <c r="BR6" s="46">
        <v>10</v>
      </c>
      <c r="BS6" s="46">
        <v>0</v>
      </c>
      <c r="BT6" s="46">
        <v>37</v>
      </c>
      <c r="BU6" s="46">
        <v>18</v>
      </c>
      <c r="BV6" s="46">
        <v>0</v>
      </c>
      <c r="BW6" s="46">
        <v>3009</v>
      </c>
      <c r="BX6" s="46">
        <v>984</v>
      </c>
      <c r="BY6" s="46">
        <v>0</v>
      </c>
      <c r="BZ6" s="46">
        <v>0</v>
      </c>
      <c r="CA6" s="46">
        <v>0</v>
      </c>
      <c r="CB6" s="46">
        <v>0</v>
      </c>
      <c r="CC6" s="46">
        <v>452</v>
      </c>
      <c r="CD6" s="46">
        <v>0</v>
      </c>
      <c r="CE6" s="46">
        <v>0</v>
      </c>
      <c r="CF6" s="46">
        <v>3</v>
      </c>
      <c r="CG6" s="46">
        <v>0</v>
      </c>
      <c r="CH6" s="46">
        <v>0</v>
      </c>
      <c r="CI6" s="46">
        <v>38173</v>
      </c>
      <c r="CJ6" s="46">
        <v>3288</v>
      </c>
      <c r="CK6" s="46">
        <v>0</v>
      </c>
      <c r="CL6" s="46">
        <v>2</v>
      </c>
      <c r="CM6" s="46">
        <v>1</v>
      </c>
      <c r="CN6" s="46">
        <v>0</v>
      </c>
      <c r="CO6" s="46">
        <v>4918</v>
      </c>
      <c r="CP6" s="46">
        <v>2575</v>
      </c>
      <c r="CQ6" s="46">
        <v>0</v>
      </c>
      <c r="CR6" s="46">
        <v>1268</v>
      </c>
      <c r="CS6" s="46">
        <v>0</v>
      </c>
      <c r="CT6" s="46">
        <v>0</v>
      </c>
      <c r="CU6" s="46">
        <v>285</v>
      </c>
      <c r="CV6" s="46">
        <v>0</v>
      </c>
      <c r="CW6" s="46">
        <v>0</v>
      </c>
      <c r="CX6" s="46">
        <v>533</v>
      </c>
      <c r="CY6" s="46">
        <v>4</v>
      </c>
      <c r="CZ6" s="46">
        <v>0</v>
      </c>
      <c r="DA6" s="46">
        <v>824</v>
      </c>
      <c r="DB6" s="46">
        <v>6</v>
      </c>
      <c r="DC6" s="46">
        <v>0</v>
      </c>
      <c r="DD6" s="46">
        <v>304</v>
      </c>
      <c r="DE6" s="46">
        <v>254</v>
      </c>
      <c r="DF6" s="46">
        <v>0</v>
      </c>
      <c r="DG6" s="36">
        <f>(I6+K6)/B6</f>
        <v>0.56759280983233773</v>
      </c>
      <c r="DH6" s="37">
        <f>U6/C6</f>
        <v>0.98892464579763451</v>
      </c>
      <c r="DI6" s="37">
        <f>R6/D6</f>
        <v>1.0489684315187671</v>
      </c>
      <c r="DJ6" s="37">
        <f t="shared" si="0"/>
        <v>1.1795250763622032</v>
      </c>
      <c r="DK6" s="38">
        <f t="shared" si="1"/>
        <v>0.20311682217690266</v>
      </c>
      <c r="DL6" s="38">
        <f t="shared" si="2"/>
        <v>0.87877711372090106</v>
      </c>
      <c r="DM6" s="38">
        <f t="shared" si="3"/>
        <v>1.071712652249565</v>
      </c>
      <c r="DN6" s="38">
        <f t="shared" si="4"/>
        <v>1.1446447925904031</v>
      </c>
      <c r="DO6" s="31">
        <f t="shared" si="5"/>
        <v>0.97007518996406261</v>
      </c>
      <c r="DP6" s="35">
        <f t="shared" si="6"/>
        <v>0.75148264062252634</v>
      </c>
      <c r="DQ6" s="31">
        <f t="shared" si="7"/>
        <v>0.997428204029147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4725</v>
      </c>
      <c r="G7" s="39">
        <v>2106</v>
      </c>
      <c r="H7" s="40">
        <v>100</v>
      </c>
      <c r="I7" s="28">
        <f t="shared" si="8"/>
        <v>4422</v>
      </c>
      <c r="J7" s="41">
        <f t="shared" si="9"/>
        <v>2141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469</v>
      </c>
      <c r="T7" s="46">
        <v>0</v>
      </c>
      <c r="U7" s="46">
        <v>647</v>
      </c>
      <c r="V7" s="46">
        <v>632</v>
      </c>
      <c r="W7" s="46">
        <v>2</v>
      </c>
      <c r="X7" s="46">
        <v>293</v>
      </c>
      <c r="Y7" s="46">
        <v>65</v>
      </c>
      <c r="Z7" s="46">
        <v>17</v>
      </c>
      <c r="AA7" s="46">
        <v>336</v>
      </c>
      <c r="AB7" s="46">
        <v>464</v>
      </c>
      <c r="AC7" s="46">
        <v>30</v>
      </c>
      <c r="AD7" s="46">
        <v>741</v>
      </c>
      <c r="AE7" s="46">
        <v>72</v>
      </c>
      <c r="AF7" s="46">
        <v>41</v>
      </c>
      <c r="AG7" s="46">
        <v>356</v>
      </c>
      <c r="AH7" s="46">
        <v>6</v>
      </c>
      <c r="AI7" s="46">
        <v>5</v>
      </c>
      <c r="AJ7" s="46">
        <v>318</v>
      </c>
      <c r="AK7" s="46">
        <v>0</v>
      </c>
      <c r="AL7" s="46">
        <v>0</v>
      </c>
      <c r="AM7" s="46">
        <v>1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24</v>
      </c>
      <c r="BU7" s="46">
        <v>0</v>
      </c>
      <c r="BV7" s="46">
        <v>0</v>
      </c>
      <c r="BW7" s="46">
        <v>39</v>
      </c>
      <c r="BX7" s="46">
        <v>0</v>
      </c>
      <c r="BY7" s="46">
        <v>0</v>
      </c>
      <c r="BZ7" s="46">
        <v>11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385</v>
      </c>
      <c r="CJ7" s="46">
        <v>14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0.45481049562682213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0.2254951241580376</v>
      </c>
      <c r="DL7" s="38">
        <f t="shared" si="2"/>
        <v>0.98136645962732916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0.93587301587301586</v>
      </c>
      <c r="DP7" s="35">
        <f t="shared" si="6"/>
        <v>1.01661918328585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9122</v>
      </c>
      <c r="G8" s="39">
        <v>3499</v>
      </c>
      <c r="H8" s="40">
        <v>185</v>
      </c>
      <c r="I8" s="28">
        <f t="shared" si="8"/>
        <v>8600</v>
      </c>
      <c r="J8" s="41">
        <f t="shared" si="9"/>
        <v>3358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311</v>
      </c>
      <c r="Q8" s="46">
        <v>0</v>
      </c>
      <c r="R8" s="46">
        <v>584</v>
      </c>
      <c r="S8" s="46">
        <v>577</v>
      </c>
      <c r="T8" s="46">
        <v>0</v>
      </c>
      <c r="U8" s="46">
        <v>1047</v>
      </c>
      <c r="V8" s="46">
        <v>1045</v>
      </c>
      <c r="W8" s="46">
        <v>1</v>
      </c>
      <c r="X8" s="46">
        <v>472</v>
      </c>
      <c r="Y8" s="46">
        <v>92</v>
      </c>
      <c r="Z8" s="46">
        <v>6</v>
      </c>
      <c r="AA8" s="46">
        <v>686</v>
      </c>
      <c r="AB8" s="46">
        <v>68</v>
      </c>
      <c r="AC8" s="46">
        <v>11</v>
      </c>
      <c r="AD8" s="46">
        <v>734</v>
      </c>
      <c r="AE8" s="46">
        <v>83</v>
      </c>
      <c r="AF8" s="46">
        <v>49</v>
      </c>
      <c r="AG8" s="46">
        <v>784</v>
      </c>
      <c r="AH8" s="46">
        <v>736</v>
      </c>
      <c r="AI8" s="46">
        <v>77</v>
      </c>
      <c r="AJ8" s="46">
        <v>729</v>
      </c>
      <c r="AK8" s="46">
        <v>22</v>
      </c>
      <c r="AL8" s="46">
        <v>47</v>
      </c>
      <c r="AM8" s="46">
        <v>576</v>
      </c>
      <c r="AN8" s="46">
        <v>14</v>
      </c>
      <c r="AO8" s="46">
        <v>2</v>
      </c>
      <c r="AP8" s="46">
        <v>297</v>
      </c>
      <c r="AQ8" s="46">
        <v>0</v>
      </c>
      <c r="AR8" s="46">
        <v>0</v>
      </c>
      <c r="AS8" s="46">
        <v>4</v>
      </c>
      <c r="AT8" s="46">
        <v>1</v>
      </c>
      <c r="AU8" s="46">
        <v>0</v>
      </c>
      <c r="AV8" s="46">
        <v>0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3</v>
      </c>
      <c r="BS8" s="46">
        <v>0</v>
      </c>
      <c r="BT8" s="46">
        <v>1</v>
      </c>
      <c r="BU8" s="46">
        <v>0</v>
      </c>
      <c r="BV8" s="46">
        <v>0</v>
      </c>
      <c r="BW8" s="46">
        <v>77</v>
      </c>
      <c r="BX8" s="46">
        <v>22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38</v>
      </c>
      <c r="CK8" s="46">
        <v>0</v>
      </c>
      <c r="CL8" s="46">
        <v>67</v>
      </c>
      <c r="CM8" s="46">
        <v>2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0.47083377930001069</v>
      </c>
      <c r="DH8" s="37">
        <f t="shared" si="12"/>
        <v>1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0.19030290056726962</v>
      </c>
      <c r="DL8" s="38">
        <f t="shared" si="2"/>
        <v>0.99808978032473739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0.94277570708178027</v>
      </c>
      <c r="DP8" s="35">
        <f t="shared" si="6"/>
        <v>0.95970277222063449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14583</v>
      </c>
      <c r="G9" s="39">
        <v>6255</v>
      </c>
      <c r="H9" s="40">
        <v>845</v>
      </c>
      <c r="I9" s="28">
        <f t="shared" si="8"/>
        <v>14328</v>
      </c>
      <c r="J9" s="41">
        <f t="shared" si="9"/>
        <v>3897</v>
      </c>
      <c r="K9" s="39">
        <f t="shared" si="10"/>
        <v>967</v>
      </c>
      <c r="L9" s="46">
        <v>627</v>
      </c>
      <c r="M9" s="46">
        <v>517</v>
      </c>
      <c r="N9" s="46">
        <v>3</v>
      </c>
      <c r="O9" s="46">
        <v>436</v>
      </c>
      <c r="P9" s="46">
        <v>389</v>
      </c>
      <c r="Q9" s="46">
        <v>2</v>
      </c>
      <c r="R9" s="46">
        <v>885</v>
      </c>
      <c r="S9" s="46">
        <v>883</v>
      </c>
      <c r="T9" s="46">
        <v>2</v>
      </c>
      <c r="U9" s="46">
        <v>1746</v>
      </c>
      <c r="V9" s="46">
        <v>1602</v>
      </c>
      <c r="W9" s="46">
        <v>21</v>
      </c>
      <c r="X9" s="46">
        <v>753</v>
      </c>
      <c r="Y9" s="46">
        <v>153</v>
      </c>
      <c r="Z9" s="46">
        <v>40</v>
      </c>
      <c r="AA9" s="46">
        <v>1120</v>
      </c>
      <c r="AB9" s="46">
        <v>95</v>
      </c>
      <c r="AC9" s="46">
        <v>90</v>
      </c>
      <c r="AD9" s="46">
        <v>1533</v>
      </c>
      <c r="AE9" s="46">
        <v>93</v>
      </c>
      <c r="AF9" s="46">
        <v>250</v>
      </c>
      <c r="AG9" s="46">
        <v>1307</v>
      </c>
      <c r="AH9" s="46">
        <v>15</v>
      </c>
      <c r="AI9" s="46">
        <v>366</v>
      </c>
      <c r="AJ9" s="46">
        <v>1428</v>
      </c>
      <c r="AK9" s="46">
        <v>14</v>
      </c>
      <c r="AL9" s="46">
        <v>3</v>
      </c>
      <c r="AM9" s="46">
        <v>871</v>
      </c>
      <c r="AN9" s="46">
        <v>9</v>
      </c>
      <c r="AO9" s="46">
        <v>2</v>
      </c>
      <c r="AP9" s="46">
        <v>10</v>
      </c>
      <c r="AQ9" s="46">
        <v>1</v>
      </c>
      <c r="AR9" s="46">
        <v>0</v>
      </c>
      <c r="AS9" s="46">
        <v>1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1</v>
      </c>
      <c r="BA9" s="46">
        <v>11</v>
      </c>
      <c r="BB9" s="46">
        <v>0</v>
      </c>
      <c r="BC9" s="46">
        <v>0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35</v>
      </c>
      <c r="BP9" s="46">
        <v>136</v>
      </c>
      <c r="BQ9" s="46">
        <v>104</v>
      </c>
      <c r="BR9" s="46">
        <v>2</v>
      </c>
      <c r="BS9" s="46">
        <v>0</v>
      </c>
      <c r="BT9" s="46">
        <v>25</v>
      </c>
      <c r="BU9" s="46">
        <v>0</v>
      </c>
      <c r="BV9" s="46">
        <v>0</v>
      </c>
      <c r="BW9" s="46">
        <v>166</v>
      </c>
      <c r="BX9" s="46">
        <v>2</v>
      </c>
      <c r="BY9" s="46">
        <v>0</v>
      </c>
      <c r="BZ9" s="46">
        <v>42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0</v>
      </c>
      <c r="CH9" s="46">
        <v>0</v>
      </c>
      <c r="CI9" s="46">
        <v>1528</v>
      </c>
      <c r="CJ9" s="46">
        <v>22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0</v>
      </c>
      <c r="DC9" s="46">
        <v>1</v>
      </c>
      <c r="DD9" s="46">
        <v>0</v>
      </c>
      <c r="DE9" s="46">
        <v>0</v>
      </c>
      <c r="DF9" s="46">
        <v>0</v>
      </c>
      <c r="DG9" s="36">
        <f t="shared" si="11"/>
        <v>0.4945037180730682</v>
      </c>
      <c r="DH9" s="37">
        <f t="shared" si="12"/>
        <v>0.99543899657924739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0.15725832525056579</v>
      </c>
      <c r="DL9" s="38">
        <f t="shared" si="2"/>
        <v>0.91334093500570124</v>
      </c>
      <c r="DM9" s="38">
        <f t="shared" si="3"/>
        <v>1.0821078431372548</v>
      </c>
      <c r="DN9" s="38">
        <f t="shared" si="4"/>
        <v>1.0865921787709498</v>
      </c>
      <c r="DO9" s="31">
        <f t="shared" si="5"/>
        <v>0.98251388603168077</v>
      </c>
      <c r="DP9" s="35">
        <f t="shared" si="6"/>
        <v>0.62302158273381292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13479</v>
      </c>
      <c r="G10" s="39">
        <v>6311</v>
      </c>
      <c r="H10" s="40">
        <v>255</v>
      </c>
      <c r="I10" s="28">
        <f t="shared" si="8"/>
        <v>12002</v>
      </c>
      <c r="J10" s="41">
        <f t="shared" si="9"/>
        <v>4667</v>
      </c>
      <c r="K10" s="39">
        <f t="shared" si="10"/>
        <v>251</v>
      </c>
      <c r="L10" s="46">
        <v>722</v>
      </c>
      <c r="M10" s="46">
        <v>609</v>
      </c>
      <c r="N10" s="46">
        <v>0</v>
      </c>
      <c r="O10" s="46">
        <v>572</v>
      </c>
      <c r="P10" s="46">
        <v>528</v>
      </c>
      <c r="Q10" s="46">
        <v>1</v>
      </c>
      <c r="R10" s="46">
        <v>1202</v>
      </c>
      <c r="S10" s="46">
        <v>1188</v>
      </c>
      <c r="T10" s="46">
        <v>0</v>
      </c>
      <c r="U10" s="46">
        <v>1811</v>
      </c>
      <c r="V10" s="46">
        <v>1602</v>
      </c>
      <c r="W10" s="46">
        <v>0</v>
      </c>
      <c r="X10" s="46">
        <v>751</v>
      </c>
      <c r="Y10" s="46">
        <v>80</v>
      </c>
      <c r="Z10" s="46">
        <v>18</v>
      </c>
      <c r="AA10" s="46">
        <v>879</v>
      </c>
      <c r="AB10" s="46">
        <v>133</v>
      </c>
      <c r="AC10" s="46">
        <v>50</v>
      </c>
      <c r="AD10" s="46">
        <v>971</v>
      </c>
      <c r="AE10" s="46">
        <v>262</v>
      </c>
      <c r="AF10" s="46">
        <v>50</v>
      </c>
      <c r="AG10" s="46">
        <v>953</v>
      </c>
      <c r="AH10" s="46">
        <v>13</v>
      </c>
      <c r="AI10" s="46">
        <v>126</v>
      </c>
      <c r="AJ10" s="46">
        <v>887</v>
      </c>
      <c r="AK10" s="46">
        <v>7</v>
      </c>
      <c r="AL10" s="46">
        <v>0</v>
      </c>
      <c r="AM10" s="46">
        <v>510</v>
      </c>
      <c r="AN10" s="46">
        <v>1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400</v>
      </c>
      <c r="AZ10" s="46">
        <v>65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16</v>
      </c>
      <c r="BU10" s="46">
        <v>0</v>
      </c>
      <c r="BV10" s="46">
        <v>0</v>
      </c>
      <c r="BW10" s="46">
        <v>98</v>
      </c>
      <c r="BX10" s="46">
        <v>32</v>
      </c>
      <c r="BY10" s="46">
        <v>0</v>
      </c>
      <c r="BZ10" s="46">
        <v>32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1432</v>
      </c>
      <c r="CJ10" s="46">
        <v>97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23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0.45551879252016803</v>
      </c>
      <c r="DH10" s="37">
        <f t="shared" si="12"/>
        <v>0.97786177105831529</v>
      </c>
      <c r="DI10" s="37">
        <f t="shared" si="13"/>
        <v>1.0379965457685665</v>
      </c>
      <c r="DJ10" s="37">
        <f t="shared" si="0"/>
        <v>1.2016806722689075</v>
      </c>
      <c r="DK10" s="38">
        <f t="shared" si="1"/>
        <v>0.18283207554184169</v>
      </c>
      <c r="DL10" s="38">
        <f t="shared" si="2"/>
        <v>0.86501079913606915</v>
      </c>
      <c r="DM10" s="38">
        <f t="shared" si="3"/>
        <v>1.0259067357512954</v>
      </c>
      <c r="DN10" s="38">
        <f t="shared" si="4"/>
        <v>1.1092436974789917</v>
      </c>
      <c r="DO10" s="31">
        <f t="shared" si="5"/>
        <v>0.89042213814081161</v>
      </c>
      <c r="DP10" s="35">
        <f t="shared" si="6"/>
        <v>0.73950245602915543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4348</v>
      </c>
      <c r="G11" s="39">
        <v>2387</v>
      </c>
      <c r="H11" s="40">
        <v>75</v>
      </c>
      <c r="I11" s="28">
        <f t="shared" si="8"/>
        <v>3927</v>
      </c>
      <c r="J11" s="41">
        <f t="shared" si="9"/>
        <v>1693</v>
      </c>
      <c r="K11" s="39">
        <f t="shared" si="10"/>
        <v>75</v>
      </c>
      <c r="L11" s="46">
        <v>155</v>
      </c>
      <c r="M11" s="46">
        <v>145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446</v>
      </c>
      <c r="V11" s="46">
        <v>292</v>
      </c>
      <c r="W11" s="46">
        <v>1</v>
      </c>
      <c r="X11" s="46">
        <v>157</v>
      </c>
      <c r="Y11" s="46">
        <v>3</v>
      </c>
      <c r="Z11" s="46">
        <v>2</v>
      </c>
      <c r="AA11" s="46">
        <v>191</v>
      </c>
      <c r="AB11" s="46">
        <v>9</v>
      </c>
      <c r="AC11" s="46">
        <v>2</v>
      </c>
      <c r="AD11" s="46">
        <v>239</v>
      </c>
      <c r="AE11" s="46">
        <v>19</v>
      </c>
      <c r="AF11" s="46">
        <v>1</v>
      </c>
      <c r="AG11" s="46">
        <v>275</v>
      </c>
      <c r="AH11" s="46">
        <v>28</v>
      </c>
      <c r="AI11" s="46">
        <v>9</v>
      </c>
      <c r="AJ11" s="46">
        <v>247</v>
      </c>
      <c r="AK11" s="46">
        <v>3</v>
      </c>
      <c r="AL11" s="46">
        <v>44</v>
      </c>
      <c r="AM11" s="46">
        <v>290</v>
      </c>
      <c r="AN11" s="46">
        <v>6</v>
      </c>
      <c r="AO11" s="46">
        <v>10</v>
      </c>
      <c r="AP11" s="46">
        <v>74</v>
      </c>
      <c r="AQ11" s="46">
        <v>0</v>
      </c>
      <c r="AR11" s="46">
        <v>1</v>
      </c>
      <c r="AS11" s="46">
        <v>1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252</v>
      </c>
      <c r="AZ11" s="46">
        <v>1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708</v>
      </c>
      <c r="BO11" s="46">
        <v>570</v>
      </c>
      <c r="BP11" s="46">
        <v>3</v>
      </c>
      <c r="BQ11" s="46">
        <v>8</v>
      </c>
      <c r="BR11" s="46">
        <v>0</v>
      </c>
      <c r="BS11" s="46">
        <v>0</v>
      </c>
      <c r="BT11" s="46">
        <v>6</v>
      </c>
      <c r="BU11" s="46">
        <v>0</v>
      </c>
      <c r="BV11" s="46">
        <v>0</v>
      </c>
      <c r="BW11" s="46">
        <v>33</v>
      </c>
      <c r="BX11" s="46">
        <v>3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243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0.47910930204716867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0.21166048126421644</v>
      </c>
      <c r="DL11" s="38">
        <f t="shared" si="2"/>
        <v>0.70023980815347719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0.90317387304507823</v>
      </c>
      <c r="DP11" s="35">
        <f t="shared" si="6"/>
        <v>0.7092584834520318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9010</v>
      </c>
      <c r="G12" s="39">
        <v>4248</v>
      </c>
      <c r="H12" s="40">
        <v>175</v>
      </c>
      <c r="I12" s="28">
        <f t="shared" si="8"/>
        <v>7976</v>
      </c>
      <c r="J12" s="41">
        <f t="shared" si="9"/>
        <v>2991</v>
      </c>
      <c r="K12" s="39">
        <f t="shared" si="10"/>
        <v>175</v>
      </c>
      <c r="L12" s="46">
        <v>335</v>
      </c>
      <c r="M12" s="46">
        <v>270</v>
      </c>
      <c r="N12" s="46">
        <v>1</v>
      </c>
      <c r="O12" s="46">
        <v>438</v>
      </c>
      <c r="P12" s="46">
        <v>431</v>
      </c>
      <c r="Q12" s="46">
        <v>0</v>
      </c>
      <c r="R12" s="46">
        <v>812</v>
      </c>
      <c r="S12" s="46">
        <v>785</v>
      </c>
      <c r="T12" s="46">
        <v>0</v>
      </c>
      <c r="U12" s="46">
        <v>1220</v>
      </c>
      <c r="V12" s="46">
        <v>1086</v>
      </c>
      <c r="W12" s="46">
        <v>1</v>
      </c>
      <c r="X12" s="46">
        <v>580</v>
      </c>
      <c r="Y12" s="46">
        <v>91</v>
      </c>
      <c r="Z12" s="46">
        <v>3</v>
      </c>
      <c r="AA12" s="46">
        <v>715</v>
      </c>
      <c r="AB12" s="46">
        <v>42</v>
      </c>
      <c r="AC12" s="46">
        <v>6</v>
      </c>
      <c r="AD12" s="46">
        <v>708</v>
      </c>
      <c r="AE12" s="46">
        <v>126</v>
      </c>
      <c r="AF12" s="46">
        <v>48</v>
      </c>
      <c r="AG12" s="46">
        <v>609</v>
      </c>
      <c r="AH12" s="46">
        <v>72</v>
      </c>
      <c r="AI12" s="46">
        <v>109</v>
      </c>
      <c r="AJ12" s="46">
        <v>687</v>
      </c>
      <c r="AK12" s="46">
        <v>0</v>
      </c>
      <c r="AL12" s="46">
        <v>0</v>
      </c>
      <c r="AM12" s="46">
        <v>291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332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1</v>
      </c>
      <c r="BS12" s="46">
        <v>2</v>
      </c>
      <c r="BT12" s="46">
        <v>22</v>
      </c>
      <c r="BU12" s="46">
        <v>3</v>
      </c>
      <c r="BV12" s="46">
        <v>0</v>
      </c>
      <c r="BW12" s="46">
        <v>100</v>
      </c>
      <c r="BX12" s="46">
        <v>28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611</v>
      </c>
      <c r="CJ12" s="46">
        <v>40</v>
      </c>
      <c r="CK12" s="46">
        <v>1</v>
      </c>
      <c r="CL12" s="46">
        <v>216</v>
      </c>
      <c r="CM12" s="46">
        <v>5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0.4474146448567351</v>
      </c>
      <c r="DH12" s="37">
        <f>U12/C12</f>
        <v>0.92564491654021241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0.17378416950268966</v>
      </c>
      <c r="DL12" s="38">
        <f t="shared" si="2"/>
        <v>0.82397572078907433</v>
      </c>
      <c r="DM12" s="38">
        <f t="shared" si="3"/>
        <v>1.0142118863049097</v>
      </c>
      <c r="DN12" s="38">
        <f t="shared" si="4"/>
        <v>1.0563725490196079</v>
      </c>
      <c r="DO12" s="31">
        <f t="shared" si="5"/>
        <v>0.8852386237513874</v>
      </c>
      <c r="DP12" s="35">
        <f t="shared" si="6"/>
        <v>0.70409604519774016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2283</v>
      </c>
      <c r="G13" s="39">
        <v>1148</v>
      </c>
      <c r="H13" s="40">
        <v>40</v>
      </c>
      <c r="I13" s="28">
        <f t="shared" si="8"/>
        <v>1806</v>
      </c>
      <c r="J13" s="41">
        <f t="shared" si="9"/>
        <v>589</v>
      </c>
      <c r="K13" s="39">
        <f t="shared" si="10"/>
        <v>40</v>
      </c>
      <c r="L13" s="46">
        <v>108</v>
      </c>
      <c r="M13" s="46">
        <v>80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177</v>
      </c>
      <c r="T13" s="46">
        <v>0</v>
      </c>
      <c r="U13" s="46">
        <v>244</v>
      </c>
      <c r="V13" s="46">
        <v>177</v>
      </c>
      <c r="W13" s="46">
        <v>0</v>
      </c>
      <c r="X13" s="46">
        <v>141</v>
      </c>
      <c r="Y13" s="46">
        <v>2</v>
      </c>
      <c r="Z13" s="46">
        <v>3</v>
      </c>
      <c r="AA13" s="46">
        <v>182</v>
      </c>
      <c r="AB13" s="46">
        <v>4</v>
      </c>
      <c r="AC13" s="46">
        <v>11</v>
      </c>
      <c r="AD13" s="46">
        <v>122</v>
      </c>
      <c r="AE13" s="46">
        <v>17</v>
      </c>
      <c r="AF13" s="46">
        <v>18</v>
      </c>
      <c r="AG13" s="46">
        <v>131</v>
      </c>
      <c r="AH13" s="46">
        <v>23</v>
      </c>
      <c r="AI13" s="46">
        <v>4</v>
      </c>
      <c r="AJ13" s="46">
        <v>89</v>
      </c>
      <c r="AK13" s="46">
        <v>0</v>
      </c>
      <c r="AL13" s="46">
        <v>2</v>
      </c>
      <c r="AM13" s="46">
        <v>111</v>
      </c>
      <c r="AN13" s="46">
        <v>0</v>
      </c>
      <c r="AO13" s="46">
        <v>0</v>
      </c>
      <c r="AP13" s="46">
        <v>8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0</v>
      </c>
      <c r="BP13" s="46">
        <v>0</v>
      </c>
      <c r="BQ13" s="46">
        <v>21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14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1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0.46080878681977033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0.79106438896189224</v>
      </c>
      <c r="DP13" s="35">
        <f t="shared" si="6"/>
        <v>0.51306620209059228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12599</v>
      </c>
      <c r="G14" s="39">
        <v>4535</v>
      </c>
      <c r="H14" s="40">
        <v>275</v>
      </c>
      <c r="I14" s="28">
        <f t="shared" si="8"/>
        <v>11430</v>
      </c>
      <c r="J14" s="41">
        <f t="shared" si="9"/>
        <v>4076</v>
      </c>
      <c r="K14" s="39">
        <f t="shared" si="10"/>
        <v>275</v>
      </c>
      <c r="L14" s="46">
        <v>598</v>
      </c>
      <c r="M14" s="46">
        <v>536</v>
      </c>
      <c r="N14" s="46">
        <v>21</v>
      </c>
      <c r="O14" s="46">
        <v>344</v>
      </c>
      <c r="P14" s="46">
        <v>338</v>
      </c>
      <c r="Q14" s="46">
        <v>0</v>
      </c>
      <c r="R14" s="46">
        <v>821</v>
      </c>
      <c r="S14" s="46">
        <v>816</v>
      </c>
      <c r="T14" s="46">
        <v>0</v>
      </c>
      <c r="U14" s="46">
        <v>1293</v>
      </c>
      <c r="V14" s="46">
        <v>1134</v>
      </c>
      <c r="W14" s="46">
        <v>4</v>
      </c>
      <c r="X14" s="46">
        <v>639</v>
      </c>
      <c r="Y14" s="46">
        <v>16</v>
      </c>
      <c r="Z14" s="46">
        <v>20</v>
      </c>
      <c r="AA14" s="46">
        <v>863</v>
      </c>
      <c r="AB14" s="46">
        <v>46</v>
      </c>
      <c r="AC14" s="46">
        <v>25</v>
      </c>
      <c r="AD14" s="46">
        <v>988</v>
      </c>
      <c r="AE14" s="46">
        <v>22</v>
      </c>
      <c r="AF14" s="46">
        <v>77</v>
      </c>
      <c r="AG14" s="46">
        <v>1063</v>
      </c>
      <c r="AH14" s="46">
        <v>1</v>
      </c>
      <c r="AI14" s="46">
        <v>85</v>
      </c>
      <c r="AJ14" s="46">
        <v>1054</v>
      </c>
      <c r="AK14" s="46">
        <v>3</v>
      </c>
      <c r="AL14" s="46">
        <v>0</v>
      </c>
      <c r="AM14" s="46">
        <v>696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412</v>
      </c>
      <c r="AZ14" s="46">
        <v>18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433</v>
      </c>
      <c r="BO14" s="46">
        <v>375</v>
      </c>
      <c r="BP14" s="46">
        <v>0</v>
      </c>
      <c r="BQ14" s="46">
        <v>144</v>
      </c>
      <c r="BR14" s="46">
        <v>13</v>
      </c>
      <c r="BS14" s="46">
        <v>4</v>
      </c>
      <c r="BT14" s="46">
        <v>62</v>
      </c>
      <c r="BU14" s="46">
        <v>0</v>
      </c>
      <c r="BV14" s="46">
        <v>0</v>
      </c>
      <c r="BW14" s="46">
        <v>223</v>
      </c>
      <c r="BX14" s="46">
        <v>99</v>
      </c>
      <c r="BY14" s="46">
        <v>0</v>
      </c>
      <c r="BZ14" s="46">
        <v>53</v>
      </c>
      <c r="CA14" s="46">
        <v>33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1406</v>
      </c>
      <c r="CJ14" s="46">
        <v>555</v>
      </c>
      <c r="CK14" s="46">
        <v>13</v>
      </c>
      <c r="CL14" s="46">
        <v>68</v>
      </c>
      <c r="CM14" s="46">
        <v>4</v>
      </c>
      <c r="CN14" s="46">
        <v>10</v>
      </c>
      <c r="CO14" s="46">
        <v>79</v>
      </c>
      <c r="CP14" s="46">
        <v>66</v>
      </c>
      <c r="CQ14" s="46">
        <v>0</v>
      </c>
      <c r="CR14" s="46">
        <v>21</v>
      </c>
      <c r="CS14" s="46">
        <v>0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0.38500756529175711</v>
      </c>
      <c r="DH14" s="37">
        <f>U14/C14</f>
        <v>1.0650741350906097</v>
      </c>
      <c r="DI14" s="37">
        <f>R14/D14</f>
        <v>1.1678520625889046</v>
      </c>
      <c r="DJ14" s="37">
        <f t="shared" si="0"/>
        <v>1.2374100719424461</v>
      </c>
      <c r="DK14" s="38">
        <f t="shared" si="1"/>
        <v>0.14311558450101966</v>
      </c>
      <c r="DL14" s="38">
        <f t="shared" si="2"/>
        <v>0.9341021416803954</v>
      </c>
      <c r="DM14" s="38">
        <f t="shared" si="3"/>
        <v>1.1607396870554765</v>
      </c>
      <c r="DN14" s="38">
        <f t="shared" si="4"/>
        <v>1.2158273381294964</v>
      </c>
      <c r="DO14" s="31">
        <f t="shared" si="5"/>
        <v>0.90721485832208903</v>
      </c>
      <c r="DP14" s="35">
        <f t="shared" si="6"/>
        <v>0.89878721058434397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18305</v>
      </c>
      <c r="G15" s="39">
        <v>7208</v>
      </c>
      <c r="H15" s="40">
        <v>315</v>
      </c>
      <c r="I15" s="28">
        <f t="shared" si="8"/>
        <v>16106</v>
      </c>
      <c r="J15" s="41">
        <f t="shared" si="9"/>
        <v>4542</v>
      </c>
      <c r="K15" s="39">
        <f t="shared" si="10"/>
        <v>357</v>
      </c>
      <c r="L15" s="46">
        <v>836</v>
      </c>
      <c r="M15" s="46">
        <v>669</v>
      </c>
      <c r="N15" s="46">
        <v>4</v>
      </c>
      <c r="O15" s="46">
        <v>565</v>
      </c>
      <c r="P15" s="46">
        <v>570</v>
      </c>
      <c r="Q15" s="46">
        <v>0</v>
      </c>
      <c r="R15" s="46">
        <v>1115</v>
      </c>
      <c r="S15" s="46">
        <v>985</v>
      </c>
      <c r="T15" s="46">
        <v>0</v>
      </c>
      <c r="U15" s="46">
        <v>1845</v>
      </c>
      <c r="V15" s="46">
        <v>1380</v>
      </c>
      <c r="W15" s="46">
        <v>0</v>
      </c>
      <c r="X15" s="46">
        <v>670</v>
      </c>
      <c r="Y15" s="46">
        <v>27</v>
      </c>
      <c r="Z15" s="46">
        <v>12</v>
      </c>
      <c r="AA15" s="46">
        <v>807</v>
      </c>
      <c r="AB15" s="46">
        <v>25</v>
      </c>
      <c r="AC15" s="46">
        <v>6</v>
      </c>
      <c r="AD15" s="46">
        <v>1011</v>
      </c>
      <c r="AE15" s="46">
        <v>35</v>
      </c>
      <c r="AF15" s="46">
        <v>32</v>
      </c>
      <c r="AG15" s="46">
        <v>1311</v>
      </c>
      <c r="AH15" s="46">
        <v>95</v>
      </c>
      <c r="AI15" s="46">
        <v>32</v>
      </c>
      <c r="AJ15" s="46">
        <v>1400</v>
      </c>
      <c r="AK15" s="46">
        <v>22</v>
      </c>
      <c r="AL15" s="46">
        <v>30</v>
      </c>
      <c r="AM15" s="46">
        <v>1352</v>
      </c>
      <c r="AN15" s="46">
        <v>10</v>
      </c>
      <c r="AO15" s="46">
        <v>232</v>
      </c>
      <c r="AP15" s="46">
        <v>1004</v>
      </c>
      <c r="AQ15" s="46">
        <v>3</v>
      </c>
      <c r="AR15" s="46">
        <v>0</v>
      </c>
      <c r="AS15" s="46">
        <v>279</v>
      </c>
      <c r="AT15" s="46">
        <v>1</v>
      </c>
      <c r="AU15" s="46">
        <v>0</v>
      </c>
      <c r="AV15" s="46">
        <v>0</v>
      </c>
      <c r="AW15" s="46">
        <v>0</v>
      </c>
      <c r="AX15" s="46">
        <v>0</v>
      </c>
      <c r="AY15" s="46">
        <v>523</v>
      </c>
      <c r="AZ15" s="46">
        <v>4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499</v>
      </c>
      <c r="BP15" s="46">
        <v>0</v>
      </c>
      <c r="BQ15" s="46">
        <v>38</v>
      </c>
      <c r="BR15" s="46">
        <v>3</v>
      </c>
      <c r="BS15" s="46">
        <v>0</v>
      </c>
      <c r="BT15" s="46">
        <v>0</v>
      </c>
      <c r="BU15" s="46">
        <v>0</v>
      </c>
      <c r="BV15" s="46">
        <v>0</v>
      </c>
      <c r="BW15" s="46">
        <v>198</v>
      </c>
      <c r="BX15" s="46">
        <v>63</v>
      </c>
      <c r="BY15" s="46">
        <v>0</v>
      </c>
      <c r="BZ15" s="46">
        <v>45</v>
      </c>
      <c r="CA15" s="46">
        <v>13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85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50</v>
      </c>
      <c r="CQ15" s="46">
        <v>0</v>
      </c>
      <c r="CR15" s="46">
        <v>17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0</v>
      </c>
      <c r="CZ15" s="46">
        <v>1</v>
      </c>
      <c r="DA15" s="46">
        <v>114</v>
      </c>
      <c r="DB15" s="46">
        <v>1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0.47699484267253867</v>
      </c>
      <c r="DH15" s="37">
        <f t="shared" si="12"/>
        <v>0.91974077766699902</v>
      </c>
      <c r="DI15" s="37">
        <f t="shared" si="13"/>
        <v>0.99464763603925066</v>
      </c>
      <c r="DJ15" s="37">
        <f t="shared" si="0"/>
        <v>1.00177304964539</v>
      </c>
      <c r="DK15" s="38">
        <f t="shared" si="1"/>
        <v>0.141942400185432</v>
      </c>
      <c r="DL15" s="38">
        <f t="shared" si="2"/>
        <v>0.68793619142572282</v>
      </c>
      <c r="DM15" s="38">
        <f t="shared" si="3"/>
        <v>0.87867975022301514</v>
      </c>
      <c r="DN15" s="38">
        <f t="shared" si="4"/>
        <v>1.0106382978723405</v>
      </c>
      <c r="DO15" s="31">
        <f t="shared" si="5"/>
        <v>0.87986888828189025</v>
      </c>
      <c r="DP15" s="35">
        <f t="shared" si="6"/>
        <v>0.63013318534961149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10465</v>
      </c>
      <c r="G16" s="39">
        <v>5019</v>
      </c>
      <c r="H16" s="40">
        <v>195</v>
      </c>
      <c r="I16" s="28">
        <f t="shared" si="8"/>
        <v>10384</v>
      </c>
      <c r="J16" s="41">
        <f t="shared" si="9"/>
        <v>3256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991</v>
      </c>
      <c r="T16" s="46">
        <v>0</v>
      </c>
      <c r="U16" s="46">
        <v>1743</v>
      </c>
      <c r="V16" s="46">
        <v>1339</v>
      </c>
      <c r="W16" s="46">
        <v>0</v>
      </c>
      <c r="X16" s="46">
        <v>503</v>
      </c>
      <c r="Y16" s="46">
        <v>27</v>
      </c>
      <c r="Z16" s="46">
        <v>7</v>
      </c>
      <c r="AA16" s="46">
        <v>636</v>
      </c>
      <c r="AB16" s="46">
        <v>18</v>
      </c>
      <c r="AC16" s="46">
        <v>20</v>
      </c>
      <c r="AD16" s="46">
        <v>769</v>
      </c>
      <c r="AE16" s="46">
        <v>43</v>
      </c>
      <c r="AF16" s="46">
        <v>50</v>
      </c>
      <c r="AG16" s="46">
        <v>785</v>
      </c>
      <c r="AH16" s="46">
        <v>36</v>
      </c>
      <c r="AI16" s="46">
        <v>57</v>
      </c>
      <c r="AJ16" s="46">
        <v>797</v>
      </c>
      <c r="AK16" s="46">
        <v>1</v>
      </c>
      <c r="AL16" s="46">
        <v>58</v>
      </c>
      <c r="AM16" s="46">
        <v>746</v>
      </c>
      <c r="AN16" s="46">
        <v>4</v>
      </c>
      <c r="AO16" s="46">
        <v>0</v>
      </c>
      <c r="AP16" s="46">
        <v>235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65</v>
      </c>
      <c r="BX16" s="46">
        <v>3</v>
      </c>
      <c r="BY16" s="46">
        <v>0</v>
      </c>
      <c r="BZ16" s="46">
        <v>31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0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0.47565088358289492</v>
      </c>
      <c r="DH16" s="37">
        <f t="shared" si="12"/>
        <v>1.1180243745991021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0.15513287467961689</v>
      </c>
      <c r="DL16" s="38">
        <f t="shared" si="2"/>
        <v>0.85888389993585634</v>
      </c>
      <c r="DM16" s="38">
        <f t="shared" si="3"/>
        <v>1.0366108786610879</v>
      </c>
      <c r="DN16" s="38">
        <f t="shared" si="4"/>
        <v>1.0911111111111111</v>
      </c>
      <c r="DO16" s="31">
        <f t="shared" si="5"/>
        <v>0.99225991399904445</v>
      </c>
      <c r="DP16" s="35">
        <f t="shared" si="6"/>
        <v>0.64873480773062364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7243</v>
      </c>
      <c r="G17" s="39">
        <v>2481</v>
      </c>
      <c r="H17" s="40">
        <v>155</v>
      </c>
      <c r="I17" s="28">
        <f t="shared" si="8"/>
        <v>6312</v>
      </c>
      <c r="J17" s="41">
        <f t="shared" si="9"/>
        <v>1386</v>
      </c>
      <c r="K17" s="39">
        <f t="shared" si="10"/>
        <v>155</v>
      </c>
      <c r="L17" s="46">
        <v>362</v>
      </c>
      <c r="M17" s="46">
        <v>255</v>
      </c>
      <c r="N17" s="46">
        <v>0</v>
      </c>
      <c r="O17" s="46">
        <v>123</v>
      </c>
      <c r="P17" s="46">
        <v>86</v>
      </c>
      <c r="Q17" s="46">
        <v>0</v>
      </c>
      <c r="R17" s="46">
        <v>332</v>
      </c>
      <c r="S17" s="46">
        <v>163</v>
      </c>
      <c r="T17" s="46">
        <v>0</v>
      </c>
      <c r="U17" s="46">
        <v>781</v>
      </c>
      <c r="V17" s="46">
        <v>594</v>
      </c>
      <c r="W17" s="46">
        <v>0</v>
      </c>
      <c r="X17" s="46">
        <v>339</v>
      </c>
      <c r="Y17" s="46">
        <v>27</v>
      </c>
      <c r="Z17" s="46">
        <v>2</v>
      </c>
      <c r="AA17" s="46">
        <v>432</v>
      </c>
      <c r="AB17" s="46">
        <v>15</v>
      </c>
      <c r="AC17" s="46">
        <v>8</v>
      </c>
      <c r="AD17" s="46">
        <v>507</v>
      </c>
      <c r="AE17" s="46">
        <v>108</v>
      </c>
      <c r="AF17" s="46">
        <v>12</v>
      </c>
      <c r="AG17" s="46">
        <v>560</v>
      </c>
      <c r="AH17" s="46">
        <v>49</v>
      </c>
      <c r="AI17" s="46">
        <v>65</v>
      </c>
      <c r="AJ17" s="46">
        <v>635</v>
      </c>
      <c r="AK17" s="46">
        <v>21</v>
      </c>
      <c r="AL17" s="46">
        <v>68</v>
      </c>
      <c r="AM17" s="46">
        <v>601</v>
      </c>
      <c r="AN17" s="46">
        <v>1</v>
      </c>
      <c r="AO17" s="46">
        <v>0</v>
      </c>
      <c r="AP17" s="46">
        <v>184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6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10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31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0</v>
      </c>
      <c r="CZ17" s="46">
        <v>0</v>
      </c>
      <c r="DA17" s="46">
        <v>87</v>
      </c>
      <c r="DB17" s="46">
        <v>0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0.38182676979394226</v>
      </c>
      <c r="DH17" s="37">
        <f t="shared" ref="DH17:DH35" si="15">U17/C17</f>
        <v>1.0142857142857142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9.098423569699475E-2</v>
      </c>
      <c r="DL17" s="38">
        <f t="shared" si="2"/>
        <v>0.77142857142857146</v>
      </c>
      <c r="DM17" s="38">
        <f t="shared" si="3"/>
        <v>0.55442176870748294</v>
      </c>
      <c r="DN17" s="38">
        <f t="shared" si="4"/>
        <v>0.7350427350427351</v>
      </c>
      <c r="DO17" s="31">
        <f t="shared" si="5"/>
        <v>0.87146210133922408</v>
      </c>
      <c r="DP17" s="35">
        <f t="shared" si="6"/>
        <v>0.55864570737605801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3078</v>
      </c>
      <c r="G18" s="39">
        <v>1437</v>
      </c>
      <c r="H18" s="40">
        <v>60</v>
      </c>
      <c r="I18" s="28">
        <f t="shared" si="8"/>
        <v>2823</v>
      </c>
      <c r="J18" s="41">
        <f t="shared" si="9"/>
        <v>1066</v>
      </c>
      <c r="K18" s="39">
        <f t="shared" si="10"/>
        <v>60</v>
      </c>
      <c r="L18" s="46">
        <v>169</v>
      </c>
      <c r="M18" s="46">
        <v>143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363</v>
      </c>
      <c r="W18" s="46">
        <v>0</v>
      </c>
      <c r="X18" s="46">
        <v>188</v>
      </c>
      <c r="Y18" s="46">
        <v>2</v>
      </c>
      <c r="Z18" s="46">
        <v>1</v>
      </c>
      <c r="AA18" s="46">
        <v>208</v>
      </c>
      <c r="AB18" s="46">
        <v>7</v>
      </c>
      <c r="AC18" s="46">
        <v>6</v>
      </c>
      <c r="AD18" s="46">
        <v>240</v>
      </c>
      <c r="AE18" s="46">
        <v>17</v>
      </c>
      <c r="AF18" s="46">
        <v>10</v>
      </c>
      <c r="AG18" s="46">
        <v>199</v>
      </c>
      <c r="AH18" s="46">
        <v>31</v>
      </c>
      <c r="AI18" s="46">
        <v>17</v>
      </c>
      <c r="AJ18" s="46">
        <v>204</v>
      </c>
      <c r="AK18" s="46">
        <v>16</v>
      </c>
      <c r="AL18" s="46">
        <v>21</v>
      </c>
      <c r="AM18" s="46">
        <v>178</v>
      </c>
      <c r="AN18" s="46">
        <v>0</v>
      </c>
      <c r="AO18" s="46">
        <v>0</v>
      </c>
      <c r="AP18" s="46">
        <v>1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16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28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0.48756976154236426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0.19042787079316759</v>
      </c>
      <c r="DL18" s="38">
        <f t="shared" si="2"/>
        <v>0.90977443609022557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0.9171539961013645</v>
      </c>
      <c r="DP18" s="35">
        <f t="shared" si="6"/>
        <v>0.74182324286708423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8153</v>
      </c>
      <c r="G19" s="39">
        <v>3571</v>
      </c>
      <c r="H19" s="40">
        <v>165</v>
      </c>
      <c r="I19" s="28">
        <f t="shared" si="8"/>
        <v>6843</v>
      </c>
      <c r="J19" s="41">
        <f t="shared" si="9"/>
        <v>2210</v>
      </c>
      <c r="K19" s="39">
        <f t="shared" si="10"/>
        <v>164</v>
      </c>
      <c r="L19" s="46">
        <v>374</v>
      </c>
      <c r="M19" s="46">
        <v>314</v>
      </c>
      <c r="N19" s="46">
        <v>0</v>
      </c>
      <c r="O19" s="46">
        <v>296</v>
      </c>
      <c r="P19" s="46">
        <v>278</v>
      </c>
      <c r="Q19" s="46">
        <v>0</v>
      </c>
      <c r="R19" s="46">
        <v>509</v>
      </c>
      <c r="S19" s="46">
        <v>511</v>
      </c>
      <c r="T19" s="46">
        <v>0</v>
      </c>
      <c r="U19" s="46">
        <v>840</v>
      </c>
      <c r="V19" s="46">
        <v>845</v>
      </c>
      <c r="W19" s="46">
        <v>1</v>
      </c>
      <c r="X19" s="46">
        <v>342</v>
      </c>
      <c r="Y19" s="46">
        <v>32</v>
      </c>
      <c r="Z19" s="46">
        <v>15</v>
      </c>
      <c r="AA19" s="46">
        <v>451</v>
      </c>
      <c r="AB19" s="46">
        <v>38</v>
      </c>
      <c r="AC19" s="46">
        <v>12</v>
      </c>
      <c r="AD19" s="46">
        <v>532</v>
      </c>
      <c r="AE19" s="46">
        <v>36</v>
      </c>
      <c r="AF19" s="46">
        <v>14</v>
      </c>
      <c r="AG19" s="46">
        <v>541</v>
      </c>
      <c r="AH19" s="46">
        <v>57</v>
      </c>
      <c r="AI19" s="46">
        <v>21</v>
      </c>
      <c r="AJ19" s="46">
        <v>641</v>
      </c>
      <c r="AK19" s="46">
        <v>64</v>
      </c>
      <c r="AL19" s="46">
        <v>98</v>
      </c>
      <c r="AM19" s="46">
        <v>623</v>
      </c>
      <c r="AN19" s="46">
        <v>5</v>
      </c>
      <c r="AO19" s="46">
        <v>3</v>
      </c>
      <c r="AP19" s="46">
        <v>292</v>
      </c>
      <c r="AQ19" s="46">
        <v>0</v>
      </c>
      <c r="AR19" s="46">
        <v>0</v>
      </c>
      <c r="AS19" s="46">
        <v>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275</v>
      </c>
      <c r="AZ19" s="46">
        <v>1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0</v>
      </c>
      <c r="BS19" s="46">
        <v>0</v>
      </c>
      <c r="BT19" s="46">
        <v>6</v>
      </c>
      <c r="BU19" s="46">
        <v>0</v>
      </c>
      <c r="BV19" s="46">
        <v>0</v>
      </c>
      <c r="BW19" s="46">
        <v>38</v>
      </c>
      <c r="BX19" s="46">
        <v>0</v>
      </c>
      <c r="BY19" s="46">
        <v>0</v>
      </c>
      <c r="BZ19" s="46">
        <v>5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17</v>
      </c>
      <c r="CK19" s="46">
        <v>0</v>
      </c>
      <c r="CL19" s="46">
        <v>6</v>
      </c>
      <c r="CM19" s="46">
        <v>0</v>
      </c>
      <c r="CN19" s="46">
        <v>0</v>
      </c>
      <c r="CO19" s="46">
        <v>12</v>
      </c>
      <c r="CP19" s="46">
        <v>12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0.38865161683953631</v>
      </c>
      <c r="DH19" s="37">
        <f t="shared" si="15"/>
        <v>0.95890410958904104</v>
      </c>
      <c r="DI19" s="37">
        <f t="shared" si="16"/>
        <v>1.0262096774193548</v>
      </c>
      <c r="DJ19" s="37">
        <f t="shared" si="0"/>
        <v>1.4653465346534653</v>
      </c>
      <c r="DK19" s="38">
        <f t="shared" si="1"/>
        <v>0.13167674302512619</v>
      </c>
      <c r="DL19" s="38">
        <f t="shared" si="2"/>
        <v>0.96461187214611877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0.83932294860787438</v>
      </c>
      <c r="DP19" s="35">
        <f t="shared" si="6"/>
        <v>0.61887426491178943</v>
      </c>
      <c r="DQ19" s="31">
        <f t="shared" si="7"/>
        <v>0.9939393939393939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2246</v>
      </c>
      <c r="G20" s="39">
        <v>1215</v>
      </c>
      <c r="H20" s="40">
        <v>45</v>
      </c>
      <c r="I20" s="28">
        <f t="shared" si="8"/>
        <v>2124</v>
      </c>
      <c r="J20" s="41">
        <f t="shared" si="9"/>
        <v>934</v>
      </c>
      <c r="K20" s="39">
        <f t="shared" si="10"/>
        <v>45</v>
      </c>
      <c r="L20" s="46">
        <v>83</v>
      </c>
      <c r="M20" s="46">
        <v>79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231</v>
      </c>
      <c r="W20" s="46">
        <v>0</v>
      </c>
      <c r="X20" s="46">
        <v>125</v>
      </c>
      <c r="Y20" s="46">
        <v>17</v>
      </c>
      <c r="Z20" s="46">
        <v>0</v>
      </c>
      <c r="AA20" s="46">
        <v>161</v>
      </c>
      <c r="AB20" s="46">
        <v>19</v>
      </c>
      <c r="AC20" s="46">
        <v>0</v>
      </c>
      <c r="AD20" s="46">
        <v>178</v>
      </c>
      <c r="AE20" s="46">
        <v>14</v>
      </c>
      <c r="AF20" s="46">
        <v>4</v>
      </c>
      <c r="AG20" s="46">
        <v>177</v>
      </c>
      <c r="AH20" s="46">
        <v>55</v>
      </c>
      <c r="AI20" s="46">
        <v>14</v>
      </c>
      <c r="AJ20" s="46">
        <v>144</v>
      </c>
      <c r="AK20" s="46">
        <v>21</v>
      </c>
      <c r="AL20" s="46">
        <v>26</v>
      </c>
      <c r="AM20" s="46">
        <v>182</v>
      </c>
      <c r="AN20" s="46">
        <v>0</v>
      </c>
      <c r="AO20" s="46">
        <v>0</v>
      </c>
      <c r="AP20" s="46">
        <v>32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3</v>
      </c>
      <c r="BS20" s="46">
        <v>1</v>
      </c>
      <c r="BT20" s="46">
        <v>1</v>
      </c>
      <c r="BU20" s="46">
        <v>0</v>
      </c>
      <c r="BV20" s="46">
        <v>0</v>
      </c>
      <c r="BW20" s="46">
        <v>16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4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0.54252126063031514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0.24487243621810906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0.94568121104185221</v>
      </c>
      <c r="DP20" s="35">
        <f t="shared" si="6"/>
        <v>0.76872427983539093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2390</v>
      </c>
      <c r="G21" s="39">
        <v>1050</v>
      </c>
      <c r="H21" s="40">
        <v>50</v>
      </c>
      <c r="I21" s="28">
        <f t="shared" si="8"/>
        <v>2136</v>
      </c>
      <c r="J21" s="41">
        <f t="shared" si="9"/>
        <v>766</v>
      </c>
      <c r="K21" s="39">
        <f t="shared" si="10"/>
        <v>50</v>
      </c>
      <c r="L21" s="46">
        <v>174</v>
      </c>
      <c r="M21" s="46">
        <v>134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235</v>
      </c>
      <c r="W21" s="46">
        <v>0</v>
      </c>
      <c r="X21" s="46">
        <v>96</v>
      </c>
      <c r="Y21" s="46">
        <v>33</v>
      </c>
      <c r="Z21" s="46">
        <v>0</v>
      </c>
      <c r="AA21" s="46">
        <v>148</v>
      </c>
      <c r="AB21" s="46">
        <v>16</v>
      </c>
      <c r="AC21" s="46">
        <v>1</v>
      </c>
      <c r="AD21" s="46">
        <v>178</v>
      </c>
      <c r="AE21" s="46">
        <v>38</v>
      </c>
      <c r="AF21" s="46">
        <v>3</v>
      </c>
      <c r="AG21" s="46">
        <v>204</v>
      </c>
      <c r="AH21" s="46">
        <v>36</v>
      </c>
      <c r="AI21" s="46">
        <v>8</v>
      </c>
      <c r="AJ21" s="46">
        <v>187</v>
      </c>
      <c r="AK21" s="46">
        <v>14</v>
      </c>
      <c r="AL21" s="46">
        <v>38</v>
      </c>
      <c r="AM21" s="46">
        <v>173</v>
      </c>
      <c r="AN21" s="46">
        <v>0</v>
      </c>
      <c r="AO21" s="46">
        <v>0</v>
      </c>
      <c r="AP21" s="46">
        <v>18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28</v>
      </c>
      <c r="BX21" s="46">
        <v>15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4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0.41917545541706613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0.15647171620325984</v>
      </c>
      <c r="DL21" s="38">
        <f t="shared" si="2"/>
        <v>0.74132492113564674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0.89372384937238492</v>
      </c>
      <c r="DP21" s="35">
        <f t="shared" si="6"/>
        <v>0.72952380952380957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35484</v>
      </c>
      <c r="G22" s="39">
        <v>14753</v>
      </c>
      <c r="H22" s="40">
        <v>2500</v>
      </c>
      <c r="I22" s="28">
        <f t="shared" si="8"/>
        <v>30119</v>
      </c>
      <c r="J22" s="41">
        <f t="shared" si="9"/>
        <v>10720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1290</v>
      </c>
      <c r="P22" s="46">
        <v>1302</v>
      </c>
      <c r="Q22" s="46">
        <v>0</v>
      </c>
      <c r="R22" s="46">
        <v>2079</v>
      </c>
      <c r="S22" s="46">
        <v>2066</v>
      </c>
      <c r="T22" s="46">
        <v>0</v>
      </c>
      <c r="U22" s="46">
        <v>4181</v>
      </c>
      <c r="V22" s="46">
        <v>3804</v>
      </c>
      <c r="W22" s="46">
        <v>20</v>
      </c>
      <c r="X22" s="46">
        <v>642</v>
      </c>
      <c r="Y22" s="46">
        <v>93</v>
      </c>
      <c r="Z22" s="46">
        <v>62</v>
      </c>
      <c r="AA22" s="46">
        <v>1550</v>
      </c>
      <c r="AB22" s="46">
        <v>455</v>
      </c>
      <c r="AC22" s="46">
        <v>335</v>
      </c>
      <c r="AD22" s="46">
        <v>1576</v>
      </c>
      <c r="AE22" s="46">
        <v>153</v>
      </c>
      <c r="AF22" s="46">
        <v>0</v>
      </c>
      <c r="AG22" s="46">
        <v>2872</v>
      </c>
      <c r="AH22" s="46">
        <v>299</v>
      </c>
      <c r="AI22" s="46">
        <v>1565</v>
      </c>
      <c r="AJ22" s="46">
        <v>2203</v>
      </c>
      <c r="AK22" s="46">
        <v>51</v>
      </c>
      <c r="AL22" s="46">
        <v>359</v>
      </c>
      <c r="AM22" s="46">
        <v>3313</v>
      </c>
      <c r="AN22" s="46">
        <v>21</v>
      </c>
      <c r="AO22" s="46">
        <v>0</v>
      </c>
      <c r="AP22" s="46">
        <v>560</v>
      </c>
      <c r="AQ22" s="4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954</v>
      </c>
      <c r="AZ22" s="46">
        <v>0</v>
      </c>
      <c r="BA22" s="46">
        <v>11</v>
      </c>
      <c r="BB22" s="46">
        <v>118</v>
      </c>
      <c r="BC22" s="46">
        <v>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156</v>
      </c>
      <c r="BU22" s="46">
        <v>0</v>
      </c>
      <c r="BV22" s="46">
        <v>0</v>
      </c>
      <c r="BW22" s="46">
        <v>354</v>
      </c>
      <c r="BX22" s="46">
        <v>0</v>
      </c>
      <c r="BY22" s="46">
        <v>0</v>
      </c>
      <c r="BZ22" s="46">
        <v>120</v>
      </c>
      <c r="CA22" s="46">
        <v>0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4196</v>
      </c>
      <c r="CJ22" s="46">
        <v>173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0.46910403128414513</v>
      </c>
      <c r="DH22" s="37">
        <f t="shared" si="15"/>
        <v>0.92011443661971826</v>
      </c>
      <c r="DI22" s="37">
        <f t="shared" si="16"/>
        <v>0.90077989601386477</v>
      </c>
      <c r="DJ22" s="37">
        <f t="shared" si="0"/>
        <v>1.1802378774016469</v>
      </c>
      <c r="DK22" s="38">
        <f t="shared" si="1"/>
        <v>0.19020645235493702</v>
      </c>
      <c r="DL22" s="38">
        <f t="shared" si="2"/>
        <v>0.83714788732394363</v>
      </c>
      <c r="DM22" s="38">
        <f t="shared" si="3"/>
        <v>0.8951473136915078</v>
      </c>
      <c r="DN22" s="38">
        <f t="shared" si="4"/>
        <v>1.1912168344007319</v>
      </c>
      <c r="DO22" s="31">
        <f t="shared" si="5"/>
        <v>0.84880509525419912</v>
      </c>
      <c r="DP22" s="35">
        <f t="shared" si="6"/>
        <v>0.72663187148376607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2801</v>
      </c>
      <c r="G23" s="39">
        <v>1138</v>
      </c>
      <c r="H23" s="40">
        <v>55</v>
      </c>
      <c r="I23" s="28">
        <f t="shared" si="8"/>
        <v>2363</v>
      </c>
      <c r="J23" s="41">
        <f t="shared" si="9"/>
        <v>816</v>
      </c>
      <c r="K23" s="39">
        <f t="shared" si="10"/>
        <v>57</v>
      </c>
      <c r="L23" s="46">
        <v>89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354</v>
      </c>
      <c r="V23" s="46">
        <v>342</v>
      </c>
      <c r="W23" s="46">
        <v>0</v>
      </c>
      <c r="X23" s="46">
        <v>146</v>
      </c>
      <c r="Y23" s="46">
        <v>6</v>
      </c>
      <c r="Z23" s="46">
        <v>1</v>
      </c>
      <c r="AA23" s="46">
        <v>176</v>
      </c>
      <c r="AB23" s="46">
        <v>7</v>
      </c>
      <c r="AC23" s="46">
        <v>3</v>
      </c>
      <c r="AD23" s="46">
        <v>212</v>
      </c>
      <c r="AE23" s="46">
        <v>8</v>
      </c>
      <c r="AF23" s="46">
        <v>5</v>
      </c>
      <c r="AG23" s="46">
        <v>219</v>
      </c>
      <c r="AH23" s="46">
        <v>26</v>
      </c>
      <c r="AI23" s="46">
        <v>40</v>
      </c>
      <c r="AJ23" s="46">
        <v>249</v>
      </c>
      <c r="AK23" s="46">
        <v>4</v>
      </c>
      <c r="AL23" s="46">
        <v>2</v>
      </c>
      <c r="AM23" s="46">
        <v>99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0</v>
      </c>
      <c r="BS23" s="46">
        <v>2</v>
      </c>
      <c r="BT23" s="46">
        <v>2</v>
      </c>
      <c r="BU23" s="46">
        <v>0</v>
      </c>
      <c r="BV23" s="46">
        <v>0</v>
      </c>
      <c r="BW23" s="46">
        <v>26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4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0.43206570255311549</v>
      </c>
      <c r="DH23" s="37">
        <f t="shared" si="15"/>
        <v>0.92428198433420361</v>
      </c>
      <c r="DI23" s="37">
        <f t="shared" si="16"/>
        <v>0.98617511520737322</v>
      </c>
      <c r="DJ23" s="37">
        <f t="shared" si="0"/>
        <v>1.08</v>
      </c>
      <c r="DK23" s="38">
        <f t="shared" si="1"/>
        <v>0.15586502410283878</v>
      </c>
      <c r="DL23" s="38">
        <f t="shared" si="2"/>
        <v>0.89295039164490864</v>
      </c>
      <c r="DM23" s="38">
        <f t="shared" si="3"/>
        <v>0.967741935483871</v>
      </c>
      <c r="DN23" s="38">
        <f t="shared" si="4"/>
        <v>1.08</v>
      </c>
      <c r="DO23" s="31">
        <f t="shared" si="5"/>
        <v>0.8436272759728668</v>
      </c>
      <c r="DP23" s="35">
        <f t="shared" si="6"/>
        <v>0.71704745166959583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8081</v>
      </c>
      <c r="G24" s="39">
        <v>3323</v>
      </c>
      <c r="H24" s="40">
        <v>150</v>
      </c>
      <c r="I24" s="28">
        <f t="shared" si="8"/>
        <v>7951</v>
      </c>
      <c r="J24" s="41">
        <f t="shared" si="9"/>
        <v>2798</v>
      </c>
      <c r="K24" s="39">
        <f t="shared" si="10"/>
        <v>150</v>
      </c>
      <c r="L24" s="46">
        <v>253</v>
      </c>
      <c r="M24" s="46">
        <v>221</v>
      </c>
      <c r="N24" s="46">
        <v>1</v>
      </c>
      <c r="O24" s="46">
        <v>308</v>
      </c>
      <c r="P24" s="46">
        <v>295</v>
      </c>
      <c r="Q24" s="46">
        <v>0</v>
      </c>
      <c r="R24" s="46">
        <v>598</v>
      </c>
      <c r="S24" s="46">
        <v>591</v>
      </c>
      <c r="T24" s="46">
        <v>0</v>
      </c>
      <c r="U24" s="46">
        <v>1025</v>
      </c>
      <c r="V24" s="46">
        <v>920</v>
      </c>
      <c r="W24" s="46">
        <v>1</v>
      </c>
      <c r="X24" s="46">
        <v>491</v>
      </c>
      <c r="Y24" s="46">
        <v>16</v>
      </c>
      <c r="Z24" s="46">
        <v>4</v>
      </c>
      <c r="AA24" s="46">
        <v>438</v>
      </c>
      <c r="AB24" s="46">
        <v>17</v>
      </c>
      <c r="AC24" s="46">
        <v>13</v>
      </c>
      <c r="AD24" s="46">
        <v>591</v>
      </c>
      <c r="AE24" s="46">
        <v>101</v>
      </c>
      <c r="AF24" s="46">
        <v>18</v>
      </c>
      <c r="AG24" s="46">
        <v>539</v>
      </c>
      <c r="AH24" s="46">
        <v>52</v>
      </c>
      <c r="AI24" s="46">
        <v>39</v>
      </c>
      <c r="AJ24" s="46">
        <v>621</v>
      </c>
      <c r="AK24" s="46">
        <v>20</v>
      </c>
      <c r="AL24" s="46">
        <v>70</v>
      </c>
      <c r="AM24" s="46">
        <v>733</v>
      </c>
      <c r="AN24" s="46">
        <v>52</v>
      </c>
      <c r="AO24" s="46">
        <v>0</v>
      </c>
      <c r="AP24" s="46">
        <v>510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264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160</v>
      </c>
      <c r="BR24" s="46">
        <v>82</v>
      </c>
      <c r="BS24" s="46">
        <v>0</v>
      </c>
      <c r="BT24" s="46">
        <v>34</v>
      </c>
      <c r="BU24" s="46">
        <v>1</v>
      </c>
      <c r="BV24" s="46">
        <v>0</v>
      </c>
      <c r="BW24" s="46">
        <v>66</v>
      </c>
      <c r="BX24" s="46">
        <v>0</v>
      </c>
      <c r="BY24" s="46">
        <v>0</v>
      </c>
      <c r="BZ24" s="46">
        <v>23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241</v>
      </c>
      <c r="CK24" s="46">
        <v>3</v>
      </c>
      <c r="CL24" s="46">
        <v>100</v>
      </c>
      <c r="CM24" s="46">
        <v>0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0.52076369246592957</v>
      </c>
      <c r="DH24" s="37">
        <f t="shared" si="15"/>
        <v>1.0311871227364184</v>
      </c>
      <c r="DI24" s="37">
        <f t="shared" si="16"/>
        <v>0.98355263157894735</v>
      </c>
      <c r="DJ24" s="37">
        <f t="shared" si="0"/>
        <v>1.0476190476190477</v>
      </c>
      <c r="DK24" s="38">
        <f t="shared" si="1"/>
        <v>0.18950887117510928</v>
      </c>
      <c r="DL24" s="38">
        <f t="shared" si="2"/>
        <v>0.92555331991951706</v>
      </c>
      <c r="DM24" s="38">
        <f t="shared" si="3"/>
        <v>0.97203947368421051</v>
      </c>
      <c r="DN24" s="38">
        <f t="shared" si="4"/>
        <v>1.0034013605442176</v>
      </c>
      <c r="DO24" s="31">
        <f t="shared" si="5"/>
        <v>0.98391288206905081</v>
      </c>
      <c r="DP24" s="35">
        <f t="shared" si="6"/>
        <v>0.84201023171832678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5578</v>
      </c>
      <c r="G25" s="39">
        <v>2532</v>
      </c>
      <c r="H25" s="40">
        <v>120</v>
      </c>
      <c r="I25" s="28">
        <f t="shared" si="8"/>
        <v>5156</v>
      </c>
      <c r="J25" s="41">
        <f t="shared" si="9"/>
        <v>1826</v>
      </c>
      <c r="K25" s="39">
        <f t="shared" si="10"/>
        <v>115</v>
      </c>
      <c r="L25" s="46">
        <v>174</v>
      </c>
      <c r="M25" s="46">
        <v>138</v>
      </c>
      <c r="N25" s="46">
        <v>0</v>
      </c>
      <c r="O25" s="46">
        <v>257</v>
      </c>
      <c r="P25" s="46">
        <v>249</v>
      </c>
      <c r="Q25" s="46">
        <v>0</v>
      </c>
      <c r="R25" s="46">
        <v>521</v>
      </c>
      <c r="S25" s="46">
        <v>511</v>
      </c>
      <c r="T25" s="46">
        <v>1</v>
      </c>
      <c r="U25" s="46">
        <v>743</v>
      </c>
      <c r="V25" s="46">
        <v>626</v>
      </c>
      <c r="W25" s="46">
        <v>0</v>
      </c>
      <c r="X25" s="46">
        <v>456</v>
      </c>
      <c r="Y25" s="46">
        <v>43</v>
      </c>
      <c r="Z25" s="46">
        <v>3</v>
      </c>
      <c r="AA25" s="46">
        <v>501</v>
      </c>
      <c r="AB25" s="46">
        <v>43</v>
      </c>
      <c r="AC25" s="46">
        <v>25</v>
      </c>
      <c r="AD25" s="46">
        <v>550</v>
      </c>
      <c r="AE25" s="46">
        <v>59</v>
      </c>
      <c r="AF25" s="46">
        <v>40</v>
      </c>
      <c r="AG25" s="46">
        <v>563</v>
      </c>
      <c r="AH25" s="46">
        <v>64</v>
      </c>
      <c r="AI25" s="46">
        <v>39</v>
      </c>
      <c r="AJ25" s="46">
        <v>520</v>
      </c>
      <c r="AK25" s="46">
        <v>47</v>
      </c>
      <c r="AL25" s="46">
        <v>2</v>
      </c>
      <c r="AM25" s="46">
        <v>181</v>
      </c>
      <c r="AN25" s="46">
        <v>14</v>
      </c>
      <c r="AO25" s="46">
        <v>0</v>
      </c>
      <c r="AP25" s="46">
        <v>26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232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34</v>
      </c>
      <c r="BX25" s="46">
        <v>4</v>
      </c>
      <c r="BY25" s="46">
        <v>0</v>
      </c>
      <c r="BZ25" s="46">
        <v>10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272</v>
      </c>
      <c r="CJ25" s="46">
        <v>14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0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0.45435738298422551</v>
      </c>
      <c r="DH25" s="37">
        <f t="shared" si="15"/>
        <v>1.0599144079885878</v>
      </c>
      <c r="DI25" s="37">
        <f t="shared" si="16"/>
        <v>1.1629464285714286</v>
      </c>
      <c r="DJ25" s="37">
        <f t="shared" si="0"/>
        <v>1.2660098522167487</v>
      </c>
      <c r="DK25" s="38">
        <f t="shared" si="1"/>
        <v>0.16731316265839152</v>
      </c>
      <c r="DL25" s="38">
        <f t="shared" si="2"/>
        <v>0.89300998573466472</v>
      </c>
      <c r="DM25" s="38">
        <f t="shared" si="3"/>
        <v>1.140625</v>
      </c>
      <c r="DN25" s="38">
        <f t="shared" si="4"/>
        <v>1.2266009852216748</v>
      </c>
      <c r="DO25" s="31">
        <f t="shared" si="5"/>
        <v>0.9243456435998566</v>
      </c>
      <c r="DP25" s="35">
        <f t="shared" si="6"/>
        <v>0.72116903633491314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1642</v>
      </c>
      <c r="G26" s="39">
        <v>779</v>
      </c>
      <c r="H26" s="40">
        <v>35</v>
      </c>
      <c r="I26" s="28">
        <f t="shared" si="8"/>
        <v>1547</v>
      </c>
      <c r="J26" s="41">
        <f t="shared" si="9"/>
        <v>758</v>
      </c>
      <c r="K26" s="39">
        <f t="shared" si="10"/>
        <v>35</v>
      </c>
      <c r="L26" s="46">
        <v>135</v>
      </c>
      <c r="M26" s="46">
        <v>119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206</v>
      </c>
      <c r="W26" s="46">
        <v>0</v>
      </c>
      <c r="X26" s="46">
        <v>88</v>
      </c>
      <c r="Y26" s="46">
        <v>3</v>
      </c>
      <c r="Z26" s="46">
        <v>0</v>
      </c>
      <c r="AA26" s="46">
        <v>116</v>
      </c>
      <c r="AB26" s="46">
        <v>14</v>
      </c>
      <c r="AC26" s="46">
        <v>0</v>
      </c>
      <c r="AD26" s="46">
        <v>115</v>
      </c>
      <c r="AE26" s="46">
        <v>46</v>
      </c>
      <c r="AF26" s="46">
        <v>3</v>
      </c>
      <c r="AG26" s="46">
        <v>102</v>
      </c>
      <c r="AH26" s="46">
        <v>15</v>
      </c>
      <c r="AI26" s="46">
        <v>29</v>
      </c>
      <c r="AJ26" s="46">
        <v>134</v>
      </c>
      <c r="AK26" s="46">
        <v>0</v>
      </c>
      <c r="AL26" s="46">
        <v>0</v>
      </c>
      <c r="AM26" s="46">
        <v>86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1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46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4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115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24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0.46749408983451535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0.23433806146572103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0.94214372716199757</v>
      </c>
      <c r="DP26" s="35">
        <f t="shared" si="6"/>
        <v>0.97304236200256744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2979</v>
      </c>
      <c r="G27" s="39">
        <v>1405</v>
      </c>
      <c r="H27" s="40">
        <v>65</v>
      </c>
      <c r="I27" s="28">
        <f t="shared" si="8"/>
        <v>2864</v>
      </c>
      <c r="J27" s="41">
        <f t="shared" si="9"/>
        <v>1102</v>
      </c>
      <c r="K27" s="39">
        <f t="shared" si="10"/>
        <v>71</v>
      </c>
      <c r="L27" s="46">
        <v>153</v>
      </c>
      <c r="M27" s="46">
        <v>108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287</v>
      </c>
      <c r="T27" s="46">
        <v>0</v>
      </c>
      <c r="U27" s="46">
        <v>485</v>
      </c>
      <c r="V27" s="46">
        <v>449</v>
      </c>
      <c r="W27" s="46">
        <v>0</v>
      </c>
      <c r="X27" s="46">
        <v>155</v>
      </c>
      <c r="Y27" s="46">
        <v>1</v>
      </c>
      <c r="Z27" s="46">
        <v>3</v>
      </c>
      <c r="AA27" s="46">
        <v>203</v>
      </c>
      <c r="AB27" s="46">
        <v>7</v>
      </c>
      <c r="AC27" s="46">
        <v>4</v>
      </c>
      <c r="AD27" s="46">
        <v>211</v>
      </c>
      <c r="AE27" s="46">
        <v>8</v>
      </c>
      <c r="AF27" s="46">
        <v>48</v>
      </c>
      <c r="AG27" s="46">
        <v>258</v>
      </c>
      <c r="AH27" s="46">
        <v>0</v>
      </c>
      <c r="AI27" s="46">
        <v>7</v>
      </c>
      <c r="AJ27" s="46">
        <v>173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81</v>
      </c>
      <c r="BR27" s="46">
        <v>5</v>
      </c>
      <c r="BS27" s="46">
        <v>0</v>
      </c>
      <c r="BT27" s="46">
        <v>0</v>
      </c>
      <c r="BU27" s="46">
        <v>0</v>
      </c>
      <c r="BV27" s="46">
        <v>0</v>
      </c>
      <c r="BW27" s="46">
        <v>46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465</v>
      </c>
      <c r="CJ27" s="46">
        <v>52</v>
      </c>
      <c r="CK27" s="46">
        <v>3</v>
      </c>
      <c r="CL27" s="46">
        <v>11</v>
      </c>
      <c r="CM27" s="46">
        <v>0</v>
      </c>
      <c r="CN27" s="46">
        <v>0</v>
      </c>
      <c r="CO27" s="46">
        <v>14</v>
      </c>
      <c r="CP27" s="46">
        <v>12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1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0.50394917582417587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0.20140796703296704</v>
      </c>
      <c r="DL27" s="38">
        <f t="shared" si="2"/>
        <v>0.95735607675906187</v>
      </c>
      <c r="DM27" s="38">
        <f t="shared" si="3"/>
        <v>1.0213523131672597</v>
      </c>
      <c r="DN27" s="38">
        <f t="shared" si="4"/>
        <v>1.1466666666666667</v>
      </c>
      <c r="DO27" s="31">
        <f t="shared" si="5"/>
        <v>0.96139644175897954</v>
      </c>
      <c r="DP27" s="35">
        <f t="shared" si="6"/>
        <v>0.78434163701067616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4165</v>
      </c>
      <c r="G28" s="39">
        <v>1969</v>
      </c>
      <c r="H28" s="40">
        <v>80</v>
      </c>
      <c r="I28" s="28">
        <f t="shared" si="8"/>
        <v>3489</v>
      </c>
      <c r="J28" s="41">
        <f t="shared" si="9"/>
        <v>1453</v>
      </c>
      <c r="K28" s="39">
        <f t="shared" si="10"/>
        <v>80</v>
      </c>
      <c r="L28" s="46">
        <v>160</v>
      </c>
      <c r="M28" s="46">
        <v>120</v>
      </c>
      <c r="N28" s="46">
        <v>0</v>
      </c>
      <c r="O28" s="46">
        <v>192</v>
      </c>
      <c r="P28" s="46">
        <v>179</v>
      </c>
      <c r="Q28" s="46">
        <v>0</v>
      </c>
      <c r="R28" s="46">
        <v>282</v>
      </c>
      <c r="S28" s="46">
        <v>271</v>
      </c>
      <c r="T28" s="46">
        <v>0</v>
      </c>
      <c r="U28" s="46">
        <v>533</v>
      </c>
      <c r="V28" s="46">
        <v>406</v>
      </c>
      <c r="W28" s="46">
        <v>0</v>
      </c>
      <c r="X28" s="46">
        <v>210</v>
      </c>
      <c r="Y28" s="46">
        <v>17</v>
      </c>
      <c r="Z28" s="46">
        <v>0</v>
      </c>
      <c r="AA28" s="46">
        <v>232</v>
      </c>
      <c r="AB28" s="46">
        <v>18</v>
      </c>
      <c r="AC28" s="46">
        <v>3</v>
      </c>
      <c r="AD28" s="46">
        <v>261</v>
      </c>
      <c r="AE28" s="46">
        <v>46</v>
      </c>
      <c r="AF28" s="46">
        <v>14</v>
      </c>
      <c r="AG28" s="46">
        <v>272</v>
      </c>
      <c r="AH28" s="46">
        <v>31</v>
      </c>
      <c r="AI28" s="46">
        <v>59</v>
      </c>
      <c r="AJ28" s="46">
        <v>254</v>
      </c>
      <c r="AK28" s="46">
        <v>2</v>
      </c>
      <c r="AL28" s="46">
        <v>4</v>
      </c>
      <c r="AM28" s="46">
        <v>65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190</v>
      </c>
      <c r="AZ28" s="46">
        <v>2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301</v>
      </c>
      <c r="BP28" s="46">
        <v>0</v>
      </c>
      <c r="BQ28" s="46">
        <v>74</v>
      </c>
      <c r="BR28" s="46">
        <v>1</v>
      </c>
      <c r="BS28" s="46">
        <v>0</v>
      </c>
      <c r="BT28" s="46">
        <v>6</v>
      </c>
      <c r="BU28" s="46">
        <v>0</v>
      </c>
      <c r="BV28" s="46">
        <v>0</v>
      </c>
      <c r="BW28" s="46">
        <v>44</v>
      </c>
      <c r="BX28" s="46">
        <v>9</v>
      </c>
      <c r="BY28" s="46">
        <v>0</v>
      </c>
      <c r="BZ28" s="46">
        <v>14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338</v>
      </c>
      <c r="CJ28" s="46">
        <v>35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10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0.41884755310409577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0.17990846144818684</v>
      </c>
      <c r="DL28" s="38">
        <f t="shared" si="2"/>
        <v>0.89823008849557517</v>
      </c>
      <c r="DM28" s="38">
        <f t="shared" si="3"/>
        <v>0.98545454545454547</v>
      </c>
      <c r="DN28" s="38">
        <f t="shared" si="4"/>
        <v>1.0529411764705883</v>
      </c>
      <c r="DO28" s="31">
        <f t="shared" si="5"/>
        <v>0.83769507803121246</v>
      </c>
      <c r="DP28" s="35">
        <f t="shared" si="6"/>
        <v>0.73793803961401727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7791</v>
      </c>
      <c r="G29" s="39">
        <v>3127</v>
      </c>
      <c r="H29" s="40">
        <v>145</v>
      </c>
      <c r="I29" s="28">
        <f t="shared" si="8"/>
        <v>7086</v>
      </c>
      <c r="J29" s="41">
        <f t="shared" si="9"/>
        <v>2088</v>
      </c>
      <c r="K29" s="39">
        <f t="shared" si="10"/>
        <v>147</v>
      </c>
      <c r="L29" s="46">
        <v>288</v>
      </c>
      <c r="M29" s="46">
        <v>228</v>
      </c>
      <c r="N29" s="46">
        <v>0</v>
      </c>
      <c r="O29" s="46">
        <v>291</v>
      </c>
      <c r="P29" s="46">
        <v>242</v>
      </c>
      <c r="Q29" s="46">
        <v>0</v>
      </c>
      <c r="R29" s="46">
        <v>454</v>
      </c>
      <c r="S29" s="46">
        <v>434</v>
      </c>
      <c r="T29" s="46">
        <v>0</v>
      </c>
      <c r="U29" s="46">
        <v>802</v>
      </c>
      <c r="V29" s="46">
        <v>658</v>
      </c>
      <c r="W29" s="46">
        <v>1</v>
      </c>
      <c r="X29" s="46">
        <v>481</v>
      </c>
      <c r="Y29" s="46">
        <v>62</v>
      </c>
      <c r="Z29" s="46">
        <v>5</v>
      </c>
      <c r="AA29" s="46">
        <v>553</v>
      </c>
      <c r="AB29" s="46">
        <v>35</v>
      </c>
      <c r="AC29" s="46">
        <v>12</v>
      </c>
      <c r="AD29" s="46">
        <v>586</v>
      </c>
      <c r="AE29" s="46">
        <v>49</v>
      </c>
      <c r="AF29" s="46">
        <v>14</v>
      </c>
      <c r="AG29" s="46">
        <v>668</v>
      </c>
      <c r="AH29" s="46">
        <v>78</v>
      </c>
      <c r="AI29" s="46">
        <v>29</v>
      </c>
      <c r="AJ29" s="46">
        <v>602</v>
      </c>
      <c r="AK29" s="46">
        <v>21</v>
      </c>
      <c r="AL29" s="46">
        <v>83</v>
      </c>
      <c r="AM29" s="46">
        <v>645</v>
      </c>
      <c r="AN29" s="46">
        <v>18</v>
      </c>
      <c r="AO29" s="46">
        <v>3</v>
      </c>
      <c r="AP29" s="46">
        <v>263</v>
      </c>
      <c r="AQ29" s="46">
        <v>0</v>
      </c>
      <c r="AR29" s="46">
        <v>0</v>
      </c>
      <c r="AS29" s="46">
        <v>235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11</v>
      </c>
      <c r="BU29" s="46">
        <v>0</v>
      </c>
      <c r="BV29" s="46">
        <v>0</v>
      </c>
      <c r="BW29" s="46">
        <v>60</v>
      </c>
      <c r="BX29" s="46">
        <v>11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65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0.39853435450989033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0.12314728084191967</v>
      </c>
      <c r="DL29" s="38">
        <f t="shared" si="2"/>
        <v>0.77411764705882358</v>
      </c>
      <c r="DM29" s="38">
        <f t="shared" si="3"/>
        <v>0.95805739514348787</v>
      </c>
      <c r="DN29" s="38">
        <f t="shared" si="4"/>
        <v>1.0950226244343892</v>
      </c>
      <c r="DO29" s="31">
        <f t="shared" si="5"/>
        <v>0.90951097420100113</v>
      </c>
      <c r="DP29" s="35">
        <f t="shared" si="6"/>
        <v>0.66773265110329394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47479</v>
      </c>
      <c r="G30" s="39">
        <v>18831</v>
      </c>
      <c r="H30" s="40">
        <v>2400</v>
      </c>
      <c r="I30" s="28">
        <f t="shared" si="8"/>
        <v>44869</v>
      </c>
      <c r="J30" s="41">
        <f t="shared" si="9"/>
        <v>15099</v>
      </c>
      <c r="K30" s="39">
        <f t="shared" si="10"/>
        <v>2430</v>
      </c>
      <c r="L30" s="46">
        <v>3287</v>
      </c>
      <c r="M30" s="46">
        <v>2371</v>
      </c>
      <c r="N30" s="46">
        <v>17</v>
      </c>
      <c r="O30" s="46">
        <v>1958</v>
      </c>
      <c r="P30" s="46">
        <v>1722</v>
      </c>
      <c r="Q30" s="46">
        <v>0</v>
      </c>
      <c r="R30" s="46">
        <v>3443</v>
      </c>
      <c r="S30" s="46">
        <v>3466</v>
      </c>
      <c r="T30" s="46">
        <v>3</v>
      </c>
      <c r="U30" s="46">
        <v>6521</v>
      </c>
      <c r="V30" s="46">
        <v>5460</v>
      </c>
      <c r="W30" s="46">
        <v>13</v>
      </c>
      <c r="X30" s="46">
        <v>2845</v>
      </c>
      <c r="Y30" s="46">
        <v>64</v>
      </c>
      <c r="Z30" s="46">
        <v>90</v>
      </c>
      <c r="AA30" s="46">
        <v>3116</v>
      </c>
      <c r="AB30" s="46">
        <v>255</v>
      </c>
      <c r="AC30" s="46">
        <v>413</v>
      </c>
      <c r="AD30" s="46">
        <v>2735</v>
      </c>
      <c r="AE30" s="46">
        <v>345</v>
      </c>
      <c r="AF30" s="46">
        <v>1173</v>
      </c>
      <c r="AG30" s="46">
        <v>3841</v>
      </c>
      <c r="AH30" s="46">
        <v>8</v>
      </c>
      <c r="AI30" s="46">
        <v>601</v>
      </c>
      <c r="AJ30" s="46">
        <v>3607</v>
      </c>
      <c r="AK30" s="46">
        <v>1</v>
      </c>
      <c r="AL30" s="46">
        <v>1</v>
      </c>
      <c r="AM30" s="46">
        <v>1632</v>
      </c>
      <c r="AN30" s="46">
        <v>0</v>
      </c>
      <c r="AO30" s="46">
        <v>1</v>
      </c>
      <c r="AP30" s="46">
        <v>0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1193</v>
      </c>
      <c r="AZ30" s="46">
        <v>19</v>
      </c>
      <c r="BA30" s="46">
        <v>14</v>
      </c>
      <c r="BB30" s="46">
        <v>771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354</v>
      </c>
      <c r="BR30" s="46">
        <v>23</v>
      </c>
      <c r="BS30" s="46">
        <v>13</v>
      </c>
      <c r="BT30" s="46">
        <v>75</v>
      </c>
      <c r="BU30" s="46">
        <v>1</v>
      </c>
      <c r="BV30" s="46">
        <v>0</v>
      </c>
      <c r="BW30" s="46">
        <v>463</v>
      </c>
      <c r="BX30" s="46">
        <v>80</v>
      </c>
      <c r="BY30" s="46">
        <v>0</v>
      </c>
      <c r="BZ30" s="46">
        <v>85</v>
      </c>
      <c r="CA30" s="46">
        <v>22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4679</v>
      </c>
      <c r="CJ30" s="46">
        <v>814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199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272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0.49197021072996194</v>
      </c>
      <c r="DH30" s="37">
        <f t="shared" si="15"/>
        <v>1.0825033200531209</v>
      </c>
      <c r="DI30" s="37">
        <f t="shared" si="16"/>
        <v>1.0468227424749164</v>
      </c>
      <c r="DJ30" s="37">
        <f t="shared" si="0"/>
        <v>1.3512767425810903</v>
      </c>
      <c r="DK30" s="38">
        <f t="shared" si="1"/>
        <v>0.18232406232447837</v>
      </c>
      <c r="DL30" s="38">
        <f t="shared" si="2"/>
        <v>0.90637450199203184</v>
      </c>
      <c r="DM30" s="38">
        <f t="shared" si="3"/>
        <v>1.0538157494679234</v>
      </c>
      <c r="DN30" s="38">
        <f t="shared" si="4"/>
        <v>1.1884057971014492</v>
      </c>
      <c r="DO30" s="31">
        <f t="shared" si="5"/>
        <v>0.9450283283135702</v>
      </c>
      <c r="DP30" s="35">
        <f t="shared" si="6"/>
        <v>0.80181615421379637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19957</v>
      </c>
      <c r="G31" s="39">
        <v>7581</v>
      </c>
      <c r="H31" s="40">
        <v>370</v>
      </c>
      <c r="I31" s="28">
        <f t="shared" si="8"/>
        <v>18563</v>
      </c>
      <c r="J31" s="41">
        <f t="shared" si="9"/>
        <v>6819</v>
      </c>
      <c r="K31" s="39">
        <f t="shared" si="10"/>
        <v>370</v>
      </c>
      <c r="L31" s="46">
        <v>842</v>
      </c>
      <c r="M31" s="46">
        <v>704</v>
      </c>
      <c r="N31" s="46">
        <v>2</v>
      </c>
      <c r="O31" s="46">
        <v>697</v>
      </c>
      <c r="P31" s="46">
        <v>643</v>
      </c>
      <c r="Q31" s="46">
        <v>0</v>
      </c>
      <c r="R31" s="46">
        <v>1432</v>
      </c>
      <c r="S31" s="46">
        <v>1390</v>
      </c>
      <c r="T31" s="46">
        <v>0</v>
      </c>
      <c r="U31" s="46">
        <v>2289</v>
      </c>
      <c r="V31" s="46">
        <v>2105</v>
      </c>
      <c r="W31" s="46">
        <v>7</v>
      </c>
      <c r="X31" s="46">
        <v>730</v>
      </c>
      <c r="Y31" s="46">
        <v>58</v>
      </c>
      <c r="Z31" s="46">
        <v>19</v>
      </c>
      <c r="AA31" s="46">
        <v>937</v>
      </c>
      <c r="AB31" s="46">
        <v>94</v>
      </c>
      <c r="AC31" s="46">
        <v>17</v>
      </c>
      <c r="AD31" s="46">
        <v>1043</v>
      </c>
      <c r="AE31" s="46">
        <v>230</v>
      </c>
      <c r="AF31" s="46">
        <v>36</v>
      </c>
      <c r="AG31" s="46">
        <v>1346</v>
      </c>
      <c r="AH31" s="46">
        <v>207</v>
      </c>
      <c r="AI31" s="46">
        <v>57</v>
      </c>
      <c r="AJ31" s="46">
        <v>1284</v>
      </c>
      <c r="AK31" s="46">
        <v>12</v>
      </c>
      <c r="AL31" s="46">
        <v>128</v>
      </c>
      <c r="AM31" s="46">
        <v>1173</v>
      </c>
      <c r="AN31" s="46">
        <v>0</v>
      </c>
      <c r="AO31" s="46">
        <v>48</v>
      </c>
      <c r="AP31" s="46">
        <v>1014</v>
      </c>
      <c r="AQ31" s="46">
        <v>0</v>
      </c>
      <c r="AR31" s="46">
        <v>0</v>
      </c>
      <c r="AS31" s="46">
        <v>582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625</v>
      </c>
      <c r="AZ31" s="46">
        <v>13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78</v>
      </c>
      <c r="BS31" s="46">
        <v>1</v>
      </c>
      <c r="BT31" s="46">
        <v>14</v>
      </c>
      <c r="BU31" s="46">
        <v>0</v>
      </c>
      <c r="BV31" s="46">
        <v>0</v>
      </c>
      <c r="BW31" s="46">
        <v>178</v>
      </c>
      <c r="BX31" s="46">
        <v>1</v>
      </c>
      <c r="BY31" s="46">
        <v>0</v>
      </c>
      <c r="BZ31" s="46">
        <v>48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2557</v>
      </c>
      <c r="CJ31" s="46">
        <v>1234</v>
      </c>
      <c r="CK31" s="46">
        <v>8</v>
      </c>
      <c r="CL31" s="46">
        <v>156</v>
      </c>
      <c r="CM31" s="46">
        <v>0</v>
      </c>
      <c r="CN31" s="46">
        <v>2</v>
      </c>
      <c r="CO31" s="46">
        <v>68</v>
      </c>
      <c r="CP31" s="46">
        <v>42</v>
      </c>
      <c r="CQ31" s="46">
        <v>0</v>
      </c>
      <c r="CR31" s="46">
        <v>72</v>
      </c>
      <c r="CS31" s="46">
        <v>3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4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0.44901105155812743</v>
      </c>
      <c r="DH31" s="37">
        <f t="shared" si="15"/>
        <v>0.91780272654370487</v>
      </c>
      <c r="DI31" s="37">
        <f t="shared" si="16"/>
        <v>1.0583887657058388</v>
      </c>
      <c r="DJ31" s="37">
        <f t="shared" si="0"/>
        <v>1.1063492063492064</v>
      </c>
      <c r="DK31" s="38">
        <f t="shared" si="1"/>
        <v>0.17049281411563819</v>
      </c>
      <c r="DL31" s="38">
        <f t="shared" si="2"/>
        <v>0.84402566158781078</v>
      </c>
      <c r="DM31" s="38">
        <f t="shared" si="3"/>
        <v>1.0273466371027347</v>
      </c>
      <c r="DN31" s="38">
        <f t="shared" si="4"/>
        <v>1.0206349206349206</v>
      </c>
      <c r="DO31" s="31">
        <f t="shared" si="5"/>
        <v>0.9301498221175527</v>
      </c>
      <c r="DP31" s="35">
        <f t="shared" si="6"/>
        <v>0.89948555599525126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2725</v>
      </c>
      <c r="G32" s="39">
        <v>1270</v>
      </c>
      <c r="H32" s="40">
        <v>55</v>
      </c>
      <c r="I32" s="28">
        <f t="shared" si="8"/>
        <v>2446</v>
      </c>
      <c r="J32" s="41">
        <f t="shared" si="9"/>
        <v>972</v>
      </c>
      <c r="K32" s="39">
        <f t="shared" si="10"/>
        <v>56</v>
      </c>
      <c r="L32" s="46">
        <v>133</v>
      </c>
      <c r="M32" s="46">
        <v>94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391</v>
      </c>
      <c r="W32" s="46">
        <v>2</v>
      </c>
      <c r="X32" s="46">
        <v>162</v>
      </c>
      <c r="Y32" s="46">
        <v>25</v>
      </c>
      <c r="Z32" s="46">
        <v>0</v>
      </c>
      <c r="AA32" s="46">
        <v>175</v>
      </c>
      <c r="AB32" s="46">
        <v>27</v>
      </c>
      <c r="AC32" s="46">
        <v>4</v>
      </c>
      <c r="AD32" s="46">
        <v>216</v>
      </c>
      <c r="AE32" s="46">
        <v>14</v>
      </c>
      <c r="AF32" s="46">
        <v>17</v>
      </c>
      <c r="AG32" s="46">
        <v>210</v>
      </c>
      <c r="AH32" s="46">
        <v>26</v>
      </c>
      <c r="AI32" s="46">
        <v>28</v>
      </c>
      <c r="AJ32" s="46">
        <v>161</v>
      </c>
      <c r="AK32" s="46">
        <v>0</v>
      </c>
      <c r="AL32" s="46">
        <v>0</v>
      </c>
      <c r="AM32" s="46">
        <v>53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0</v>
      </c>
      <c r="BS32" s="46">
        <v>0</v>
      </c>
      <c r="BT32" s="46">
        <v>2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301</v>
      </c>
      <c r="CJ32" s="46">
        <v>0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0.51207531723291033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0.21039705280392959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0.89761467889908253</v>
      </c>
      <c r="DP32" s="35">
        <f t="shared" si="6"/>
        <v>0.76535433070866143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16363</v>
      </c>
      <c r="G33" s="39">
        <v>6661</v>
      </c>
      <c r="H33" s="40">
        <v>330</v>
      </c>
      <c r="I33" s="28">
        <f t="shared" si="8"/>
        <v>15393</v>
      </c>
      <c r="J33" s="41">
        <f t="shared" si="9"/>
        <v>5167</v>
      </c>
      <c r="K33" s="39">
        <f t="shared" si="10"/>
        <v>330</v>
      </c>
      <c r="L33" s="46">
        <v>730</v>
      </c>
      <c r="M33" s="46">
        <v>607</v>
      </c>
      <c r="N33" s="46">
        <v>0</v>
      </c>
      <c r="O33" s="46">
        <v>480</v>
      </c>
      <c r="P33" s="46">
        <v>508</v>
      </c>
      <c r="Q33" s="46">
        <v>0</v>
      </c>
      <c r="R33" s="46">
        <v>1393</v>
      </c>
      <c r="S33" s="46">
        <v>1188</v>
      </c>
      <c r="T33" s="46">
        <v>0</v>
      </c>
      <c r="U33" s="46">
        <v>1818</v>
      </c>
      <c r="V33" s="46">
        <v>1963</v>
      </c>
      <c r="W33" s="46">
        <v>0</v>
      </c>
      <c r="X33" s="46">
        <v>725</v>
      </c>
      <c r="Y33" s="46">
        <v>242</v>
      </c>
      <c r="Z33" s="46">
        <v>0</v>
      </c>
      <c r="AA33" s="46">
        <v>954</v>
      </c>
      <c r="AB33" s="46">
        <v>100</v>
      </c>
      <c r="AC33" s="46">
        <v>0</v>
      </c>
      <c r="AD33" s="46">
        <v>1151</v>
      </c>
      <c r="AE33" s="46">
        <v>98</v>
      </c>
      <c r="AF33" s="46">
        <v>180</v>
      </c>
      <c r="AG33" s="46">
        <v>1135</v>
      </c>
      <c r="AH33" s="46">
        <v>67</v>
      </c>
      <c r="AI33" s="46">
        <v>100</v>
      </c>
      <c r="AJ33" s="46">
        <v>1306</v>
      </c>
      <c r="AK33" s="46">
        <v>48</v>
      </c>
      <c r="AL33" s="46">
        <v>25</v>
      </c>
      <c r="AM33" s="46">
        <v>1132</v>
      </c>
      <c r="AN33" s="46">
        <v>30</v>
      </c>
      <c r="AO33" s="46">
        <v>25</v>
      </c>
      <c r="AP33" s="46">
        <v>171</v>
      </c>
      <c r="AQ33" s="46">
        <v>34</v>
      </c>
      <c r="AR33" s="46">
        <v>0</v>
      </c>
      <c r="AS33" s="46">
        <v>135</v>
      </c>
      <c r="AT33" s="46">
        <v>11</v>
      </c>
      <c r="AU33" s="46">
        <v>0</v>
      </c>
      <c r="AV33" s="46">
        <v>196</v>
      </c>
      <c r="AW33" s="46">
        <v>5</v>
      </c>
      <c r="AX33" s="46">
        <v>0</v>
      </c>
      <c r="AY33" s="46">
        <v>554</v>
      </c>
      <c r="AZ33" s="46">
        <v>9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4</v>
      </c>
      <c r="BS33" s="46">
        <v>0</v>
      </c>
      <c r="BT33" s="46">
        <v>15</v>
      </c>
      <c r="BU33" s="46">
        <v>0</v>
      </c>
      <c r="BV33" s="46">
        <v>0</v>
      </c>
      <c r="BW33" s="46">
        <v>143</v>
      </c>
      <c r="BX33" s="46">
        <v>36</v>
      </c>
      <c r="BY33" s="46">
        <v>0</v>
      </c>
      <c r="BZ33" s="46">
        <v>45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2146</v>
      </c>
      <c r="CJ33" s="46">
        <v>167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40</v>
      </c>
      <c r="CQ33" s="46">
        <v>0</v>
      </c>
      <c r="CR33" s="46">
        <v>51</v>
      </c>
      <c r="CS33" s="46">
        <v>1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0</v>
      </c>
      <c r="CZ33" s="46">
        <v>0</v>
      </c>
      <c r="DA33" s="46">
        <v>31</v>
      </c>
      <c r="DB33" s="46">
        <v>5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0.45299490045809443</v>
      </c>
      <c r="DH33" s="37">
        <f t="shared" si="15"/>
        <v>1.0156424581005588</v>
      </c>
      <c r="DI33" s="37">
        <f t="shared" si="16"/>
        <v>1.2910101946246524</v>
      </c>
      <c r="DJ33" s="37">
        <f t="shared" si="0"/>
        <v>0.99585062240663902</v>
      </c>
      <c r="DK33" s="38">
        <f t="shared" si="1"/>
        <v>0.15837390878446511</v>
      </c>
      <c r="DL33" s="38">
        <f t="shared" si="2"/>
        <v>1.0966480446927374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0.9407199168856567</v>
      </c>
      <c r="DP33" s="35">
        <f t="shared" si="6"/>
        <v>0.77570935295000754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9342</v>
      </c>
      <c r="G34" s="39">
        <v>4415</v>
      </c>
      <c r="H34" s="40">
        <v>175</v>
      </c>
      <c r="I34" s="28">
        <f t="shared" si="8"/>
        <v>8057</v>
      </c>
      <c r="J34" s="41">
        <f t="shared" si="9"/>
        <v>2867</v>
      </c>
      <c r="K34" s="39">
        <f t="shared" si="10"/>
        <v>175</v>
      </c>
      <c r="L34" s="46">
        <v>358</v>
      </c>
      <c r="M34" s="46">
        <v>271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662</v>
      </c>
      <c r="T34" s="46">
        <v>2</v>
      </c>
      <c r="U34" s="46">
        <v>1104</v>
      </c>
      <c r="V34" s="46">
        <v>883</v>
      </c>
      <c r="W34" s="46">
        <v>0</v>
      </c>
      <c r="X34" s="46">
        <v>549</v>
      </c>
      <c r="Y34" s="46">
        <v>49</v>
      </c>
      <c r="Z34" s="46">
        <v>6</v>
      </c>
      <c r="AA34" s="46">
        <v>526</v>
      </c>
      <c r="AB34" s="46">
        <v>59</v>
      </c>
      <c r="AC34" s="46">
        <v>15</v>
      </c>
      <c r="AD34" s="46">
        <v>637</v>
      </c>
      <c r="AE34" s="46">
        <v>100</v>
      </c>
      <c r="AF34" s="46">
        <v>22</v>
      </c>
      <c r="AG34" s="46">
        <v>765</v>
      </c>
      <c r="AH34" s="46">
        <v>132</v>
      </c>
      <c r="AI34" s="46">
        <v>63</v>
      </c>
      <c r="AJ34" s="46">
        <v>764</v>
      </c>
      <c r="AK34" s="46">
        <v>8</v>
      </c>
      <c r="AL34" s="46">
        <v>60</v>
      </c>
      <c r="AM34" s="46">
        <v>509</v>
      </c>
      <c r="AN34" s="46">
        <v>0</v>
      </c>
      <c r="AO34" s="46">
        <v>0</v>
      </c>
      <c r="AP34" s="46">
        <v>7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373</v>
      </c>
      <c r="AZ34" s="46">
        <v>6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0</v>
      </c>
      <c r="BS34" s="46">
        <v>0</v>
      </c>
      <c r="BT34" s="46">
        <v>11</v>
      </c>
      <c r="BU34" s="46">
        <v>0</v>
      </c>
      <c r="BV34" s="46">
        <v>0</v>
      </c>
      <c r="BW34" s="46">
        <v>81</v>
      </c>
      <c r="BX34" s="46">
        <v>17</v>
      </c>
      <c r="BY34" s="46">
        <v>0</v>
      </c>
      <c r="BZ34" s="46">
        <v>22</v>
      </c>
      <c r="CA34" s="46">
        <v>7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686</v>
      </c>
      <c r="CJ34" s="46">
        <v>20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18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0.43539429840799704</v>
      </c>
      <c r="DH34" s="37">
        <f t="shared" si="15"/>
        <v>0.90864197530864199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0.16089279102977733</v>
      </c>
      <c r="DL34" s="38">
        <f t="shared" si="2"/>
        <v>0.72674897119341564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0.8624491543566688</v>
      </c>
      <c r="DP34" s="35">
        <f t="shared" si="6"/>
        <v>0.64937712344280862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6676</v>
      </c>
      <c r="G35" s="39">
        <v>3260</v>
      </c>
      <c r="H35" s="40">
        <v>135</v>
      </c>
      <c r="I35" s="28">
        <f t="shared" si="8"/>
        <v>5878</v>
      </c>
      <c r="J35" s="41">
        <f t="shared" si="9"/>
        <v>2039</v>
      </c>
      <c r="K35" s="39">
        <f t="shared" si="10"/>
        <v>154</v>
      </c>
      <c r="L35" s="46">
        <v>252</v>
      </c>
      <c r="M35" s="46">
        <v>228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469</v>
      </c>
      <c r="T35" s="46">
        <v>0</v>
      </c>
      <c r="U35" s="46">
        <v>805</v>
      </c>
      <c r="V35" s="46">
        <v>572</v>
      </c>
      <c r="W35" s="46">
        <v>0</v>
      </c>
      <c r="X35" s="46">
        <v>384</v>
      </c>
      <c r="Y35" s="46">
        <v>5</v>
      </c>
      <c r="Z35" s="46">
        <v>5</v>
      </c>
      <c r="AA35" s="46">
        <v>415</v>
      </c>
      <c r="AB35" s="46">
        <v>11</v>
      </c>
      <c r="AC35" s="46">
        <v>6</v>
      </c>
      <c r="AD35" s="46">
        <v>478</v>
      </c>
      <c r="AE35" s="46">
        <v>18</v>
      </c>
      <c r="AF35" s="46">
        <v>27</v>
      </c>
      <c r="AG35" s="46">
        <v>503</v>
      </c>
      <c r="AH35" s="46">
        <v>45</v>
      </c>
      <c r="AI35" s="46">
        <v>98</v>
      </c>
      <c r="AJ35" s="46">
        <v>394</v>
      </c>
      <c r="AK35" s="46">
        <v>0</v>
      </c>
      <c r="AL35" s="46">
        <v>5</v>
      </c>
      <c r="AM35" s="46">
        <v>121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241</v>
      </c>
      <c r="AZ35" s="46">
        <v>1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22</v>
      </c>
      <c r="BU35" s="46">
        <v>0</v>
      </c>
      <c r="BV35" s="46">
        <v>0</v>
      </c>
      <c r="BW35" s="46">
        <v>89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2</v>
      </c>
      <c r="CK35" s="46">
        <v>10</v>
      </c>
      <c r="CL35" s="46">
        <v>4</v>
      </c>
      <c r="CM35" s="46">
        <v>0</v>
      </c>
      <c r="CN35" s="46">
        <v>0</v>
      </c>
      <c r="CO35" s="46">
        <v>27</v>
      </c>
      <c r="CP35" s="46">
        <v>24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130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0.44917715392061958</v>
      </c>
      <c r="DH35" s="37">
        <f t="shared" si="15"/>
        <v>1.0967302452316077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0.16330329883088837</v>
      </c>
      <c r="DL35" s="38">
        <f t="shared" si="2"/>
        <v>0.77929155313351495</v>
      </c>
      <c r="DM35" s="38">
        <f t="shared" si="3"/>
        <v>0.98322851153039836</v>
      </c>
      <c r="DN35" s="38">
        <f t="shared" si="4"/>
        <v>0.83173076923076927</v>
      </c>
      <c r="DO35" s="31">
        <f t="shared" si="5"/>
        <v>0.88046734571599761</v>
      </c>
      <c r="DP35" s="35">
        <f t="shared" si="6"/>
        <v>0.62546012269938656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57642</v>
      </c>
      <c r="G36" s="39">
        <v>25520</v>
      </c>
      <c r="H36" s="40">
        <v>2500</v>
      </c>
      <c r="I36" s="28">
        <f t="shared" si="8"/>
        <v>54120</v>
      </c>
      <c r="J36" s="41">
        <f t="shared" si="9"/>
        <v>19473</v>
      </c>
      <c r="K36" s="39">
        <f t="shared" si="10"/>
        <v>2510</v>
      </c>
      <c r="L36" s="46">
        <v>4496</v>
      </c>
      <c r="M36" s="46">
        <v>3412</v>
      </c>
      <c r="N36" s="46">
        <v>395</v>
      </c>
      <c r="O36" s="46">
        <v>2049</v>
      </c>
      <c r="P36" s="46">
        <v>1886</v>
      </c>
      <c r="Q36" s="46">
        <v>1</v>
      </c>
      <c r="R36" s="46">
        <v>4205</v>
      </c>
      <c r="S36" s="46">
        <v>3921</v>
      </c>
      <c r="T36" s="46">
        <v>6</v>
      </c>
      <c r="U36" s="46">
        <v>7081</v>
      </c>
      <c r="V36" s="46">
        <v>6246</v>
      </c>
      <c r="W36" s="46">
        <v>14</v>
      </c>
      <c r="X36" s="46">
        <v>3027</v>
      </c>
      <c r="Y36" s="46">
        <v>397</v>
      </c>
      <c r="Z36" s="46">
        <v>81</v>
      </c>
      <c r="AA36" s="46">
        <v>3670</v>
      </c>
      <c r="AB36" s="46">
        <v>395</v>
      </c>
      <c r="AC36" s="46">
        <v>112</v>
      </c>
      <c r="AD36" s="46">
        <v>4109</v>
      </c>
      <c r="AE36" s="46">
        <v>660</v>
      </c>
      <c r="AF36" s="46">
        <v>243</v>
      </c>
      <c r="AG36" s="46">
        <v>3345</v>
      </c>
      <c r="AH36" s="46">
        <v>607</v>
      </c>
      <c r="AI36" s="46">
        <v>1171</v>
      </c>
      <c r="AJ36" s="46">
        <v>4831</v>
      </c>
      <c r="AK36" s="46">
        <v>26</v>
      </c>
      <c r="AL36" s="46">
        <v>427</v>
      </c>
      <c r="AM36" s="46">
        <v>4589</v>
      </c>
      <c r="AN36" s="46">
        <v>6</v>
      </c>
      <c r="AO36" s="46">
        <v>0</v>
      </c>
      <c r="AP36" s="46">
        <v>2091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1894</v>
      </c>
      <c r="AZ36" s="46">
        <v>36</v>
      </c>
      <c r="BA36" s="46">
        <v>12</v>
      </c>
      <c r="BB36" s="46">
        <v>226</v>
      </c>
      <c r="BC36" s="46">
        <v>0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666</v>
      </c>
      <c r="BO36" s="46">
        <v>654</v>
      </c>
      <c r="BP36" s="46">
        <v>0</v>
      </c>
      <c r="BQ36" s="46">
        <v>756</v>
      </c>
      <c r="BR36" s="46">
        <v>47</v>
      </c>
      <c r="BS36" s="46">
        <v>3</v>
      </c>
      <c r="BT36" s="46">
        <v>87</v>
      </c>
      <c r="BU36" s="46">
        <v>1</v>
      </c>
      <c r="BV36" s="46">
        <v>0</v>
      </c>
      <c r="BW36" s="46">
        <v>423</v>
      </c>
      <c r="BX36" s="46">
        <v>105</v>
      </c>
      <c r="BY36" s="46">
        <v>0</v>
      </c>
      <c r="BZ36" s="46">
        <v>95</v>
      </c>
      <c r="CA36" s="46">
        <v>24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4557</v>
      </c>
      <c r="CJ36" s="46">
        <v>826</v>
      </c>
      <c r="CK36" s="46">
        <v>29</v>
      </c>
      <c r="CL36" s="46">
        <v>923</v>
      </c>
      <c r="CM36" s="46">
        <v>3</v>
      </c>
      <c r="CN36" s="46">
        <v>9</v>
      </c>
      <c r="CO36" s="46">
        <v>201</v>
      </c>
      <c r="CP36" s="46">
        <v>163</v>
      </c>
      <c r="CQ36" s="46">
        <v>0</v>
      </c>
      <c r="CR36" s="46">
        <v>199</v>
      </c>
      <c r="CS36" s="46">
        <v>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1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0.53820054932000261</v>
      </c>
      <c r="DH36" s="37">
        <f t="shared" ref="DH36:DH67" si="18">U36/C36</f>
        <v>0.98115560482194819</v>
      </c>
      <c r="DI36" s="37">
        <f t="shared" ref="DI36:DI67" si="19">R36/D36</f>
        <v>1.0236124634858812</v>
      </c>
      <c r="DJ36" s="37">
        <f t="shared" ref="DJ36:DJ67" si="20">O36/E36</f>
        <v>1.0556414219474497</v>
      </c>
      <c r="DK36" s="38">
        <f t="shared" ref="DK36:DK67" si="21">(J36+K36)/B36</f>
        <v>0.20892217333041882</v>
      </c>
      <c r="DL36" s="38">
        <f t="shared" ref="DL36:DL67" si="22">V36/C36</f>
        <v>0.86545656089788003</v>
      </c>
      <c r="DM36" s="38">
        <f t="shared" ref="DM36:DM67" si="23">S36/D36</f>
        <v>0.95447906523855885</v>
      </c>
      <c r="DN36" s="38">
        <f t="shared" ref="DN36:DN67" si="24">P36/E36</f>
        <v>0.97166409067490989</v>
      </c>
      <c r="DO36" s="31">
        <f t="shared" ref="DO36:DO67" si="25">I36/F36</f>
        <v>0.93889871968356409</v>
      </c>
      <c r="DP36" s="35">
        <f t="shared" ref="DP36:DP67" si="26">J36/G36</f>
        <v>0.76304858934169284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17236</v>
      </c>
      <c r="G37" s="39">
        <v>7720</v>
      </c>
      <c r="H37" s="40">
        <v>490</v>
      </c>
      <c r="I37" s="28">
        <f t="shared" si="8"/>
        <v>18527</v>
      </c>
      <c r="J37" s="41">
        <f t="shared" si="9"/>
        <v>5406</v>
      </c>
      <c r="K37" s="39">
        <f t="shared" si="10"/>
        <v>502</v>
      </c>
      <c r="L37" s="46">
        <v>620</v>
      </c>
      <c r="M37" s="46">
        <v>459</v>
      </c>
      <c r="N37" s="46">
        <v>0</v>
      </c>
      <c r="O37" s="46">
        <v>295</v>
      </c>
      <c r="P37" s="46">
        <v>268</v>
      </c>
      <c r="Q37" s="46">
        <v>0</v>
      </c>
      <c r="R37" s="46">
        <v>720</v>
      </c>
      <c r="S37" s="46">
        <v>722</v>
      </c>
      <c r="T37" s="46">
        <v>0</v>
      </c>
      <c r="U37" s="46">
        <v>1304</v>
      </c>
      <c r="V37" s="46">
        <v>1139</v>
      </c>
      <c r="W37" s="46">
        <v>1</v>
      </c>
      <c r="X37" s="46">
        <v>546</v>
      </c>
      <c r="Y37" s="46">
        <v>16</v>
      </c>
      <c r="Z37" s="46">
        <v>7</v>
      </c>
      <c r="AA37" s="46">
        <v>734</v>
      </c>
      <c r="AB37" s="46">
        <v>20</v>
      </c>
      <c r="AC37" s="46">
        <v>15</v>
      </c>
      <c r="AD37" s="46">
        <v>869</v>
      </c>
      <c r="AE37" s="46">
        <v>9</v>
      </c>
      <c r="AF37" s="46">
        <v>38</v>
      </c>
      <c r="AG37" s="46">
        <v>1040</v>
      </c>
      <c r="AH37" s="46">
        <v>18</v>
      </c>
      <c r="AI37" s="46">
        <v>66</v>
      </c>
      <c r="AJ37" s="46">
        <v>1118</v>
      </c>
      <c r="AK37" s="46">
        <v>2</v>
      </c>
      <c r="AL37" s="46">
        <v>178</v>
      </c>
      <c r="AM37" s="46">
        <v>1015</v>
      </c>
      <c r="AN37" s="46">
        <v>4</v>
      </c>
      <c r="AO37" s="46">
        <v>191</v>
      </c>
      <c r="AP37" s="46">
        <v>1345</v>
      </c>
      <c r="AQ37" s="46">
        <v>0</v>
      </c>
      <c r="AR37" s="46">
        <v>0</v>
      </c>
      <c r="AS37" s="46">
        <v>1216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546</v>
      </c>
      <c r="AZ37" s="46">
        <v>6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2103</v>
      </c>
      <c r="BO37" s="46">
        <v>1796</v>
      </c>
      <c r="BP37" s="46">
        <v>0</v>
      </c>
      <c r="BQ37" s="46">
        <v>86</v>
      </c>
      <c r="BR37" s="46">
        <v>8</v>
      </c>
      <c r="BS37" s="46">
        <v>0</v>
      </c>
      <c r="BT37" s="46">
        <v>0</v>
      </c>
      <c r="BU37" s="46">
        <v>0</v>
      </c>
      <c r="BV37" s="46">
        <v>0</v>
      </c>
      <c r="BW37" s="46">
        <v>104</v>
      </c>
      <c r="BX37" s="46">
        <v>12</v>
      </c>
      <c r="BY37" s="46">
        <v>0</v>
      </c>
      <c r="BZ37" s="46">
        <v>43</v>
      </c>
      <c r="CA37" s="46">
        <v>1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3236</v>
      </c>
      <c r="CJ37" s="46">
        <v>737</v>
      </c>
      <c r="CK37" s="46">
        <v>0</v>
      </c>
      <c r="CL37" s="46">
        <v>64</v>
      </c>
      <c r="CM37" s="46">
        <v>0</v>
      </c>
      <c r="CN37" s="46">
        <v>0</v>
      </c>
      <c r="CO37" s="46">
        <v>105</v>
      </c>
      <c r="CP37" s="46">
        <v>57</v>
      </c>
      <c r="CQ37" s="46">
        <v>0</v>
      </c>
      <c r="CR37" s="46">
        <v>42</v>
      </c>
      <c r="CS37" s="46">
        <v>0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2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0.6326130319148936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0.1964095744680851</v>
      </c>
      <c r="DL37" s="38">
        <f t="shared" si="22"/>
        <v>0.78660220994475138</v>
      </c>
      <c r="DM37" s="38">
        <f t="shared" si="23"/>
        <v>0.99312242090784042</v>
      </c>
      <c r="DN37" s="38">
        <f t="shared" si="24"/>
        <v>0.99628252788104088</v>
      </c>
      <c r="DO37" s="31">
        <f t="shared" si="25"/>
        <v>1.0749013692271989</v>
      </c>
      <c r="DP37" s="35">
        <f t="shared" si="26"/>
        <v>0.70025906735751298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3714</v>
      </c>
      <c r="G38" s="39">
        <v>1692</v>
      </c>
      <c r="H38" s="40">
        <v>70</v>
      </c>
      <c r="I38" s="28">
        <f t="shared" si="8"/>
        <v>3651</v>
      </c>
      <c r="J38" s="41">
        <f t="shared" si="9"/>
        <v>1450</v>
      </c>
      <c r="K38" s="39">
        <f t="shared" si="10"/>
        <v>70</v>
      </c>
      <c r="L38" s="46">
        <v>134</v>
      </c>
      <c r="M38" s="46">
        <v>115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517</v>
      </c>
      <c r="V38" s="46">
        <v>474</v>
      </c>
      <c r="W38" s="46">
        <v>0</v>
      </c>
      <c r="X38" s="46">
        <v>296</v>
      </c>
      <c r="Y38" s="46">
        <v>39</v>
      </c>
      <c r="Z38" s="46">
        <v>0</v>
      </c>
      <c r="AA38" s="46">
        <v>229</v>
      </c>
      <c r="AB38" s="46">
        <v>56</v>
      </c>
      <c r="AC38" s="46">
        <v>3</v>
      </c>
      <c r="AD38" s="46">
        <v>244</v>
      </c>
      <c r="AE38" s="46">
        <v>92</v>
      </c>
      <c r="AF38" s="46">
        <v>8</v>
      </c>
      <c r="AG38" s="46">
        <v>249</v>
      </c>
      <c r="AH38" s="46">
        <v>27</v>
      </c>
      <c r="AI38" s="46">
        <v>56</v>
      </c>
      <c r="AJ38" s="46">
        <v>295</v>
      </c>
      <c r="AK38" s="46">
        <v>1</v>
      </c>
      <c r="AL38" s="46">
        <v>0</v>
      </c>
      <c r="AM38" s="46">
        <v>187</v>
      </c>
      <c r="AN38" s="46">
        <v>0</v>
      </c>
      <c r="AO38" s="46">
        <v>0</v>
      </c>
      <c r="AP38" s="46">
        <v>60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2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4</v>
      </c>
      <c r="BS38" s="46">
        <v>0</v>
      </c>
      <c r="BT38" s="46">
        <v>13</v>
      </c>
      <c r="BU38" s="46">
        <v>0</v>
      </c>
      <c r="BV38" s="46">
        <v>0</v>
      </c>
      <c r="BW38" s="46">
        <v>40</v>
      </c>
      <c r="BX38" s="46">
        <v>0</v>
      </c>
      <c r="BY38" s="46">
        <v>0</v>
      </c>
      <c r="BZ38" s="46">
        <v>9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42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10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0.53454963367332275</v>
      </c>
      <c r="DH38" s="37">
        <f t="shared" si="18"/>
        <v>0.96635514018691593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0.21835943111621894</v>
      </c>
      <c r="DL38" s="38">
        <f t="shared" si="22"/>
        <v>0.88598130841121492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0.98303715670436187</v>
      </c>
      <c r="DP38" s="35">
        <f t="shared" si="26"/>
        <v>0.85697399527186757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1817</v>
      </c>
      <c r="G39" s="39">
        <v>832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0.71876719867914141</v>
      </c>
      <c r="DP39" s="35">
        <f t="shared" si="26"/>
        <v>0.45192307692307693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6218</v>
      </c>
      <c r="G40" s="39">
        <v>2690</v>
      </c>
      <c r="H40" s="40">
        <v>120</v>
      </c>
      <c r="I40" s="28">
        <f t="shared" si="8"/>
        <v>5538</v>
      </c>
      <c r="J40" s="41">
        <f t="shared" si="9"/>
        <v>1943</v>
      </c>
      <c r="K40" s="39">
        <f t="shared" si="10"/>
        <v>119</v>
      </c>
      <c r="L40" s="46">
        <v>188</v>
      </c>
      <c r="M40" s="46">
        <v>168</v>
      </c>
      <c r="N40" s="46">
        <v>0</v>
      </c>
      <c r="O40" s="46">
        <v>222</v>
      </c>
      <c r="P40" s="46">
        <v>221</v>
      </c>
      <c r="Q40" s="46">
        <v>0</v>
      </c>
      <c r="R40" s="46">
        <v>498</v>
      </c>
      <c r="S40" s="46">
        <v>458</v>
      </c>
      <c r="T40" s="46">
        <v>0</v>
      </c>
      <c r="U40" s="46">
        <v>849</v>
      </c>
      <c r="V40" s="46">
        <v>786</v>
      </c>
      <c r="W40" s="46">
        <v>0</v>
      </c>
      <c r="X40" s="46">
        <v>352</v>
      </c>
      <c r="Y40" s="46">
        <v>18</v>
      </c>
      <c r="Z40" s="46">
        <v>2</v>
      </c>
      <c r="AA40" s="46">
        <v>448</v>
      </c>
      <c r="AB40" s="46">
        <v>16</v>
      </c>
      <c r="AC40" s="46">
        <v>7</v>
      </c>
      <c r="AD40" s="46">
        <v>502</v>
      </c>
      <c r="AE40" s="46">
        <v>19</v>
      </c>
      <c r="AF40" s="46">
        <v>14</v>
      </c>
      <c r="AG40" s="46">
        <v>462</v>
      </c>
      <c r="AH40" s="46">
        <v>97</v>
      </c>
      <c r="AI40" s="46">
        <v>96</v>
      </c>
      <c r="AJ40" s="46">
        <v>468</v>
      </c>
      <c r="AK40" s="46">
        <v>0</v>
      </c>
      <c r="AL40" s="46">
        <v>0</v>
      </c>
      <c r="AM40" s="46">
        <v>335</v>
      </c>
      <c r="AN40" s="46">
        <v>0</v>
      </c>
      <c r="AO40" s="46">
        <v>0</v>
      </c>
      <c r="AP40" s="46">
        <v>3</v>
      </c>
      <c r="AQ40" s="46">
        <v>2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6</v>
      </c>
      <c r="BS40" s="46">
        <v>0</v>
      </c>
      <c r="BT40" s="46">
        <v>7</v>
      </c>
      <c r="BU40" s="46">
        <v>0</v>
      </c>
      <c r="BV40" s="46">
        <v>0</v>
      </c>
      <c r="BW40" s="46">
        <v>59</v>
      </c>
      <c r="BX40" s="46">
        <v>40</v>
      </c>
      <c r="BY40" s="46">
        <v>0</v>
      </c>
      <c r="BZ40" s="46">
        <v>19</v>
      </c>
      <c r="CA40" s="46">
        <v>14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80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0.44708764719829291</v>
      </c>
      <c r="DH40" s="37">
        <f t="shared" si="18"/>
        <v>0.92888402625820565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0.16296530467082906</v>
      </c>
      <c r="DL40" s="38">
        <f t="shared" si="22"/>
        <v>0.85995623632385121</v>
      </c>
      <c r="DM40" s="38">
        <f t="shared" si="23"/>
        <v>0.9786324786324786</v>
      </c>
      <c r="DN40" s="38">
        <f t="shared" si="24"/>
        <v>1.0886699507389161</v>
      </c>
      <c r="DO40" s="31">
        <f t="shared" si="25"/>
        <v>0.89064007719523963</v>
      </c>
      <c r="DP40" s="35">
        <f t="shared" si="26"/>
        <v>0.72230483271375467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7671</v>
      </c>
      <c r="G41" s="39">
        <v>3036</v>
      </c>
      <c r="H41" s="40">
        <v>165</v>
      </c>
      <c r="I41" s="28">
        <f t="shared" si="8"/>
        <v>7051</v>
      </c>
      <c r="J41" s="41">
        <f t="shared" si="9"/>
        <v>2103</v>
      </c>
      <c r="K41" s="39">
        <f t="shared" si="10"/>
        <v>165</v>
      </c>
      <c r="L41" s="46">
        <v>308</v>
      </c>
      <c r="M41" s="46">
        <v>259</v>
      </c>
      <c r="N41" s="46">
        <v>0</v>
      </c>
      <c r="O41" s="46">
        <v>243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1027</v>
      </c>
      <c r="V41" s="46">
        <v>742</v>
      </c>
      <c r="W41" s="46">
        <v>0</v>
      </c>
      <c r="X41" s="46">
        <v>462</v>
      </c>
      <c r="Y41" s="46">
        <v>71</v>
      </c>
      <c r="Z41" s="46">
        <v>10</v>
      </c>
      <c r="AA41" s="46">
        <v>490</v>
      </c>
      <c r="AB41" s="46">
        <v>92</v>
      </c>
      <c r="AC41" s="46">
        <v>12</v>
      </c>
      <c r="AD41" s="46">
        <v>505</v>
      </c>
      <c r="AE41" s="46">
        <v>65</v>
      </c>
      <c r="AF41" s="46">
        <v>83</v>
      </c>
      <c r="AG41" s="46">
        <v>568</v>
      </c>
      <c r="AH41" s="46">
        <v>40</v>
      </c>
      <c r="AI41" s="46">
        <v>45</v>
      </c>
      <c r="AJ41" s="46">
        <v>626</v>
      </c>
      <c r="AK41" s="46">
        <v>6</v>
      </c>
      <c r="AL41" s="46">
        <v>0</v>
      </c>
      <c r="AM41" s="46">
        <v>501</v>
      </c>
      <c r="AN41" s="46">
        <v>1</v>
      </c>
      <c r="AO41" s="46">
        <v>0</v>
      </c>
      <c r="AP41" s="46">
        <v>51</v>
      </c>
      <c r="AQ41" s="46">
        <v>29</v>
      </c>
      <c r="AR41" s="46">
        <v>0</v>
      </c>
      <c r="AS41" s="46">
        <v>2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279</v>
      </c>
      <c r="AZ41" s="46">
        <v>0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9</v>
      </c>
      <c r="BS41" s="46">
        <v>0</v>
      </c>
      <c r="BT41" s="46">
        <v>17</v>
      </c>
      <c r="BU41" s="46">
        <v>0</v>
      </c>
      <c r="BV41" s="46">
        <v>0</v>
      </c>
      <c r="BW41" s="46">
        <v>97</v>
      </c>
      <c r="BX41" s="46">
        <v>4</v>
      </c>
      <c r="BY41" s="46">
        <v>0</v>
      </c>
      <c r="BZ41" s="46">
        <v>41</v>
      </c>
      <c r="CA41" s="46">
        <v>3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22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35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272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0.41781020207283887</v>
      </c>
      <c r="DH41" s="37">
        <f t="shared" si="18"/>
        <v>1.1436525612472159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0.13131839499739448</v>
      </c>
      <c r="DL41" s="38">
        <f t="shared" si="22"/>
        <v>0.82628062360801779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0.9191761178464346</v>
      </c>
      <c r="DP41" s="35">
        <f t="shared" si="26"/>
        <v>0.69268774703557312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6172</v>
      </c>
      <c r="G42" s="39">
        <v>3165</v>
      </c>
      <c r="H42" s="40">
        <v>125</v>
      </c>
      <c r="I42" s="28">
        <f t="shared" si="8"/>
        <v>6144</v>
      </c>
      <c r="J42" s="41">
        <f t="shared" si="9"/>
        <v>2730</v>
      </c>
      <c r="K42" s="39">
        <f t="shared" si="10"/>
        <v>138</v>
      </c>
      <c r="L42" s="46">
        <v>192</v>
      </c>
      <c r="M42" s="46">
        <v>173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893</v>
      </c>
      <c r="V42" s="46">
        <v>841</v>
      </c>
      <c r="W42" s="46">
        <v>1</v>
      </c>
      <c r="X42" s="46">
        <v>256</v>
      </c>
      <c r="Y42" s="46">
        <v>5</v>
      </c>
      <c r="Z42" s="46">
        <v>6</v>
      </c>
      <c r="AA42" s="46">
        <v>331</v>
      </c>
      <c r="AB42" s="46">
        <v>46</v>
      </c>
      <c r="AC42" s="46">
        <v>4</v>
      </c>
      <c r="AD42" s="46">
        <v>419</v>
      </c>
      <c r="AE42" s="46">
        <v>53</v>
      </c>
      <c r="AF42" s="46">
        <v>16</v>
      </c>
      <c r="AG42" s="46">
        <v>519</v>
      </c>
      <c r="AH42" s="46">
        <v>42</v>
      </c>
      <c r="AI42" s="46">
        <v>42</v>
      </c>
      <c r="AJ42" s="46">
        <v>448</v>
      </c>
      <c r="AK42" s="46">
        <v>47</v>
      </c>
      <c r="AL42" s="46">
        <v>68</v>
      </c>
      <c r="AM42" s="46">
        <v>395</v>
      </c>
      <c r="AN42" s="46">
        <v>0</v>
      </c>
      <c r="AO42" s="46">
        <v>0</v>
      </c>
      <c r="AP42" s="46">
        <v>157</v>
      </c>
      <c r="AQ42" s="46">
        <v>1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180</v>
      </c>
      <c r="AZ42" s="46">
        <v>37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74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1</v>
      </c>
      <c r="BY42" s="46">
        <v>0</v>
      </c>
      <c r="BZ42" s="46">
        <v>20</v>
      </c>
      <c r="CA42" s="46">
        <v>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871</v>
      </c>
      <c r="CJ42" s="46">
        <v>410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0.55357772294677476</v>
      </c>
      <c r="DH42" s="37">
        <f t="shared" si="18"/>
        <v>0.98783185840707965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0.25273175890024674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0.99546338302009074</v>
      </c>
      <c r="DP42" s="35">
        <f t="shared" si="26"/>
        <v>0.86255924170616116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6693</v>
      </c>
      <c r="G43" s="39">
        <v>2952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6">
        <v>244</v>
      </c>
      <c r="M43" s="46">
        <v>189</v>
      </c>
      <c r="N43" s="46">
        <v>4</v>
      </c>
      <c r="O43" s="46">
        <v>211</v>
      </c>
      <c r="P43" s="46">
        <v>210</v>
      </c>
      <c r="Q43" s="46">
        <v>0</v>
      </c>
      <c r="R43" s="46">
        <v>448</v>
      </c>
      <c r="S43" s="46">
        <v>436</v>
      </c>
      <c r="T43" s="46">
        <v>0</v>
      </c>
      <c r="U43" s="46">
        <v>800</v>
      </c>
      <c r="V43" s="46">
        <v>764</v>
      </c>
      <c r="W43" s="46">
        <v>1</v>
      </c>
      <c r="X43" s="46">
        <v>424</v>
      </c>
      <c r="Y43" s="46">
        <v>19</v>
      </c>
      <c r="Z43" s="46">
        <v>3</v>
      </c>
      <c r="AA43" s="46">
        <v>532</v>
      </c>
      <c r="AB43" s="46">
        <v>49</v>
      </c>
      <c r="AC43" s="46">
        <v>18</v>
      </c>
      <c r="AD43" s="46">
        <v>598</v>
      </c>
      <c r="AE43" s="46">
        <v>53</v>
      </c>
      <c r="AF43" s="46">
        <v>20</v>
      </c>
      <c r="AG43" s="46">
        <v>646</v>
      </c>
      <c r="AH43" s="46">
        <v>49</v>
      </c>
      <c r="AI43" s="46">
        <v>30</v>
      </c>
      <c r="AJ43" s="46">
        <v>553</v>
      </c>
      <c r="AK43" s="46">
        <v>7</v>
      </c>
      <c r="AL43" s="46">
        <v>5</v>
      </c>
      <c r="AM43" s="46">
        <v>250</v>
      </c>
      <c r="AN43" s="46">
        <v>1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3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61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126</v>
      </c>
      <c r="BX43" s="46">
        <v>0</v>
      </c>
      <c r="BY43" s="46">
        <v>0</v>
      </c>
      <c r="BZ43" s="46">
        <v>20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20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6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1</v>
      </c>
      <c r="CY43" s="46">
        <v>1</v>
      </c>
      <c r="CZ43" s="46">
        <v>46</v>
      </c>
      <c r="DA43" s="46">
        <v>44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0.84685492305393695</v>
      </c>
      <c r="DP43" s="35">
        <f t="shared" si="26"/>
        <v>0.61788617886178865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3768</v>
      </c>
      <c r="G44" s="39">
        <v>1826</v>
      </c>
      <c r="H44" s="40">
        <v>75</v>
      </c>
      <c r="I44" s="28">
        <f t="shared" si="8"/>
        <v>3808</v>
      </c>
      <c r="J44" s="41">
        <f t="shared" si="9"/>
        <v>1326</v>
      </c>
      <c r="K44" s="39">
        <f t="shared" si="10"/>
        <v>75</v>
      </c>
      <c r="L44" s="46">
        <v>168</v>
      </c>
      <c r="M44" s="46">
        <v>110</v>
      </c>
      <c r="N44" s="46">
        <v>0</v>
      </c>
      <c r="O44" s="46">
        <v>132</v>
      </c>
      <c r="P44" s="46">
        <v>131</v>
      </c>
      <c r="Q44" s="46">
        <v>0</v>
      </c>
      <c r="R44" s="46">
        <v>288</v>
      </c>
      <c r="S44" s="46">
        <v>283</v>
      </c>
      <c r="T44" s="46">
        <v>1</v>
      </c>
      <c r="U44" s="46">
        <v>522</v>
      </c>
      <c r="V44" s="46">
        <v>463</v>
      </c>
      <c r="W44" s="46">
        <v>0</v>
      </c>
      <c r="X44" s="46">
        <v>157</v>
      </c>
      <c r="Y44" s="46">
        <v>19</v>
      </c>
      <c r="Z44" s="46">
        <v>2</v>
      </c>
      <c r="AA44" s="46">
        <v>218</v>
      </c>
      <c r="AB44" s="46">
        <v>6</v>
      </c>
      <c r="AC44" s="46">
        <v>4</v>
      </c>
      <c r="AD44" s="46">
        <v>296</v>
      </c>
      <c r="AE44" s="46">
        <v>3</v>
      </c>
      <c r="AF44" s="46">
        <v>15</v>
      </c>
      <c r="AG44" s="46">
        <v>282</v>
      </c>
      <c r="AH44" s="46">
        <v>1</v>
      </c>
      <c r="AI44" s="46">
        <v>45</v>
      </c>
      <c r="AJ44" s="46">
        <v>368</v>
      </c>
      <c r="AK44" s="46">
        <v>0</v>
      </c>
      <c r="AL44" s="46">
        <v>3</v>
      </c>
      <c r="AM44" s="46">
        <v>388</v>
      </c>
      <c r="AN44" s="46">
        <v>0</v>
      </c>
      <c r="AO44" s="46">
        <v>4</v>
      </c>
      <c r="AP44" s="46">
        <v>75</v>
      </c>
      <c r="AQ44" s="46">
        <v>0</v>
      </c>
      <c r="AR44" s="46">
        <v>0</v>
      </c>
      <c r="AS44" s="46">
        <v>3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152</v>
      </c>
      <c r="AZ44" s="46">
        <v>17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2</v>
      </c>
      <c r="BV44" s="46">
        <v>0</v>
      </c>
      <c r="BW44" s="46">
        <v>48</v>
      </c>
      <c r="BX44" s="46">
        <v>7</v>
      </c>
      <c r="BY44" s="46">
        <v>0</v>
      </c>
      <c r="BZ44" s="46">
        <v>9</v>
      </c>
      <c r="CA44" s="46">
        <v>5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267</v>
      </c>
      <c r="CK44" s="46">
        <v>0</v>
      </c>
      <c r="CL44" s="46">
        <v>22</v>
      </c>
      <c r="CM44" s="46">
        <v>0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0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0.5083126063620893</v>
      </c>
      <c r="DH44" s="37">
        <f t="shared" si="18"/>
        <v>1.044</v>
      </c>
      <c r="DI44" s="37">
        <f t="shared" si="19"/>
        <v>1.0950570342205324</v>
      </c>
      <c r="DJ44" s="37">
        <f t="shared" si="20"/>
        <v>1.1000000000000001</v>
      </c>
      <c r="DK44" s="38">
        <f t="shared" si="21"/>
        <v>0.18340096871318234</v>
      </c>
      <c r="DL44" s="38">
        <f t="shared" si="22"/>
        <v>0.92600000000000005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1.0106157112526539</v>
      </c>
      <c r="DP44" s="35">
        <f t="shared" si="26"/>
        <v>0.7261774370208105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9746</v>
      </c>
      <c r="G45" s="39">
        <v>4396</v>
      </c>
      <c r="H45" s="40">
        <v>175</v>
      </c>
      <c r="I45" s="28">
        <f t="shared" si="8"/>
        <v>8139</v>
      </c>
      <c r="J45" s="41">
        <f t="shared" si="9"/>
        <v>2425</v>
      </c>
      <c r="K45" s="39">
        <f t="shared" si="10"/>
        <v>169</v>
      </c>
      <c r="L45" s="46">
        <v>450</v>
      </c>
      <c r="M45" s="46">
        <v>397</v>
      </c>
      <c r="N45" s="46">
        <v>1</v>
      </c>
      <c r="O45" s="46">
        <v>411</v>
      </c>
      <c r="P45" s="46">
        <v>312</v>
      </c>
      <c r="Q45" s="46">
        <v>1</v>
      </c>
      <c r="R45" s="46">
        <v>693</v>
      </c>
      <c r="S45" s="46">
        <v>608</v>
      </c>
      <c r="T45" s="46">
        <v>0</v>
      </c>
      <c r="U45" s="46">
        <v>1215</v>
      </c>
      <c r="V45" s="46">
        <v>896</v>
      </c>
      <c r="W45" s="46">
        <v>4</v>
      </c>
      <c r="X45" s="46">
        <v>497</v>
      </c>
      <c r="Y45" s="46">
        <v>13</v>
      </c>
      <c r="Z45" s="46">
        <v>5</v>
      </c>
      <c r="AA45" s="46">
        <v>556</v>
      </c>
      <c r="AB45" s="46">
        <v>15</v>
      </c>
      <c r="AC45" s="46">
        <v>10</v>
      </c>
      <c r="AD45" s="46">
        <v>588</v>
      </c>
      <c r="AE45" s="46">
        <v>48</v>
      </c>
      <c r="AF45" s="46">
        <v>23</v>
      </c>
      <c r="AG45" s="46">
        <v>602</v>
      </c>
      <c r="AH45" s="46">
        <v>43</v>
      </c>
      <c r="AI45" s="46">
        <v>108</v>
      </c>
      <c r="AJ45" s="46">
        <v>695</v>
      </c>
      <c r="AK45" s="46">
        <v>10</v>
      </c>
      <c r="AL45" s="46">
        <v>7</v>
      </c>
      <c r="AM45" s="46">
        <v>404</v>
      </c>
      <c r="AN45" s="46">
        <v>3</v>
      </c>
      <c r="AO45" s="46">
        <v>1</v>
      </c>
      <c r="AP45" s="46">
        <v>71</v>
      </c>
      <c r="AQ45" s="46">
        <v>1</v>
      </c>
      <c r="AR45" s="46">
        <v>2</v>
      </c>
      <c r="AS45" s="46">
        <v>30</v>
      </c>
      <c r="AT45" s="46">
        <v>4</v>
      </c>
      <c r="AU45" s="46">
        <v>0</v>
      </c>
      <c r="AV45" s="46">
        <v>0</v>
      </c>
      <c r="AW45" s="46">
        <v>0</v>
      </c>
      <c r="AX45" s="46">
        <v>0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0</v>
      </c>
      <c r="BS45" s="46">
        <v>1</v>
      </c>
      <c r="BT45" s="46">
        <v>2</v>
      </c>
      <c r="BU45" s="46">
        <v>0</v>
      </c>
      <c r="BV45" s="46">
        <v>0</v>
      </c>
      <c r="BW45" s="46">
        <v>69</v>
      </c>
      <c r="BX45" s="46">
        <v>12</v>
      </c>
      <c r="BY45" s="46">
        <v>0</v>
      </c>
      <c r="BZ45" s="46">
        <v>23</v>
      </c>
      <c r="CA45" s="46">
        <v>5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829</v>
      </c>
      <c r="CJ45" s="46">
        <v>9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0.44420681174143184</v>
      </c>
      <c r="DH45" s="37">
        <f t="shared" si="18"/>
        <v>0.95368916797488223</v>
      </c>
      <c r="DI45" s="37">
        <f t="shared" si="19"/>
        <v>0.99283667621776506</v>
      </c>
      <c r="DJ45" s="37">
        <f t="shared" si="20"/>
        <v>1.1385041551246537</v>
      </c>
      <c r="DK45" s="38">
        <f t="shared" si="21"/>
        <v>0.13869432711329732</v>
      </c>
      <c r="DL45" s="38">
        <f t="shared" si="22"/>
        <v>0.70329670329670335</v>
      </c>
      <c r="DM45" s="38">
        <f t="shared" si="23"/>
        <v>0.87106017191977081</v>
      </c>
      <c r="DN45" s="38">
        <f t="shared" si="24"/>
        <v>0.8642659279778393</v>
      </c>
      <c r="DO45" s="31">
        <f t="shared" si="25"/>
        <v>0.83511184075518163</v>
      </c>
      <c r="DP45" s="35">
        <f t="shared" si="26"/>
        <v>0.55163785259326659</v>
      </c>
      <c r="DQ45" s="31">
        <f t="shared" si="27"/>
        <v>0.96571428571428575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4817</v>
      </c>
      <c r="G46" s="39">
        <v>2294</v>
      </c>
      <c r="H46" s="40">
        <v>95</v>
      </c>
      <c r="I46" s="28">
        <f t="shared" si="8"/>
        <v>4979</v>
      </c>
      <c r="J46" s="41">
        <f t="shared" si="9"/>
        <v>1763</v>
      </c>
      <c r="K46" s="39">
        <f t="shared" si="10"/>
        <v>111</v>
      </c>
      <c r="L46" s="46">
        <v>150</v>
      </c>
      <c r="M46" s="46">
        <v>138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582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37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0</v>
      </c>
      <c r="AL46" s="46">
        <v>61</v>
      </c>
      <c r="AM46" s="46">
        <v>350</v>
      </c>
      <c r="AN46" s="46">
        <v>0</v>
      </c>
      <c r="AO46" s="46">
        <v>0</v>
      </c>
      <c r="AP46" s="46">
        <v>233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0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0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64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0.577818140538086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0.21273697354977864</v>
      </c>
      <c r="DL46" s="38">
        <f t="shared" si="22"/>
        <v>0.9023255813953488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1.0336308905958065</v>
      </c>
      <c r="DP46" s="35">
        <f t="shared" si="26"/>
        <v>0.76852659110723631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18035</v>
      </c>
      <c r="G47" s="39">
        <v>6826</v>
      </c>
      <c r="H47" s="40">
        <v>1000</v>
      </c>
      <c r="I47" s="28">
        <f t="shared" si="8"/>
        <v>16442</v>
      </c>
      <c r="J47" s="41">
        <f t="shared" si="9"/>
        <v>5797</v>
      </c>
      <c r="K47" s="39">
        <f t="shared" si="10"/>
        <v>963</v>
      </c>
      <c r="L47" s="46">
        <v>1032</v>
      </c>
      <c r="M47" s="46">
        <v>870</v>
      </c>
      <c r="N47" s="46">
        <v>2</v>
      </c>
      <c r="O47" s="46">
        <v>692</v>
      </c>
      <c r="P47" s="46">
        <v>664</v>
      </c>
      <c r="Q47" s="46">
        <v>2</v>
      </c>
      <c r="R47" s="46">
        <v>1384</v>
      </c>
      <c r="S47" s="46">
        <v>1416</v>
      </c>
      <c r="T47" s="46">
        <v>4</v>
      </c>
      <c r="U47" s="46">
        <v>1999</v>
      </c>
      <c r="V47" s="46">
        <v>1940</v>
      </c>
      <c r="W47" s="46">
        <v>7</v>
      </c>
      <c r="X47" s="46">
        <v>990</v>
      </c>
      <c r="Y47" s="46">
        <v>13</v>
      </c>
      <c r="Z47" s="46">
        <v>45</v>
      </c>
      <c r="AA47" s="46">
        <v>1600</v>
      </c>
      <c r="AB47" s="46">
        <v>9</v>
      </c>
      <c r="AC47" s="46">
        <v>122</v>
      </c>
      <c r="AD47" s="46">
        <v>993</v>
      </c>
      <c r="AE47" s="46">
        <v>3</v>
      </c>
      <c r="AF47" s="46">
        <v>590</v>
      </c>
      <c r="AG47" s="46">
        <v>1581</v>
      </c>
      <c r="AH47" s="46">
        <v>11</v>
      </c>
      <c r="AI47" s="46">
        <v>162</v>
      </c>
      <c r="AJ47" s="46">
        <v>1336</v>
      </c>
      <c r="AK47" s="46">
        <v>1</v>
      </c>
      <c r="AL47" s="46">
        <v>0</v>
      </c>
      <c r="AM47" s="46">
        <v>601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639</v>
      </c>
      <c r="AZ47" s="46">
        <v>9</v>
      </c>
      <c r="BA47" s="46">
        <v>8</v>
      </c>
      <c r="BB47" s="46">
        <v>134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16</v>
      </c>
      <c r="BU47" s="46">
        <v>0</v>
      </c>
      <c r="BV47" s="46">
        <v>0</v>
      </c>
      <c r="BW47" s="46">
        <v>266</v>
      </c>
      <c r="BX47" s="46">
        <v>6</v>
      </c>
      <c r="BY47" s="46">
        <v>0</v>
      </c>
      <c r="BZ47" s="46">
        <v>55</v>
      </c>
      <c r="CA47" s="46">
        <v>2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1472</v>
      </c>
      <c r="CJ47" s="46">
        <v>764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64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0.46632193762726398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0.18111670774836566</v>
      </c>
      <c r="DL47" s="38">
        <f t="shared" si="22"/>
        <v>0.88665447897623395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0.91167174937621287</v>
      </c>
      <c r="DP47" s="35">
        <f t="shared" si="26"/>
        <v>0.84925285672428952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13239</v>
      </c>
      <c r="G48" s="39">
        <v>5659</v>
      </c>
      <c r="H48" s="40">
        <v>245</v>
      </c>
      <c r="I48" s="28">
        <f t="shared" si="8"/>
        <v>12372</v>
      </c>
      <c r="J48" s="41">
        <f t="shared" si="9"/>
        <v>4080</v>
      </c>
      <c r="K48" s="39">
        <f t="shared" si="10"/>
        <v>263</v>
      </c>
      <c r="L48" s="46">
        <v>762</v>
      </c>
      <c r="M48" s="46">
        <v>568</v>
      </c>
      <c r="N48" s="46">
        <v>0</v>
      </c>
      <c r="O48" s="46">
        <v>551</v>
      </c>
      <c r="P48" s="46">
        <v>522</v>
      </c>
      <c r="Q48" s="46">
        <v>0</v>
      </c>
      <c r="R48" s="46">
        <v>1073</v>
      </c>
      <c r="S48" s="46">
        <v>980</v>
      </c>
      <c r="T48" s="46">
        <v>0</v>
      </c>
      <c r="U48" s="46">
        <v>1825</v>
      </c>
      <c r="V48" s="46">
        <v>1483</v>
      </c>
      <c r="W48" s="46">
        <v>0</v>
      </c>
      <c r="X48" s="46">
        <v>677</v>
      </c>
      <c r="Y48" s="46">
        <v>36</v>
      </c>
      <c r="Z48" s="46">
        <v>11</v>
      </c>
      <c r="AA48" s="46">
        <v>778</v>
      </c>
      <c r="AB48" s="46">
        <v>68</v>
      </c>
      <c r="AC48" s="46">
        <v>12</v>
      </c>
      <c r="AD48" s="46">
        <v>860</v>
      </c>
      <c r="AE48" s="46">
        <v>207</v>
      </c>
      <c r="AF48" s="46">
        <v>54</v>
      </c>
      <c r="AG48" s="46">
        <v>940</v>
      </c>
      <c r="AH48" s="46">
        <v>10</v>
      </c>
      <c r="AI48" s="46">
        <v>167</v>
      </c>
      <c r="AJ48" s="46">
        <v>961</v>
      </c>
      <c r="AK48" s="46">
        <v>3</v>
      </c>
      <c r="AL48" s="46">
        <v>5</v>
      </c>
      <c r="AM48" s="46">
        <v>650</v>
      </c>
      <c r="AN48" s="46">
        <v>0</v>
      </c>
      <c r="AO48" s="46">
        <v>0</v>
      </c>
      <c r="AP48" s="46">
        <v>1</v>
      </c>
      <c r="AQ48" s="46">
        <v>0</v>
      </c>
      <c r="AR48" s="46">
        <v>0</v>
      </c>
      <c r="AS48" s="46">
        <v>2</v>
      </c>
      <c r="AT48" s="46">
        <v>1</v>
      </c>
      <c r="AU48" s="46">
        <v>0</v>
      </c>
      <c r="AV48" s="46">
        <v>0</v>
      </c>
      <c r="AW48" s="46">
        <v>0</v>
      </c>
      <c r="AX48" s="46">
        <v>0</v>
      </c>
      <c r="AY48" s="46">
        <v>507</v>
      </c>
      <c r="AZ48" s="46">
        <v>9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15</v>
      </c>
      <c r="BU48" s="46">
        <v>2</v>
      </c>
      <c r="BV48" s="46">
        <v>0</v>
      </c>
      <c r="BW48" s="46">
        <v>135</v>
      </c>
      <c r="BX48" s="46">
        <v>25</v>
      </c>
      <c r="BY48" s="46">
        <v>0</v>
      </c>
      <c r="BZ48" s="46">
        <v>36</v>
      </c>
      <c r="CA48" s="46">
        <v>11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1708</v>
      </c>
      <c r="CJ48" s="46">
        <v>88</v>
      </c>
      <c r="CK48" s="46">
        <v>7</v>
      </c>
      <c r="CL48" s="46">
        <v>166</v>
      </c>
      <c r="CM48" s="46">
        <v>9</v>
      </c>
      <c r="CN48" s="46">
        <v>1</v>
      </c>
      <c r="CO48" s="46">
        <v>67</v>
      </c>
      <c r="CP48" s="46">
        <v>43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17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0.47154319835790259</v>
      </c>
      <c r="DH48" s="37">
        <f t="shared" si="18"/>
        <v>1.0021965952773202</v>
      </c>
      <c r="DI48" s="37">
        <f t="shared" si="19"/>
        <v>1.0613254203758655</v>
      </c>
      <c r="DJ48" s="37">
        <f t="shared" si="20"/>
        <v>1.1649048625792813</v>
      </c>
      <c r="DK48" s="38">
        <f t="shared" si="21"/>
        <v>0.16208247807426759</v>
      </c>
      <c r="DL48" s="38">
        <f t="shared" si="22"/>
        <v>0.81438769906644704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0.93451167006571489</v>
      </c>
      <c r="DP48" s="35">
        <f t="shared" si="26"/>
        <v>0.72097543735642344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3155</v>
      </c>
      <c r="G49" s="39">
        <v>1584</v>
      </c>
      <c r="H49" s="40">
        <v>60</v>
      </c>
      <c r="I49" s="28">
        <f t="shared" si="8"/>
        <v>3218</v>
      </c>
      <c r="J49" s="41">
        <f t="shared" si="9"/>
        <v>1105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287</v>
      </c>
      <c r="T49" s="46">
        <v>0</v>
      </c>
      <c r="U49" s="46">
        <v>479</v>
      </c>
      <c r="V49" s="46">
        <v>405</v>
      </c>
      <c r="W49" s="46">
        <v>0</v>
      </c>
      <c r="X49" s="46">
        <v>231</v>
      </c>
      <c r="Y49" s="46">
        <v>17</v>
      </c>
      <c r="Z49" s="46">
        <v>4</v>
      </c>
      <c r="AA49" s="46">
        <v>284</v>
      </c>
      <c r="AB49" s="46">
        <v>15</v>
      </c>
      <c r="AC49" s="46">
        <v>5</v>
      </c>
      <c r="AD49" s="46">
        <v>241</v>
      </c>
      <c r="AE49" s="46">
        <v>60</v>
      </c>
      <c r="AF49" s="46">
        <v>5</v>
      </c>
      <c r="AG49" s="46">
        <v>250</v>
      </c>
      <c r="AH49" s="46">
        <v>34</v>
      </c>
      <c r="AI49" s="46">
        <v>11</v>
      </c>
      <c r="AJ49" s="46">
        <v>266</v>
      </c>
      <c r="AK49" s="46">
        <v>10</v>
      </c>
      <c r="AL49" s="46">
        <v>6</v>
      </c>
      <c r="AM49" s="46">
        <v>208</v>
      </c>
      <c r="AN49" s="46">
        <v>4</v>
      </c>
      <c r="AO49" s="46">
        <v>5</v>
      </c>
      <c r="AP49" s="46">
        <v>3</v>
      </c>
      <c r="AQ49" s="46">
        <v>0</v>
      </c>
      <c r="AR49" s="46">
        <v>2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0</v>
      </c>
      <c r="BA49" s="46">
        <v>0</v>
      </c>
      <c r="BB49" s="46">
        <v>0</v>
      </c>
      <c r="BC49" s="46">
        <v>2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3</v>
      </c>
      <c r="BS49" s="46">
        <v>7</v>
      </c>
      <c r="BT49" s="46">
        <v>9</v>
      </c>
      <c r="BU49" s="46">
        <v>0</v>
      </c>
      <c r="BV49" s="46">
        <v>0</v>
      </c>
      <c r="BW49" s="46">
        <v>41</v>
      </c>
      <c r="BX49" s="46">
        <v>2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320</v>
      </c>
      <c r="CJ49" s="46">
        <v>11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0.50277093596059108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0.17749384236453203</v>
      </c>
      <c r="DL49" s="38">
        <f t="shared" si="22"/>
        <v>0.88235294117647056</v>
      </c>
      <c r="DM49" s="38">
        <f t="shared" si="23"/>
        <v>1.0708955223880596</v>
      </c>
      <c r="DN49" s="38">
        <f t="shared" si="24"/>
        <v>1.0438596491228069</v>
      </c>
      <c r="DO49" s="31">
        <f t="shared" si="25"/>
        <v>1.0199683042789223</v>
      </c>
      <c r="DP49" s="35">
        <f t="shared" si="26"/>
        <v>0.69760101010101006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83980</v>
      </c>
      <c r="G50" s="39">
        <v>29760</v>
      </c>
      <c r="H50" s="40">
        <v>4100</v>
      </c>
      <c r="I50" s="28">
        <f t="shared" si="8"/>
        <v>75702</v>
      </c>
      <c r="J50" s="41">
        <f t="shared" si="9"/>
        <v>18657</v>
      </c>
      <c r="K50" s="39">
        <f t="shared" si="10"/>
        <v>4175</v>
      </c>
      <c r="L50" s="46">
        <v>2814</v>
      </c>
      <c r="M50" s="46">
        <v>2147</v>
      </c>
      <c r="N50" s="46">
        <v>128</v>
      </c>
      <c r="O50" s="46">
        <v>1487</v>
      </c>
      <c r="P50" s="46">
        <v>1366</v>
      </c>
      <c r="Q50" s="46">
        <v>0</v>
      </c>
      <c r="R50" s="46">
        <v>3897</v>
      </c>
      <c r="S50" s="46">
        <v>3640</v>
      </c>
      <c r="T50" s="46">
        <v>1</v>
      </c>
      <c r="U50" s="46">
        <v>8862</v>
      </c>
      <c r="V50" s="46">
        <v>8505</v>
      </c>
      <c r="W50" s="46">
        <v>46</v>
      </c>
      <c r="X50" s="46">
        <v>4736</v>
      </c>
      <c r="Y50" s="46">
        <v>596</v>
      </c>
      <c r="Z50" s="46">
        <v>180</v>
      </c>
      <c r="AA50" s="46">
        <v>5946</v>
      </c>
      <c r="AB50" s="46">
        <v>292</v>
      </c>
      <c r="AC50" s="46">
        <v>312</v>
      </c>
      <c r="AD50" s="46">
        <v>6698</v>
      </c>
      <c r="AE50" s="46">
        <v>341</v>
      </c>
      <c r="AF50" s="46">
        <v>608</v>
      </c>
      <c r="AG50" s="46">
        <v>6188</v>
      </c>
      <c r="AH50" s="46">
        <v>338</v>
      </c>
      <c r="AI50" s="46">
        <v>1786</v>
      </c>
      <c r="AJ50" s="46">
        <v>7379</v>
      </c>
      <c r="AK50" s="46">
        <v>34</v>
      </c>
      <c r="AL50" s="46">
        <v>896</v>
      </c>
      <c r="AM50" s="46">
        <v>7161</v>
      </c>
      <c r="AN50" s="46">
        <v>12</v>
      </c>
      <c r="AO50" s="46">
        <v>1</v>
      </c>
      <c r="AP50" s="46">
        <v>3131</v>
      </c>
      <c r="AQ50" s="46">
        <v>0</v>
      </c>
      <c r="AR50" s="46">
        <v>0</v>
      </c>
      <c r="AS50" s="46">
        <v>0</v>
      </c>
      <c r="AT50" s="46">
        <v>0</v>
      </c>
      <c r="AU50" s="46">
        <v>0</v>
      </c>
      <c r="AV50" s="46">
        <v>0</v>
      </c>
      <c r="AW50" s="46">
        <v>0</v>
      </c>
      <c r="AX50" s="46">
        <v>0</v>
      </c>
      <c r="AY50" s="46">
        <v>2479</v>
      </c>
      <c r="AZ50" s="46">
        <v>1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496</v>
      </c>
      <c r="BR50" s="46">
        <v>5</v>
      </c>
      <c r="BS50" s="46">
        <v>14</v>
      </c>
      <c r="BT50" s="46">
        <v>136</v>
      </c>
      <c r="BU50" s="46">
        <v>0</v>
      </c>
      <c r="BV50" s="46">
        <v>0</v>
      </c>
      <c r="BW50" s="46">
        <v>555</v>
      </c>
      <c r="BX50" s="46">
        <v>59</v>
      </c>
      <c r="BY50" s="46">
        <v>0</v>
      </c>
      <c r="BZ50" s="46">
        <v>121</v>
      </c>
      <c r="CA50" s="46">
        <v>22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9691</v>
      </c>
      <c r="CJ50" s="46">
        <v>133</v>
      </c>
      <c r="CK50" s="46">
        <v>78</v>
      </c>
      <c r="CL50" s="46">
        <v>394</v>
      </c>
      <c r="CM50" s="46">
        <v>30</v>
      </c>
      <c r="CN50" s="46">
        <v>0</v>
      </c>
      <c r="CO50" s="46">
        <v>399</v>
      </c>
      <c r="CP50" s="46">
        <v>232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2</v>
      </c>
      <c r="CW50" s="46">
        <v>0</v>
      </c>
      <c r="CX50" s="46">
        <v>1896</v>
      </c>
      <c r="CY50" s="46">
        <v>98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0.43012611331890194</v>
      </c>
      <c r="DH50" s="37">
        <f t="shared" si="18"/>
        <v>0.86181075561606535</v>
      </c>
      <c r="DI50" s="37">
        <f t="shared" si="19"/>
        <v>0.95397796817625458</v>
      </c>
      <c r="DJ50" s="37">
        <f t="shared" si="20"/>
        <v>1.1351145038167938</v>
      </c>
      <c r="DK50" s="38">
        <f t="shared" si="21"/>
        <v>0.12294702379029218</v>
      </c>
      <c r="DL50" s="38">
        <f t="shared" si="22"/>
        <v>0.82709326072157929</v>
      </c>
      <c r="DM50" s="38">
        <f t="shared" si="23"/>
        <v>0.8910648714810282</v>
      </c>
      <c r="DN50" s="38">
        <f t="shared" si="24"/>
        <v>1.0427480916030534</v>
      </c>
      <c r="DO50" s="31">
        <f t="shared" si="25"/>
        <v>0.90142891164562988</v>
      </c>
      <c r="DP50" s="35">
        <f t="shared" si="26"/>
        <v>0.6269153225806452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6551</v>
      </c>
      <c r="G51" s="39">
        <v>2624</v>
      </c>
      <c r="H51" s="40">
        <v>130</v>
      </c>
      <c r="I51" s="28">
        <f t="shared" si="8"/>
        <v>6017</v>
      </c>
      <c r="J51" s="41">
        <f t="shared" si="9"/>
        <v>2143</v>
      </c>
      <c r="K51" s="39">
        <f t="shared" si="10"/>
        <v>136</v>
      </c>
      <c r="L51" s="46">
        <v>234</v>
      </c>
      <c r="M51" s="46">
        <v>181</v>
      </c>
      <c r="N51" s="46">
        <v>3</v>
      </c>
      <c r="O51" s="46">
        <v>229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781</v>
      </c>
      <c r="W51" s="46">
        <v>1</v>
      </c>
      <c r="X51" s="46">
        <v>236</v>
      </c>
      <c r="Y51" s="46">
        <v>11</v>
      </c>
      <c r="Z51" s="46">
        <v>8</v>
      </c>
      <c r="AA51" s="46">
        <v>339</v>
      </c>
      <c r="AB51" s="46">
        <v>5</v>
      </c>
      <c r="AC51" s="46">
        <v>11</v>
      </c>
      <c r="AD51" s="46">
        <v>347</v>
      </c>
      <c r="AE51" s="46">
        <v>11</v>
      </c>
      <c r="AF51" s="46">
        <v>51</v>
      </c>
      <c r="AG51" s="46">
        <v>467</v>
      </c>
      <c r="AH51" s="46">
        <v>59</v>
      </c>
      <c r="AI51" s="46">
        <v>51</v>
      </c>
      <c r="AJ51" s="46">
        <v>611</v>
      </c>
      <c r="AK51" s="46">
        <v>1</v>
      </c>
      <c r="AL51" s="46">
        <v>0</v>
      </c>
      <c r="AM51" s="46">
        <v>430</v>
      </c>
      <c r="AN51" s="46">
        <v>0</v>
      </c>
      <c r="AO51" s="46">
        <v>0</v>
      </c>
      <c r="AP51" s="46">
        <v>7</v>
      </c>
      <c r="AQ51" s="46">
        <v>0</v>
      </c>
      <c r="AR51" s="46">
        <v>0</v>
      </c>
      <c r="AS51" s="46">
        <v>0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282</v>
      </c>
      <c r="AZ51" s="46">
        <v>0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227</v>
      </c>
      <c r="BR51" s="46">
        <v>17</v>
      </c>
      <c r="BS51" s="46">
        <v>0</v>
      </c>
      <c r="BT51" s="46">
        <v>25</v>
      </c>
      <c r="BU51" s="46">
        <v>0</v>
      </c>
      <c r="BV51" s="46">
        <v>0</v>
      </c>
      <c r="BW51" s="46">
        <v>97</v>
      </c>
      <c r="BX51" s="46">
        <v>66</v>
      </c>
      <c r="BY51" s="46">
        <v>0</v>
      </c>
      <c r="BZ51" s="46">
        <v>27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310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0.42317744154057774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0.15674002751031638</v>
      </c>
      <c r="DL51" s="38">
        <f t="shared" si="22"/>
        <v>0.95012165450121655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0.91848572736986722</v>
      </c>
      <c r="DP51" s="35">
        <f t="shared" si="26"/>
        <v>0.81669207317073167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1619</v>
      </c>
      <c r="G52" s="39">
        <v>784</v>
      </c>
      <c r="H52" s="40">
        <v>40</v>
      </c>
      <c r="I52" s="28">
        <f t="shared" si="8"/>
        <v>1507</v>
      </c>
      <c r="J52" s="41">
        <f t="shared" si="9"/>
        <v>770</v>
      </c>
      <c r="K52" s="39">
        <f t="shared" si="10"/>
        <v>42</v>
      </c>
      <c r="L52" s="46">
        <v>93</v>
      </c>
      <c r="M52" s="46">
        <v>69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215</v>
      </c>
      <c r="W52" s="46">
        <v>1</v>
      </c>
      <c r="X52" s="46">
        <v>69</v>
      </c>
      <c r="Y52" s="46">
        <v>16</v>
      </c>
      <c r="Z52" s="46">
        <v>0</v>
      </c>
      <c r="AA52" s="46">
        <v>82</v>
      </c>
      <c r="AB52" s="46">
        <v>29</v>
      </c>
      <c r="AC52" s="46">
        <v>1</v>
      </c>
      <c r="AD52" s="46">
        <v>94</v>
      </c>
      <c r="AE52" s="46">
        <v>36</v>
      </c>
      <c r="AF52" s="46">
        <v>8</v>
      </c>
      <c r="AG52" s="46">
        <v>103</v>
      </c>
      <c r="AH52" s="46">
        <v>5</v>
      </c>
      <c r="AI52" s="46">
        <v>11</v>
      </c>
      <c r="AJ52" s="46">
        <v>107</v>
      </c>
      <c r="AK52" s="46">
        <v>0</v>
      </c>
      <c r="AL52" s="46">
        <v>0</v>
      </c>
      <c r="AM52" s="46">
        <v>42</v>
      </c>
      <c r="AN52" s="46">
        <v>0</v>
      </c>
      <c r="AO52" s="46">
        <v>0</v>
      </c>
      <c r="AP52" s="46">
        <v>1</v>
      </c>
      <c r="AQ52" s="46">
        <v>0</v>
      </c>
      <c r="AR52" s="46">
        <v>0</v>
      </c>
      <c r="AS52" s="46">
        <v>0</v>
      </c>
      <c r="AT52" s="46">
        <v>0</v>
      </c>
      <c r="AU52" s="46">
        <v>0</v>
      </c>
      <c r="AV52" s="46">
        <v>0</v>
      </c>
      <c r="AW52" s="46">
        <v>0</v>
      </c>
      <c r="AX52" s="46">
        <v>0</v>
      </c>
      <c r="AY52" s="46">
        <v>60</v>
      </c>
      <c r="AZ52" s="46">
        <v>5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31</v>
      </c>
      <c r="BS52" s="46">
        <v>0</v>
      </c>
      <c r="BT52" s="46">
        <v>11</v>
      </c>
      <c r="BU52" s="46">
        <v>0</v>
      </c>
      <c r="BV52" s="46">
        <v>0</v>
      </c>
      <c r="BW52" s="46">
        <v>22</v>
      </c>
      <c r="BX52" s="46">
        <v>0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143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1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0.47153729071537293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0.24718417047184171</v>
      </c>
      <c r="DL52" s="38">
        <f t="shared" si="22"/>
        <v>0.87755102040816324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0.93082149474984555</v>
      </c>
      <c r="DP52" s="35">
        <f t="shared" si="26"/>
        <v>0.9821428571428571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4586</v>
      </c>
      <c r="G53" s="39">
        <v>2040</v>
      </c>
      <c r="H53" s="40">
        <v>90</v>
      </c>
      <c r="I53" s="28">
        <f t="shared" si="8"/>
        <v>3913</v>
      </c>
      <c r="J53" s="41">
        <f t="shared" si="9"/>
        <v>1458</v>
      </c>
      <c r="K53" s="39">
        <f t="shared" si="10"/>
        <v>91</v>
      </c>
      <c r="L53" s="46">
        <v>197</v>
      </c>
      <c r="M53" s="46">
        <v>136</v>
      </c>
      <c r="N53" s="46">
        <v>0</v>
      </c>
      <c r="O53" s="46">
        <v>232</v>
      </c>
      <c r="P53" s="46">
        <v>181</v>
      </c>
      <c r="Q53" s="46">
        <v>0</v>
      </c>
      <c r="R53" s="46">
        <v>399</v>
      </c>
      <c r="S53" s="46">
        <v>387</v>
      </c>
      <c r="T53" s="46">
        <v>0</v>
      </c>
      <c r="U53" s="46">
        <v>549</v>
      </c>
      <c r="V53" s="46">
        <v>531</v>
      </c>
      <c r="W53" s="46">
        <v>1</v>
      </c>
      <c r="X53" s="46">
        <v>182</v>
      </c>
      <c r="Y53" s="46">
        <v>19</v>
      </c>
      <c r="Z53" s="46">
        <v>5</v>
      </c>
      <c r="AA53" s="46">
        <v>341</v>
      </c>
      <c r="AB53" s="46">
        <v>26</v>
      </c>
      <c r="AC53" s="46">
        <v>4</v>
      </c>
      <c r="AD53" s="46">
        <v>306</v>
      </c>
      <c r="AE53" s="46">
        <v>47</v>
      </c>
      <c r="AF53" s="46">
        <v>12</v>
      </c>
      <c r="AG53" s="46">
        <v>289</v>
      </c>
      <c r="AH53" s="46">
        <v>38</v>
      </c>
      <c r="AI53" s="46">
        <v>35</v>
      </c>
      <c r="AJ53" s="46">
        <v>330</v>
      </c>
      <c r="AK53" s="46">
        <v>43</v>
      </c>
      <c r="AL53" s="46">
        <v>17</v>
      </c>
      <c r="AM53" s="46">
        <v>207</v>
      </c>
      <c r="AN53" s="46">
        <v>1</v>
      </c>
      <c r="AO53" s="46">
        <v>0</v>
      </c>
      <c r="AP53" s="46">
        <v>130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11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23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0.41427832384893948</v>
      </c>
      <c r="DH53" s="37">
        <f t="shared" si="18"/>
        <v>0.90894039735099341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0.16026901189860321</v>
      </c>
      <c r="DL53" s="38">
        <f t="shared" si="22"/>
        <v>0.87913907284768211</v>
      </c>
      <c r="DM53" s="38">
        <f t="shared" si="23"/>
        <v>1.155223880597015</v>
      </c>
      <c r="DN53" s="38">
        <f t="shared" si="24"/>
        <v>1.1602564102564104</v>
      </c>
      <c r="DO53" s="31">
        <f t="shared" si="25"/>
        <v>0.85324901875272574</v>
      </c>
      <c r="DP53" s="35">
        <f t="shared" si="26"/>
        <v>0.71470588235294119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3313</v>
      </c>
      <c r="G54" s="39">
        <v>1692</v>
      </c>
      <c r="H54" s="40">
        <v>65</v>
      </c>
      <c r="I54" s="28">
        <f t="shared" si="8"/>
        <v>3120</v>
      </c>
      <c r="J54" s="41">
        <f t="shared" si="9"/>
        <v>1152</v>
      </c>
      <c r="K54" s="39">
        <f t="shared" si="10"/>
        <v>73</v>
      </c>
      <c r="L54" s="46">
        <v>114</v>
      </c>
      <c r="M54" s="46">
        <v>88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474</v>
      </c>
      <c r="W54" s="46">
        <v>1</v>
      </c>
      <c r="X54" s="46">
        <v>213</v>
      </c>
      <c r="Y54" s="46">
        <v>19</v>
      </c>
      <c r="Z54" s="46">
        <v>0</v>
      </c>
      <c r="AA54" s="46">
        <v>334</v>
      </c>
      <c r="AB54" s="46">
        <v>17</v>
      </c>
      <c r="AC54" s="46">
        <v>2</v>
      </c>
      <c r="AD54" s="46">
        <v>243</v>
      </c>
      <c r="AE54" s="46">
        <v>23</v>
      </c>
      <c r="AF54" s="46">
        <v>0</v>
      </c>
      <c r="AG54" s="46">
        <v>292</v>
      </c>
      <c r="AH54" s="46">
        <v>65</v>
      </c>
      <c r="AI54" s="46">
        <v>19</v>
      </c>
      <c r="AJ54" s="46">
        <v>320</v>
      </c>
      <c r="AK54" s="46">
        <v>2</v>
      </c>
      <c r="AL54" s="46">
        <v>43</v>
      </c>
      <c r="AM54" s="46">
        <v>218</v>
      </c>
      <c r="AN54" s="46">
        <v>1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116</v>
      </c>
      <c r="AZ54" s="46">
        <v>0</v>
      </c>
      <c r="BA54" s="46">
        <v>1</v>
      </c>
      <c r="BB54" s="46">
        <v>0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0</v>
      </c>
      <c r="BS54" s="46">
        <v>0</v>
      </c>
      <c r="BT54" s="46">
        <v>0</v>
      </c>
      <c r="BU54" s="46">
        <v>0</v>
      </c>
      <c r="BV54" s="46">
        <v>0</v>
      </c>
      <c r="BW54" s="46">
        <v>38</v>
      </c>
      <c r="BX54" s="46">
        <v>2</v>
      </c>
      <c r="BY54" s="46">
        <v>0</v>
      </c>
      <c r="BZ54" s="46">
        <v>9</v>
      </c>
      <c r="CA54" s="46">
        <v>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140</v>
      </c>
      <c r="CJ54" s="46">
        <v>6</v>
      </c>
      <c r="CK54" s="46">
        <v>1</v>
      </c>
      <c r="CL54" s="46">
        <v>17</v>
      </c>
      <c r="CM54" s="46">
        <v>0</v>
      </c>
      <c r="CN54" s="46">
        <v>1</v>
      </c>
      <c r="CO54" s="46">
        <v>10</v>
      </c>
      <c r="CP54" s="46">
        <v>9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0.48181681001961674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0.18484985664704995</v>
      </c>
      <c r="DL54" s="38">
        <f t="shared" si="22"/>
        <v>0.90458015267175573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0.9417446423181407</v>
      </c>
      <c r="DP54" s="35">
        <f t="shared" si="26"/>
        <v>0.68085106382978722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4686</v>
      </c>
      <c r="G55" s="39">
        <v>2138</v>
      </c>
      <c r="H55" s="40">
        <v>80</v>
      </c>
      <c r="I55" s="28">
        <f t="shared" si="8"/>
        <v>4098</v>
      </c>
      <c r="J55" s="41">
        <f t="shared" si="9"/>
        <v>1542</v>
      </c>
      <c r="K55" s="39">
        <f t="shared" si="10"/>
        <v>70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516</v>
      </c>
      <c r="V55" s="46">
        <v>459</v>
      </c>
      <c r="W55" s="46">
        <v>0</v>
      </c>
      <c r="X55" s="46">
        <v>279</v>
      </c>
      <c r="Y55" s="46">
        <v>38</v>
      </c>
      <c r="Z55" s="46">
        <v>5</v>
      </c>
      <c r="AA55" s="46">
        <v>232</v>
      </c>
      <c r="AB55" s="46">
        <v>1</v>
      </c>
      <c r="AC55" s="46">
        <v>0</v>
      </c>
      <c r="AD55" s="46">
        <v>309</v>
      </c>
      <c r="AE55" s="46">
        <v>154</v>
      </c>
      <c r="AF55" s="46">
        <v>29</v>
      </c>
      <c r="AG55" s="46">
        <v>308</v>
      </c>
      <c r="AH55" s="46">
        <v>9</v>
      </c>
      <c r="AI55" s="46">
        <v>15</v>
      </c>
      <c r="AJ55" s="46">
        <v>307</v>
      </c>
      <c r="AK55" s="46">
        <v>0</v>
      </c>
      <c r="AL55" s="46">
        <v>19</v>
      </c>
      <c r="AM55" s="46">
        <v>214</v>
      </c>
      <c r="AN55" s="46">
        <v>0</v>
      </c>
      <c r="AO55" s="46">
        <v>0</v>
      </c>
      <c r="AP55" s="46">
        <v>0</v>
      </c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29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48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619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0.44534672507746553</v>
      </c>
      <c r="DH55" s="37">
        <f t="shared" si="18"/>
        <v>0.9885057471264368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0.87451984635083224</v>
      </c>
      <c r="DP55" s="35">
        <f t="shared" si="26"/>
        <v>0.72123479887745556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14984</v>
      </c>
      <c r="G56" s="39">
        <v>5859</v>
      </c>
      <c r="H56" s="40">
        <v>280</v>
      </c>
      <c r="I56" s="28">
        <f t="shared" si="8"/>
        <v>12516</v>
      </c>
      <c r="J56" s="41">
        <f t="shared" si="9"/>
        <v>4691</v>
      </c>
      <c r="K56" s="39">
        <f t="shared" si="10"/>
        <v>260</v>
      </c>
      <c r="L56" s="46">
        <v>501</v>
      </c>
      <c r="M56" s="46">
        <v>395</v>
      </c>
      <c r="N56" s="46">
        <v>1</v>
      </c>
      <c r="O56" s="46">
        <v>537</v>
      </c>
      <c r="P56" s="46">
        <v>478</v>
      </c>
      <c r="Q56" s="46">
        <v>0</v>
      </c>
      <c r="R56" s="46">
        <v>1116</v>
      </c>
      <c r="S56" s="46">
        <v>1166</v>
      </c>
      <c r="T56" s="46">
        <v>1</v>
      </c>
      <c r="U56" s="46">
        <v>1410</v>
      </c>
      <c r="V56" s="46">
        <v>1557</v>
      </c>
      <c r="W56" s="46">
        <v>2</v>
      </c>
      <c r="X56" s="46">
        <v>587</v>
      </c>
      <c r="Y56" s="46">
        <v>125</v>
      </c>
      <c r="Z56" s="46">
        <v>8</v>
      </c>
      <c r="AA56" s="46">
        <v>625</v>
      </c>
      <c r="AB56" s="46">
        <v>79</v>
      </c>
      <c r="AC56" s="46">
        <v>11</v>
      </c>
      <c r="AD56" s="46">
        <v>809</v>
      </c>
      <c r="AE56" s="46">
        <v>23</v>
      </c>
      <c r="AF56" s="46">
        <v>27</v>
      </c>
      <c r="AG56" s="46">
        <v>1033</v>
      </c>
      <c r="AH56" s="46">
        <v>12</v>
      </c>
      <c r="AI56" s="46">
        <v>58</v>
      </c>
      <c r="AJ56" s="46">
        <v>1090</v>
      </c>
      <c r="AK56" s="46">
        <v>11</v>
      </c>
      <c r="AL56" s="46">
        <v>134</v>
      </c>
      <c r="AM56" s="46">
        <v>933</v>
      </c>
      <c r="AN56" s="46">
        <v>1</v>
      </c>
      <c r="AO56" s="46">
        <v>11</v>
      </c>
      <c r="AP56" s="46">
        <v>145</v>
      </c>
      <c r="AQ56" s="46">
        <v>3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419</v>
      </c>
      <c r="AZ56" s="46">
        <v>18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158</v>
      </c>
      <c r="BR56" s="46">
        <v>9</v>
      </c>
      <c r="BS56" s="46">
        <v>1</v>
      </c>
      <c r="BT56" s="46">
        <v>20</v>
      </c>
      <c r="BU56" s="46">
        <v>0</v>
      </c>
      <c r="BV56" s="46">
        <v>0</v>
      </c>
      <c r="BW56" s="46">
        <v>267</v>
      </c>
      <c r="BX56" s="46">
        <v>2</v>
      </c>
      <c r="BY56" s="46">
        <v>0</v>
      </c>
      <c r="BZ56" s="46">
        <v>37</v>
      </c>
      <c r="CA56" s="46">
        <v>2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2304</v>
      </c>
      <c r="CJ56" s="46">
        <v>503</v>
      </c>
      <c r="CK56" s="46">
        <v>5</v>
      </c>
      <c r="CL56" s="46">
        <v>101</v>
      </c>
      <c r="CM56" s="46">
        <v>0</v>
      </c>
      <c r="CN56" s="46">
        <v>0</v>
      </c>
      <c r="CO56" s="46">
        <v>57</v>
      </c>
      <c r="CP56" s="46">
        <v>33</v>
      </c>
      <c r="CQ56" s="46">
        <v>0</v>
      </c>
      <c r="CR56" s="46">
        <v>20</v>
      </c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3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0.36376060588804737</v>
      </c>
      <c r="DH56" s="37">
        <f t="shared" si="18"/>
        <v>0.84330143540669855</v>
      </c>
      <c r="DI56" s="37">
        <f t="shared" si="19"/>
        <v>1.0568181818181819</v>
      </c>
      <c r="DJ56" s="37">
        <f t="shared" si="20"/>
        <v>1.3458646616541354</v>
      </c>
      <c r="DK56" s="38">
        <f t="shared" si="21"/>
        <v>0.14096577643642161</v>
      </c>
      <c r="DL56" s="38">
        <f t="shared" si="22"/>
        <v>0.93122009569377995</v>
      </c>
      <c r="DM56" s="38">
        <f t="shared" si="23"/>
        <v>1.1041666666666667</v>
      </c>
      <c r="DN56" s="38">
        <f t="shared" si="24"/>
        <v>1.1979949874686717</v>
      </c>
      <c r="DO56" s="31">
        <f t="shared" si="25"/>
        <v>0.83529097704217836</v>
      </c>
      <c r="DP56" s="35">
        <f t="shared" si="26"/>
        <v>0.80064857484212326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12821</v>
      </c>
      <c r="G57" s="39">
        <v>6076</v>
      </c>
      <c r="H57" s="40">
        <v>210</v>
      </c>
      <c r="I57" s="28">
        <f t="shared" si="8"/>
        <v>11526</v>
      </c>
      <c r="J57" s="41">
        <f t="shared" si="9"/>
        <v>3977</v>
      </c>
      <c r="K57" s="39">
        <f t="shared" si="10"/>
        <v>206</v>
      </c>
      <c r="L57" s="46">
        <v>432</v>
      </c>
      <c r="M57" s="46">
        <v>396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1128</v>
      </c>
      <c r="T57" s="46">
        <v>0</v>
      </c>
      <c r="U57" s="46">
        <v>1804</v>
      </c>
      <c r="V57" s="46">
        <v>1479</v>
      </c>
      <c r="W57" s="46">
        <v>1</v>
      </c>
      <c r="X57" s="46">
        <v>794</v>
      </c>
      <c r="Y57" s="46">
        <v>117</v>
      </c>
      <c r="Z57" s="46">
        <v>8</v>
      </c>
      <c r="AA57" s="46">
        <v>920</v>
      </c>
      <c r="AB57" s="46">
        <v>32</v>
      </c>
      <c r="AC57" s="46">
        <v>13</v>
      </c>
      <c r="AD57" s="46">
        <v>969</v>
      </c>
      <c r="AE57" s="46">
        <v>56</v>
      </c>
      <c r="AF57" s="46">
        <v>44</v>
      </c>
      <c r="AG57" s="46">
        <v>962</v>
      </c>
      <c r="AH57" s="46">
        <v>20</v>
      </c>
      <c r="AI57" s="46">
        <v>77</v>
      </c>
      <c r="AJ57" s="46">
        <v>739</v>
      </c>
      <c r="AK57" s="46">
        <v>55</v>
      </c>
      <c r="AL57" s="46">
        <v>62</v>
      </c>
      <c r="AM57" s="46">
        <v>630</v>
      </c>
      <c r="AN57" s="46">
        <v>0</v>
      </c>
      <c r="AO57" s="46">
        <v>1</v>
      </c>
      <c r="AP57" s="46">
        <v>59</v>
      </c>
      <c r="AQ57" s="46">
        <v>0</v>
      </c>
      <c r="AR57" s="46">
        <v>0</v>
      </c>
      <c r="AS57" s="46">
        <v>0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140</v>
      </c>
      <c r="BO57" s="46">
        <v>130</v>
      </c>
      <c r="BP57" s="46">
        <v>0</v>
      </c>
      <c r="BQ57" s="46">
        <v>349</v>
      </c>
      <c r="BR57" s="46">
        <v>3</v>
      </c>
      <c r="BS57" s="46">
        <v>0</v>
      </c>
      <c r="BT57" s="46">
        <v>14</v>
      </c>
      <c r="BU57" s="46">
        <v>0</v>
      </c>
      <c r="BV57" s="46">
        <v>0</v>
      </c>
      <c r="BW57" s="46">
        <v>130</v>
      </c>
      <c r="BX57" s="46">
        <v>3</v>
      </c>
      <c r="BY57" s="46">
        <v>0</v>
      </c>
      <c r="BZ57" s="46">
        <v>26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17</v>
      </c>
      <c r="CK57" s="46">
        <v>0</v>
      </c>
      <c r="CL57" s="46">
        <v>33</v>
      </c>
      <c r="CM57" s="46">
        <v>0</v>
      </c>
      <c r="CN57" s="46">
        <v>0</v>
      </c>
      <c r="CO57" s="46">
        <v>16</v>
      </c>
      <c r="CP57" s="46">
        <v>13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524</v>
      </c>
      <c r="CY57" s="46">
        <v>0</v>
      </c>
      <c r="CZ57" s="46">
        <v>0</v>
      </c>
      <c r="DA57" s="46">
        <v>42</v>
      </c>
      <c r="DB57" s="46">
        <v>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0.49155738048351277</v>
      </c>
      <c r="DH57" s="37">
        <f t="shared" si="18"/>
        <v>0.98687089715536103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0.1752629153224117</v>
      </c>
      <c r="DL57" s="38">
        <f t="shared" si="22"/>
        <v>0.80908096280087527</v>
      </c>
      <c r="DM57" s="38">
        <f t="shared" si="23"/>
        <v>0.90894439967767926</v>
      </c>
      <c r="DN57" s="38">
        <f t="shared" si="24"/>
        <v>0.91493055555555558</v>
      </c>
      <c r="DO57" s="31">
        <f t="shared" si="25"/>
        <v>0.89899383823414714</v>
      </c>
      <c r="DP57" s="35">
        <f t="shared" si="26"/>
        <v>0.65454246214614875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13560</v>
      </c>
      <c r="G58" s="39">
        <v>6106</v>
      </c>
      <c r="H58" s="40">
        <v>265</v>
      </c>
      <c r="I58" s="28">
        <f t="shared" si="8"/>
        <v>12458</v>
      </c>
      <c r="J58" s="41">
        <f t="shared" si="9"/>
        <v>5140</v>
      </c>
      <c r="K58" s="39">
        <f t="shared" si="10"/>
        <v>268</v>
      </c>
      <c r="L58" s="46">
        <v>515</v>
      </c>
      <c r="M58" s="46">
        <v>437</v>
      </c>
      <c r="N58" s="46">
        <v>0</v>
      </c>
      <c r="O58" s="46">
        <v>503</v>
      </c>
      <c r="P58" s="46">
        <v>498</v>
      </c>
      <c r="Q58" s="46">
        <v>0</v>
      </c>
      <c r="R58" s="46">
        <v>1063</v>
      </c>
      <c r="S58" s="46">
        <v>1040</v>
      </c>
      <c r="T58" s="46">
        <v>1</v>
      </c>
      <c r="U58" s="46">
        <v>1676</v>
      </c>
      <c r="V58" s="46">
        <v>1541</v>
      </c>
      <c r="W58" s="46">
        <v>1</v>
      </c>
      <c r="X58" s="46">
        <v>866</v>
      </c>
      <c r="Y58" s="46">
        <v>22</v>
      </c>
      <c r="Z58" s="46">
        <v>8</v>
      </c>
      <c r="AA58" s="46">
        <v>1060</v>
      </c>
      <c r="AB58" s="46">
        <v>42</v>
      </c>
      <c r="AC58" s="46">
        <v>11</v>
      </c>
      <c r="AD58" s="46">
        <v>1132</v>
      </c>
      <c r="AE58" s="46">
        <v>151</v>
      </c>
      <c r="AF58" s="46">
        <v>21</v>
      </c>
      <c r="AG58" s="46">
        <v>1037</v>
      </c>
      <c r="AH58" s="46">
        <v>154</v>
      </c>
      <c r="AI58" s="46">
        <v>224</v>
      </c>
      <c r="AJ58" s="46">
        <v>1331</v>
      </c>
      <c r="AK58" s="46">
        <v>3</v>
      </c>
      <c r="AL58" s="46">
        <v>0</v>
      </c>
      <c r="AM58" s="46">
        <v>594</v>
      </c>
      <c r="AN58" s="46">
        <v>0</v>
      </c>
      <c r="AO58" s="46">
        <v>0</v>
      </c>
      <c r="AP58" s="46">
        <v>72</v>
      </c>
      <c r="AQ58" s="46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0</v>
      </c>
      <c r="BA58" s="46">
        <v>1</v>
      </c>
      <c r="BB58" s="46">
        <v>5</v>
      </c>
      <c r="BC58" s="46">
        <v>0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414</v>
      </c>
      <c r="BO58" s="46">
        <v>397</v>
      </c>
      <c r="BP58" s="46">
        <v>0</v>
      </c>
      <c r="BQ58" s="46">
        <v>193</v>
      </c>
      <c r="BR58" s="46">
        <v>54</v>
      </c>
      <c r="BS58" s="46">
        <v>0</v>
      </c>
      <c r="BT58" s="46">
        <v>41</v>
      </c>
      <c r="BU58" s="46">
        <v>0</v>
      </c>
      <c r="BV58" s="46">
        <v>0</v>
      </c>
      <c r="BW58" s="46">
        <v>178</v>
      </c>
      <c r="BX58" s="46">
        <v>7</v>
      </c>
      <c r="BY58" s="46">
        <v>0</v>
      </c>
      <c r="BZ58" s="46">
        <v>39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475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43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0.4435228104415711</v>
      </c>
      <c r="DH58" s="37">
        <f t="shared" si="18"/>
        <v>1.0096385542168675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0.18847802599937266</v>
      </c>
      <c r="DL58" s="38">
        <f t="shared" si="22"/>
        <v>0.92831325301204815</v>
      </c>
      <c r="DM58" s="38">
        <f t="shared" si="23"/>
        <v>1.0379241516966067</v>
      </c>
      <c r="DN58" s="38">
        <f t="shared" si="24"/>
        <v>1.0440251572327044</v>
      </c>
      <c r="DO58" s="31">
        <f t="shared" si="25"/>
        <v>0.91873156342182893</v>
      </c>
      <c r="DP58" s="35">
        <f t="shared" si="26"/>
        <v>0.84179495578119878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15338</v>
      </c>
      <c r="G59" s="39">
        <v>6783</v>
      </c>
      <c r="H59" s="40">
        <v>255</v>
      </c>
      <c r="I59" s="28">
        <f t="shared" si="8"/>
        <v>15673</v>
      </c>
      <c r="J59" s="41">
        <f t="shared" si="9"/>
        <v>5541</v>
      </c>
      <c r="K59" s="39">
        <f t="shared" si="10"/>
        <v>258</v>
      </c>
      <c r="L59" s="46">
        <v>1179</v>
      </c>
      <c r="M59" s="46">
        <v>1068</v>
      </c>
      <c r="N59" s="46">
        <v>2</v>
      </c>
      <c r="O59" s="46">
        <v>583</v>
      </c>
      <c r="P59" s="46">
        <v>538</v>
      </c>
      <c r="Q59" s="46">
        <v>0</v>
      </c>
      <c r="R59" s="46">
        <v>1011</v>
      </c>
      <c r="S59" s="46">
        <v>1012</v>
      </c>
      <c r="T59" s="46">
        <v>0</v>
      </c>
      <c r="U59" s="46">
        <v>1801</v>
      </c>
      <c r="V59" s="46">
        <v>1541</v>
      </c>
      <c r="W59" s="46">
        <v>3</v>
      </c>
      <c r="X59" s="46">
        <v>778</v>
      </c>
      <c r="Y59" s="46">
        <v>172</v>
      </c>
      <c r="Z59" s="46">
        <v>7</v>
      </c>
      <c r="AA59" s="46">
        <v>914</v>
      </c>
      <c r="AB59" s="46">
        <v>97</v>
      </c>
      <c r="AC59" s="46">
        <v>4</v>
      </c>
      <c r="AD59" s="46">
        <v>962</v>
      </c>
      <c r="AE59" s="46">
        <v>106</v>
      </c>
      <c r="AF59" s="46">
        <v>13</v>
      </c>
      <c r="AG59" s="46">
        <v>1059</v>
      </c>
      <c r="AH59" s="46">
        <v>240</v>
      </c>
      <c r="AI59" s="46">
        <v>25</v>
      </c>
      <c r="AJ59" s="46">
        <v>1174</v>
      </c>
      <c r="AK59" s="46">
        <v>127</v>
      </c>
      <c r="AL59" s="46">
        <v>199</v>
      </c>
      <c r="AM59" s="46">
        <v>1077</v>
      </c>
      <c r="AN59" s="46">
        <v>95</v>
      </c>
      <c r="AO59" s="46">
        <v>0</v>
      </c>
      <c r="AP59" s="46">
        <v>999</v>
      </c>
      <c r="AQ59" s="46">
        <v>3</v>
      </c>
      <c r="AR59" s="46">
        <v>0</v>
      </c>
      <c r="AS59" s="46">
        <v>352</v>
      </c>
      <c r="AT59" s="46">
        <v>0</v>
      </c>
      <c r="AU59" s="46">
        <v>0</v>
      </c>
      <c r="AV59" s="46">
        <v>61</v>
      </c>
      <c r="AW59" s="46">
        <v>0</v>
      </c>
      <c r="AX59" s="46">
        <v>0</v>
      </c>
      <c r="AY59" s="46">
        <v>496</v>
      </c>
      <c r="AZ59" s="46">
        <v>223</v>
      </c>
      <c r="BA59" s="46">
        <v>1</v>
      </c>
      <c r="BB59" s="46">
        <v>209</v>
      </c>
      <c r="BC59" s="46">
        <v>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5</v>
      </c>
      <c r="BP59" s="46">
        <v>0</v>
      </c>
      <c r="BQ59" s="46">
        <v>68</v>
      </c>
      <c r="BR59" s="46">
        <v>1</v>
      </c>
      <c r="BS59" s="46">
        <v>0</v>
      </c>
      <c r="BT59" s="46">
        <v>8</v>
      </c>
      <c r="BU59" s="46">
        <v>0</v>
      </c>
      <c r="BV59" s="46">
        <v>0</v>
      </c>
      <c r="BW59" s="46">
        <v>91</v>
      </c>
      <c r="BX59" s="46">
        <v>36</v>
      </c>
      <c r="BY59" s="46">
        <v>0</v>
      </c>
      <c r="BZ59" s="46">
        <v>11</v>
      </c>
      <c r="CA59" s="46">
        <v>9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130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99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11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0.53654182944900985</v>
      </c>
      <c r="DH59" s="37">
        <f t="shared" si="18"/>
        <v>0.94096133751306166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0.19530513269567559</v>
      </c>
      <c r="DL59" s="38">
        <f t="shared" si="22"/>
        <v>0.80512016718913271</v>
      </c>
      <c r="DM59" s="38">
        <f t="shared" si="23"/>
        <v>1.0222222222222221</v>
      </c>
      <c r="DN59" s="38">
        <f t="shared" si="24"/>
        <v>1.0267175572519085</v>
      </c>
      <c r="DO59" s="31">
        <f t="shared" si="25"/>
        <v>1.0218411787716781</v>
      </c>
      <c r="DP59" s="35">
        <f t="shared" si="26"/>
        <v>0.81689517912428133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9528</v>
      </c>
      <c r="G60" s="39">
        <v>4641</v>
      </c>
      <c r="H60" s="40">
        <v>185</v>
      </c>
      <c r="I60" s="28">
        <f t="shared" si="8"/>
        <v>8526</v>
      </c>
      <c r="J60" s="41">
        <f t="shared" si="9"/>
        <v>3240</v>
      </c>
      <c r="K60" s="39">
        <f t="shared" si="10"/>
        <v>183</v>
      </c>
      <c r="L60" s="46">
        <v>392</v>
      </c>
      <c r="M60" s="46">
        <v>309</v>
      </c>
      <c r="N60" s="46">
        <v>1</v>
      </c>
      <c r="O60" s="46">
        <v>469</v>
      </c>
      <c r="P60" s="46">
        <v>398</v>
      </c>
      <c r="Q60" s="46">
        <v>1</v>
      </c>
      <c r="R60" s="46">
        <v>882</v>
      </c>
      <c r="S60" s="46">
        <v>854</v>
      </c>
      <c r="T60" s="46">
        <v>0</v>
      </c>
      <c r="U60" s="46">
        <v>1221</v>
      </c>
      <c r="V60" s="46">
        <v>1068</v>
      </c>
      <c r="W60" s="46">
        <v>0</v>
      </c>
      <c r="X60" s="46">
        <v>368</v>
      </c>
      <c r="Y60" s="46">
        <v>42</v>
      </c>
      <c r="Z60" s="46">
        <v>13</v>
      </c>
      <c r="AA60" s="46">
        <v>691</v>
      </c>
      <c r="AB60" s="46">
        <v>48</v>
      </c>
      <c r="AC60" s="46">
        <v>13</v>
      </c>
      <c r="AD60" s="46">
        <v>649</v>
      </c>
      <c r="AE60" s="46">
        <v>166</v>
      </c>
      <c r="AF60" s="46">
        <v>21</v>
      </c>
      <c r="AG60" s="46">
        <v>586</v>
      </c>
      <c r="AH60" s="46">
        <v>16</v>
      </c>
      <c r="AI60" s="46">
        <v>123</v>
      </c>
      <c r="AJ60" s="46">
        <v>743</v>
      </c>
      <c r="AK60" s="46">
        <v>1</v>
      </c>
      <c r="AL60" s="46">
        <v>0</v>
      </c>
      <c r="AM60" s="46">
        <v>283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258</v>
      </c>
      <c r="AZ60" s="46">
        <v>23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4</v>
      </c>
      <c r="BR60" s="46">
        <v>2</v>
      </c>
      <c r="BS60" s="46">
        <v>0</v>
      </c>
      <c r="BT60" s="46">
        <v>20</v>
      </c>
      <c r="BU60" s="46">
        <v>0</v>
      </c>
      <c r="BV60" s="46">
        <v>0</v>
      </c>
      <c r="BW60" s="46">
        <v>67</v>
      </c>
      <c r="BX60" s="46">
        <v>18</v>
      </c>
      <c r="BY60" s="46">
        <v>0</v>
      </c>
      <c r="BZ60" s="46">
        <v>19</v>
      </c>
      <c r="CA60" s="46">
        <v>9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1496</v>
      </c>
      <c r="CJ60" s="46">
        <v>45</v>
      </c>
      <c r="CK60" s="46">
        <v>4</v>
      </c>
      <c r="CL60" s="46">
        <v>15</v>
      </c>
      <c r="CM60" s="46">
        <v>0</v>
      </c>
      <c r="CN60" s="46">
        <v>0</v>
      </c>
      <c r="CO60" s="46">
        <v>25</v>
      </c>
      <c r="CP60" s="46">
        <v>19</v>
      </c>
      <c r="CQ60" s="46">
        <v>0</v>
      </c>
      <c r="CR60" s="46">
        <v>38</v>
      </c>
      <c r="CS60" s="46">
        <v>1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0.43964864455550506</v>
      </c>
      <c r="DH60" s="37">
        <f t="shared" si="18"/>
        <v>1.033869602032176</v>
      </c>
      <c r="DI60" s="37">
        <f t="shared" si="19"/>
        <v>1.1293213828425097</v>
      </c>
      <c r="DJ60" s="37">
        <f t="shared" si="20"/>
        <v>1.2150259067357514</v>
      </c>
      <c r="DK60" s="38">
        <f t="shared" si="21"/>
        <v>0.17280024231409966</v>
      </c>
      <c r="DL60" s="38">
        <f t="shared" si="22"/>
        <v>0.90431837425910244</v>
      </c>
      <c r="DM60" s="38">
        <f t="shared" si="23"/>
        <v>1.0934699103713188</v>
      </c>
      <c r="DN60" s="38">
        <f t="shared" si="24"/>
        <v>1.0310880829015545</v>
      </c>
      <c r="DO60" s="31">
        <f t="shared" si="25"/>
        <v>0.89483627204030225</v>
      </c>
      <c r="DP60" s="35">
        <f t="shared" si="26"/>
        <v>0.69812540400775691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5107</v>
      </c>
      <c r="G61" s="39">
        <v>2145</v>
      </c>
      <c r="H61" s="40">
        <v>100</v>
      </c>
      <c r="I61" s="28">
        <f t="shared" si="8"/>
        <v>4885</v>
      </c>
      <c r="J61" s="41">
        <f t="shared" si="9"/>
        <v>1452</v>
      </c>
      <c r="K61" s="39">
        <f t="shared" si="10"/>
        <v>100</v>
      </c>
      <c r="L61" s="46">
        <v>270</v>
      </c>
      <c r="M61" s="46">
        <v>232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532</v>
      </c>
      <c r="V61" s="46">
        <v>484</v>
      </c>
      <c r="W61" s="46">
        <v>0</v>
      </c>
      <c r="X61" s="46">
        <v>260</v>
      </c>
      <c r="Y61" s="46">
        <v>9</v>
      </c>
      <c r="Z61" s="46">
        <v>2</v>
      </c>
      <c r="AA61" s="46">
        <v>315</v>
      </c>
      <c r="AB61" s="46">
        <v>12</v>
      </c>
      <c r="AC61" s="46">
        <v>5</v>
      </c>
      <c r="AD61" s="46">
        <v>329</v>
      </c>
      <c r="AE61" s="46">
        <v>27</v>
      </c>
      <c r="AF61" s="46">
        <v>14</v>
      </c>
      <c r="AG61" s="46">
        <v>387</v>
      </c>
      <c r="AH61" s="46">
        <v>69</v>
      </c>
      <c r="AI61" s="46">
        <v>29</v>
      </c>
      <c r="AJ61" s="46">
        <v>391</v>
      </c>
      <c r="AK61" s="46">
        <v>29</v>
      </c>
      <c r="AL61" s="46">
        <v>42</v>
      </c>
      <c r="AM61" s="46">
        <v>310</v>
      </c>
      <c r="AN61" s="46">
        <v>6</v>
      </c>
      <c r="AO61" s="46">
        <v>1</v>
      </c>
      <c r="AP61" s="46">
        <v>288</v>
      </c>
      <c r="AQ61" s="46">
        <v>0</v>
      </c>
      <c r="AR61" s="46">
        <v>0</v>
      </c>
      <c r="AS61" s="46">
        <v>26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175</v>
      </c>
      <c r="BO61" s="46">
        <v>147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34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8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0.48473356670556206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0.15091404122909374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0.95653025259447821</v>
      </c>
      <c r="DP61" s="35">
        <f t="shared" si="26"/>
        <v>0.67692307692307696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9666</v>
      </c>
      <c r="G62" s="39">
        <v>4288</v>
      </c>
      <c r="H62" s="40">
        <v>200</v>
      </c>
      <c r="I62" s="28">
        <f t="shared" si="8"/>
        <v>9110</v>
      </c>
      <c r="J62" s="41">
        <f t="shared" si="9"/>
        <v>4025</v>
      </c>
      <c r="K62" s="39">
        <f t="shared" si="10"/>
        <v>197</v>
      </c>
      <c r="L62" s="46">
        <v>447</v>
      </c>
      <c r="M62" s="46">
        <v>376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1272</v>
      </c>
      <c r="V62" s="46">
        <v>1229</v>
      </c>
      <c r="W62" s="46">
        <v>1</v>
      </c>
      <c r="X62" s="46">
        <v>575</v>
      </c>
      <c r="Y62" s="46">
        <v>39</v>
      </c>
      <c r="Z62" s="46">
        <v>7</v>
      </c>
      <c r="AA62" s="46">
        <v>591</v>
      </c>
      <c r="AB62" s="46">
        <v>25</v>
      </c>
      <c r="AC62" s="46">
        <v>11</v>
      </c>
      <c r="AD62" s="46">
        <v>704</v>
      </c>
      <c r="AE62" s="46">
        <v>58</v>
      </c>
      <c r="AF62" s="46">
        <v>35</v>
      </c>
      <c r="AG62" s="46">
        <v>614</v>
      </c>
      <c r="AH62" s="46">
        <v>112</v>
      </c>
      <c r="AI62" s="46">
        <v>137</v>
      </c>
      <c r="AJ62" s="46">
        <v>850</v>
      </c>
      <c r="AK62" s="46">
        <v>0</v>
      </c>
      <c r="AL62" s="46">
        <v>0</v>
      </c>
      <c r="AM62" s="46">
        <v>494</v>
      </c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365</v>
      </c>
      <c r="AZ62" s="46">
        <v>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92</v>
      </c>
      <c r="BS62" s="46">
        <v>0</v>
      </c>
      <c r="BT62" s="46">
        <v>37</v>
      </c>
      <c r="BU62" s="46">
        <v>0</v>
      </c>
      <c r="BV62" s="46">
        <v>0</v>
      </c>
      <c r="BW62" s="46">
        <v>56</v>
      </c>
      <c r="BX62" s="46">
        <v>3</v>
      </c>
      <c r="BY62" s="46">
        <v>0</v>
      </c>
      <c r="BZ62" s="46">
        <v>11</v>
      </c>
      <c r="CA62" s="46">
        <v>0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744</v>
      </c>
      <c r="CK62" s="46">
        <v>3</v>
      </c>
      <c r="CL62" s="46">
        <v>197</v>
      </c>
      <c r="CM62" s="46">
        <v>4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0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0.49576519469450808</v>
      </c>
      <c r="DH62" s="37">
        <f t="shared" si="18"/>
        <v>0.94925373134328361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0.22489745911681672</v>
      </c>
      <c r="DL62" s="38">
        <f t="shared" si="22"/>
        <v>0.91716417910447756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0.94247879164080284</v>
      </c>
      <c r="DP62" s="35">
        <f t="shared" si="26"/>
        <v>0.93866604477611937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5946</v>
      </c>
      <c r="G63" s="39">
        <v>2107</v>
      </c>
      <c r="H63" s="40">
        <v>105</v>
      </c>
      <c r="I63" s="28">
        <f t="shared" si="8"/>
        <v>5607</v>
      </c>
      <c r="J63" s="41">
        <f t="shared" si="9"/>
        <v>1469</v>
      </c>
      <c r="K63" s="39">
        <f t="shared" si="10"/>
        <v>111</v>
      </c>
      <c r="L63" s="46">
        <v>328</v>
      </c>
      <c r="M63" s="46">
        <v>280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296</v>
      </c>
      <c r="T63" s="46">
        <v>0</v>
      </c>
      <c r="U63" s="46">
        <v>467</v>
      </c>
      <c r="V63" s="46">
        <v>460</v>
      </c>
      <c r="W63" s="46">
        <v>1</v>
      </c>
      <c r="X63" s="46">
        <v>307</v>
      </c>
      <c r="Y63" s="46">
        <v>14</v>
      </c>
      <c r="Z63" s="46">
        <v>2</v>
      </c>
      <c r="AA63" s="46">
        <v>187</v>
      </c>
      <c r="AB63" s="46">
        <v>7</v>
      </c>
      <c r="AC63" s="46">
        <v>5</v>
      </c>
      <c r="AD63" s="46">
        <v>367</v>
      </c>
      <c r="AE63" s="46">
        <v>93</v>
      </c>
      <c r="AF63" s="46">
        <v>10</v>
      </c>
      <c r="AG63" s="46">
        <v>394</v>
      </c>
      <c r="AH63" s="46">
        <v>95</v>
      </c>
      <c r="AI63" s="46">
        <v>24</v>
      </c>
      <c r="AJ63" s="46">
        <v>430</v>
      </c>
      <c r="AK63" s="46">
        <v>6</v>
      </c>
      <c r="AL63" s="46">
        <v>53</v>
      </c>
      <c r="AM63" s="46">
        <v>376</v>
      </c>
      <c r="AN63" s="46">
        <v>4</v>
      </c>
      <c r="AO63" s="46">
        <v>13</v>
      </c>
      <c r="AP63" s="46">
        <v>350</v>
      </c>
      <c r="AQ63" s="46">
        <v>1</v>
      </c>
      <c r="AR63" s="46">
        <v>0</v>
      </c>
      <c r="AS63" s="46">
        <v>143</v>
      </c>
      <c r="AT63" s="46">
        <v>0</v>
      </c>
      <c r="AU63" s="46">
        <v>0</v>
      </c>
      <c r="AV63" s="46">
        <v>0</v>
      </c>
      <c r="AW63" s="46">
        <v>0</v>
      </c>
      <c r="AX63" s="46">
        <v>0</v>
      </c>
      <c r="AY63" s="46">
        <v>135</v>
      </c>
      <c r="AZ63" s="46">
        <v>0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49</v>
      </c>
      <c r="BX63" s="46">
        <v>22</v>
      </c>
      <c r="BY63" s="46">
        <v>0</v>
      </c>
      <c r="BZ63" s="46">
        <v>14</v>
      </c>
      <c r="CA63" s="46">
        <v>7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37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21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764</v>
      </c>
      <c r="CY63" s="46">
        <v>2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0.51944040697674421</v>
      </c>
      <c r="DH63" s="37">
        <f t="shared" si="18"/>
        <v>0.85845588235294112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0.14353197674418605</v>
      </c>
      <c r="DL63" s="38">
        <f t="shared" si="22"/>
        <v>0.84558823529411764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0.94298688193743696</v>
      </c>
      <c r="DP63" s="35">
        <f t="shared" si="26"/>
        <v>0.6971998101566208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10236</v>
      </c>
      <c r="G64" s="39">
        <v>4097</v>
      </c>
      <c r="H64" s="40">
        <v>200</v>
      </c>
      <c r="I64" s="28">
        <f t="shared" si="8"/>
        <v>9306</v>
      </c>
      <c r="J64" s="41">
        <f t="shared" si="9"/>
        <v>2955</v>
      </c>
      <c r="K64" s="39">
        <f t="shared" si="10"/>
        <v>190</v>
      </c>
      <c r="L64" s="46">
        <v>341</v>
      </c>
      <c r="M64" s="46">
        <v>268</v>
      </c>
      <c r="N64" s="46">
        <v>0</v>
      </c>
      <c r="O64" s="46">
        <v>414</v>
      </c>
      <c r="P64" s="46">
        <v>407</v>
      </c>
      <c r="Q64" s="46">
        <v>0</v>
      </c>
      <c r="R64" s="46">
        <v>843</v>
      </c>
      <c r="S64" s="46">
        <v>843</v>
      </c>
      <c r="T64" s="46">
        <v>0</v>
      </c>
      <c r="U64" s="46">
        <v>1286</v>
      </c>
      <c r="V64" s="46">
        <v>1104</v>
      </c>
      <c r="W64" s="46">
        <v>0</v>
      </c>
      <c r="X64" s="46">
        <v>644</v>
      </c>
      <c r="Y64" s="46">
        <v>45</v>
      </c>
      <c r="Z64" s="46">
        <v>0</v>
      </c>
      <c r="AA64" s="46">
        <v>810</v>
      </c>
      <c r="AB64" s="46">
        <v>129</v>
      </c>
      <c r="AC64" s="46">
        <v>0</v>
      </c>
      <c r="AD64" s="46">
        <v>834</v>
      </c>
      <c r="AE64" s="46">
        <v>22</v>
      </c>
      <c r="AF64" s="46">
        <v>5</v>
      </c>
      <c r="AG64" s="46">
        <v>766</v>
      </c>
      <c r="AH64" s="46">
        <v>88</v>
      </c>
      <c r="AI64" s="46">
        <v>146</v>
      </c>
      <c r="AJ64" s="46">
        <v>798</v>
      </c>
      <c r="AK64" s="46">
        <v>0</v>
      </c>
      <c r="AL64" s="46">
        <v>0</v>
      </c>
      <c r="AM64" s="46">
        <v>511</v>
      </c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4</v>
      </c>
      <c r="BS64" s="46">
        <v>0</v>
      </c>
      <c r="BT64" s="46">
        <v>15</v>
      </c>
      <c r="BU64" s="46">
        <v>0</v>
      </c>
      <c r="BV64" s="46">
        <v>0</v>
      </c>
      <c r="BW64" s="46">
        <v>74</v>
      </c>
      <c r="BX64" s="46">
        <v>0</v>
      </c>
      <c r="BY64" s="46">
        <v>0</v>
      </c>
      <c r="BZ64" s="46">
        <v>27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34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0</v>
      </c>
      <c r="DF64" s="46">
        <v>0</v>
      </c>
      <c r="DG64" s="36">
        <f t="shared" si="17"/>
        <v>0.474207240948814</v>
      </c>
      <c r="DH64" s="37">
        <f t="shared" si="18"/>
        <v>1.0287999999999999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0.15705368289637953</v>
      </c>
      <c r="DL64" s="38">
        <f t="shared" si="22"/>
        <v>0.88319999999999999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0.90914419695193438</v>
      </c>
      <c r="DP64" s="35">
        <f t="shared" si="26"/>
        <v>0.72125945814010251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7740</v>
      </c>
      <c r="G65" s="39">
        <v>5193</v>
      </c>
      <c r="H65" s="40">
        <v>120</v>
      </c>
      <c r="I65" s="28">
        <f t="shared" si="8"/>
        <v>7350</v>
      </c>
      <c r="J65" s="41">
        <f t="shared" si="9"/>
        <v>3324</v>
      </c>
      <c r="K65" s="39">
        <f t="shared" si="10"/>
        <v>100</v>
      </c>
      <c r="L65" s="46">
        <v>199</v>
      </c>
      <c r="M65" s="46">
        <v>158</v>
      </c>
      <c r="N65" s="46">
        <v>1</v>
      </c>
      <c r="O65" s="46">
        <v>187</v>
      </c>
      <c r="P65" s="46">
        <v>187</v>
      </c>
      <c r="Q65" s="46">
        <v>0</v>
      </c>
      <c r="R65" s="46">
        <v>395</v>
      </c>
      <c r="S65" s="46">
        <v>319</v>
      </c>
      <c r="T65" s="46">
        <v>0</v>
      </c>
      <c r="U65" s="46">
        <v>779</v>
      </c>
      <c r="V65" s="46">
        <v>467</v>
      </c>
      <c r="W65" s="46">
        <v>3</v>
      </c>
      <c r="X65" s="46">
        <v>276</v>
      </c>
      <c r="Y65" s="46">
        <v>53</v>
      </c>
      <c r="Z65" s="46">
        <v>7</v>
      </c>
      <c r="AA65" s="46">
        <v>267</v>
      </c>
      <c r="AB65" s="46">
        <v>24</v>
      </c>
      <c r="AC65" s="46">
        <v>14</v>
      </c>
      <c r="AD65" s="46">
        <v>340</v>
      </c>
      <c r="AE65" s="46">
        <v>46</v>
      </c>
      <c r="AF65" s="46">
        <v>7</v>
      </c>
      <c r="AG65" s="46">
        <v>570</v>
      </c>
      <c r="AH65" s="46">
        <v>53</v>
      </c>
      <c r="AI65" s="46">
        <v>10</v>
      </c>
      <c r="AJ65" s="46">
        <v>569</v>
      </c>
      <c r="AK65" s="46">
        <v>48</v>
      </c>
      <c r="AL65" s="46">
        <v>23</v>
      </c>
      <c r="AM65" s="46">
        <v>509</v>
      </c>
      <c r="AN65" s="46">
        <v>32</v>
      </c>
      <c r="AO65" s="46">
        <v>35</v>
      </c>
      <c r="AP65" s="46">
        <v>349</v>
      </c>
      <c r="AQ65" s="46">
        <v>13</v>
      </c>
      <c r="AR65" s="46">
        <v>0</v>
      </c>
      <c r="AS65" s="46">
        <v>106</v>
      </c>
      <c r="AT65" s="46">
        <v>28</v>
      </c>
      <c r="AU65" s="46">
        <v>0</v>
      </c>
      <c r="AV65" s="46">
        <v>0</v>
      </c>
      <c r="AW65" s="46">
        <v>0</v>
      </c>
      <c r="AX65" s="46">
        <v>0</v>
      </c>
      <c r="AY65" s="46">
        <v>203</v>
      </c>
      <c r="AZ65" s="46">
        <v>6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1803</v>
      </c>
      <c r="BP65" s="46">
        <v>0</v>
      </c>
      <c r="BQ65" s="46">
        <v>76</v>
      </c>
      <c r="BR65" s="46">
        <v>4</v>
      </c>
      <c r="BS65" s="46">
        <v>0</v>
      </c>
      <c r="BT65" s="46">
        <v>6</v>
      </c>
      <c r="BU65" s="46">
        <v>0</v>
      </c>
      <c r="BV65" s="46">
        <v>0</v>
      </c>
      <c r="BW65" s="46">
        <v>45</v>
      </c>
      <c r="BX65" s="46">
        <v>4</v>
      </c>
      <c r="BY65" s="46">
        <v>0</v>
      </c>
      <c r="BZ65" s="46">
        <v>25</v>
      </c>
      <c r="CA65" s="46">
        <v>2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426</v>
      </c>
      <c r="CJ65" s="46">
        <v>72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3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0.52758303236314708</v>
      </c>
      <c r="DH65" s="37">
        <f t="shared" si="18"/>
        <v>1.0277044854881265</v>
      </c>
      <c r="DI65" s="37">
        <f t="shared" si="19"/>
        <v>1.0561497326203209</v>
      </c>
      <c r="DJ65" s="37">
        <f t="shared" si="20"/>
        <v>1.1987179487179487</v>
      </c>
      <c r="DK65" s="38">
        <f t="shared" si="21"/>
        <v>0.24247574534381416</v>
      </c>
      <c r="DL65" s="38">
        <f t="shared" si="22"/>
        <v>0.61609498680738783</v>
      </c>
      <c r="DM65" s="38">
        <f t="shared" si="23"/>
        <v>0.8529411764705882</v>
      </c>
      <c r="DN65" s="38">
        <f t="shared" si="24"/>
        <v>1.1987179487179487</v>
      </c>
      <c r="DO65" s="31">
        <f t="shared" si="25"/>
        <v>0.94961240310077522</v>
      </c>
      <c r="DP65" s="35">
        <f t="shared" si="26"/>
        <v>0.64009243212016176</v>
      </c>
      <c r="DQ65" s="31">
        <f t="shared" si="27"/>
        <v>0.83333333333333337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2005</v>
      </c>
      <c r="G66" s="39">
        <v>984</v>
      </c>
      <c r="H66" s="40">
        <v>35</v>
      </c>
      <c r="I66" s="28">
        <f t="shared" si="8"/>
        <v>1984</v>
      </c>
      <c r="J66" s="41">
        <f t="shared" si="9"/>
        <v>799</v>
      </c>
      <c r="K66" s="39">
        <f t="shared" si="10"/>
        <v>35</v>
      </c>
      <c r="L66" s="46">
        <v>131</v>
      </c>
      <c r="M66" s="46">
        <v>95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235</v>
      </c>
      <c r="W66" s="46">
        <v>0</v>
      </c>
      <c r="X66" s="46">
        <v>111</v>
      </c>
      <c r="Y66" s="46">
        <v>5</v>
      </c>
      <c r="Z66" s="46">
        <v>2</v>
      </c>
      <c r="AA66" s="46">
        <v>121</v>
      </c>
      <c r="AB66" s="46">
        <v>10</v>
      </c>
      <c r="AC66" s="46">
        <v>3</v>
      </c>
      <c r="AD66" s="46">
        <v>133</v>
      </c>
      <c r="AE66" s="46">
        <v>42</v>
      </c>
      <c r="AF66" s="46">
        <v>11</v>
      </c>
      <c r="AG66" s="46">
        <v>180</v>
      </c>
      <c r="AH66" s="46">
        <v>85</v>
      </c>
      <c r="AI66" s="46">
        <v>12</v>
      </c>
      <c r="AJ66" s="46">
        <v>161</v>
      </c>
      <c r="AK66" s="46">
        <v>5</v>
      </c>
      <c r="AL66" s="46">
        <v>6</v>
      </c>
      <c r="AM66" s="46">
        <v>134</v>
      </c>
      <c r="AN66" s="46">
        <v>0</v>
      </c>
      <c r="AO66" s="46">
        <v>0</v>
      </c>
      <c r="AP66" s="46">
        <v>83</v>
      </c>
      <c r="AQ66" s="46">
        <v>0</v>
      </c>
      <c r="AR66" s="46">
        <v>0</v>
      </c>
      <c r="AS66" s="46">
        <v>1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133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38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0.51465715014019886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0.21259240377262301</v>
      </c>
      <c r="DL66" s="38">
        <f t="shared" si="22"/>
        <v>0.5831265508684863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0.98952618453865338</v>
      </c>
      <c r="DP66" s="35">
        <f t="shared" si="26"/>
        <v>0.81199186991869921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3324</v>
      </c>
      <c r="G67" s="39">
        <v>1361</v>
      </c>
      <c r="H67" s="40">
        <v>85</v>
      </c>
      <c r="I67" s="28">
        <f t="shared" si="8"/>
        <v>2878</v>
      </c>
      <c r="J67" s="41">
        <f t="shared" si="9"/>
        <v>1064</v>
      </c>
      <c r="K67" s="39">
        <f t="shared" si="10"/>
        <v>85</v>
      </c>
      <c r="L67" s="46">
        <v>151</v>
      </c>
      <c r="M67" s="46">
        <v>116</v>
      </c>
      <c r="N67" s="46">
        <v>2</v>
      </c>
      <c r="O67" s="46">
        <v>138</v>
      </c>
      <c r="P67" s="46">
        <v>120</v>
      </c>
      <c r="Q67" s="46">
        <v>0</v>
      </c>
      <c r="R67" s="46">
        <v>261</v>
      </c>
      <c r="S67" s="46">
        <v>244</v>
      </c>
      <c r="T67" s="46">
        <v>1</v>
      </c>
      <c r="U67" s="46">
        <v>376</v>
      </c>
      <c r="V67" s="46">
        <v>326</v>
      </c>
      <c r="W67" s="46">
        <v>1</v>
      </c>
      <c r="X67" s="46">
        <v>164</v>
      </c>
      <c r="Y67" s="46">
        <v>12</v>
      </c>
      <c r="Z67" s="46">
        <v>0</v>
      </c>
      <c r="AA67" s="46">
        <v>226</v>
      </c>
      <c r="AB67" s="46">
        <v>30</v>
      </c>
      <c r="AC67" s="46">
        <v>1</v>
      </c>
      <c r="AD67" s="46">
        <v>227</v>
      </c>
      <c r="AE67" s="46">
        <v>34</v>
      </c>
      <c r="AF67" s="46">
        <v>24</v>
      </c>
      <c r="AG67" s="46">
        <v>264</v>
      </c>
      <c r="AH67" s="46">
        <v>10</v>
      </c>
      <c r="AI67" s="46">
        <v>50</v>
      </c>
      <c r="AJ67" s="46">
        <v>280</v>
      </c>
      <c r="AK67" s="46">
        <v>1</v>
      </c>
      <c r="AL67" s="46">
        <v>1</v>
      </c>
      <c r="AM67" s="46">
        <v>83</v>
      </c>
      <c r="AN67" s="46">
        <v>0</v>
      </c>
      <c r="AO67" s="46">
        <v>0</v>
      </c>
      <c r="AP67" s="46">
        <v>3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3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9</v>
      </c>
      <c r="BS67" s="46">
        <v>2</v>
      </c>
      <c r="BT67" s="46">
        <v>34</v>
      </c>
      <c r="BU67" s="46">
        <v>1</v>
      </c>
      <c r="BV67" s="46">
        <v>0</v>
      </c>
      <c r="BW67" s="46">
        <v>49</v>
      </c>
      <c r="BX67" s="46">
        <v>28</v>
      </c>
      <c r="BY67" s="46">
        <v>0</v>
      </c>
      <c r="BZ67" s="46">
        <v>11</v>
      </c>
      <c r="CA67" s="46">
        <v>6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117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0.37774094849566547</v>
      </c>
      <c r="DH67" s="37">
        <f t="shared" si="18"/>
        <v>0.79661016949152541</v>
      </c>
      <c r="DI67" s="37">
        <f t="shared" si="19"/>
        <v>1.1972477064220184</v>
      </c>
      <c r="DJ67" s="37">
        <f t="shared" si="20"/>
        <v>1.2432432432432432</v>
      </c>
      <c r="DK67" s="38">
        <f t="shared" si="21"/>
        <v>0.14648138704742478</v>
      </c>
      <c r="DL67" s="38">
        <f t="shared" si="22"/>
        <v>0.69067796610169496</v>
      </c>
      <c r="DM67" s="38">
        <f t="shared" si="23"/>
        <v>1.1192660550458715</v>
      </c>
      <c r="DN67" s="38">
        <f t="shared" si="24"/>
        <v>1.0810810810810811</v>
      </c>
      <c r="DO67" s="31">
        <f t="shared" si="25"/>
        <v>0.86582430806257527</v>
      </c>
      <c r="DP67" s="35">
        <f t="shared" si="26"/>
        <v>0.7817781043350478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5565</v>
      </c>
      <c r="G68" s="39">
        <v>2981</v>
      </c>
      <c r="H68" s="40">
        <v>125</v>
      </c>
      <c r="I68" s="28">
        <f t="shared" si="8"/>
        <v>5742</v>
      </c>
      <c r="J68" s="41">
        <f t="shared" si="9"/>
        <v>2483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428</v>
      </c>
      <c r="T68" s="46">
        <v>0</v>
      </c>
      <c r="U68" s="46">
        <v>811</v>
      </c>
      <c r="V68" s="46">
        <v>826</v>
      </c>
      <c r="W68" s="46">
        <v>0</v>
      </c>
      <c r="X68" s="46">
        <v>257</v>
      </c>
      <c r="Y68" s="46">
        <v>365</v>
      </c>
      <c r="Z68" s="46">
        <v>2</v>
      </c>
      <c r="AA68" s="46">
        <v>328</v>
      </c>
      <c r="AB68" s="46">
        <v>50</v>
      </c>
      <c r="AC68" s="46">
        <v>6</v>
      </c>
      <c r="AD68" s="46">
        <v>460</v>
      </c>
      <c r="AE68" s="46">
        <v>78</v>
      </c>
      <c r="AF68" s="46">
        <v>22</v>
      </c>
      <c r="AG68" s="46">
        <v>537</v>
      </c>
      <c r="AH68" s="46">
        <v>61</v>
      </c>
      <c r="AI68" s="46">
        <v>80</v>
      </c>
      <c r="AJ68" s="46">
        <v>458</v>
      </c>
      <c r="AK68" s="46">
        <v>34</v>
      </c>
      <c r="AL68" s="46">
        <v>9</v>
      </c>
      <c r="AM68" s="46">
        <v>457</v>
      </c>
      <c r="AN68" s="46">
        <v>5</v>
      </c>
      <c r="AO68" s="46">
        <v>0</v>
      </c>
      <c r="AP68" s="46">
        <v>375</v>
      </c>
      <c r="AQ68" s="46">
        <v>1</v>
      </c>
      <c r="AR68" s="46">
        <v>0</v>
      </c>
      <c r="AS68" s="46">
        <v>98</v>
      </c>
      <c r="AT68" s="46">
        <v>1</v>
      </c>
      <c r="AU68" s="46">
        <v>0</v>
      </c>
      <c r="AV68" s="46">
        <v>0</v>
      </c>
      <c r="AW68" s="46">
        <v>0</v>
      </c>
      <c r="AX68" s="46">
        <v>0</v>
      </c>
      <c r="AY68" s="46">
        <v>178</v>
      </c>
      <c r="AZ68" s="46">
        <v>173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0</v>
      </c>
      <c r="BU68" s="46">
        <v>0</v>
      </c>
      <c r="BV68" s="46">
        <v>0</v>
      </c>
      <c r="BW68" s="46">
        <v>32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3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0.48284091844292648</v>
      </c>
      <c r="DH68" s="37">
        <f t="shared" ref="DH68:DH73" si="29">U68/C68</f>
        <v>1.0478036175710594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0.21463254053164349</v>
      </c>
      <c r="DL68" s="38">
        <f t="shared" ref="DL68:DL73" si="33">V68/C68</f>
        <v>1.0671834625322998</v>
      </c>
      <c r="DM68" s="38">
        <f t="shared" ref="DM68:DM79" si="34">S68/D68</f>
        <v>1.0726817042606516</v>
      </c>
      <c r="DN68" s="38">
        <f t="shared" ref="DN68:DN79" si="35">P68/E68</f>
        <v>1.1560975609756097</v>
      </c>
      <c r="DO68" s="31">
        <f t="shared" ref="DO68:DO79" si="36">I68/F68</f>
        <v>1.0318059299191376</v>
      </c>
      <c r="DP68" s="35">
        <f t="shared" ref="DP68:DP79" si="37">J68/G68</f>
        <v>0.83294196578329416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47278</v>
      </c>
      <c r="G69" s="39">
        <v>15527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44334</v>
      </c>
      <c r="J69" s="41">
        <f t="shared" ref="J69:J78" si="40">M69+P69+S69+V69+Y69+AB69+AE69+AH69+AK69+AN69+AZ69+BC69+BF69+BI69+BL69+BO69+BR69+BX69+CA69+CD69+CG69+CJ69+CM69+CP69+CS69+CV69+CY69+DB69+DE69+AW69+AQ69+AT69</f>
        <v>11372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1617</v>
      </c>
      <c r="M69" s="46">
        <v>1297</v>
      </c>
      <c r="N69" s="46">
        <v>0</v>
      </c>
      <c r="O69" s="46">
        <v>1096</v>
      </c>
      <c r="P69" s="46">
        <v>995</v>
      </c>
      <c r="Q69" s="46">
        <v>0</v>
      </c>
      <c r="R69" s="46">
        <v>2253</v>
      </c>
      <c r="S69" s="46">
        <v>2231</v>
      </c>
      <c r="T69" s="46">
        <v>2</v>
      </c>
      <c r="U69" s="46">
        <v>5196</v>
      </c>
      <c r="V69" s="46">
        <v>4603</v>
      </c>
      <c r="W69" s="46">
        <v>17</v>
      </c>
      <c r="X69" s="46">
        <v>2042</v>
      </c>
      <c r="Y69" s="46">
        <v>40</v>
      </c>
      <c r="Z69" s="46">
        <v>106</v>
      </c>
      <c r="AA69" s="46">
        <v>2859</v>
      </c>
      <c r="AB69" s="46">
        <v>46</v>
      </c>
      <c r="AC69" s="46">
        <v>150</v>
      </c>
      <c r="AD69" s="46">
        <v>3323</v>
      </c>
      <c r="AE69" s="46">
        <v>92</v>
      </c>
      <c r="AF69" s="46">
        <v>313</v>
      </c>
      <c r="AG69" s="46">
        <v>3109</v>
      </c>
      <c r="AH69" s="46">
        <v>203</v>
      </c>
      <c r="AI69" s="46">
        <v>1130</v>
      </c>
      <c r="AJ69" s="46">
        <v>4015</v>
      </c>
      <c r="AK69" s="46">
        <v>40</v>
      </c>
      <c r="AL69" s="46">
        <v>551</v>
      </c>
      <c r="AM69" s="46">
        <v>3659</v>
      </c>
      <c r="AN69" s="46">
        <v>0</v>
      </c>
      <c r="AO69" s="46">
        <v>0</v>
      </c>
      <c r="AP69" s="46">
        <v>696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1820</v>
      </c>
      <c r="AZ69" s="46">
        <v>18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29</v>
      </c>
      <c r="BP69" s="46">
        <v>0</v>
      </c>
      <c r="BQ69" s="46">
        <v>474</v>
      </c>
      <c r="BR69" s="46">
        <v>35</v>
      </c>
      <c r="BS69" s="46">
        <v>11</v>
      </c>
      <c r="BT69" s="46">
        <v>65</v>
      </c>
      <c r="BU69" s="46">
        <v>0</v>
      </c>
      <c r="BV69" s="46">
        <v>0</v>
      </c>
      <c r="BW69" s="46">
        <v>421</v>
      </c>
      <c r="BX69" s="46">
        <v>69</v>
      </c>
      <c r="BY69" s="46">
        <v>0</v>
      </c>
      <c r="BZ69" s="46">
        <v>101</v>
      </c>
      <c r="CA69" s="46">
        <v>20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5511</v>
      </c>
      <c r="CJ69" s="46">
        <v>1310</v>
      </c>
      <c r="CK69" s="46">
        <v>37</v>
      </c>
      <c r="CL69" s="46">
        <v>155</v>
      </c>
      <c r="CM69" s="46">
        <v>5</v>
      </c>
      <c r="CN69" s="46">
        <v>11</v>
      </c>
      <c r="CO69" s="46">
        <v>250</v>
      </c>
      <c r="CP69" s="46">
        <v>172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3</v>
      </c>
      <c r="CW69" s="46">
        <v>1</v>
      </c>
      <c r="CX69" s="46">
        <v>666</v>
      </c>
      <c r="CY69" s="46">
        <v>122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0.51286048324240063</v>
      </c>
      <c r="DH69" s="37">
        <f t="shared" si="29"/>
        <v>0.91753487550768142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0.15101050574687408</v>
      </c>
      <c r="DL69" s="38">
        <f t="shared" si="33"/>
        <v>0.81282006003884866</v>
      </c>
      <c r="DM69" s="38">
        <f t="shared" si="34"/>
        <v>0.92958333333333332</v>
      </c>
      <c r="DN69" s="38">
        <f t="shared" si="35"/>
        <v>1.0060667340748231</v>
      </c>
      <c r="DO69" s="31">
        <f t="shared" si="36"/>
        <v>0.93773002242057613</v>
      </c>
      <c r="DP69" s="35">
        <f t="shared" si="37"/>
        <v>0.73240162297932632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5429</v>
      </c>
      <c r="G70" s="39">
        <v>2568</v>
      </c>
      <c r="H70" s="40">
        <v>110</v>
      </c>
      <c r="I70" s="28">
        <f t="shared" si="39"/>
        <v>5094</v>
      </c>
      <c r="J70" s="41">
        <f t="shared" si="40"/>
        <v>2077</v>
      </c>
      <c r="K70" s="39">
        <f t="shared" si="41"/>
        <v>107</v>
      </c>
      <c r="L70" s="46">
        <v>224</v>
      </c>
      <c r="M70" s="46">
        <v>159</v>
      </c>
      <c r="N70" s="46">
        <v>1</v>
      </c>
      <c r="O70" s="46">
        <v>192</v>
      </c>
      <c r="P70" s="46">
        <v>191</v>
      </c>
      <c r="Q70" s="46">
        <v>0</v>
      </c>
      <c r="R70" s="46">
        <v>480</v>
      </c>
      <c r="S70" s="46">
        <v>478</v>
      </c>
      <c r="T70" s="46">
        <v>0</v>
      </c>
      <c r="U70" s="46">
        <v>786</v>
      </c>
      <c r="V70" s="46">
        <v>891</v>
      </c>
      <c r="W70" s="46">
        <v>3</v>
      </c>
      <c r="X70" s="46">
        <v>272</v>
      </c>
      <c r="Y70" s="46">
        <v>58</v>
      </c>
      <c r="Z70" s="46">
        <v>0</v>
      </c>
      <c r="AA70" s="46">
        <v>267</v>
      </c>
      <c r="AB70" s="46">
        <v>50</v>
      </c>
      <c r="AC70" s="46">
        <v>5</v>
      </c>
      <c r="AD70" s="46">
        <v>433</v>
      </c>
      <c r="AE70" s="46">
        <v>70</v>
      </c>
      <c r="AF70" s="46">
        <v>7</v>
      </c>
      <c r="AG70" s="46">
        <v>327</v>
      </c>
      <c r="AH70" s="46">
        <v>78</v>
      </c>
      <c r="AI70" s="46">
        <v>89</v>
      </c>
      <c r="AJ70" s="46">
        <v>461</v>
      </c>
      <c r="AK70" s="46">
        <v>1</v>
      </c>
      <c r="AL70" s="46">
        <v>0</v>
      </c>
      <c r="AM70" s="46">
        <v>480</v>
      </c>
      <c r="AN70" s="46">
        <v>0</v>
      </c>
      <c r="AO70" s="46">
        <v>0</v>
      </c>
      <c r="AP70" s="46">
        <v>135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0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16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17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115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0.46408494690818236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0.19487820112429732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0.93829434518327504</v>
      </c>
      <c r="DP70" s="35">
        <f t="shared" si="37"/>
        <v>0.80880062305295952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1822</v>
      </c>
      <c r="G71" s="39">
        <v>837</v>
      </c>
      <c r="H71" s="40">
        <v>40</v>
      </c>
      <c r="I71" s="28">
        <f t="shared" si="39"/>
        <v>1536</v>
      </c>
      <c r="J71" s="41">
        <f t="shared" si="40"/>
        <v>601</v>
      </c>
      <c r="K71" s="39">
        <f t="shared" si="41"/>
        <v>40</v>
      </c>
      <c r="L71" s="46">
        <v>124</v>
      </c>
      <c r="M71" s="46">
        <v>84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225</v>
      </c>
      <c r="W71" s="46">
        <v>0</v>
      </c>
      <c r="X71" s="46">
        <v>96</v>
      </c>
      <c r="Y71" s="46">
        <v>12</v>
      </c>
      <c r="Z71" s="46">
        <v>3</v>
      </c>
      <c r="AA71" s="46">
        <v>104</v>
      </c>
      <c r="AB71" s="46">
        <v>17</v>
      </c>
      <c r="AC71" s="46">
        <v>6</v>
      </c>
      <c r="AD71" s="46">
        <v>115</v>
      </c>
      <c r="AE71" s="46">
        <v>25</v>
      </c>
      <c r="AF71" s="46">
        <v>9</v>
      </c>
      <c r="AG71" s="46">
        <v>156</v>
      </c>
      <c r="AH71" s="46">
        <v>1</v>
      </c>
      <c r="AI71" s="46">
        <v>1</v>
      </c>
      <c r="AJ71" s="46">
        <v>107</v>
      </c>
      <c r="AK71" s="46">
        <v>0</v>
      </c>
      <c r="AL71" s="46">
        <v>0</v>
      </c>
      <c r="AM71" s="46">
        <v>4</v>
      </c>
      <c r="AN71" s="46">
        <v>0</v>
      </c>
      <c r="AO71" s="46">
        <v>0</v>
      </c>
      <c r="AP71" s="46">
        <v>1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3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0</v>
      </c>
      <c r="BS71" s="46">
        <v>0</v>
      </c>
      <c r="BT71" s="46">
        <v>5</v>
      </c>
      <c r="BU71" s="46">
        <v>0</v>
      </c>
      <c r="BV71" s="46">
        <v>0</v>
      </c>
      <c r="BW71" s="46">
        <v>23</v>
      </c>
      <c r="BX71" s="46">
        <v>12</v>
      </c>
      <c r="BY71" s="46">
        <v>0</v>
      </c>
      <c r="BZ71" s="46">
        <v>7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196</v>
      </c>
      <c r="CJ71" s="46">
        <v>28</v>
      </c>
      <c r="CK71" s="46">
        <v>0</v>
      </c>
      <c r="CL71" s="46">
        <v>2</v>
      </c>
      <c r="CM71" s="46">
        <v>0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0.41682094683946047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0.16953186987569427</v>
      </c>
      <c r="DL71" s="38">
        <f t="shared" si="33"/>
        <v>0.91463414634146345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0.8430296377607025</v>
      </c>
      <c r="DP71" s="35">
        <f t="shared" si="37"/>
        <v>0.71804062126642776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2038</v>
      </c>
      <c r="G72" s="39">
        <v>1102</v>
      </c>
      <c r="H72" s="40">
        <v>40</v>
      </c>
      <c r="I72" s="28">
        <f t="shared" si="39"/>
        <v>1897</v>
      </c>
      <c r="J72" s="41">
        <f t="shared" si="40"/>
        <v>851</v>
      </c>
      <c r="K72" s="39">
        <f t="shared" si="41"/>
        <v>54</v>
      </c>
      <c r="L72" s="46">
        <v>115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296</v>
      </c>
      <c r="V72" s="46">
        <v>271</v>
      </c>
      <c r="W72" s="46">
        <v>0</v>
      </c>
      <c r="X72" s="46">
        <v>121</v>
      </c>
      <c r="Y72" s="46">
        <v>6</v>
      </c>
      <c r="Z72" s="46">
        <v>1</v>
      </c>
      <c r="AA72" s="46">
        <v>133</v>
      </c>
      <c r="AB72" s="46">
        <v>6</v>
      </c>
      <c r="AC72" s="46">
        <v>1</v>
      </c>
      <c r="AD72" s="46">
        <v>155</v>
      </c>
      <c r="AE72" s="46">
        <v>53</v>
      </c>
      <c r="AF72" s="46">
        <v>15</v>
      </c>
      <c r="AG72" s="46">
        <v>146</v>
      </c>
      <c r="AH72" s="46">
        <v>16</v>
      </c>
      <c r="AI72" s="46">
        <v>32</v>
      </c>
      <c r="AJ72" s="46">
        <v>156</v>
      </c>
      <c r="AK72" s="46">
        <v>10</v>
      </c>
      <c r="AL72" s="46">
        <v>5</v>
      </c>
      <c r="AM72" s="46">
        <v>62</v>
      </c>
      <c r="AN72" s="46">
        <v>7</v>
      </c>
      <c r="AO72" s="46">
        <v>0</v>
      </c>
      <c r="AP72" s="46">
        <v>3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53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28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195</v>
      </c>
      <c r="CJ72" s="46">
        <v>54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8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0.49429946795034202</v>
      </c>
      <c r="DH72" s="37">
        <f t="shared" si="29"/>
        <v>1.0459363957597174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0.2292880668862427</v>
      </c>
      <c r="DL72" s="38">
        <f t="shared" si="33"/>
        <v>0.95759717314487636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0.93081452404317955</v>
      </c>
      <c r="DP72" s="35">
        <f t="shared" si="37"/>
        <v>0.77223230490018147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21787</v>
      </c>
      <c r="G73" s="39">
        <v>9385</v>
      </c>
      <c r="H73" s="40">
        <v>1050</v>
      </c>
      <c r="I73" s="28">
        <f t="shared" si="39"/>
        <v>19935</v>
      </c>
      <c r="J73" s="41">
        <f t="shared" si="40"/>
        <v>6283</v>
      </c>
      <c r="K73" s="39">
        <f t="shared" si="41"/>
        <v>1070</v>
      </c>
      <c r="L73" s="46">
        <v>1026</v>
      </c>
      <c r="M73" s="46">
        <v>838</v>
      </c>
      <c r="N73" s="46">
        <v>9</v>
      </c>
      <c r="O73" s="46">
        <v>1149</v>
      </c>
      <c r="P73" s="46">
        <v>1071</v>
      </c>
      <c r="Q73" s="46">
        <v>0</v>
      </c>
      <c r="R73" s="46">
        <v>1871</v>
      </c>
      <c r="S73" s="46">
        <v>1709</v>
      </c>
      <c r="T73" s="46">
        <v>5</v>
      </c>
      <c r="U73" s="46">
        <v>2689</v>
      </c>
      <c r="V73" s="46">
        <v>2232</v>
      </c>
      <c r="W73" s="46">
        <v>11</v>
      </c>
      <c r="X73" s="46">
        <v>1370</v>
      </c>
      <c r="Y73" s="46">
        <v>23</v>
      </c>
      <c r="Z73" s="46">
        <v>1</v>
      </c>
      <c r="AA73" s="46">
        <v>1412</v>
      </c>
      <c r="AB73" s="46">
        <v>4</v>
      </c>
      <c r="AC73" s="46">
        <v>204</v>
      </c>
      <c r="AD73" s="46">
        <v>1369</v>
      </c>
      <c r="AE73" s="46">
        <v>6</v>
      </c>
      <c r="AF73" s="46">
        <v>357</v>
      </c>
      <c r="AG73" s="46">
        <v>1474</v>
      </c>
      <c r="AH73" s="46">
        <v>6</v>
      </c>
      <c r="AI73" s="46">
        <v>262</v>
      </c>
      <c r="AJ73" s="46">
        <v>1578</v>
      </c>
      <c r="AK73" s="46">
        <v>16</v>
      </c>
      <c r="AL73" s="46">
        <v>24</v>
      </c>
      <c r="AM73" s="46">
        <v>966</v>
      </c>
      <c r="AN73" s="46">
        <v>2</v>
      </c>
      <c r="AO73" s="46">
        <v>49</v>
      </c>
      <c r="AP73" s="46">
        <v>322</v>
      </c>
      <c r="AQ73" s="46">
        <v>0</v>
      </c>
      <c r="AR73" s="46">
        <v>2</v>
      </c>
      <c r="AS73" s="46">
        <v>34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719</v>
      </c>
      <c r="AZ73" s="46">
        <v>4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307</v>
      </c>
      <c r="BO73" s="46">
        <v>177</v>
      </c>
      <c r="BP73" s="46">
        <v>35</v>
      </c>
      <c r="BQ73" s="46">
        <v>203</v>
      </c>
      <c r="BR73" s="46">
        <v>2</v>
      </c>
      <c r="BS73" s="46">
        <v>4</v>
      </c>
      <c r="BT73" s="46">
        <v>59</v>
      </c>
      <c r="BU73" s="46">
        <v>9</v>
      </c>
      <c r="BV73" s="46">
        <v>0</v>
      </c>
      <c r="BW73" s="46">
        <v>196</v>
      </c>
      <c r="BX73" s="46">
        <v>9</v>
      </c>
      <c r="BY73" s="46">
        <v>0</v>
      </c>
      <c r="BZ73" s="46">
        <v>51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1213</v>
      </c>
      <c r="CJ73" s="46">
        <v>76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83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0.51728808550460526</v>
      </c>
      <c r="DH73" s="37">
        <f t="shared" si="29"/>
        <v>1.0120436582611969</v>
      </c>
      <c r="DI73" s="37">
        <f t="shared" si="30"/>
        <v>1.0697541452258434</v>
      </c>
      <c r="DJ73" s="37">
        <f t="shared" si="31"/>
        <v>1.2571115973741793</v>
      </c>
      <c r="DK73" s="38">
        <f t="shared" si="32"/>
        <v>0.18108161355464711</v>
      </c>
      <c r="DL73" s="38">
        <f t="shared" si="33"/>
        <v>0.84004516371847948</v>
      </c>
      <c r="DM73" s="38">
        <f t="shared" si="34"/>
        <v>0.97712978845054321</v>
      </c>
      <c r="DN73" s="38">
        <f t="shared" si="35"/>
        <v>1.1717724288840263</v>
      </c>
      <c r="DO73" s="31">
        <f t="shared" si="36"/>
        <v>0.91499518061229168</v>
      </c>
      <c r="DP73" s="35">
        <f t="shared" si="37"/>
        <v>0.66947256259989341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4284</v>
      </c>
      <c r="G74" s="39">
        <v>2063</v>
      </c>
      <c r="H74" s="40">
        <v>75</v>
      </c>
      <c r="I74" s="28">
        <f t="shared" si="39"/>
        <v>3869</v>
      </c>
      <c r="J74" s="41">
        <f t="shared" si="40"/>
        <v>1556</v>
      </c>
      <c r="K74" s="39">
        <f t="shared" si="41"/>
        <v>75</v>
      </c>
      <c r="L74" s="46">
        <v>203</v>
      </c>
      <c r="M74" s="46">
        <v>161</v>
      </c>
      <c r="N74" s="46">
        <v>0</v>
      </c>
      <c r="O74" s="46">
        <v>162</v>
      </c>
      <c r="P74" s="46">
        <v>157</v>
      </c>
      <c r="Q74" s="46">
        <v>0</v>
      </c>
      <c r="R74" s="46">
        <v>307</v>
      </c>
      <c r="S74" s="46">
        <v>301</v>
      </c>
      <c r="T74" s="46">
        <v>0</v>
      </c>
      <c r="U74" s="46">
        <v>495</v>
      </c>
      <c r="V74" s="46">
        <v>458</v>
      </c>
      <c r="W74" s="46">
        <v>2</v>
      </c>
      <c r="X74" s="46">
        <v>227</v>
      </c>
      <c r="Y74" s="46">
        <v>15</v>
      </c>
      <c r="Z74" s="46">
        <v>3</v>
      </c>
      <c r="AA74" s="46">
        <v>274</v>
      </c>
      <c r="AB74" s="46">
        <v>18</v>
      </c>
      <c r="AC74" s="46">
        <v>2</v>
      </c>
      <c r="AD74" s="46">
        <v>278</v>
      </c>
      <c r="AE74" s="46">
        <v>53</v>
      </c>
      <c r="AF74" s="46">
        <v>10</v>
      </c>
      <c r="AG74" s="46">
        <v>278</v>
      </c>
      <c r="AH74" s="46">
        <v>52</v>
      </c>
      <c r="AI74" s="46">
        <v>37</v>
      </c>
      <c r="AJ74" s="46">
        <v>312</v>
      </c>
      <c r="AK74" s="46">
        <v>1</v>
      </c>
      <c r="AL74" s="46">
        <v>17</v>
      </c>
      <c r="AM74" s="46">
        <v>273</v>
      </c>
      <c r="AN74" s="46">
        <v>1</v>
      </c>
      <c r="AO74" s="46">
        <v>0</v>
      </c>
      <c r="AP74" s="46">
        <v>47</v>
      </c>
      <c r="AQ74" s="46">
        <v>0</v>
      </c>
      <c r="AR74" s="46">
        <v>0</v>
      </c>
      <c r="AS74" s="46">
        <v>0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189</v>
      </c>
      <c r="AZ74" s="46">
        <v>3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158</v>
      </c>
      <c r="BP74" s="46">
        <v>3</v>
      </c>
      <c r="BQ74" s="46">
        <v>71</v>
      </c>
      <c r="BR74" s="46">
        <v>7</v>
      </c>
      <c r="BS74" s="46">
        <v>0</v>
      </c>
      <c r="BT74" s="46">
        <v>14</v>
      </c>
      <c r="BU74" s="46">
        <v>0</v>
      </c>
      <c r="BV74" s="46">
        <v>0</v>
      </c>
      <c r="BW74" s="46">
        <v>47</v>
      </c>
      <c r="BX74" s="46">
        <v>25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95</v>
      </c>
      <c r="CK74" s="46">
        <v>0</v>
      </c>
      <c r="CL74" s="46">
        <v>34</v>
      </c>
      <c r="CM74" s="46">
        <v>5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28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0.43968784838350056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0.1818283166109253</v>
      </c>
      <c r="DL74" s="38">
        <f t="shared" ref="DL74:DL79" si="47">V74/C74</f>
        <v>0.85928705440900566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0.9031279178338002</v>
      </c>
      <c r="DP74" s="35">
        <f t="shared" si="37"/>
        <v>0.75424139602520601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1575</v>
      </c>
      <c r="G75" s="39">
        <v>729</v>
      </c>
      <c r="H75" s="40">
        <v>45</v>
      </c>
      <c r="I75" s="28">
        <f t="shared" si="39"/>
        <v>1521</v>
      </c>
      <c r="J75" s="41">
        <f t="shared" si="40"/>
        <v>670</v>
      </c>
      <c r="K75" s="39">
        <f t="shared" si="41"/>
        <v>46</v>
      </c>
      <c r="L75" s="46">
        <v>105</v>
      </c>
      <c r="M75" s="46">
        <v>92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186</v>
      </c>
      <c r="W75" s="46">
        <v>0</v>
      </c>
      <c r="X75" s="46">
        <v>75</v>
      </c>
      <c r="Y75" s="46">
        <v>23</v>
      </c>
      <c r="Z75" s="46">
        <v>4</v>
      </c>
      <c r="AA75" s="46">
        <v>59</v>
      </c>
      <c r="AB75" s="46">
        <v>37</v>
      </c>
      <c r="AC75" s="46">
        <v>4</v>
      </c>
      <c r="AD75" s="46">
        <v>70</v>
      </c>
      <c r="AE75" s="46">
        <v>12</v>
      </c>
      <c r="AF75" s="46">
        <v>19</v>
      </c>
      <c r="AG75" s="46">
        <v>123</v>
      </c>
      <c r="AH75" s="46">
        <v>8</v>
      </c>
      <c r="AI75" s="46">
        <v>16</v>
      </c>
      <c r="AJ75" s="46">
        <v>123</v>
      </c>
      <c r="AK75" s="46">
        <v>0</v>
      </c>
      <c r="AL75" s="46">
        <v>0</v>
      </c>
      <c r="AM75" s="46">
        <v>83</v>
      </c>
      <c r="AN75" s="46">
        <v>0</v>
      </c>
      <c r="AO75" s="46">
        <v>0</v>
      </c>
      <c r="AP75" s="46">
        <v>24</v>
      </c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3</v>
      </c>
      <c r="BS75" s="46">
        <v>0</v>
      </c>
      <c r="BT75" s="46">
        <v>0</v>
      </c>
      <c r="BU75" s="46">
        <v>0</v>
      </c>
      <c r="BV75" s="46">
        <v>0</v>
      </c>
      <c r="BW75" s="46">
        <v>24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121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0.48230224684518314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0.22037550015389351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0.96571428571428575</v>
      </c>
      <c r="DP75" s="35">
        <f t="shared" si="37"/>
        <v>0.91906721536351166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27460</v>
      </c>
      <c r="G76" s="39">
        <v>11033</v>
      </c>
      <c r="H76" s="40">
        <v>1160</v>
      </c>
      <c r="I76" s="28">
        <f t="shared" si="39"/>
        <v>26146</v>
      </c>
      <c r="J76" s="41">
        <f t="shared" si="40"/>
        <v>8441</v>
      </c>
      <c r="K76" s="39">
        <f t="shared" si="41"/>
        <v>1187</v>
      </c>
      <c r="L76" s="46">
        <v>1670</v>
      </c>
      <c r="M76" s="46">
        <v>1083</v>
      </c>
      <c r="N76" s="46">
        <v>0</v>
      </c>
      <c r="O76" s="46">
        <v>1322</v>
      </c>
      <c r="P76" s="46">
        <v>1096</v>
      </c>
      <c r="Q76" s="46">
        <v>1</v>
      </c>
      <c r="R76" s="46">
        <v>2118</v>
      </c>
      <c r="S76" s="46">
        <v>2117</v>
      </c>
      <c r="T76" s="46">
        <v>0</v>
      </c>
      <c r="U76" s="46">
        <v>3259</v>
      </c>
      <c r="V76" s="46">
        <v>3032</v>
      </c>
      <c r="W76" s="46">
        <v>7</v>
      </c>
      <c r="X76" s="46">
        <v>1154</v>
      </c>
      <c r="Y76" s="46">
        <v>21</v>
      </c>
      <c r="Z76" s="46">
        <v>29</v>
      </c>
      <c r="AA76" s="46">
        <v>1777</v>
      </c>
      <c r="AB76" s="46">
        <v>39</v>
      </c>
      <c r="AC76" s="46">
        <v>116</v>
      </c>
      <c r="AD76" s="46">
        <v>1426</v>
      </c>
      <c r="AE76" s="46">
        <v>62</v>
      </c>
      <c r="AF76" s="46">
        <v>359</v>
      </c>
      <c r="AG76" s="46">
        <v>1860</v>
      </c>
      <c r="AH76" s="46">
        <v>81</v>
      </c>
      <c r="AI76" s="46">
        <v>446</v>
      </c>
      <c r="AJ76" s="46">
        <v>2114</v>
      </c>
      <c r="AK76" s="46">
        <v>0</v>
      </c>
      <c r="AL76" s="46">
        <v>42</v>
      </c>
      <c r="AM76" s="46">
        <v>1766</v>
      </c>
      <c r="AN76" s="46">
        <v>0</v>
      </c>
      <c r="AO76" s="46">
        <v>0</v>
      </c>
      <c r="AP76" s="46">
        <v>1399</v>
      </c>
      <c r="AQ76" s="46">
        <v>0</v>
      </c>
      <c r="AR76" s="46">
        <v>0</v>
      </c>
      <c r="AS76" s="46">
        <v>9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1157</v>
      </c>
      <c r="AZ76" s="46">
        <v>287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9</v>
      </c>
      <c r="BS76" s="46">
        <v>0</v>
      </c>
      <c r="BT76" s="46">
        <v>2</v>
      </c>
      <c r="BU76" s="46">
        <v>0</v>
      </c>
      <c r="BV76" s="46">
        <v>0</v>
      </c>
      <c r="BW76" s="46">
        <v>159</v>
      </c>
      <c r="BX76" s="46">
        <v>5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397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64</v>
      </c>
      <c r="CW76" s="46">
        <v>0</v>
      </c>
      <c r="CX76" s="46">
        <v>1090</v>
      </c>
      <c r="CY76" s="46">
        <v>2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0.52033123929183323</v>
      </c>
      <c r="DH76" s="37">
        <f t="shared" si="43"/>
        <v>0.92769712496441792</v>
      </c>
      <c r="DI76" s="37">
        <f t="shared" si="44"/>
        <v>0.96800731261425965</v>
      </c>
      <c r="DJ76" s="37">
        <f t="shared" si="45"/>
        <v>1.2638623326959848</v>
      </c>
      <c r="DK76" s="38">
        <f t="shared" si="46"/>
        <v>0.18328574148105845</v>
      </c>
      <c r="DL76" s="38">
        <f t="shared" si="47"/>
        <v>0.86307998861372048</v>
      </c>
      <c r="DM76" s="38">
        <f t="shared" si="34"/>
        <v>0.96755027422303475</v>
      </c>
      <c r="DN76" s="38">
        <f t="shared" si="35"/>
        <v>1.0478011472275335</v>
      </c>
      <c r="DO76" s="31">
        <f t="shared" si="36"/>
        <v>0.95214857975236711</v>
      </c>
      <c r="DP76" s="35">
        <f t="shared" si="37"/>
        <v>0.7650684310704251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6479</v>
      </c>
      <c r="G77" s="39">
        <v>2742</v>
      </c>
      <c r="H77" s="40">
        <v>135</v>
      </c>
      <c r="I77" s="28">
        <f t="shared" si="39"/>
        <v>5597</v>
      </c>
      <c r="J77" s="41">
        <f t="shared" si="40"/>
        <v>1667</v>
      </c>
      <c r="K77" s="39">
        <f t="shared" si="41"/>
        <v>139</v>
      </c>
      <c r="L77" s="46">
        <v>216</v>
      </c>
      <c r="M77" s="46">
        <v>156</v>
      </c>
      <c r="N77" s="46">
        <v>0</v>
      </c>
      <c r="O77" s="46">
        <v>208</v>
      </c>
      <c r="P77" s="46">
        <v>226</v>
      </c>
      <c r="Q77" s="46">
        <v>0</v>
      </c>
      <c r="R77" s="46">
        <v>455</v>
      </c>
      <c r="S77" s="46">
        <v>427</v>
      </c>
      <c r="T77" s="46">
        <v>0</v>
      </c>
      <c r="U77" s="46">
        <v>763</v>
      </c>
      <c r="V77" s="46">
        <v>579</v>
      </c>
      <c r="W77" s="46">
        <v>0</v>
      </c>
      <c r="X77" s="46">
        <v>390</v>
      </c>
      <c r="Y77" s="46">
        <v>23</v>
      </c>
      <c r="Z77" s="46">
        <v>0</v>
      </c>
      <c r="AA77" s="46">
        <v>538</v>
      </c>
      <c r="AB77" s="46">
        <v>39</v>
      </c>
      <c r="AC77" s="46">
        <v>0</v>
      </c>
      <c r="AD77" s="46">
        <v>504</v>
      </c>
      <c r="AE77" s="46">
        <v>80</v>
      </c>
      <c r="AF77" s="46">
        <v>0</v>
      </c>
      <c r="AG77" s="46">
        <v>530</v>
      </c>
      <c r="AH77" s="46">
        <v>85</v>
      </c>
      <c r="AI77" s="46">
        <v>0</v>
      </c>
      <c r="AJ77" s="46">
        <v>472</v>
      </c>
      <c r="AK77" s="46">
        <v>34</v>
      </c>
      <c r="AL77" s="46">
        <v>139</v>
      </c>
      <c r="AM77" s="46">
        <v>393</v>
      </c>
      <c r="AN77" s="46">
        <v>0</v>
      </c>
      <c r="AO77" s="46">
        <v>0</v>
      </c>
      <c r="AP77" s="46">
        <v>286</v>
      </c>
      <c r="AQ77" s="46">
        <v>0</v>
      </c>
      <c r="AR77" s="46">
        <v>0</v>
      </c>
      <c r="AS77" s="46">
        <v>77</v>
      </c>
      <c r="AT77" s="46">
        <v>0</v>
      </c>
      <c r="AU77" s="46">
        <v>0</v>
      </c>
      <c r="AV77" s="46">
        <v>0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0</v>
      </c>
      <c r="BS77" s="46">
        <v>0</v>
      </c>
      <c r="BT77" s="46">
        <v>7</v>
      </c>
      <c r="BU77" s="46">
        <v>0</v>
      </c>
      <c r="BV77" s="46">
        <v>0</v>
      </c>
      <c r="BW77" s="46">
        <v>53</v>
      </c>
      <c r="BX77" s="46">
        <v>2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2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0.42379017362393795</v>
      </c>
      <c r="DH77" s="37">
        <f t="shared" si="43"/>
        <v>1.0039473684210527</v>
      </c>
      <c r="DI77" s="37">
        <f t="shared" si="44"/>
        <v>1.0201793721973094</v>
      </c>
      <c r="DJ77" s="37">
        <f t="shared" si="45"/>
        <v>1</v>
      </c>
      <c r="DK77" s="38">
        <f t="shared" si="46"/>
        <v>0.13343184336904323</v>
      </c>
      <c r="DL77" s="38">
        <f t="shared" si="47"/>
        <v>0.76184210526315788</v>
      </c>
      <c r="DM77" s="38">
        <f t="shared" si="34"/>
        <v>0.95739910313901344</v>
      </c>
      <c r="DN77" s="38">
        <f t="shared" si="35"/>
        <v>1.0865384615384615</v>
      </c>
      <c r="DO77" s="31">
        <f t="shared" si="36"/>
        <v>0.86386788084580957</v>
      </c>
      <c r="DP77" s="35">
        <f t="shared" si="37"/>
        <v>0.60795040116703136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12271</v>
      </c>
      <c r="G78" s="39">
        <v>4646</v>
      </c>
      <c r="H78" s="40">
        <v>240</v>
      </c>
      <c r="I78" s="28">
        <f t="shared" si="39"/>
        <v>11278</v>
      </c>
      <c r="J78" s="41">
        <f t="shared" si="40"/>
        <v>3278</v>
      </c>
      <c r="K78" s="39">
        <f t="shared" si="41"/>
        <v>227</v>
      </c>
      <c r="L78" s="46">
        <v>457</v>
      </c>
      <c r="M78" s="46">
        <v>435</v>
      </c>
      <c r="N78" s="46">
        <v>1</v>
      </c>
      <c r="O78" s="46">
        <v>376</v>
      </c>
      <c r="P78" s="46">
        <v>344</v>
      </c>
      <c r="Q78" s="46">
        <v>0</v>
      </c>
      <c r="R78" s="46">
        <v>733</v>
      </c>
      <c r="S78" s="46">
        <v>692</v>
      </c>
      <c r="T78" s="46">
        <v>0</v>
      </c>
      <c r="U78" s="46">
        <v>1475</v>
      </c>
      <c r="V78" s="46">
        <v>1272</v>
      </c>
      <c r="W78" s="46">
        <v>3</v>
      </c>
      <c r="X78" s="46">
        <v>597</v>
      </c>
      <c r="Y78" s="46">
        <v>59</v>
      </c>
      <c r="Z78" s="46">
        <v>8</v>
      </c>
      <c r="AA78" s="46">
        <v>700</v>
      </c>
      <c r="AB78" s="46">
        <v>39</v>
      </c>
      <c r="AC78" s="46">
        <v>11</v>
      </c>
      <c r="AD78" s="46">
        <v>805</v>
      </c>
      <c r="AE78" s="46">
        <v>46</v>
      </c>
      <c r="AF78" s="46">
        <v>17</v>
      </c>
      <c r="AG78" s="46">
        <v>1036</v>
      </c>
      <c r="AH78" s="46">
        <v>70</v>
      </c>
      <c r="AI78" s="46">
        <v>34</v>
      </c>
      <c r="AJ78" s="46">
        <v>917</v>
      </c>
      <c r="AK78" s="46">
        <v>145</v>
      </c>
      <c r="AL78" s="46">
        <v>116</v>
      </c>
      <c r="AM78" s="46">
        <v>800</v>
      </c>
      <c r="AN78" s="46">
        <v>62</v>
      </c>
      <c r="AO78" s="46">
        <v>34</v>
      </c>
      <c r="AP78" s="46">
        <v>707</v>
      </c>
      <c r="AQ78" s="46">
        <v>0</v>
      </c>
      <c r="AR78" s="46">
        <v>0</v>
      </c>
      <c r="AS78" s="46">
        <v>357</v>
      </c>
      <c r="AT78" s="46">
        <v>0</v>
      </c>
      <c r="AU78" s="46">
        <v>0</v>
      </c>
      <c r="AV78" s="46">
        <v>3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221</v>
      </c>
      <c r="BR78" s="46">
        <v>15</v>
      </c>
      <c r="BS78" s="46">
        <v>0</v>
      </c>
      <c r="BT78" s="46">
        <v>8</v>
      </c>
      <c r="BU78" s="46">
        <v>0</v>
      </c>
      <c r="BV78" s="46">
        <v>0</v>
      </c>
      <c r="BW78" s="46">
        <v>92</v>
      </c>
      <c r="BX78" s="46">
        <v>10</v>
      </c>
      <c r="BY78" s="46">
        <v>0</v>
      </c>
      <c r="BZ78" s="46">
        <v>36</v>
      </c>
      <c r="CA78" s="46">
        <v>6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59</v>
      </c>
      <c r="CK78" s="46">
        <v>1</v>
      </c>
      <c r="CL78" s="46">
        <v>108</v>
      </c>
      <c r="CM78" s="46">
        <v>1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0.45029354207436401</v>
      </c>
      <c r="DH78" s="37">
        <f t="shared" si="43"/>
        <v>0.99527665317139002</v>
      </c>
      <c r="DI78" s="37">
        <f t="shared" si="44"/>
        <v>1.0110344827586206</v>
      </c>
      <c r="DJ78" s="37">
        <f t="shared" si="45"/>
        <v>1.2207792207792207</v>
      </c>
      <c r="DK78" s="38">
        <f t="shared" si="46"/>
        <v>0.13718199608610568</v>
      </c>
      <c r="DL78" s="38">
        <f t="shared" si="47"/>
        <v>0.8582995951417004</v>
      </c>
      <c r="DM78" s="38">
        <f t="shared" si="34"/>
        <v>0.95448275862068965</v>
      </c>
      <c r="DN78" s="38">
        <f t="shared" si="35"/>
        <v>1.1168831168831168</v>
      </c>
      <c r="DO78" s="31">
        <f t="shared" si="36"/>
        <v>0.91907749979626763</v>
      </c>
      <c r="DP78" s="35">
        <f t="shared" si="37"/>
        <v>0.70555316401205337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1193426</v>
      </c>
      <c r="G79" s="33">
        <f>SUM(G4:G78)</f>
        <v>506175</v>
      </c>
      <c r="H79" s="32">
        <f>SUM(H4:H78)</f>
        <v>38700</v>
      </c>
      <c r="I79" s="29">
        <f>SUM(I4:I78)</f>
        <v>1118129</v>
      </c>
      <c r="J79" s="24">
        <f t="shared" ref="J79" si="48">SUM(J4:J78)</f>
        <v>373925</v>
      </c>
      <c r="K79" s="24">
        <f>SUM(K4:K78)</f>
        <v>39005</v>
      </c>
      <c r="L79" s="45">
        <f>SUM(L4:L78)</f>
        <v>77377</v>
      </c>
      <c r="M79" s="43">
        <f t="shared" ref="M79:CJ79" si="49">SUM(M4:M78)</f>
        <v>59051</v>
      </c>
      <c r="N79" s="43">
        <f>SUM(N4:N78)</f>
        <v>658</v>
      </c>
      <c r="O79" s="43">
        <f>SUM(O4:O78)</f>
        <v>40504</v>
      </c>
      <c r="P79" s="43">
        <f t="shared" si="49"/>
        <v>38307</v>
      </c>
      <c r="Q79" s="43">
        <f>SUM(Q4:Q78)</f>
        <v>9</v>
      </c>
      <c r="R79" s="43">
        <f>SUM(R4:R78)</f>
        <v>81833</v>
      </c>
      <c r="S79" s="43">
        <f t="shared" si="49"/>
        <v>80392</v>
      </c>
      <c r="T79" s="43">
        <f>SUM(T4:T78)</f>
        <v>33</v>
      </c>
      <c r="U79" s="43">
        <f t="shared" si="49"/>
        <v>144609</v>
      </c>
      <c r="V79" s="43">
        <f t="shared" si="49"/>
        <v>128648</v>
      </c>
      <c r="W79" s="43">
        <f t="shared" si="49"/>
        <v>212</v>
      </c>
      <c r="X79" s="43">
        <f t="shared" si="49"/>
        <v>175947</v>
      </c>
      <c r="Y79" s="43">
        <f t="shared" si="49"/>
        <v>8120</v>
      </c>
      <c r="Z79" s="43">
        <f t="shared" si="49"/>
        <v>12585</v>
      </c>
      <c r="AA79" s="43">
        <f t="shared" si="49"/>
        <v>51291</v>
      </c>
      <c r="AB79" s="43">
        <f t="shared" si="49"/>
        <v>4826</v>
      </c>
      <c r="AC79" s="43">
        <f t="shared" si="49"/>
        <v>2393</v>
      </c>
      <c r="AD79" s="43">
        <f t="shared" si="49"/>
        <v>55777</v>
      </c>
      <c r="AE79" s="43">
        <f t="shared" si="49"/>
        <v>5700</v>
      </c>
      <c r="AF79" s="43">
        <f t="shared" si="49"/>
        <v>5481</v>
      </c>
      <c r="AG79" s="43">
        <f t="shared" si="49"/>
        <v>59362</v>
      </c>
      <c r="AH79" s="43">
        <f t="shared" si="49"/>
        <v>6285</v>
      </c>
      <c r="AI79" s="43">
        <f t="shared" si="49"/>
        <v>10793</v>
      </c>
      <c r="AJ79" s="43">
        <f t="shared" si="49"/>
        <v>63332</v>
      </c>
      <c r="AK79" s="43">
        <f t="shared" si="49"/>
        <v>1250</v>
      </c>
      <c r="AL79" s="43">
        <f t="shared" si="49"/>
        <v>4477</v>
      </c>
      <c r="AM79" s="43">
        <f t="shared" si="49"/>
        <v>74787</v>
      </c>
      <c r="AN79" s="43">
        <f t="shared" si="49"/>
        <v>438</v>
      </c>
      <c r="AO79" s="43">
        <f t="shared" si="49"/>
        <v>676</v>
      </c>
      <c r="AP79" s="43">
        <f t="shared" si="49"/>
        <v>41006</v>
      </c>
      <c r="AQ79" s="43">
        <f t="shared" si="49"/>
        <v>2795</v>
      </c>
      <c r="AR79" s="43">
        <f t="shared" si="49"/>
        <v>8</v>
      </c>
      <c r="AS79" s="43">
        <f>SUM(AS4:AS78)</f>
        <v>3693</v>
      </c>
      <c r="AT79" s="43">
        <f t="shared" ref="AT79" si="50">SUM(AT4:AT78)</f>
        <v>48</v>
      </c>
      <c r="AU79" s="43">
        <f>SUM(AU4:AU78)</f>
        <v>0</v>
      </c>
      <c r="AV79" s="43">
        <f t="shared" ref="AV79:AX79" si="51">SUM(AV4:AV78)</f>
        <v>260</v>
      </c>
      <c r="AW79" s="43">
        <f t="shared" si="51"/>
        <v>5</v>
      </c>
      <c r="AX79" s="43">
        <f t="shared" si="51"/>
        <v>0</v>
      </c>
      <c r="AY79" s="43">
        <f t="shared" si="49"/>
        <v>38508</v>
      </c>
      <c r="AZ79" s="43">
        <f t="shared" si="49"/>
        <v>1105</v>
      </c>
      <c r="BA79" s="43">
        <f t="shared" si="49"/>
        <v>124</v>
      </c>
      <c r="BB79" s="43">
        <f t="shared" si="49"/>
        <v>3219</v>
      </c>
      <c r="BC79" s="43">
        <f t="shared" si="49"/>
        <v>19</v>
      </c>
      <c r="BD79" s="43">
        <f t="shared" si="49"/>
        <v>11</v>
      </c>
      <c r="BE79" s="43">
        <f t="shared" si="49"/>
        <v>378</v>
      </c>
      <c r="BF79" s="43">
        <f t="shared" si="49"/>
        <v>54</v>
      </c>
      <c r="BG79" s="43">
        <f t="shared" si="49"/>
        <v>42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11501</v>
      </c>
      <c r="BO79" s="43">
        <f t="shared" si="49"/>
        <v>9855</v>
      </c>
      <c r="BP79" s="43">
        <f t="shared" si="49"/>
        <v>179</v>
      </c>
      <c r="BQ79" s="43">
        <f t="shared" si="49"/>
        <v>8778</v>
      </c>
      <c r="BR79" s="43">
        <f t="shared" si="49"/>
        <v>798</v>
      </c>
      <c r="BS79" s="43">
        <f t="shared" si="49"/>
        <v>79</v>
      </c>
      <c r="BT79" s="43">
        <f t="shared" si="49"/>
        <v>1421</v>
      </c>
      <c r="BU79" s="43">
        <f t="shared" si="49"/>
        <v>39</v>
      </c>
      <c r="BV79" s="43">
        <f t="shared" si="49"/>
        <v>0</v>
      </c>
      <c r="BW79" s="43">
        <f t="shared" si="49"/>
        <v>10365</v>
      </c>
      <c r="BX79" s="43">
        <f t="shared" si="49"/>
        <v>2085</v>
      </c>
      <c r="BY79" s="43">
        <f t="shared" si="49"/>
        <v>0</v>
      </c>
      <c r="BZ79" s="43">
        <f t="shared" si="49"/>
        <v>1808</v>
      </c>
      <c r="CA79" s="43">
        <f t="shared" si="49"/>
        <v>331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0</v>
      </c>
      <c r="CF79" s="43">
        <f t="shared" si="49"/>
        <v>516</v>
      </c>
      <c r="CG79" s="43">
        <f t="shared" si="49"/>
        <v>0</v>
      </c>
      <c r="CH79" s="43">
        <f t="shared" si="49"/>
        <v>1</v>
      </c>
      <c r="CI79" s="43">
        <f t="shared" si="49"/>
        <v>121818</v>
      </c>
      <c r="CJ79" s="43">
        <f t="shared" si="49"/>
        <v>15854</v>
      </c>
      <c r="CK79" s="43">
        <f t="shared" ref="CK79:DF79" si="52">SUM(CK4:CK78)</f>
        <v>572</v>
      </c>
      <c r="CL79" s="43">
        <f t="shared" si="52"/>
        <v>7103</v>
      </c>
      <c r="CM79" s="43">
        <f t="shared" si="52"/>
        <v>168</v>
      </c>
      <c r="CN79" s="43">
        <f t="shared" si="52"/>
        <v>89</v>
      </c>
      <c r="CO79" s="43">
        <f t="shared" si="52"/>
        <v>8603</v>
      </c>
      <c r="CP79" s="43">
        <f t="shared" si="52"/>
        <v>5184</v>
      </c>
      <c r="CQ79" s="43">
        <f t="shared" si="52"/>
        <v>5</v>
      </c>
      <c r="CR79" s="43">
        <f t="shared" si="52"/>
        <v>4030</v>
      </c>
      <c r="CS79" s="43">
        <f t="shared" si="52"/>
        <v>31</v>
      </c>
      <c r="CT79" s="43">
        <f t="shared" si="52"/>
        <v>51</v>
      </c>
      <c r="CU79" s="43">
        <f t="shared" si="52"/>
        <v>846</v>
      </c>
      <c r="CV79" s="43">
        <f t="shared" si="52"/>
        <v>70</v>
      </c>
      <c r="CW79" s="43">
        <f t="shared" si="52"/>
        <v>1</v>
      </c>
      <c r="CX79" s="43">
        <f t="shared" si="52"/>
        <v>18223</v>
      </c>
      <c r="CY79" s="43">
        <f t="shared" si="52"/>
        <v>416</v>
      </c>
      <c r="CZ79" s="43">
        <f t="shared" si="52"/>
        <v>444</v>
      </c>
      <c r="DA79" s="43">
        <f t="shared" si="52"/>
        <v>4386</v>
      </c>
      <c r="DB79" s="43">
        <f t="shared" si="52"/>
        <v>782</v>
      </c>
      <c r="DC79" s="43">
        <f t="shared" si="52"/>
        <v>70</v>
      </c>
      <c r="DD79" s="43">
        <f t="shared" si="52"/>
        <v>864</v>
      </c>
      <c r="DE79" s="43">
        <f t="shared" si="52"/>
        <v>789</v>
      </c>
      <c r="DF79" s="43">
        <f t="shared" si="52"/>
        <v>10</v>
      </c>
      <c r="DG79" s="36">
        <f t="shared" si="42"/>
        <v>0.49901803588201249</v>
      </c>
      <c r="DH79" s="37">
        <f t="shared" si="43"/>
        <v>0.97392914870689651</v>
      </c>
      <c r="DI79" s="37">
        <f t="shared" si="44"/>
        <v>1.0344204272531918</v>
      </c>
      <c r="DJ79" s="37">
        <f t="shared" si="45"/>
        <v>1.1573894159332496</v>
      </c>
      <c r="DK79" s="38">
        <f t="shared" si="46"/>
        <v>0.17807748934588338</v>
      </c>
      <c r="DL79" s="38">
        <f t="shared" si="47"/>
        <v>0.86643318965517246</v>
      </c>
      <c r="DM79" s="38">
        <f t="shared" si="34"/>
        <v>1.0162052837820756</v>
      </c>
      <c r="DN79" s="38">
        <f t="shared" si="35"/>
        <v>1.0946108126643046</v>
      </c>
      <c r="DO79" s="31">
        <f t="shared" si="36"/>
        <v>0.93690685471910284</v>
      </c>
      <c r="DP79" s="35">
        <f t="shared" si="37"/>
        <v>0.73872672494690572</v>
      </c>
      <c r="DQ79" s="31">
        <f t="shared" si="38"/>
        <v>1.0078811369509044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66" t="s">
        <v>140</v>
      </c>
      <c r="B81" s="66"/>
      <c r="C81" s="66"/>
      <c r="D81" s="66"/>
      <c r="E81" s="66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9"/>
      <c r="J83" s="25"/>
    </row>
    <row r="84" spans="1:113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9"/>
      <c r="J84" s="25"/>
    </row>
    <row r="85" spans="1:113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2021-08-10T21:08:54Z</dcterms:modified>
</cp:coreProperties>
</file>