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F79" i="4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<sst xmlns="http://schemas.openxmlformats.org/spreadsheetml/2006/main" count="255" uniqueCount="144">
  <si>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</si>
  <si>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</si>
  <si>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</si>
  <si>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</si>
  <si>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</si>
  <si>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</si>
  <si>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</si>
  <si>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</si>
  <si>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</si>
  <si>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</si>
  <si>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</si>
  <si>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</si>
  <si>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</si>
  <si>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</si>
  <si>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</si>
  <si>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</si>
  <si>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</si>
  <si>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</si>
  <si>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</si>
  <si>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</si>
  <si>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</si>
  <si>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</si>
  <si>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</si>
  <si>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</si>
  <si>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</si>
  <si>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</si>
  <si>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</si>
  <si>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</si>
  <si>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</si>
  <si>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</si>
  <si>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</si>
  <si>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</si>
  <si>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</si>
  <si>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</si>
  <si>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</si>
  <si>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</si>
  <si>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</si>
  <si>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</si>
  <si>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</si>
  <si>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</si>
  <si>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</si>
  <si>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</si>
  <si>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</si>
  <si>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</si>
  <si>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</si>
  <si>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</si>
  <si>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</si>
  <si>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</si>
  <si>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</si>
  <si>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</si>
  <si>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</si>
  <si>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</si>
  <si>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</si>
  <si>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</si>
  <si>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</si>
  <si>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</si>
  <si>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</si>
  <si>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</si>
  <si>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</si>
  <si>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</si>
  <si>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</si>
  <si>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</si>
  <si>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</si>
  <si>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</si>
  <si>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</si>
  <si>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</si>
  <si>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</si>
  <si>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</si>
  <si>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</si>
  <si>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</si>
  <si>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</si>
  <si>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</si>
  <si>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</si>
  <si>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</si>
  <si>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</si>
  <si>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</si>
  <si>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</si>
  <si>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</si>
  <si>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</si>
  <si>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</si>
  <si>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</si>
  <si>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</si>
  <si>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</si>
  <si>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</si>
  <si>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</si>
  <si>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</si>
  <si>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</si>
  <si>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</si>
  <si>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</si>
  <si>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</si>
  <si>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</si>
  <si>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</si>
  <si>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</si>
  <si>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</si>
  <si>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</si>
  <si>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</si>
  <si>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</si>
  <si>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</si>
  <si>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</si>
  <si>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</si>
  <si>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</si>
  <si>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</si>
  <si>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</si>
  <si>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</si>
  <si>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</si>
  <si>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</si>
  <si>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</si>
  <si>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</si>
  <si>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</si>
  <si>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</si>
  <si>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</si>
  <si>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</si>
  <si>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</si>
  <si>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</si>
  <si>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</si>
  <si>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</si>
  <si>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</si>
  <si>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</si>
  <si>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</si>
  <si>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</si>
  <si>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</si>
  <si>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</si>
  <si>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</si>
  <si>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</si>
  <si>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</si>
  <si>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</si>
  <si>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</si>
  <si>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</si>
  <si>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</si>
  <si>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</si>
  <si>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</si>
  <si>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</si>
  <si>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</si>
  <si>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</si>
  <si>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</si>
  <si>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</si>
  <si>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</si>
  <si>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</si>
  <si>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</si>
  <si>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</si>
  <si>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</si>
  <si>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</si>
  <si>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</si>
  <si>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16.09.2021)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</si>
</sst>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DT70" zoomScale="130" zoomScaleNormal="130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70" t="s">
        <v>132</v>
      </c>
      <c r="B1" s="69" t="s">
        <v>133</v>
      </c>
      <c r="C1" s="69"/>
      <c r="D1" s="69"/>
      <c r="E1" s="69"/>
      <c r="F1" s="71" t="s">
        <v>134</v>
      </c>
      <c r="G1" s="71"/>
      <c r="H1" s="71"/>
      <c r="I1" s="72" t="s">
        <v>135</v>
      </c>
      <c r="J1" s="73"/>
      <c r="K1" s="74"/>
      <c r="L1" s="58" t="s">
        <v>130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66" t="s">
        <v>131</v>
      </c>
      <c r="DN1" s="67"/>
      <c r="DO1" s="67"/>
      <c r="DP1" s="67"/>
      <c r="DQ1" s="67"/>
      <c r="DR1" s="67"/>
      <c r="DS1" s="67"/>
      <c r="DT1" s="67"/>
      <c r="DU1" s="68" t="s">
        <v>136</v>
      </c>
      <c r="DV1" s="68"/>
      <c r="DW1" s="68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70"/>
      <c r="B2" s="69"/>
      <c r="C2" s="69"/>
      <c r="D2" s="69"/>
      <c r="E2" s="69"/>
      <c r="F2" s="71"/>
      <c r="G2" s="71"/>
      <c r="H2" s="71"/>
      <c r="I2" s="72"/>
      <c r="J2" s="73"/>
      <c r="K2" s="74"/>
      <c r="L2" s="54" t="s">
        <v>85</v>
      </c>
      <c r="M2" s="54"/>
      <c r="N2" s="54"/>
      <c r="O2" s="58" t="s">
        <v>84</v>
      </c>
      <c r="P2" s="58"/>
      <c r="Q2" s="58"/>
      <c r="R2" s="58" t="s">
        <v>83</v>
      </c>
      <c r="S2" s="58"/>
      <c r="T2" s="58"/>
      <c r="U2" s="58" t="s">
        <v>82</v>
      </c>
      <c r="V2" s="58"/>
      <c r="W2" s="58"/>
      <c r="X2" s="54" t="s">
        <v>109</v>
      </c>
      <c r="Y2" s="54"/>
      <c r="Z2" s="54"/>
      <c r="AA2" s="54" t="s">
        <v>114</v>
      </c>
      <c r="AB2" s="54"/>
      <c r="AC2" s="54"/>
      <c r="AD2" s="54" t="s">
        <v>115</v>
      </c>
      <c r="AE2" s="54"/>
      <c r="AF2" s="54"/>
      <c r="AG2" s="54" t="s">
        <v>116</v>
      </c>
      <c r="AH2" s="54"/>
      <c r="AI2" s="54"/>
      <c r="AJ2" s="54" t="s">
        <v>120</v>
      </c>
      <c r="AK2" s="54"/>
      <c r="AL2" s="54"/>
      <c r="AM2" s="54" t="s">
        <v>123</v>
      </c>
      <c r="AN2" s="54"/>
      <c r="AO2" s="54"/>
      <c r="AP2" s="54" t="s">
        <v>110</v>
      </c>
      <c r="AQ2" s="54"/>
      <c r="AR2" s="54"/>
      <c r="AS2" s="54" t="s">
        <v>111</v>
      </c>
      <c r="AT2" s="54"/>
      <c r="AU2" s="54"/>
      <c r="AV2" s="54" t="s">
        <v>98</v>
      </c>
      <c r="AW2" s="54"/>
      <c r="AX2" s="54"/>
      <c r="AY2" s="54" t="s">
        <v>103</v>
      </c>
      <c r="AZ2" s="54"/>
      <c r="BA2" s="54"/>
      <c r="BB2" s="54" t="s">
        <v>88</v>
      </c>
      <c r="BC2" s="54"/>
      <c r="BD2" s="54"/>
      <c r="BE2" s="54" t="s">
        <v>97</v>
      </c>
      <c r="BF2" s="54"/>
      <c r="BG2" s="54"/>
      <c r="BH2" s="54" t="s">
        <v>101</v>
      </c>
      <c r="BI2" s="54"/>
      <c r="BJ2" s="54"/>
      <c r="BK2" s="54" t="s">
        <v>137</v>
      </c>
      <c r="BL2" s="54"/>
      <c r="BM2" s="54"/>
      <c r="BN2" s="54" t="s">
        <v>117</v>
      </c>
      <c r="BO2" s="54"/>
      <c r="BP2" s="54"/>
      <c r="BQ2" s="54" t="s">
        <v>118</v>
      </c>
      <c r="BR2" s="54"/>
      <c r="BS2" s="54"/>
      <c r="BT2" s="54" t="s">
        <v>105</v>
      </c>
      <c r="BU2" s="54"/>
      <c r="BV2" s="54"/>
      <c r="BW2" s="54" t="s">
        <v>112</v>
      </c>
      <c r="BX2" s="54"/>
      <c r="BY2" s="54"/>
      <c r="BZ2" s="54" t="s">
        <v>107</v>
      </c>
      <c r="CA2" s="54"/>
      <c r="CB2" s="54"/>
      <c r="CC2" s="54" t="s">
        <v>108</v>
      </c>
      <c r="CD2" s="54"/>
      <c r="CE2" s="54"/>
      <c r="CF2" s="54" t="s">
        <v>99</v>
      </c>
      <c r="CG2" s="54"/>
      <c r="CH2" s="54"/>
      <c r="CI2" s="54" t="s">
        <v>106</v>
      </c>
      <c r="CJ2" s="54"/>
      <c r="CK2" s="54"/>
      <c r="CL2" s="54" t="s">
        <v>102</v>
      </c>
      <c r="CM2" s="54"/>
      <c r="CN2" s="54"/>
      <c r="CO2" s="54" t="s">
        <v>113</v>
      </c>
      <c r="CP2" s="54"/>
      <c r="CQ2" s="54"/>
      <c r="CR2" s="54" t="s">
        <v>104</v>
      </c>
      <c r="CS2" s="54"/>
      <c r="CT2" s="54"/>
      <c r="CU2" s="54" t="s">
        <v>138</v>
      </c>
      <c r="CV2" s="54"/>
      <c r="CW2" s="54"/>
      <c r="CX2" s="54" t="s">
        <v>139</v>
      </c>
      <c r="CY2" s="54"/>
      <c r="CZ2" s="54"/>
      <c r="DA2" s="54" t="s">
        <v>140</v>
      </c>
      <c r="DB2" s="54"/>
      <c r="DC2" s="54"/>
      <c r="DD2" s="65" t="s">
        <v>141</v>
      </c>
      <c r="DE2" s="65"/>
      <c r="DF2" s="65"/>
      <c r="DG2" s="65" t="s">
        <v>142</v>
      </c>
      <c r="DH2" s="65"/>
      <c r="DI2" s="65"/>
      <c r="DJ2" s="54" t="s">
        <v>0</v>
      </c>
      <c r="DK2" s="54"/>
      <c r="DL2" s="54"/>
      <c r="DM2" s="63" t="s">
        <v>124</v>
      </c>
      <c r="DN2" s="63"/>
      <c r="DO2" s="63"/>
      <c r="DP2" s="64"/>
      <c r="DQ2" s="60" t="s">
        <v>125</v>
      </c>
      <c r="DR2" s="61"/>
      <c r="DS2" s="61"/>
      <c r="DT2" s="62"/>
      <c r="DU2" s="59" t="s">
        <v>126</v>
      </c>
      <c r="DV2" s="59"/>
      <c r="DW2" s="59"/>
    </row>
    <row r="3" spans="1:136" s="13" customFormat="1" ht="36" x14ac:dyDescent="0.3">
      <c r="A3" s="7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5" t="s">
        <v>81</v>
      </c>
      <c r="J3" s="16" t="s">
        <v>95</v>
      </c>
      <c r="K3" s="16" t="s">
        <v>122</v>
      </c>
      <c r="L3" s="44" t="s">
        <v>86</v>
      </c>
      <c r="M3" s="44" t="s">
        <v>87</v>
      </c>
      <c r="N3" s="44" t="s">
        <v>119</v>
      </c>
      <c r="O3" s="44" t="s">
        <v>86</v>
      </c>
      <c r="P3" s="44" t="s">
        <v>87</v>
      </c>
      <c r="Q3" s="44" t="s">
        <v>119</v>
      </c>
      <c r="R3" s="44" t="s">
        <v>86</v>
      </c>
      <c r="S3" s="44" t="s">
        <v>87</v>
      </c>
      <c r="T3" s="44" t="s">
        <v>119</v>
      </c>
      <c r="U3" s="44" t="s">
        <v>86</v>
      </c>
      <c r="V3" s="44" t="s">
        <v>87</v>
      </c>
      <c r="W3" s="44" t="s">
        <v>119</v>
      </c>
      <c r="X3" s="44" t="s">
        <v>86</v>
      </c>
      <c r="Y3" s="44" t="s">
        <v>87</v>
      </c>
      <c r="Z3" s="44" t="s">
        <v>119</v>
      </c>
      <c r="AA3" s="44" t="s">
        <v>86</v>
      </c>
      <c r="AB3" s="44" t="s">
        <v>87</v>
      </c>
      <c r="AC3" s="44" t="s">
        <v>119</v>
      </c>
      <c r="AD3" s="44" t="s">
        <v>86</v>
      </c>
      <c r="AE3" s="44" t="s">
        <v>87</v>
      </c>
      <c r="AF3" s="44" t="s">
        <v>119</v>
      </c>
      <c r="AG3" s="44" t="s">
        <v>86</v>
      </c>
      <c r="AH3" s="44" t="s">
        <v>87</v>
      </c>
      <c r="AI3" s="44" t="s">
        <v>119</v>
      </c>
      <c r="AJ3" s="44" t="s">
        <v>86</v>
      </c>
      <c r="AK3" s="44" t="s">
        <v>87</v>
      </c>
      <c r="AL3" s="44" t="s">
        <v>119</v>
      </c>
      <c r="AM3" s="44" t="s">
        <v>86</v>
      </c>
      <c r="AN3" s="44" t="s">
        <v>87</v>
      </c>
      <c r="AO3" s="44" t="s">
        <v>119</v>
      </c>
      <c r="AP3" s="44" t="s">
        <v>86</v>
      </c>
      <c r="AQ3" s="44" t="s">
        <v>87</v>
      </c>
      <c r="AR3" s="44" t="s">
        <v>119</v>
      </c>
      <c r="AS3" s="44" t="s">
        <v>86</v>
      </c>
      <c r="AT3" s="44" t="s">
        <v>87</v>
      </c>
      <c r="AU3" s="44" t="s">
        <v>119</v>
      </c>
      <c r="AV3" s="44" t="s">
        <v>86</v>
      </c>
      <c r="AW3" s="44" t="s">
        <v>87</v>
      </c>
      <c r="AX3" s="44" t="s">
        <v>119</v>
      </c>
      <c r="AY3" s="44" t="s">
        <v>86</v>
      </c>
      <c r="AZ3" s="44" t="s">
        <v>87</v>
      </c>
      <c r="BA3" s="44" t="s">
        <v>119</v>
      </c>
      <c r="BB3" s="44" t="s">
        <v>86</v>
      </c>
      <c r="BC3" s="44" t="s">
        <v>87</v>
      </c>
      <c r="BD3" s="44" t="s">
        <v>119</v>
      </c>
      <c r="BE3" s="44" t="s">
        <v>86</v>
      </c>
      <c r="BF3" s="44" t="s">
        <v>87</v>
      </c>
      <c r="BG3" s="44" t="s">
        <v>119</v>
      </c>
      <c r="BH3" s="44" t="s">
        <v>86</v>
      </c>
      <c r="BI3" s="44" t="s">
        <v>87</v>
      </c>
      <c r="BJ3" s="44" t="s">
        <v>119</v>
      </c>
      <c r="BK3" s="44" t="s">
        <v>86</v>
      </c>
      <c r="BL3" s="44" t="s">
        <v>87</v>
      </c>
      <c r="BM3" s="44" t="s">
        <v>119</v>
      </c>
      <c r="BN3" s="44" t="s">
        <v>86</v>
      </c>
      <c r="BO3" s="44" t="s">
        <v>87</v>
      </c>
      <c r="BP3" s="44" t="s">
        <v>119</v>
      </c>
      <c r="BQ3" s="44" t="s">
        <v>86</v>
      </c>
      <c r="BR3" s="44" t="s">
        <v>87</v>
      </c>
      <c r="BS3" s="44" t="s">
        <v>119</v>
      </c>
      <c r="BT3" s="44" t="s">
        <v>86</v>
      </c>
      <c r="BU3" s="44" t="s">
        <v>87</v>
      </c>
      <c r="BV3" s="44" t="s">
        <v>119</v>
      </c>
      <c r="BW3" s="44" t="s">
        <v>86</v>
      </c>
      <c r="BX3" s="44" t="s">
        <v>87</v>
      </c>
      <c r="BY3" s="44" t="s">
        <v>119</v>
      </c>
      <c r="BZ3" s="44" t="s">
        <v>86</v>
      </c>
      <c r="CA3" s="44" t="s">
        <v>87</v>
      </c>
      <c r="CB3" s="44" t="s">
        <v>119</v>
      </c>
      <c r="CC3" s="44" t="s">
        <v>86</v>
      </c>
      <c r="CD3" s="44" t="s">
        <v>87</v>
      </c>
      <c r="CE3" s="44" t="s">
        <v>119</v>
      </c>
      <c r="CF3" s="44" t="s">
        <v>86</v>
      </c>
      <c r="CG3" s="44" t="s">
        <v>87</v>
      </c>
      <c r="CH3" s="44" t="s">
        <v>119</v>
      </c>
      <c r="CI3" s="44" t="s">
        <v>86</v>
      </c>
      <c r="CJ3" s="44" t="s">
        <v>87</v>
      </c>
      <c r="CK3" s="44" t="s">
        <v>119</v>
      </c>
      <c r="CL3" s="44" t="s">
        <v>86</v>
      </c>
      <c r="CM3" s="44" t="s">
        <v>87</v>
      </c>
      <c r="CN3" s="44" t="s">
        <v>119</v>
      </c>
      <c r="CO3" s="44" t="s">
        <v>86</v>
      </c>
      <c r="CP3" s="44" t="s">
        <v>87</v>
      </c>
      <c r="CQ3" s="44" t="s">
        <v>119</v>
      </c>
      <c r="CR3" s="44" t="s">
        <v>86</v>
      </c>
      <c r="CS3" s="44" t="s">
        <v>87</v>
      </c>
      <c r="CT3" s="44" t="s">
        <v>119</v>
      </c>
      <c r="CU3" s="44" t="s">
        <v>86</v>
      </c>
      <c r="CV3" s="44" t="s">
        <v>87</v>
      </c>
      <c r="CW3" s="44" t="s">
        <v>119</v>
      </c>
      <c r="CX3" s="44" t="s">
        <v>86</v>
      </c>
      <c r="CY3" s="44" t="s">
        <v>87</v>
      </c>
      <c r="CZ3" s="44" t="s">
        <v>119</v>
      </c>
      <c r="DA3" s="44" t="s">
        <v>86</v>
      </c>
      <c r="DB3" s="44" t="s">
        <v>87</v>
      </c>
      <c r="DC3" s="44" t="s">
        <v>119</v>
      </c>
      <c r="DD3" s="44" t="s">
        <v>86</v>
      </c>
      <c r="DE3" s="44" t="s">
        <v>87</v>
      </c>
      <c r="DF3" s="44" t="s">
        <v>119</v>
      </c>
      <c r="DG3" s="44" t="s">
        <v>86</v>
      </c>
      <c r="DH3" s="44" t="s">
        <v>87</v>
      </c>
      <c r="DI3" s="44" t="s">
        <v>119</v>
      </c>
      <c r="DJ3" s="44" t="s">
        <v>86</v>
      </c>
      <c r="DK3" s="44" t="s">
        <v>87</v>
      </c>
      <c r="DL3" s="44" t="s">
        <v>119</v>
      </c>
      <c r="DM3" s="37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7" t="s">
        <v>127</v>
      </c>
      <c r="DV3" s="27" t="s">
        <v>128</v>
      </c>
      <c r="DW3" s="27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4">
        <v>1669</v>
      </c>
      <c r="G4" s="34">
        <v>1235</v>
      </c>
      <c r="H4" s="35">
        <v>30</v>
      </c>
      <c r="I4" s="26">
        <f>L4+O4+R4+U4+X4+AA4+AD4+AG4+AJ4+AM4+AP4+AS4+AV4+AY4+BB4+BE4+BH4+BN4+BQ4+BT4+BW4+BZ4+CC4+CF4+CI4+CL4+CO4+CR4+CU4+CX4+DA4+DD4+BK4+DG4+DJ4</f>
        <v>1558</v>
      </c>
      <c r="J4" s="36">
        <f>M4+P4+S4+V4+Y4+AB4+AE4+AH4+AK4+AN4+AQ4+AT4+AW4+AZ4+BC4+BF4+BI4+BO4+BR4+BU4+BX4+CA4+CD4+CG4+CJ4+CM4+CP4+CS4+BL4+CV4+CY4+DB4+DE4+DH4+DK4</f>
        <v>1080</v>
      </c>
      <c r="K4" s="34">
        <f>N4+Q4+T4+W4+Z4+AC4+AF4+AI4+AL4+AO4+AR4+AU4+AX4+BA4+BD4+BG4+BJ4+BM4+BP4+BS4+BV4+BY4+CB4+CE4+CH4+CK4+CN4+CQ4+CT4+CW4+CZ4+DC4+DF4+DI4+DL4</f>
        <v>30</v>
      </c>
      <c r="L4" s="53">
        <v>72</v>
      </c>
      <c r="M4" s="53">
        <v>69</v>
      </c>
      <c r="N4" s="53">
        <v>5</v>
      </c>
      <c r="O4" s="53">
        <v>42</v>
      </c>
      <c r="P4" s="53">
        <v>41</v>
      </c>
      <c r="Q4" s="53">
        <v>0</v>
      </c>
      <c r="R4" s="53">
        <v>99</v>
      </c>
      <c r="S4" s="53">
        <v>98</v>
      </c>
      <c r="T4" s="53">
        <v>0</v>
      </c>
      <c r="U4" s="53">
        <v>146</v>
      </c>
      <c r="V4" s="53">
        <v>139</v>
      </c>
      <c r="W4" s="53">
        <v>0</v>
      </c>
      <c r="X4" s="53">
        <v>43</v>
      </c>
      <c r="Y4" s="53">
        <v>35</v>
      </c>
      <c r="Z4" s="53">
        <v>1</v>
      </c>
      <c r="AA4" s="53">
        <v>45</v>
      </c>
      <c r="AB4" s="53">
        <v>20</v>
      </c>
      <c r="AC4" s="53">
        <v>1</v>
      </c>
      <c r="AD4" s="53">
        <v>60</v>
      </c>
      <c r="AE4" s="53">
        <v>23</v>
      </c>
      <c r="AF4" s="53">
        <v>3</v>
      </c>
      <c r="AG4" s="53">
        <v>68</v>
      </c>
      <c r="AH4" s="53">
        <v>24</v>
      </c>
      <c r="AI4" s="53">
        <v>3</v>
      </c>
      <c r="AJ4" s="53">
        <v>96</v>
      </c>
      <c r="AK4" s="53">
        <v>43</v>
      </c>
      <c r="AL4" s="53">
        <v>11</v>
      </c>
      <c r="AM4" s="53">
        <v>103</v>
      </c>
      <c r="AN4" s="53">
        <v>29</v>
      </c>
      <c r="AO4" s="53">
        <v>3</v>
      </c>
      <c r="AP4" s="53">
        <v>45</v>
      </c>
      <c r="AQ4" s="53">
        <v>37</v>
      </c>
      <c r="AR4" s="53">
        <v>1</v>
      </c>
      <c r="AS4" s="53">
        <v>0</v>
      </c>
      <c r="AT4" s="53">
        <v>0</v>
      </c>
      <c r="AU4" s="53">
        <v>0</v>
      </c>
      <c r="AV4" s="53">
        <v>0</v>
      </c>
      <c r="AW4" s="53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183</v>
      </c>
      <c r="BF4" s="53">
        <v>182</v>
      </c>
      <c r="BG4" s="53">
        <v>0</v>
      </c>
      <c r="BH4" s="53">
        <v>0</v>
      </c>
      <c r="BI4" s="53">
        <v>0</v>
      </c>
      <c r="BJ4" s="53">
        <v>0</v>
      </c>
      <c r="BK4" s="53">
        <v>10</v>
      </c>
      <c r="BL4" s="53">
        <v>6</v>
      </c>
      <c r="BM4" s="53">
        <v>0</v>
      </c>
      <c r="BN4" s="53">
        <v>19</v>
      </c>
      <c r="BO4" s="53">
        <v>17</v>
      </c>
      <c r="BP4" s="53">
        <v>0</v>
      </c>
      <c r="BQ4" s="53">
        <v>0</v>
      </c>
      <c r="BR4" s="53">
        <v>0</v>
      </c>
      <c r="BS4" s="53">
        <v>0</v>
      </c>
      <c r="BT4" s="53">
        <v>0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208</v>
      </c>
      <c r="CA4" s="53">
        <v>188</v>
      </c>
      <c r="CB4" s="53">
        <v>1</v>
      </c>
      <c r="CC4" s="53">
        <v>0</v>
      </c>
      <c r="CD4" s="53">
        <v>0</v>
      </c>
      <c r="CE4" s="53">
        <v>0</v>
      </c>
      <c r="CF4" s="53">
        <v>27</v>
      </c>
      <c r="CG4" s="53">
        <v>27</v>
      </c>
      <c r="CH4" s="53">
        <v>0</v>
      </c>
      <c r="CI4" s="53">
        <v>0</v>
      </c>
      <c r="CJ4" s="53">
        <v>0</v>
      </c>
      <c r="CK4" s="53">
        <v>0</v>
      </c>
      <c r="CL4" s="53">
        <v>1</v>
      </c>
      <c r="CM4" s="53">
        <v>1</v>
      </c>
      <c r="CN4" s="53">
        <v>0</v>
      </c>
      <c r="CO4" s="53">
        <v>2</v>
      </c>
      <c r="CP4" s="53">
        <v>1</v>
      </c>
      <c r="CQ4" s="53">
        <v>0</v>
      </c>
      <c r="CR4" s="53">
        <v>19</v>
      </c>
      <c r="CS4" s="53">
        <v>18</v>
      </c>
      <c r="CT4" s="53">
        <v>0</v>
      </c>
      <c r="CU4" s="53">
        <v>102</v>
      </c>
      <c r="CV4" s="53">
        <v>48</v>
      </c>
      <c r="CW4" s="53">
        <v>1</v>
      </c>
      <c r="CX4" s="53">
        <v>118</v>
      </c>
      <c r="CY4" s="53">
        <v>34</v>
      </c>
      <c r="CZ4" s="53">
        <v>0</v>
      </c>
      <c r="DA4" s="53">
        <v>50</v>
      </c>
      <c r="DB4" s="53">
        <v>0</v>
      </c>
      <c r="DC4" s="53">
        <v>0</v>
      </c>
      <c r="DD4" s="53">
        <v>0</v>
      </c>
      <c r="DE4" s="53">
        <v>0</v>
      </c>
      <c r="DF4" s="53">
        <v>0</v>
      </c>
      <c r="DG4" s="53">
        <v>0</v>
      </c>
      <c r="DH4" s="53">
        <v>0</v>
      </c>
      <c r="DI4" s="53">
        <v>0</v>
      </c>
      <c r="DJ4" s="42">
        <v>0</v>
      </c>
      <c r="DK4" s="42">
        <v>0</v>
      </c>
      <c r="DL4" s="42">
        <v>0</v>
      </c>
      <c r="DM4" s="31">
        <f t="shared" ref="DM4:DM35" si="0">(I4+K4)/B4</f>
        <v>0.66722689075630248</v>
      </c>
      <c r="DN4" s="32">
        <f t="shared" ref="DN4:DN35" si="1">U4/C4</f>
        <v>1.0428571428571429</v>
      </c>
      <c r="DO4" s="32">
        <f t="shared" ref="DO4:DO35" si="2">R4/D4</f>
        <v>1.1123595505617978</v>
      </c>
      <c r="DP4" s="32">
        <f t="shared" ref="DP4:DP35" si="3">O4/E4</f>
        <v>0.82352941176470584</v>
      </c>
      <c r="DQ4" s="33">
        <f t="shared" ref="DQ4:DQ35" si="4">(J4+K4)/B4</f>
        <v>0.46638655462184875</v>
      </c>
      <c r="DR4" s="33">
        <f t="shared" ref="DR4:DR35" si="5">V4/C4</f>
        <v>0.99285714285714288</v>
      </c>
      <c r="DS4" s="33">
        <f t="shared" ref="DS4:DS35" si="6">S4/D4</f>
        <v>1.101123595505618</v>
      </c>
      <c r="DT4" s="33">
        <f t="shared" ref="DT4:DT35" si="7">P4/E4</f>
        <v>0.80392156862745101</v>
      </c>
      <c r="DU4" s="28">
        <f t="shared" ref="DU4:DU35" si="8">I4/F4</f>
        <v>0.9334931096464949</v>
      </c>
      <c r="DV4" s="30">
        <f t="shared" ref="DV4:DV35" si="9">J4/G4</f>
        <v>0.87449392712550611</v>
      </c>
      <c r="DW4" s="28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4">
        <v>15239</v>
      </c>
      <c r="G5" s="34">
        <v>9036</v>
      </c>
      <c r="H5" s="35">
        <v>210</v>
      </c>
      <c r="I5" s="26">
        <f t="shared" ref="I5:I68" si="11">L5+O5+R5+U5+X5+AA5+AD5+AG5+AJ5+AM5+AP5+AS5+AV5+AY5+BB5+BE5+BH5+BN5+BQ5+BT5+BW5+BZ5+CC5+CF5+CI5+CL5+CO5+CR5+CU5+CX5+DA5+DD5+BK5+DG5+DJ5</f>
        <v>12688</v>
      </c>
      <c r="J5" s="36">
        <f t="shared" ref="J5:J68" si="12">M5+P5+S5+V5+Y5+AB5+AE5+AH5+AK5+AN5+AQ5+AT5+AW5+AZ5+BC5+BF5+BI5+BO5+BR5+BU5+BX5+CA5+CD5+CG5+CJ5+CM5+CP5+CS5+BL5+CV5+CY5+DB5+DE5+DH5+DK5</f>
        <v>6211</v>
      </c>
      <c r="K5" s="34">
        <f t="shared" ref="K5:K68" si="13">N5+Q5+T5+W5+Z5+AC5+AF5+AI5+AL5+AO5+AR5+AU5+AX5+BA5+BD5+BG5+BJ5+BM5+BP5+BS5+BV5+BY5+CB5+CE5+CH5+CK5+CN5+CQ5+CT5+CW5+CZ5+DC5+DF5+DI5+DL5</f>
        <v>210</v>
      </c>
      <c r="L5" s="53">
        <v>473</v>
      </c>
      <c r="M5" s="53">
        <v>445</v>
      </c>
      <c r="N5" s="53">
        <v>0</v>
      </c>
      <c r="O5" s="53">
        <v>486</v>
      </c>
      <c r="P5" s="53">
        <v>443</v>
      </c>
      <c r="Q5" s="53">
        <v>0</v>
      </c>
      <c r="R5" s="53">
        <v>872</v>
      </c>
      <c r="S5" s="53">
        <v>854</v>
      </c>
      <c r="T5" s="53">
        <v>0</v>
      </c>
      <c r="U5" s="53">
        <v>1454</v>
      </c>
      <c r="V5" s="53">
        <v>1392</v>
      </c>
      <c r="W5" s="53">
        <v>3</v>
      </c>
      <c r="X5" s="53">
        <v>590</v>
      </c>
      <c r="Y5" s="53">
        <v>345</v>
      </c>
      <c r="Z5" s="53">
        <v>9</v>
      </c>
      <c r="AA5" s="53">
        <v>771</v>
      </c>
      <c r="AB5" s="53">
        <v>333</v>
      </c>
      <c r="AC5" s="53">
        <v>13</v>
      </c>
      <c r="AD5" s="53">
        <v>916</v>
      </c>
      <c r="AE5" s="53">
        <v>149</v>
      </c>
      <c r="AF5" s="53">
        <v>19</v>
      </c>
      <c r="AG5" s="53">
        <v>903</v>
      </c>
      <c r="AH5" s="53">
        <v>237</v>
      </c>
      <c r="AI5" s="53">
        <v>30</v>
      </c>
      <c r="AJ5" s="53">
        <v>834</v>
      </c>
      <c r="AK5" s="53">
        <v>166</v>
      </c>
      <c r="AL5" s="53">
        <v>133</v>
      </c>
      <c r="AM5" s="53">
        <v>938</v>
      </c>
      <c r="AN5" s="53">
        <v>126</v>
      </c>
      <c r="AO5" s="53">
        <v>0</v>
      </c>
      <c r="AP5" s="53">
        <v>811</v>
      </c>
      <c r="AQ5" s="53">
        <v>684</v>
      </c>
      <c r="AR5" s="53">
        <v>0</v>
      </c>
      <c r="AS5" s="53">
        <v>0</v>
      </c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166</v>
      </c>
      <c r="BF5" s="53">
        <v>146</v>
      </c>
      <c r="BG5" s="53">
        <v>2</v>
      </c>
      <c r="BH5" s="53">
        <v>48</v>
      </c>
      <c r="BI5" s="53">
        <v>20</v>
      </c>
      <c r="BJ5" s="53">
        <v>0</v>
      </c>
      <c r="BK5" s="53">
        <v>10</v>
      </c>
      <c r="BL5" s="53">
        <v>2</v>
      </c>
      <c r="BM5" s="53">
        <v>0</v>
      </c>
      <c r="BN5" s="53">
        <v>68</v>
      </c>
      <c r="BO5" s="53">
        <v>22</v>
      </c>
      <c r="BP5" s="53">
        <v>0</v>
      </c>
      <c r="BQ5" s="53">
        <v>15</v>
      </c>
      <c r="BR5" s="53">
        <v>7</v>
      </c>
      <c r="BS5" s="53">
        <v>0</v>
      </c>
      <c r="BT5" s="53">
        <v>0</v>
      </c>
      <c r="BU5" s="53">
        <v>0</v>
      </c>
      <c r="BV5" s="53">
        <v>0</v>
      </c>
      <c r="BW5" s="53">
        <v>0</v>
      </c>
      <c r="BX5" s="53">
        <v>0</v>
      </c>
      <c r="BY5" s="53">
        <v>0</v>
      </c>
      <c r="BZ5" s="53">
        <v>644</v>
      </c>
      <c r="CA5" s="53">
        <v>413</v>
      </c>
      <c r="CB5" s="53">
        <v>1</v>
      </c>
      <c r="CC5" s="53">
        <v>68</v>
      </c>
      <c r="CD5" s="53">
        <v>12</v>
      </c>
      <c r="CE5" s="53">
        <v>0</v>
      </c>
      <c r="CF5" s="53">
        <v>24</v>
      </c>
      <c r="CG5" s="53">
        <v>28</v>
      </c>
      <c r="CH5" s="53">
        <v>0</v>
      </c>
      <c r="CI5" s="53">
        <v>42</v>
      </c>
      <c r="CJ5" s="53">
        <v>31</v>
      </c>
      <c r="CK5" s="53">
        <v>0</v>
      </c>
      <c r="CL5" s="53">
        <v>0</v>
      </c>
      <c r="CM5" s="53">
        <v>0</v>
      </c>
      <c r="CN5" s="53">
        <v>0</v>
      </c>
      <c r="CO5" s="53">
        <v>106</v>
      </c>
      <c r="CP5" s="53">
        <v>56</v>
      </c>
      <c r="CQ5" s="53">
        <v>0</v>
      </c>
      <c r="CR5" s="53">
        <v>47</v>
      </c>
      <c r="CS5" s="53">
        <v>39</v>
      </c>
      <c r="CT5" s="53">
        <v>0</v>
      </c>
      <c r="CU5" s="53">
        <v>928</v>
      </c>
      <c r="CV5" s="53">
        <v>238</v>
      </c>
      <c r="CW5" s="53">
        <v>0</v>
      </c>
      <c r="CX5" s="53">
        <v>983</v>
      </c>
      <c r="CY5" s="53">
        <v>6</v>
      </c>
      <c r="CZ5" s="53">
        <v>0</v>
      </c>
      <c r="DA5" s="53">
        <v>448</v>
      </c>
      <c r="DB5" s="53">
        <v>0</v>
      </c>
      <c r="DC5" s="53">
        <v>0</v>
      </c>
      <c r="DD5" s="53">
        <v>13</v>
      </c>
      <c r="DE5" s="53">
        <v>0</v>
      </c>
      <c r="DF5" s="53">
        <v>0</v>
      </c>
      <c r="DG5" s="53">
        <v>12</v>
      </c>
      <c r="DH5" s="53">
        <v>0</v>
      </c>
      <c r="DI5" s="53">
        <v>0</v>
      </c>
      <c r="DJ5" s="42">
        <v>18</v>
      </c>
      <c r="DK5" s="42">
        <v>17</v>
      </c>
      <c r="DL5" s="42">
        <v>0</v>
      </c>
      <c r="DM5" s="31">
        <f t="shared" si="0"/>
        <v>0.59489875928232094</v>
      </c>
      <c r="DN5" s="32">
        <f t="shared" si="1"/>
        <v>0.94232015554115356</v>
      </c>
      <c r="DO5" s="32">
        <f t="shared" si="2"/>
        <v>0.93562231759656656</v>
      </c>
      <c r="DP5" s="32">
        <f t="shared" si="3"/>
        <v>1.0103950103950103</v>
      </c>
      <c r="DQ5" s="33">
        <f t="shared" si="4"/>
        <v>0.29615792629491261</v>
      </c>
      <c r="DR5" s="33">
        <f t="shared" si="5"/>
        <v>0.90213869086195719</v>
      </c>
      <c r="DS5" s="33">
        <f t="shared" si="6"/>
        <v>0.91630901287553645</v>
      </c>
      <c r="DT5" s="33">
        <f t="shared" si="7"/>
        <v>0.92099792099792099</v>
      </c>
      <c r="DU5" s="28">
        <f t="shared" si="8"/>
        <v>0.83260056434149221</v>
      </c>
      <c r="DV5" s="30">
        <f t="shared" si="9"/>
        <v>0.68736166445329794</v>
      </c>
      <c r="DW5" s="28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4">
        <v>481706.96844050958</v>
      </c>
      <c r="G6" s="34">
        <v>295612</v>
      </c>
      <c r="H6" s="35">
        <v>12715</v>
      </c>
      <c r="I6" s="26">
        <f t="shared" si="11"/>
        <v>450314</v>
      </c>
      <c r="J6" s="36">
        <f t="shared" si="12"/>
        <v>224508</v>
      </c>
      <c r="K6" s="34">
        <f t="shared" si="13"/>
        <v>12589</v>
      </c>
      <c r="L6" s="53">
        <v>40239</v>
      </c>
      <c r="M6" s="53">
        <v>49492</v>
      </c>
      <c r="N6" s="53">
        <v>819</v>
      </c>
      <c r="O6" s="53">
        <v>12174</v>
      </c>
      <c r="P6" s="53">
        <v>11706</v>
      </c>
      <c r="Q6" s="53">
        <v>35</v>
      </c>
      <c r="R6" s="53">
        <v>25018</v>
      </c>
      <c r="S6" s="53">
        <v>32054</v>
      </c>
      <c r="T6" s="53">
        <v>45</v>
      </c>
      <c r="U6" s="53">
        <v>45158</v>
      </c>
      <c r="V6" s="53">
        <v>43753</v>
      </c>
      <c r="W6" s="53">
        <v>62</v>
      </c>
      <c r="X6" s="53">
        <v>20775</v>
      </c>
      <c r="Y6" s="53">
        <v>14318</v>
      </c>
      <c r="Z6" s="53">
        <v>129</v>
      </c>
      <c r="AA6" s="53">
        <v>25139</v>
      </c>
      <c r="AB6" s="53">
        <v>14245</v>
      </c>
      <c r="AC6" s="53">
        <v>77</v>
      </c>
      <c r="AD6" s="53">
        <v>28693</v>
      </c>
      <c r="AE6" s="53">
        <v>14605</v>
      </c>
      <c r="AF6" s="53">
        <v>495</v>
      </c>
      <c r="AG6" s="53">
        <v>30686</v>
      </c>
      <c r="AH6" s="53">
        <v>8788</v>
      </c>
      <c r="AI6" s="53">
        <v>3125</v>
      </c>
      <c r="AJ6" s="53">
        <v>29066</v>
      </c>
      <c r="AK6" s="53">
        <v>2398</v>
      </c>
      <c r="AL6" s="53">
        <v>2674</v>
      </c>
      <c r="AM6" s="53">
        <v>36345</v>
      </c>
      <c r="AN6" s="53">
        <v>4016</v>
      </c>
      <c r="AO6" s="53">
        <v>1513</v>
      </c>
      <c r="AP6" s="53">
        <v>8617</v>
      </c>
      <c r="AQ6" s="53">
        <v>3251</v>
      </c>
      <c r="AR6" s="53">
        <v>671</v>
      </c>
      <c r="AS6" s="53">
        <v>851</v>
      </c>
      <c r="AT6" s="53">
        <v>404</v>
      </c>
      <c r="AU6" s="53">
        <v>3</v>
      </c>
      <c r="AV6" s="53">
        <v>278</v>
      </c>
      <c r="AW6" s="53">
        <v>134</v>
      </c>
      <c r="AX6" s="53">
        <v>229</v>
      </c>
      <c r="AY6" s="53">
        <v>770</v>
      </c>
      <c r="AZ6" s="53">
        <v>1099</v>
      </c>
      <c r="BA6" s="53">
        <v>0</v>
      </c>
      <c r="BB6" s="53">
        <v>3</v>
      </c>
      <c r="BC6" s="53">
        <v>0</v>
      </c>
      <c r="BD6" s="53">
        <v>0</v>
      </c>
      <c r="BE6" s="53">
        <v>203</v>
      </c>
      <c r="BF6" s="53">
        <v>144</v>
      </c>
      <c r="BG6" s="53">
        <v>0</v>
      </c>
      <c r="BH6" s="53">
        <v>1113</v>
      </c>
      <c r="BI6" s="53">
        <v>290</v>
      </c>
      <c r="BJ6" s="53">
        <v>18</v>
      </c>
      <c r="BK6" s="53">
        <v>198</v>
      </c>
      <c r="BL6" s="53">
        <v>102</v>
      </c>
      <c r="BM6" s="53">
        <v>0</v>
      </c>
      <c r="BN6" s="53">
        <v>3281</v>
      </c>
      <c r="BO6" s="53">
        <v>1257</v>
      </c>
      <c r="BP6" s="53">
        <v>0</v>
      </c>
      <c r="BQ6" s="53">
        <v>651</v>
      </c>
      <c r="BR6" s="53">
        <v>500</v>
      </c>
      <c r="BS6" s="53">
        <v>0</v>
      </c>
      <c r="BT6" s="53">
        <v>453</v>
      </c>
      <c r="BU6" s="53">
        <v>147</v>
      </c>
      <c r="BV6" s="53">
        <v>1</v>
      </c>
      <c r="BW6" s="53">
        <v>5</v>
      </c>
      <c r="BX6" s="53">
        <v>3</v>
      </c>
      <c r="BY6" s="53">
        <v>0</v>
      </c>
      <c r="BZ6" s="53">
        <v>39251</v>
      </c>
      <c r="CA6" s="53">
        <v>13039</v>
      </c>
      <c r="CB6" s="53">
        <v>134</v>
      </c>
      <c r="CC6" s="53">
        <v>14</v>
      </c>
      <c r="CD6" s="53">
        <v>17</v>
      </c>
      <c r="CE6" s="53">
        <v>0</v>
      </c>
      <c r="CF6" s="53">
        <v>5140</v>
      </c>
      <c r="CG6" s="53">
        <v>3941</v>
      </c>
      <c r="CH6" s="53">
        <v>70</v>
      </c>
      <c r="CI6" s="53">
        <v>1269</v>
      </c>
      <c r="CJ6" s="53">
        <v>476</v>
      </c>
      <c r="CK6" s="53">
        <v>5</v>
      </c>
      <c r="CL6" s="53">
        <v>284</v>
      </c>
      <c r="CM6" s="53">
        <v>83</v>
      </c>
      <c r="CN6" s="53">
        <v>0</v>
      </c>
      <c r="CO6" s="53">
        <v>721</v>
      </c>
      <c r="CP6" s="53">
        <v>30</v>
      </c>
      <c r="CQ6" s="53">
        <v>43</v>
      </c>
      <c r="CR6" s="53">
        <v>852</v>
      </c>
      <c r="CS6" s="53">
        <v>225</v>
      </c>
      <c r="CT6" s="53">
        <v>0</v>
      </c>
      <c r="CU6" s="53">
        <v>37993</v>
      </c>
      <c r="CV6" s="53">
        <v>2689</v>
      </c>
      <c r="CW6" s="53">
        <v>749</v>
      </c>
      <c r="CX6" s="53">
        <v>35913</v>
      </c>
      <c r="CY6" s="53">
        <v>937</v>
      </c>
      <c r="CZ6" s="53">
        <v>1430</v>
      </c>
      <c r="DA6" s="53">
        <v>14144</v>
      </c>
      <c r="DB6" s="53">
        <v>130</v>
      </c>
      <c r="DC6" s="53">
        <v>183</v>
      </c>
      <c r="DD6" s="53">
        <v>0</v>
      </c>
      <c r="DE6" s="53">
        <v>0</v>
      </c>
      <c r="DF6" s="53">
        <v>0</v>
      </c>
      <c r="DG6" s="53">
        <v>4768</v>
      </c>
      <c r="DH6" s="53">
        <v>0</v>
      </c>
      <c r="DI6" s="53">
        <v>0</v>
      </c>
      <c r="DJ6" s="42">
        <v>249</v>
      </c>
      <c r="DK6" s="42">
        <v>235</v>
      </c>
      <c r="DL6" s="42">
        <v>79</v>
      </c>
      <c r="DM6" s="31">
        <f t="shared" si="0"/>
        <v>0.69619105199516329</v>
      </c>
      <c r="DN6" s="32">
        <f t="shared" si="1"/>
        <v>0.94366197183098588</v>
      </c>
      <c r="DO6" s="32">
        <f t="shared" si="2"/>
        <v>1.0364570386941752</v>
      </c>
      <c r="DP6" s="32">
        <f t="shared" si="3"/>
        <v>1.1995270469997044</v>
      </c>
      <c r="DQ6" s="33">
        <f t="shared" si="4"/>
        <v>0.35658617432787693</v>
      </c>
      <c r="DR6" s="33">
        <f t="shared" si="5"/>
        <v>0.91430183474735649</v>
      </c>
      <c r="DS6" s="33">
        <f t="shared" si="6"/>
        <v>1.3279476344353303</v>
      </c>
      <c r="DT6" s="33">
        <f t="shared" si="7"/>
        <v>1.1534141294708837</v>
      </c>
      <c r="DU6" s="28">
        <f t="shared" si="8"/>
        <v>0.93482973986832296</v>
      </c>
      <c r="DV6" s="30">
        <f t="shared" si="9"/>
        <v>0.75946849248339043</v>
      </c>
      <c r="DW6" s="28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4">
        <v>6797</v>
      </c>
      <c r="G7" s="34">
        <v>4289</v>
      </c>
      <c r="H7" s="35">
        <v>100</v>
      </c>
      <c r="I7" s="26">
        <f t="shared" si="11"/>
        <v>6738</v>
      </c>
      <c r="J7" s="36">
        <f t="shared" si="12"/>
        <v>3275</v>
      </c>
      <c r="K7" s="34">
        <f t="shared" si="13"/>
        <v>102</v>
      </c>
      <c r="L7" s="53">
        <v>174</v>
      </c>
      <c r="M7" s="53">
        <v>172</v>
      </c>
      <c r="N7" s="53">
        <v>0</v>
      </c>
      <c r="O7" s="53">
        <v>211</v>
      </c>
      <c r="P7" s="53">
        <v>211</v>
      </c>
      <c r="Q7" s="53">
        <v>0</v>
      </c>
      <c r="R7" s="53">
        <v>468</v>
      </c>
      <c r="S7" s="53">
        <v>471</v>
      </c>
      <c r="T7" s="53">
        <v>0</v>
      </c>
      <c r="U7" s="53">
        <v>652</v>
      </c>
      <c r="V7" s="53">
        <v>666</v>
      </c>
      <c r="W7" s="53">
        <v>2</v>
      </c>
      <c r="X7" s="53">
        <v>323</v>
      </c>
      <c r="Y7" s="53">
        <v>208</v>
      </c>
      <c r="Z7" s="53">
        <v>17</v>
      </c>
      <c r="AA7" s="53">
        <v>348</v>
      </c>
      <c r="AB7" s="53">
        <v>498</v>
      </c>
      <c r="AC7" s="53">
        <v>30</v>
      </c>
      <c r="AD7" s="53">
        <v>776</v>
      </c>
      <c r="AE7" s="53">
        <v>175</v>
      </c>
      <c r="AF7" s="53">
        <v>41</v>
      </c>
      <c r="AG7" s="53">
        <v>426</v>
      </c>
      <c r="AH7" s="53">
        <v>95</v>
      </c>
      <c r="AI7" s="53">
        <v>5</v>
      </c>
      <c r="AJ7" s="53">
        <v>741</v>
      </c>
      <c r="AK7" s="53">
        <v>210</v>
      </c>
      <c r="AL7" s="53">
        <v>0</v>
      </c>
      <c r="AM7" s="53">
        <v>585</v>
      </c>
      <c r="AN7" s="53">
        <v>55</v>
      </c>
      <c r="AO7" s="53">
        <v>0</v>
      </c>
      <c r="AP7" s="53">
        <v>204</v>
      </c>
      <c r="AQ7" s="53">
        <v>94</v>
      </c>
      <c r="AR7" s="53">
        <v>0</v>
      </c>
      <c r="AS7" s="53">
        <v>0</v>
      </c>
      <c r="AT7" s="53">
        <v>0</v>
      </c>
      <c r="AU7" s="53">
        <v>1</v>
      </c>
      <c r="AV7" s="53">
        <v>0</v>
      </c>
      <c r="AW7" s="53">
        <v>0</v>
      </c>
      <c r="AX7" s="53">
        <v>0</v>
      </c>
      <c r="AY7" s="53">
        <v>0</v>
      </c>
      <c r="AZ7" s="53">
        <v>0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1</v>
      </c>
      <c r="BG7" s="53">
        <v>0</v>
      </c>
      <c r="BH7" s="53">
        <v>113</v>
      </c>
      <c r="BI7" s="53">
        <v>64</v>
      </c>
      <c r="BJ7" s="53">
        <v>1</v>
      </c>
      <c r="BK7" s="53">
        <v>26</v>
      </c>
      <c r="BL7" s="53">
        <v>1</v>
      </c>
      <c r="BM7" s="53">
        <v>0</v>
      </c>
      <c r="BN7" s="53">
        <v>78</v>
      </c>
      <c r="BO7" s="53">
        <v>1</v>
      </c>
      <c r="BP7" s="53">
        <v>0</v>
      </c>
      <c r="BQ7" s="53">
        <v>14</v>
      </c>
      <c r="BR7" s="53">
        <v>4</v>
      </c>
      <c r="BS7" s="53">
        <v>0</v>
      </c>
      <c r="BT7" s="53">
        <v>0</v>
      </c>
      <c r="BU7" s="53">
        <v>0</v>
      </c>
      <c r="BV7" s="53">
        <v>0</v>
      </c>
      <c r="BW7" s="53">
        <v>0</v>
      </c>
      <c r="BX7" s="53">
        <v>0</v>
      </c>
      <c r="BY7" s="53">
        <v>0</v>
      </c>
      <c r="BZ7" s="53">
        <v>386</v>
      </c>
      <c r="CA7" s="53">
        <v>280</v>
      </c>
      <c r="CB7" s="53">
        <v>4</v>
      </c>
      <c r="CC7" s="53">
        <v>36</v>
      </c>
      <c r="CD7" s="53">
        <v>0</v>
      </c>
      <c r="CE7" s="53">
        <v>1</v>
      </c>
      <c r="CF7" s="53">
        <v>12</v>
      </c>
      <c r="CG7" s="53">
        <v>10</v>
      </c>
      <c r="CH7" s="53">
        <v>0</v>
      </c>
      <c r="CI7" s="53">
        <v>12</v>
      </c>
      <c r="CJ7" s="53">
        <v>2</v>
      </c>
      <c r="CK7" s="53">
        <v>0</v>
      </c>
      <c r="CL7" s="53">
        <v>0</v>
      </c>
      <c r="CM7" s="53">
        <v>0</v>
      </c>
      <c r="CN7" s="53">
        <v>0</v>
      </c>
      <c r="CO7" s="53">
        <v>30</v>
      </c>
      <c r="CP7" s="53">
        <v>30</v>
      </c>
      <c r="CQ7" s="53">
        <v>0</v>
      </c>
      <c r="CR7" s="53">
        <v>12</v>
      </c>
      <c r="CS7" s="53">
        <v>12</v>
      </c>
      <c r="CT7" s="53">
        <v>0</v>
      </c>
      <c r="CU7" s="53">
        <v>454</v>
      </c>
      <c r="CV7" s="53">
        <v>14</v>
      </c>
      <c r="CW7" s="53">
        <v>0</v>
      </c>
      <c r="CX7" s="53">
        <v>467</v>
      </c>
      <c r="CY7" s="53">
        <v>1</v>
      </c>
      <c r="CZ7" s="53">
        <v>0</v>
      </c>
      <c r="DA7" s="53">
        <v>190</v>
      </c>
      <c r="DB7" s="53">
        <v>0</v>
      </c>
      <c r="DC7" s="53">
        <v>0</v>
      </c>
      <c r="DD7" s="53">
        <v>0</v>
      </c>
      <c r="DE7" s="53">
        <v>0</v>
      </c>
      <c r="DF7" s="53">
        <v>0</v>
      </c>
      <c r="DG7" s="53">
        <v>0</v>
      </c>
      <c r="DH7" s="53">
        <v>0</v>
      </c>
      <c r="DI7" s="53">
        <v>0</v>
      </c>
      <c r="DJ7" s="42">
        <v>0</v>
      </c>
      <c r="DK7" s="42">
        <v>0</v>
      </c>
      <c r="DL7" s="42">
        <v>0</v>
      </c>
      <c r="DM7" s="31">
        <f t="shared" si="0"/>
        <v>0.68764451593445264</v>
      </c>
      <c r="DN7" s="32">
        <f t="shared" si="1"/>
        <v>1.0124223602484472</v>
      </c>
      <c r="DO7" s="32">
        <f t="shared" si="2"/>
        <v>1.3448275862068966</v>
      </c>
      <c r="DP7" s="32">
        <f t="shared" si="3"/>
        <v>1.4161073825503356</v>
      </c>
      <c r="DQ7" s="33">
        <f t="shared" si="4"/>
        <v>0.33949934653664421</v>
      </c>
      <c r="DR7" s="33">
        <f t="shared" si="5"/>
        <v>1.0341614906832297</v>
      </c>
      <c r="DS7" s="33">
        <f t="shared" si="6"/>
        <v>1.353448275862069</v>
      </c>
      <c r="DT7" s="33">
        <f t="shared" si="7"/>
        <v>1.4161073825503356</v>
      </c>
      <c r="DU7" s="28">
        <f t="shared" si="8"/>
        <v>0.99131969986758861</v>
      </c>
      <c r="DV7" s="30">
        <f t="shared" si="9"/>
        <v>0.76358125437164837</v>
      </c>
      <c r="DW7" s="28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4">
        <v>12664</v>
      </c>
      <c r="G8" s="34">
        <v>7554</v>
      </c>
      <c r="H8" s="35">
        <v>185</v>
      </c>
      <c r="I8" s="26">
        <f t="shared" si="11"/>
        <v>12284</v>
      </c>
      <c r="J8" s="36">
        <f t="shared" si="12"/>
        <v>6202</v>
      </c>
      <c r="K8" s="34">
        <f t="shared" si="13"/>
        <v>198</v>
      </c>
      <c r="L8" s="53">
        <v>300</v>
      </c>
      <c r="M8" s="53">
        <v>259</v>
      </c>
      <c r="N8" s="53">
        <v>5</v>
      </c>
      <c r="O8" s="53">
        <v>346</v>
      </c>
      <c r="P8" s="53">
        <v>313</v>
      </c>
      <c r="Q8" s="53">
        <v>0</v>
      </c>
      <c r="R8" s="53">
        <v>592</v>
      </c>
      <c r="S8" s="53">
        <v>582</v>
      </c>
      <c r="T8" s="53">
        <v>0</v>
      </c>
      <c r="U8" s="53">
        <v>1067</v>
      </c>
      <c r="V8" s="53">
        <v>1166</v>
      </c>
      <c r="W8" s="53">
        <v>1</v>
      </c>
      <c r="X8" s="53">
        <v>494</v>
      </c>
      <c r="Y8" s="53">
        <v>548</v>
      </c>
      <c r="Z8" s="53">
        <v>6</v>
      </c>
      <c r="AA8" s="53">
        <v>712</v>
      </c>
      <c r="AB8" s="53">
        <v>599</v>
      </c>
      <c r="AC8" s="53">
        <v>11</v>
      </c>
      <c r="AD8" s="53">
        <v>787</v>
      </c>
      <c r="AE8" s="53">
        <v>403</v>
      </c>
      <c r="AF8" s="53">
        <v>49</v>
      </c>
      <c r="AG8" s="53">
        <v>883</v>
      </c>
      <c r="AH8" s="53">
        <v>1010</v>
      </c>
      <c r="AI8" s="53">
        <v>77</v>
      </c>
      <c r="AJ8" s="53">
        <v>909</v>
      </c>
      <c r="AK8" s="53">
        <v>257</v>
      </c>
      <c r="AL8" s="53">
        <v>47</v>
      </c>
      <c r="AM8" s="53">
        <v>968</v>
      </c>
      <c r="AN8" s="53">
        <v>303</v>
      </c>
      <c r="AO8" s="53">
        <v>2</v>
      </c>
      <c r="AP8" s="53">
        <v>256</v>
      </c>
      <c r="AQ8" s="53">
        <v>168</v>
      </c>
      <c r="AR8" s="53">
        <v>0</v>
      </c>
      <c r="AS8" s="53">
        <v>0</v>
      </c>
      <c r="AT8" s="53">
        <v>0</v>
      </c>
      <c r="AU8" s="53">
        <v>0</v>
      </c>
      <c r="AV8" s="53">
        <v>1</v>
      </c>
      <c r="AW8" s="53">
        <v>0</v>
      </c>
      <c r="AX8" s="53">
        <v>0</v>
      </c>
      <c r="AY8" s="53">
        <v>529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128</v>
      </c>
      <c r="BI8" s="53">
        <v>18</v>
      </c>
      <c r="BJ8" s="53">
        <v>0</v>
      </c>
      <c r="BK8" s="53">
        <v>1</v>
      </c>
      <c r="BL8" s="53">
        <v>0</v>
      </c>
      <c r="BM8" s="53">
        <v>0</v>
      </c>
      <c r="BN8" s="53">
        <v>88</v>
      </c>
      <c r="BO8" s="53">
        <v>27</v>
      </c>
      <c r="BP8" s="53">
        <v>0</v>
      </c>
      <c r="BQ8" s="53">
        <v>18</v>
      </c>
      <c r="BR8" s="53">
        <v>9</v>
      </c>
      <c r="BS8" s="53">
        <v>0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673</v>
      </c>
      <c r="CA8" s="53">
        <v>76</v>
      </c>
      <c r="CB8" s="53">
        <v>0</v>
      </c>
      <c r="CC8" s="53">
        <v>67</v>
      </c>
      <c r="CD8" s="53">
        <v>4</v>
      </c>
      <c r="CE8" s="53">
        <v>0</v>
      </c>
      <c r="CF8" s="53">
        <v>63</v>
      </c>
      <c r="CG8" s="53">
        <v>58</v>
      </c>
      <c r="CH8" s="53">
        <v>0</v>
      </c>
      <c r="CI8" s="53">
        <v>25</v>
      </c>
      <c r="CJ8" s="53">
        <v>1</v>
      </c>
      <c r="CK8" s="53">
        <v>0</v>
      </c>
      <c r="CL8" s="53">
        <v>180</v>
      </c>
      <c r="CM8" s="53">
        <v>0</v>
      </c>
      <c r="CN8" s="53">
        <v>0</v>
      </c>
      <c r="CO8" s="53">
        <v>0</v>
      </c>
      <c r="CP8" s="53">
        <v>0</v>
      </c>
      <c r="CQ8" s="53">
        <v>0</v>
      </c>
      <c r="CR8" s="53">
        <v>28</v>
      </c>
      <c r="CS8" s="53">
        <v>18</v>
      </c>
      <c r="CT8" s="53">
        <v>0</v>
      </c>
      <c r="CU8" s="53">
        <v>1220</v>
      </c>
      <c r="CV8" s="53">
        <v>305</v>
      </c>
      <c r="CW8" s="53">
        <v>0</v>
      </c>
      <c r="CX8" s="53">
        <v>1491</v>
      </c>
      <c r="CY8" s="53">
        <v>66</v>
      </c>
      <c r="CZ8" s="53">
        <v>0</v>
      </c>
      <c r="DA8" s="53">
        <v>458</v>
      </c>
      <c r="DB8" s="53">
        <v>12</v>
      </c>
      <c r="DC8" s="53">
        <v>0</v>
      </c>
      <c r="DD8" s="53">
        <v>0</v>
      </c>
      <c r="DE8" s="53">
        <v>0</v>
      </c>
      <c r="DF8" s="53">
        <v>0</v>
      </c>
      <c r="DG8" s="53">
        <v>0</v>
      </c>
      <c r="DH8" s="53">
        <v>0</v>
      </c>
      <c r="DI8" s="53">
        <v>0</v>
      </c>
      <c r="DJ8" s="42">
        <v>0</v>
      </c>
      <c r="DK8" s="42">
        <v>0</v>
      </c>
      <c r="DL8" s="42">
        <v>0</v>
      </c>
      <c r="DM8" s="31">
        <f t="shared" si="0"/>
        <v>0.66798672803168146</v>
      </c>
      <c r="DN8" s="32">
        <f t="shared" si="1"/>
        <v>1.0191021967526266</v>
      </c>
      <c r="DO8" s="32">
        <f t="shared" si="2"/>
        <v>1.0802919708029197</v>
      </c>
      <c r="DP8" s="32">
        <f t="shared" si="3"/>
        <v>1.2313167259786477</v>
      </c>
      <c r="DQ8" s="33">
        <f t="shared" si="4"/>
        <v>0.34250240822005779</v>
      </c>
      <c r="DR8" s="33">
        <f t="shared" si="5"/>
        <v>1.1136580706781281</v>
      </c>
      <c r="DS8" s="33">
        <f t="shared" si="6"/>
        <v>1.062043795620438</v>
      </c>
      <c r="DT8" s="33">
        <f t="shared" si="7"/>
        <v>1.1138790035587189</v>
      </c>
      <c r="DU8" s="28">
        <f t="shared" si="8"/>
        <v>0.96999368288060639</v>
      </c>
      <c r="DV8" s="30">
        <f t="shared" si="9"/>
        <v>0.82102197511252317</v>
      </c>
      <c r="DW8" s="28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4">
        <v>20559</v>
      </c>
      <c r="G9" s="34">
        <v>10922</v>
      </c>
      <c r="H9" s="35">
        <v>845</v>
      </c>
      <c r="I9" s="26">
        <f t="shared" si="11"/>
        <v>20325</v>
      </c>
      <c r="J9" s="36">
        <f t="shared" si="12"/>
        <v>8564</v>
      </c>
      <c r="K9" s="34">
        <f t="shared" si="13"/>
        <v>967</v>
      </c>
      <c r="L9" s="53">
        <v>637</v>
      </c>
      <c r="M9" s="53">
        <v>553</v>
      </c>
      <c r="N9" s="53">
        <v>3</v>
      </c>
      <c r="O9" s="53">
        <v>437</v>
      </c>
      <c r="P9" s="53">
        <v>393</v>
      </c>
      <c r="Q9" s="53">
        <v>2</v>
      </c>
      <c r="R9" s="53">
        <v>889</v>
      </c>
      <c r="S9" s="53">
        <v>894</v>
      </c>
      <c r="T9" s="53">
        <v>2</v>
      </c>
      <c r="U9" s="53">
        <v>1773</v>
      </c>
      <c r="V9" s="53">
        <v>1780</v>
      </c>
      <c r="W9" s="53">
        <v>21</v>
      </c>
      <c r="X9" s="53">
        <v>799</v>
      </c>
      <c r="Y9" s="53">
        <v>828</v>
      </c>
      <c r="Z9" s="53">
        <v>40</v>
      </c>
      <c r="AA9" s="53">
        <v>1202</v>
      </c>
      <c r="AB9" s="53">
        <v>752</v>
      </c>
      <c r="AC9" s="53">
        <v>90</v>
      </c>
      <c r="AD9" s="53">
        <v>1672</v>
      </c>
      <c r="AE9" s="53">
        <v>548</v>
      </c>
      <c r="AF9" s="53">
        <v>250</v>
      </c>
      <c r="AG9" s="53">
        <v>1509</v>
      </c>
      <c r="AH9" s="53">
        <v>175</v>
      </c>
      <c r="AI9" s="53">
        <v>366</v>
      </c>
      <c r="AJ9" s="53">
        <v>1846</v>
      </c>
      <c r="AK9" s="53">
        <v>305</v>
      </c>
      <c r="AL9" s="53">
        <v>3</v>
      </c>
      <c r="AM9" s="53">
        <v>1657</v>
      </c>
      <c r="AN9" s="53">
        <v>106</v>
      </c>
      <c r="AO9" s="53">
        <v>2</v>
      </c>
      <c r="AP9" s="53">
        <v>565</v>
      </c>
      <c r="AQ9" s="53">
        <v>410</v>
      </c>
      <c r="AR9" s="53">
        <v>11</v>
      </c>
      <c r="AS9" s="53">
        <v>0</v>
      </c>
      <c r="AT9" s="53">
        <v>2</v>
      </c>
      <c r="AU9" s="53">
        <v>0</v>
      </c>
      <c r="AV9" s="53">
        <v>1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201</v>
      </c>
      <c r="BF9" s="53">
        <v>37</v>
      </c>
      <c r="BG9" s="53">
        <v>136</v>
      </c>
      <c r="BH9" s="53">
        <v>105</v>
      </c>
      <c r="BI9" s="53">
        <v>47</v>
      </c>
      <c r="BJ9" s="53">
        <v>0</v>
      </c>
      <c r="BK9" s="53">
        <v>49</v>
      </c>
      <c r="BL9" s="53">
        <v>1</v>
      </c>
      <c r="BM9" s="53">
        <v>0</v>
      </c>
      <c r="BN9" s="53">
        <v>195</v>
      </c>
      <c r="BO9" s="53">
        <v>12</v>
      </c>
      <c r="BP9" s="53">
        <v>0</v>
      </c>
      <c r="BQ9" s="53">
        <v>50</v>
      </c>
      <c r="BR9" s="53">
        <v>6</v>
      </c>
      <c r="BS9" s="53">
        <v>0</v>
      </c>
      <c r="BT9" s="53">
        <v>0</v>
      </c>
      <c r="BU9" s="53">
        <v>0</v>
      </c>
      <c r="BV9" s="53">
        <v>0</v>
      </c>
      <c r="BW9" s="53">
        <v>506</v>
      </c>
      <c r="BX9" s="53">
        <v>370</v>
      </c>
      <c r="BY9" s="53">
        <v>0</v>
      </c>
      <c r="BZ9" s="53">
        <v>1531</v>
      </c>
      <c r="CA9" s="53">
        <v>748</v>
      </c>
      <c r="CB9" s="53">
        <v>40</v>
      </c>
      <c r="CC9" s="53">
        <v>3</v>
      </c>
      <c r="CD9" s="53">
        <v>1</v>
      </c>
      <c r="CE9" s="53">
        <v>0</v>
      </c>
      <c r="CF9" s="53">
        <v>85</v>
      </c>
      <c r="CG9" s="53">
        <v>67</v>
      </c>
      <c r="CH9" s="53">
        <v>0</v>
      </c>
      <c r="CI9" s="53">
        <v>18</v>
      </c>
      <c r="CJ9" s="53">
        <v>4</v>
      </c>
      <c r="CK9" s="53">
        <v>0</v>
      </c>
      <c r="CL9" s="53">
        <v>0</v>
      </c>
      <c r="CM9" s="53">
        <v>0</v>
      </c>
      <c r="CN9" s="53">
        <v>0</v>
      </c>
      <c r="CO9" s="53">
        <v>253</v>
      </c>
      <c r="CP9" s="53">
        <v>158</v>
      </c>
      <c r="CQ9" s="53">
        <v>0</v>
      </c>
      <c r="CR9" s="53">
        <v>114</v>
      </c>
      <c r="CS9" s="53">
        <v>68</v>
      </c>
      <c r="CT9" s="53">
        <v>1</v>
      </c>
      <c r="CU9" s="53">
        <v>1697</v>
      </c>
      <c r="CV9" s="53">
        <v>193</v>
      </c>
      <c r="CW9" s="53">
        <v>0</v>
      </c>
      <c r="CX9" s="53">
        <v>1784</v>
      </c>
      <c r="CY9" s="53">
        <v>81</v>
      </c>
      <c r="CZ9" s="53">
        <v>0</v>
      </c>
      <c r="DA9" s="53">
        <v>747</v>
      </c>
      <c r="DB9" s="53">
        <v>25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42">
        <v>0</v>
      </c>
      <c r="DK9" s="42">
        <v>0</v>
      </c>
      <c r="DL9" s="42">
        <v>0</v>
      </c>
      <c r="DM9" s="31">
        <f t="shared" si="0"/>
        <v>0.68839314581312638</v>
      </c>
      <c r="DN9" s="32">
        <f t="shared" si="1"/>
        <v>1.0108323831242874</v>
      </c>
      <c r="DO9" s="32">
        <f t="shared" si="2"/>
        <v>1.0894607843137254</v>
      </c>
      <c r="DP9" s="32">
        <f t="shared" si="3"/>
        <v>1.2206703910614525</v>
      </c>
      <c r="DQ9" s="33">
        <f t="shared" si="4"/>
        <v>0.30814742967992242</v>
      </c>
      <c r="DR9" s="33">
        <f t="shared" si="5"/>
        <v>1.0148232611174459</v>
      </c>
      <c r="DS9" s="33">
        <f t="shared" si="6"/>
        <v>1.0955882352941178</v>
      </c>
      <c r="DT9" s="33">
        <f t="shared" si="7"/>
        <v>1.0977653631284916</v>
      </c>
      <c r="DU9" s="28">
        <f t="shared" si="8"/>
        <v>0.98861812344958411</v>
      </c>
      <c r="DV9" s="30">
        <f t="shared" si="9"/>
        <v>0.78410547518769458</v>
      </c>
      <c r="DW9" s="28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4">
        <v>18917</v>
      </c>
      <c r="G10" s="34">
        <v>10162</v>
      </c>
      <c r="H10" s="35">
        <v>255</v>
      </c>
      <c r="I10" s="26">
        <f t="shared" si="11"/>
        <v>16604</v>
      </c>
      <c r="J10" s="36">
        <f t="shared" si="12"/>
        <v>8487</v>
      </c>
      <c r="K10" s="34">
        <f t="shared" si="13"/>
        <v>252</v>
      </c>
      <c r="L10" s="53">
        <v>722</v>
      </c>
      <c r="M10" s="53">
        <v>637</v>
      </c>
      <c r="N10" s="53">
        <v>0</v>
      </c>
      <c r="O10" s="53">
        <v>572</v>
      </c>
      <c r="P10" s="53">
        <v>531</v>
      </c>
      <c r="Q10" s="53">
        <v>1</v>
      </c>
      <c r="R10" s="53">
        <v>1204</v>
      </c>
      <c r="S10" s="53">
        <v>1197</v>
      </c>
      <c r="T10" s="53">
        <v>0</v>
      </c>
      <c r="U10" s="53">
        <v>1831</v>
      </c>
      <c r="V10" s="53">
        <v>1732</v>
      </c>
      <c r="W10" s="53">
        <v>0</v>
      </c>
      <c r="X10" s="53">
        <v>801</v>
      </c>
      <c r="Y10" s="53">
        <v>1014</v>
      </c>
      <c r="Z10" s="53">
        <v>18</v>
      </c>
      <c r="AA10" s="53">
        <v>941</v>
      </c>
      <c r="AB10" s="53">
        <v>744</v>
      </c>
      <c r="AC10" s="53">
        <v>50</v>
      </c>
      <c r="AD10" s="53">
        <v>1087</v>
      </c>
      <c r="AE10" s="53">
        <v>571</v>
      </c>
      <c r="AF10" s="53">
        <v>50</v>
      </c>
      <c r="AG10" s="53">
        <v>1099</v>
      </c>
      <c r="AH10" s="53">
        <v>212</v>
      </c>
      <c r="AI10" s="53">
        <v>126</v>
      </c>
      <c r="AJ10" s="53">
        <v>1163</v>
      </c>
      <c r="AK10" s="53">
        <v>274</v>
      </c>
      <c r="AL10" s="53">
        <v>0</v>
      </c>
      <c r="AM10" s="53">
        <v>1114</v>
      </c>
      <c r="AN10" s="53">
        <v>244</v>
      </c>
      <c r="AO10" s="53">
        <v>0</v>
      </c>
      <c r="AP10" s="53">
        <v>400</v>
      </c>
      <c r="AQ10" s="53">
        <v>296</v>
      </c>
      <c r="AR10" s="53">
        <v>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152</v>
      </c>
      <c r="BI10" s="53">
        <v>6</v>
      </c>
      <c r="BJ10" s="53">
        <v>2</v>
      </c>
      <c r="BK10" s="53">
        <v>26</v>
      </c>
      <c r="BL10" s="53">
        <v>2</v>
      </c>
      <c r="BM10" s="53">
        <v>0</v>
      </c>
      <c r="BN10" s="53">
        <v>120</v>
      </c>
      <c r="BO10" s="53">
        <v>36</v>
      </c>
      <c r="BP10" s="53">
        <v>0</v>
      </c>
      <c r="BQ10" s="53">
        <v>37</v>
      </c>
      <c r="BR10" s="53">
        <v>9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1477</v>
      </c>
      <c r="CA10" s="53">
        <v>601</v>
      </c>
      <c r="CB10" s="53">
        <v>4</v>
      </c>
      <c r="CC10" s="53">
        <v>127</v>
      </c>
      <c r="CD10" s="53">
        <v>36</v>
      </c>
      <c r="CE10" s="53">
        <v>0</v>
      </c>
      <c r="CF10" s="53">
        <v>68</v>
      </c>
      <c r="CG10" s="53">
        <v>48</v>
      </c>
      <c r="CH10" s="53">
        <v>0</v>
      </c>
      <c r="CI10" s="53">
        <v>56</v>
      </c>
      <c r="CJ10" s="53">
        <v>49</v>
      </c>
      <c r="CK10" s="53">
        <v>0</v>
      </c>
      <c r="CL10" s="53">
        <v>0</v>
      </c>
      <c r="CM10" s="53">
        <v>0</v>
      </c>
      <c r="CN10" s="53">
        <v>0</v>
      </c>
      <c r="CO10" s="53">
        <v>300</v>
      </c>
      <c r="CP10" s="53">
        <v>128</v>
      </c>
      <c r="CQ10" s="53">
        <v>0</v>
      </c>
      <c r="CR10" s="53">
        <v>54</v>
      </c>
      <c r="CS10" s="53">
        <v>34</v>
      </c>
      <c r="CT10" s="53">
        <v>0</v>
      </c>
      <c r="CU10" s="53">
        <v>1129</v>
      </c>
      <c r="CV10" s="53">
        <v>64</v>
      </c>
      <c r="CW10" s="53">
        <v>0</v>
      </c>
      <c r="CX10" s="53">
        <v>1108</v>
      </c>
      <c r="CY10" s="53">
        <v>13</v>
      </c>
      <c r="CZ10" s="53">
        <v>1</v>
      </c>
      <c r="DA10" s="53">
        <v>533</v>
      </c>
      <c r="DB10" s="53">
        <v>0</v>
      </c>
      <c r="DC10" s="53">
        <v>0</v>
      </c>
      <c r="DD10" s="53">
        <v>228</v>
      </c>
      <c r="DE10" s="53">
        <v>0</v>
      </c>
      <c r="DF10" s="53">
        <v>0</v>
      </c>
      <c r="DG10" s="53">
        <v>246</v>
      </c>
      <c r="DH10" s="53">
        <v>0</v>
      </c>
      <c r="DI10" s="53">
        <v>0</v>
      </c>
      <c r="DJ10" s="42">
        <v>9</v>
      </c>
      <c r="DK10" s="42">
        <v>9</v>
      </c>
      <c r="DL10" s="42">
        <v>0</v>
      </c>
      <c r="DM10" s="31">
        <f t="shared" si="0"/>
        <v>0.62664039555373807</v>
      </c>
      <c r="DN10" s="32">
        <f t="shared" si="1"/>
        <v>0.98866090712742982</v>
      </c>
      <c r="DO10" s="32">
        <f t="shared" si="2"/>
        <v>1.0397236614853196</v>
      </c>
      <c r="DP10" s="32">
        <f t="shared" si="3"/>
        <v>1.2016806722689075</v>
      </c>
      <c r="DQ10" s="33">
        <f t="shared" si="4"/>
        <v>0.32488196587233725</v>
      </c>
      <c r="DR10" s="33">
        <f t="shared" si="5"/>
        <v>0.93520518358531313</v>
      </c>
      <c r="DS10" s="33">
        <f t="shared" si="6"/>
        <v>1.0336787564766838</v>
      </c>
      <c r="DT10" s="33">
        <f t="shared" si="7"/>
        <v>1.115546218487395</v>
      </c>
      <c r="DU10" s="28">
        <f t="shared" si="8"/>
        <v>0.87772902680128984</v>
      </c>
      <c r="DV10" s="30">
        <f t="shared" si="9"/>
        <v>0.83517024207833102</v>
      </c>
      <c r="DW10" s="28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4">
        <v>5384</v>
      </c>
      <c r="G11" s="34">
        <v>3886</v>
      </c>
      <c r="H11" s="35">
        <v>75</v>
      </c>
      <c r="I11" s="26">
        <f t="shared" si="11"/>
        <v>5052</v>
      </c>
      <c r="J11" s="36">
        <f t="shared" si="12"/>
        <v>2459</v>
      </c>
      <c r="K11" s="34">
        <f t="shared" si="13"/>
        <v>75</v>
      </c>
      <c r="L11" s="53">
        <v>155</v>
      </c>
      <c r="M11" s="53">
        <v>153</v>
      </c>
      <c r="N11" s="53">
        <v>1</v>
      </c>
      <c r="O11" s="53">
        <v>155</v>
      </c>
      <c r="P11" s="53">
        <v>156</v>
      </c>
      <c r="Q11" s="53">
        <v>0</v>
      </c>
      <c r="R11" s="53">
        <v>207</v>
      </c>
      <c r="S11" s="53">
        <v>209</v>
      </c>
      <c r="T11" s="53">
        <v>0</v>
      </c>
      <c r="U11" s="53">
        <v>453</v>
      </c>
      <c r="V11" s="53">
        <v>340</v>
      </c>
      <c r="W11" s="53">
        <v>1</v>
      </c>
      <c r="X11" s="53">
        <v>169</v>
      </c>
      <c r="Y11" s="53">
        <v>66</v>
      </c>
      <c r="Z11" s="53">
        <v>2</v>
      </c>
      <c r="AA11" s="53">
        <v>207</v>
      </c>
      <c r="AB11" s="53">
        <v>70</v>
      </c>
      <c r="AC11" s="53">
        <v>2</v>
      </c>
      <c r="AD11" s="53">
        <v>254</v>
      </c>
      <c r="AE11" s="53">
        <v>43</v>
      </c>
      <c r="AF11" s="53">
        <v>1</v>
      </c>
      <c r="AG11" s="53">
        <v>310</v>
      </c>
      <c r="AH11" s="53">
        <v>74</v>
      </c>
      <c r="AI11" s="53">
        <v>9</v>
      </c>
      <c r="AJ11" s="53">
        <v>297</v>
      </c>
      <c r="AK11" s="53">
        <v>41</v>
      </c>
      <c r="AL11" s="53">
        <v>44</v>
      </c>
      <c r="AM11" s="53">
        <v>372</v>
      </c>
      <c r="AN11" s="53">
        <v>38</v>
      </c>
      <c r="AO11" s="53">
        <v>10</v>
      </c>
      <c r="AP11" s="53">
        <v>255</v>
      </c>
      <c r="AQ11" s="53">
        <v>171</v>
      </c>
      <c r="AR11" s="53">
        <v>1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712</v>
      </c>
      <c r="BF11" s="53">
        <v>598</v>
      </c>
      <c r="BG11" s="53">
        <v>3</v>
      </c>
      <c r="BH11" s="53">
        <v>16</v>
      </c>
      <c r="BI11" s="53">
        <v>1</v>
      </c>
      <c r="BJ11" s="53">
        <v>0</v>
      </c>
      <c r="BK11" s="53">
        <v>14</v>
      </c>
      <c r="BL11" s="53">
        <v>0</v>
      </c>
      <c r="BM11" s="53">
        <v>0</v>
      </c>
      <c r="BN11" s="53">
        <v>57</v>
      </c>
      <c r="BO11" s="53">
        <v>7</v>
      </c>
      <c r="BP11" s="53">
        <v>0</v>
      </c>
      <c r="BQ11" s="53">
        <v>14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465</v>
      </c>
      <c r="CA11" s="53">
        <v>356</v>
      </c>
      <c r="CB11" s="53">
        <v>0</v>
      </c>
      <c r="CC11" s="53">
        <v>0</v>
      </c>
      <c r="CD11" s="53">
        <v>0</v>
      </c>
      <c r="CE11" s="53">
        <v>0</v>
      </c>
      <c r="CF11" s="53">
        <v>14</v>
      </c>
      <c r="CG11" s="53">
        <v>12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339</v>
      </c>
      <c r="CV11" s="53">
        <v>47</v>
      </c>
      <c r="CW11" s="53">
        <v>1</v>
      </c>
      <c r="CX11" s="53">
        <v>398</v>
      </c>
      <c r="CY11" s="53">
        <v>74</v>
      </c>
      <c r="CZ11" s="53">
        <v>0</v>
      </c>
      <c r="DA11" s="53">
        <v>186</v>
      </c>
      <c r="DB11" s="53">
        <v>3</v>
      </c>
      <c r="DC11" s="53">
        <v>0</v>
      </c>
      <c r="DD11" s="53">
        <v>2</v>
      </c>
      <c r="DE11" s="53">
        <v>0</v>
      </c>
      <c r="DF11" s="53">
        <v>0</v>
      </c>
      <c r="DG11" s="53">
        <v>1</v>
      </c>
      <c r="DH11" s="53">
        <v>0</v>
      </c>
      <c r="DI11" s="53">
        <v>0</v>
      </c>
      <c r="DJ11" s="42">
        <v>0</v>
      </c>
      <c r="DK11" s="42">
        <v>0</v>
      </c>
      <c r="DL11" s="42">
        <v>0</v>
      </c>
      <c r="DM11" s="31">
        <f t="shared" si="0"/>
        <v>0.61379145217287201</v>
      </c>
      <c r="DN11" s="32">
        <f t="shared" si="1"/>
        <v>1.0863309352517985</v>
      </c>
      <c r="DO11" s="32">
        <f t="shared" si="2"/>
        <v>1.0402010050251256</v>
      </c>
      <c r="DP11" s="32">
        <f t="shared" si="3"/>
        <v>1.28099173553719</v>
      </c>
      <c r="DQ11" s="33">
        <f t="shared" si="4"/>
        <v>0.3033640608164731</v>
      </c>
      <c r="DR11" s="33">
        <f t="shared" si="5"/>
        <v>0.815347721822542</v>
      </c>
      <c r="DS11" s="33">
        <f t="shared" si="6"/>
        <v>1.050251256281407</v>
      </c>
      <c r="DT11" s="33">
        <f t="shared" si="7"/>
        <v>1.2892561983471074</v>
      </c>
      <c r="DU11" s="28">
        <f t="shared" si="8"/>
        <v>0.93833580980683506</v>
      </c>
      <c r="DV11" s="30">
        <f t="shared" si="9"/>
        <v>0.63278435409161093</v>
      </c>
      <c r="DW11" s="28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4">
        <v>12772</v>
      </c>
      <c r="G12" s="34">
        <v>7549</v>
      </c>
      <c r="H12" s="35">
        <v>175</v>
      </c>
      <c r="I12" s="26">
        <f t="shared" si="11"/>
        <v>11464</v>
      </c>
      <c r="J12" s="36">
        <f t="shared" si="12"/>
        <v>6071</v>
      </c>
      <c r="K12" s="34">
        <f t="shared" si="13"/>
        <v>175</v>
      </c>
      <c r="L12" s="53">
        <v>337</v>
      </c>
      <c r="M12" s="53">
        <v>303</v>
      </c>
      <c r="N12" s="53">
        <v>1</v>
      </c>
      <c r="O12" s="53">
        <v>439</v>
      </c>
      <c r="P12" s="53">
        <v>432</v>
      </c>
      <c r="Q12" s="53">
        <v>0</v>
      </c>
      <c r="R12" s="53">
        <v>816</v>
      </c>
      <c r="S12" s="53">
        <v>793</v>
      </c>
      <c r="T12" s="53">
        <v>0</v>
      </c>
      <c r="U12" s="53">
        <v>1245</v>
      </c>
      <c r="V12" s="53">
        <v>1174</v>
      </c>
      <c r="W12" s="53">
        <v>1</v>
      </c>
      <c r="X12" s="53">
        <v>601</v>
      </c>
      <c r="Y12" s="53">
        <v>581</v>
      </c>
      <c r="Z12" s="53">
        <v>3</v>
      </c>
      <c r="AA12" s="53">
        <v>765</v>
      </c>
      <c r="AB12" s="53">
        <v>548</v>
      </c>
      <c r="AC12" s="53">
        <v>6</v>
      </c>
      <c r="AD12" s="53">
        <v>794</v>
      </c>
      <c r="AE12" s="53">
        <v>397</v>
      </c>
      <c r="AF12" s="53">
        <v>48</v>
      </c>
      <c r="AG12" s="53">
        <v>728</v>
      </c>
      <c r="AH12" s="53">
        <v>268</v>
      </c>
      <c r="AI12" s="53">
        <v>109</v>
      </c>
      <c r="AJ12" s="53">
        <v>936</v>
      </c>
      <c r="AK12" s="53">
        <v>280</v>
      </c>
      <c r="AL12" s="53">
        <v>0</v>
      </c>
      <c r="AM12" s="53">
        <v>813</v>
      </c>
      <c r="AN12" s="53">
        <v>205</v>
      </c>
      <c r="AO12" s="53">
        <v>0</v>
      </c>
      <c r="AP12" s="53">
        <v>333</v>
      </c>
      <c r="AQ12" s="53">
        <v>237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160</v>
      </c>
      <c r="BI12" s="53">
        <v>50</v>
      </c>
      <c r="BJ12" s="53">
        <v>2</v>
      </c>
      <c r="BK12" s="53">
        <v>22</v>
      </c>
      <c r="BL12" s="53">
        <v>5</v>
      </c>
      <c r="BM12" s="53">
        <v>0</v>
      </c>
      <c r="BN12" s="53">
        <v>114</v>
      </c>
      <c r="BO12" s="53">
        <v>40</v>
      </c>
      <c r="BP12" s="53">
        <v>0</v>
      </c>
      <c r="BQ12" s="53">
        <v>21</v>
      </c>
      <c r="BR12" s="53">
        <v>5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614</v>
      </c>
      <c r="CA12" s="53">
        <v>299</v>
      </c>
      <c r="CB12" s="53">
        <v>1</v>
      </c>
      <c r="CC12" s="53">
        <v>218</v>
      </c>
      <c r="CD12" s="53">
        <v>29</v>
      </c>
      <c r="CE12" s="53">
        <v>1</v>
      </c>
      <c r="CF12" s="53">
        <v>15</v>
      </c>
      <c r="CG12" s="53">
        <v>12</v>
      </c>
      <c r="CH12" s="53">
        <v>0</v>
      </c>
      <c r="CI12" s="53">
        <v>52</v>
      </c>
      <c r="CJ12" s="53">
        <v>44</v>
      </c>
      <c r="CK12" s="53">
        <v>0</v>
      </c>
      <c r="CL12" s="53">
        <v>0</v>
      </c>
      <c r="CM12" s="53">
        <v>0</v>
      </c>
      <c r="CN12" s="53">
        <v>0</v>
      </c>
      <c r="CO12" s="53">
        <v>20</v>
      </c>
      <c r="CP12" s="53">
        <v>0</v>
      </c>
      <c r="CQ12" s="53">
        <v>3</v>
      </c>
      <c r="CR12" s="53">
        <v>32</v>
      </c>
      <c r="CS12" s="53">
        <v>14</v>
      </c>
      <c r="CT12" s="53">
        <v>0</v>
      </c>
      <c r="CU12" s="53">
        <v>875</v>
      </c>
      <c r="CV12" s="53">
        <v>87</v>
      </c>
      <c r="CW12" s="53">
        <v>0</v>
      </c>
      <c r="CX12" s="53">
        <v>1088</v>
      </c>
      <c r="CY12" s="53">
        <v>265</v>
      </c>
      <c r="CZ12" s="53">
        <v>0</v>
      </c>
      <c r="DA12" s="53">
        <v>426</v>
      </c>
      <c r="DB12" s="53">
        <v>3</v>
      </c>
      <c r="DC12" s="53">
        <v>0</v>
      </c>
      <c r="DD12" s="53">
        <v>0</v>
      </c>
      <c r="DE12" s="53">
        <v>0</v>
      </c>
      <c r="DF12" s="53">
        <v>0</v>
      </c>
      <c r="DG12" s="53">
        <v>0</v>
      </c>
      <c r="DH12" s="53">
        <v>0</v>
      </c>
      <c r="DI12" s="53">
        <v>0</v>
      </c>
      <c r="DJ12" s="42">
        <v>0</v>
      </c>
      <c r="DK12" s="42">
        <v>0</v>
      </c>
      <c r="DL12" s="42">
        <v>0</v>
      </c>
      <c r="DM12" s="31">
        <f t="shared" si="0"/>
        <v>0.63887364145350756</v>
      </c>
      <c r="DN12" s="32">
        <f t="shared" si="1"/>
        <v>0.94461305007587248</v>
      </c>
      <c r="DO12" s="32">
        <f t="shared" si="2"/>
        <v>1.054263565891473</v>
      </c>
      <c r="DP12" s="32">
        <f t="shared" si="3"/>
        <v>1.0759803921568627</v>
      </c>
      <c r="DQ12" s="33">
        <f t="shared" si="4"/>
        <v>0.3428477330113075</v>
      </c>
      <c r="DR12" s="33">
        <f t="shared" si="5"/>
        <v>0.89074355083459789</v>
      </c>
      <c r="DS12" s="33">
        <f t="shared" si="6"/>
        <v>1.024547803617571</v>
      </c>
      <c r="DT12" s="33">
        <f t="shared" si="7"/>
        <v>1.0588235294117647</v>
      </c>
      <c r="DU12" s="28">
        <f t="shared" si="8"/>
        <v>0.89758847478860004</v>
      </c>
      <c r="DV12" s="30">
        <f t="shared" si="9"/>
        <v>0.80421247847397004</v>
      </c>
      <c r="DW12" s="28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4">
        <v>2803.2244505531803</v>
      </c>
      <c r="G13" s="34">
        <v>2061</v>
      </c>
      <c r="H13" s="35">
        <v>40</v>
      </c>
      <c r="I13" s="26">
        <f t="shared" si="11"/>
        <v>2534</v>
      </c>
      <c r="J13" s="36">
        <f t="shared" si="12"/>
        <v>1342</v>
      </c>
      <c r="K13" s="34">
        <f t="shared" si="13"/>
        <v>40</v>
      </c>
      <c r="L13" s="53">
        <v>108</v>
      </c>
      <c r="M13" s="53">
        <v>90</v>
      </c>
      <c r="N13" s="53">
        <v>1</v>
      </c>
      <c r="O13" s="53">
        <v>97</v>
      </c>
      <c r="P13" s="53">
        <v>97</v>
      </c>
      <c r="Q13" s="53">
        <v>0</v>
      </c>
      <c r="R13" s="53">
        <v>178</v>
      </c>
      <c r="S13" s="53">
        <v>179</v>
      </c>
      <c r="T13" s="53">
        <v>0</v>
      </c>
      <c r="U13" s="53">
        <v>250</v>
      </c>
      <c r="V13" s="53">
        <v>183</v>
      </c>
      <c r="W13" s="53">
        <v>0</v>
      </c>
      <c r="X13" s="53">
        <v>150</v>
      </c>
      <c r="Y13" s="53">
        <v>44</v>
      </c>
      <c r="Z13" s="53">
        <v>3</v>
      </c>
      <c r="AA13" s="53">
        <v>189</v>
      </c>
      <c r="AB13" s="53">
        <v>26</v>
      </c>
      <c r="AC13" s="53">
        <v>11</v>
      </c>
      <c r="AD13" s="53">
        <v>149</v>
      </c>
      <c r="AE13" s="53">
        <v>21</v>
      </c>
      <c r="AF13" s="53">
        <v>18</v>
      </c>
      <c r="AG13" s="53">
        <v>180</v>
      </c>
      <c r="AH13" s="53">
        <v>55</v>
      </c>
      <c r="AI13" s="53">
        <v>4</v>
      </c>
      <c r="AJ13" s="53">
        <v>157</v>
      </c>
      <c r="AK13" s="53">
        <v>67</v>
      </c>
      <c r="AL13" s="53">
        <v>2</v>
      </c>
      <c r="AM13" s="53">
        <v>193</v>
      </c>
      <c r="AN13" s="53">
        <v>96</v>
      </c>
      <c r="AO13" s="53">
        <v>0</v>
      </c>
      <c r="AP13" s="53">
        <v>106</v>
      </c>
      <c r="AQ13" s="53">
        <v>93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147</v>
      </c>
      <c r="BF13" s="53">
        <v>127</v>
      </c>
      <c r="BG13" s="53">
        <v>0</v>
      </c>
      <c r="BH13" s="53">
        <v>22</v>
      </c>
      <c r="BI13" s="53">
        <v>8</v>
      </c>
      <c r="BJ13" s="53">
        <v>0</v>
      </c>
      <c r="BK13" s="53">
        <v>0</v>
      </c>
      <c r="BL13" s="53">
        <v>0</v>
      </c>
      <c r="BM13" s="53">
        <v>0</v>
      </c>
      <c r="BN13" s="53">
        <v>15</v>
      </c>
      <c r="BO13" s="53">
        <v>1</v>
      </c>
      <c r="BP13" s="53">
        <v>0</v>
      </c>
      <c r="BQ13" s="53">
        <v>4</v>
      </c>
      <c r="BR13" s="53">
        <v>1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156</v>
      </c>
      <c r="CA13" s="53">
        <v>127</v>
      </c>
      <c r="CB13" s="53">
        <v>1</v>
      </c>
      <c r="CC13" s="53">
        <v>0</v>
      </c>
      <c r="CD13" s="53">
        <v>0</v>
      </c>
      <c r="CE13" s="53">
        <v>0</v>
      </c>
      <c r="CF13" s="53">
        <v>8</v>
      </c>
      <c r="CG13" s="53">
        <v>8</v>
      </c>
      <c r="CH13" s="53">
        <v>0</v>
      </c>
      <c r="CI13" s="53">
        <v>4</v>
      </c>
      <c r="CJ13" s="53">
        <v>4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17</v>
      </c>
      <c r="CS13" s="53">
        <v>3</v>
      </c>
      <c r="CT13" s="53">
        <v>0</v>
      </c>
      <c r="CU13" s="53">
        <v>146</v>
      </c>
      <c r="CV13" s="53">
        <v>51</v>
      </c>
      <c r="CW13" s="53">
        <v>0</v>
      </c>
      <c r="CX13" s="53">
        <v>160</v>
      </c>
      <c r="CY13" s="53">
        <v>38</v>
      </c>
      <c r="CZ13" s="53">
        <v>0</v>
      </c>
      <c r="DA13" s="53">
        <v>98</v>
      </c>
      <c r="DB13" s="53">
        <v>23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42">
        <v>0</v>
      </c>
      <c r="DK13" s="42">
        <v>0</v>
      </c>
      <c r="DL13" s="42">
        <v>0</v>
      </c>
      <c r="DM13" s="31">
        <f t="shared" si="0"/>
        <v>0.64253619570644038</v>
      </c>
      <c r="DN13" s="32">
        <f t="shared" si="1"/>
        <v>1.0775862068965518</v>
      </c>
      <c r="DO13" s="32">
        <f t="shared" si="2"/>
        <v>1.141025641025641</v>
      </c>
      <c r="DP13" s="32">
        <f t="shared" si="3"/>
        <v>1.3472222222222223</v>
      </c>
      <c r="DQ13" s="33">
        <f t="shared" si="4"/>
        <v>0.34498252621068398</v>
      </c>
      <c r="DR13" s="33">
        <f t="shared" si="5"/>
        <v>0.78879310344827591</v>
      </c>
      <c r="DS13" s="33">
        <f t="shared" si="6"/>
        <v>1.1474358974358974</v>
      </c>
      <c r="DT13" s="33">
        <f t="shared" si="7"/>
        <v>1.3472222222222223</v>
      </c>
      <c r="DU13" s="28">
        <f t="shared" si="8"/>
        <v>0.90395901031041148</v>
      </c>
      <c r="DV13" s="30">
        <f t="shared" si="9"/>
        <v>0.65114022319262499</v>
      </c>
      <c r="DW13" s="28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4">
        <v>19040.675400499451</v>
      </c>
      <c r="G14" s="34">
        <v>8120.6754004994527</v>
      </c>
      <c r="H14" s="35">
        <v>275</v>
      </c>
      <c r="I14" s="26">
        <f t="shared" si="11"/>
        <v>17187</v>
      </c>
      <c r="J14" s="36">
        <f t="shared" si="12"/>
        <v>6795</v>
      </c>
      <c r="K14" s="34">
        <f t="shared" si="13"/>
        <v>275</v>
      </c>
      <c r="L14" s="53">
        <v>599</v>
      </c>
      <c r="M14" s="53">
        <v>584</v>
      </c>
      <c r="N14" s="53">
        <v>21</v>
      </c>
      <c r="O14" s="53">
        <v>347</v>
      </c>
      <c r="P14" s="53">
        <v>340</v>
      </c>
      <c r="Q14" s="53">
        <v>0</v>
      </c>
      <c r="R14" s="53">
        <v>826</v>
      </c>
      <c r="S14" s="53">
        <v>834</v>
      </c>
      <c r="T14" s="53">
        <v>0</v>
      </c>
      <c r="U14" s="53">
        <v>1321</v>
      </c>
      <c r="V14" s="53">
        <v>1315</v>
      </c>
      <c r="W14" s="53">
        <v>4</v>
      </c>
      <c r="X14" s="53">
        <v>687</v>
      </c>
      <c r="Y14" s="53">
        <v>329</v>
      </c>
      <c r="Z14" s="53">
        <v>20</v>
      </c>
      <c r="AA14" s="53">
        <v>929</v>
      </c>
      <c r="AB14" s="53">
        <v>434</v>
      </c>
      <c r="AC14" s="53">
        <v>25</v>
      </c>
      <c r="AD14" s="53">
        <v>1092</v>
      </c>
      <c r="AE14" s="53">
        <v>194</v>
      </c>
      <c r="AF14" s="53">
        <v>77</v>
      </c>
      <c r="AG14" s="53">
        <v>1256</v>
      </c>
      <c r="AH14" s="53">
        <v>85</v>
      </c>
      <c r="AI14" s="53">
        <v>85</v>
      </c>
      <c r="AJ14" s="53">
        <v>1383</v>
      </c>
      <c r="AK14" s="53">
        <v>104</v>
      </c>
      <c r="AL14" s="53">
        <v>0</v>
      </c>
      <c r="AM14" s="53">
        <v>1410</v>
      </c>
      <c r="AN14" s="53">
        <v>38</v>
      </c>
      <c r="AO14" s="53">
        <v>0</v>
      </c>
      <c r="AP14" s="53">
        <v>414</v>
      </c>
      <c r="AQ14" s="53">
        <v>352</v>
      </c>
      <c r="AR14" s="53">
        <v>7</v>
      </c>
      <c r="AS14" s="53">
        <v>20</v>
      </c>
      <c r="AT14" s="53">
        <v>3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1</v>
      </c>
      <c r="BA14" s="53">
        <v>0</v>
      </c>
      <c r="BB14" s="53">
        <v>0</v>
      </c>
      <c r="BC14" s="53">
        <v>0</v>
      </c>
      <c r="BD14" s="53">
        <v>0</v>
      </c>
      <c r="BE14" s="53">
        <v>437</v>
      </c>
      <c r="BF14" s="53">
        <v>398</v>
      </c>
      <c r="BG14" s="53">
        <v>0</v>
      </c>
      <c r="BH14" s="53">
        <v>153</v>
      </c>
      <c r="BI14" s="53">
        <v>91</v>
      </c>
      <c r="BJ14" s="53">
        <v>4</v>
      </c>
      <c r="BK14" s="53">
        <v>68</v>
      </c>
      <c r="BL14" s="53">
        <v>20</v>
      </c>
      <c r="BM14" s="53">
        <v>0</v>
      </c>
      <c r="BN14" s="53">
        <v>256</v>
      </c>
      <c r="BO14" s="53">
        <v>142</v>
      </c>
      <c r="BP14" s="53">
        <v>0</v>
      </c>
      <c r="BQ14" s="53">
        <v>55</v>
      </c>
      <c r="BR14" s="53">
        <v>44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1410</v>
      </c>
      <c r="CA14" s="53">
        <v>1240</v>
      </c>
      <c r="CB14" s="53">
        <v>13</v>
      </c>
      <c r="CC14" s="53">
        <v>69</v>
      </c>
      <c r="CD14" s="53">
        <v>39</v>
      </c>
      <c r="CE14" s="53">
        <v>10</v>
      </c>
      <c r="CF14" s="53">
        <v>80</v>
      </c>
      <c r="CG14" s="53">
        <v>76</v>
      </c>
      <c r="CH14" s="53">
        <v>0</v>
      </c>
      <c r="CI14" s="53">
        <v>21</v>
      </c>
      <c r="CJ14" s="53">
        <v>20</v>
      </c>
      <c r="CK14" s="53">
        <v>1</v>
      </c>
      <c r="CL14" s="53">
        <v>0</v>
      </c>
      <c r="CM14" s="53">
        <v>0</v>
      </c>
      <c r="CN14" s="53">
        <v>0</v>
      </c>
      <c r="CO14" s="53">
        <v>86</v>
      </c>
      <c r="CP14" s="53">
        <v>32</v>
      </c>
      <c r="CQ14" s="53">
        <v>0</v>
      </c>
      <c r="CR14" s="53">
        <v>64</v>
      </c>
      <c r="CS14" s="53">
        <v>42</v>
      </c>
      <c r="CT14" s="53">
        <v>8</v>
      </c>
      <c r="CU14" s="53">
        <v>1473</v>
      </c>
      <c r="CV14" s="53">
        <v>37</v>
      </c>
      <c r="CW14" s="53">
        <v>0</v>
      </c>
      <c r="CX14" s="53">
        <v>1858</v>
      </c>
      <c r="CY14" s="53">
        <v>1</v>
      </c>
      <c r="CZ14" s="53">
        <v>0</v>
      </c>
      <c r="DA14" s="53">
        <v>842</v>
      </c>
      <c r="DB14" s="53">
        <v>0</v>
      </c>
      <c r="DC14" s="53">
        <v>0</v>
      </c>
      <c r="DD14" s="53">
        <v>15</v>
      </c>
      <c r="DE14" s="53">
        <v>0</v>
      </c>
      <c r="DF14" s="53">
        <v>0</v>
      </c>
      <c r="DG14" s="53">
        <v>16</v>
      </c>
      <c r="DH14" s="53">
        <v>0</v>
      </c>
      <c r="DI14" s="53">
        <v>0</v>
      </c>
      <c r="DJ14" s="42">
        <v>0</v>
      </c>
      <c r="DK14" s="42">
        <v>0</v>
      </c>
      <c r="DL14" s="42">
        <v>0</v>
      </c>
      <c r="DM14" s="31">
        <f t="shared" si="0"/>
        <v>0.57437010722978754</v>
      </c>
      <c r="DN14" s="32">
        <f t="shared" si="1"/>
        <v>1.0881383855024711</v>
      </c>
      <c r="DO14" s="32">
        <f t="shared" si="2"/>
        <v>1.1749644381223328</v>
      </c>
      <c r="DP14" s="32">
        <f t="shared" si="3"/>
        <v>1.2482014388489209</v>
      </c>
      <c r="DQ14" s="33">
        <f t="shared" si="4"/>
        <v>0.23255049009933557</v>
      </c>
      <c r="DR14" s="33">
        <f t="shared" si="5"/>
        <v>1.0831960461285008</v>
      </c>
      <c r="DS14" s="33">
        <f t="shared" si="6"/>
        <v>1.1863442389758179</v>
      </c>
      <c r="DT14" s="33">
        <f t="shared" si="7"/>
        <v>1.2230215827338129</v>
      </c>
      <c r="DU14" s="28">
        <f t="shared" si="8"/>
        <v>0.90264655210440548</v>
      </c>
      <c r="DV14" s="30">
        <f t="shared" si="9"/>
        <v>0.83675306115327319</v>
      </c>
      <c r="DW14" s="28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4">
        <v>23577</v>
      </c>
      <c r="G15" s="34">
        <v>13010</v>
      </c>
      <c r="H15" s="35">
        <v>315</v>
      </c>
      <c r="I15" s="26">
        <f t="shared" si="11"/>
        <v>20110</v>
      </c>
      <c r="J15" s="36">
        <f t="shared" si="12"/>
        <v>7747</v>
      </c>
      <c r="K15" s="34">
        <f t="shared" si="13"/>
        <v>357</v>
      </c>
      <c r="L15" s="53">
        <v>836</v>
      </c>
      <c r="M15" s="53">
        <v>711</v>
      </c>
      <c r="N15" s="53">
        <v>4</v>
      </c>
      <c r="O15" s="53">
        <v>567</v>
      </c>
      <c r="P15" s="53">
        <v>572</v>
      </c>
      <c r="Q15" s="53">
        <v>0</v>
      </c>
      <c r="R15" s="53">
        <v>1119</v>
      </c>
      <c r="S15" s="53">
        <v>995</v>
      </c>
      <c r="T15" s="53">
        <v>0</v>
      </c>
      <c r="U15" s="53">
        <v>1876</v>
      </c>
      <c r="V15" s="53">
        <v>1479</v>
      </c>
      <c r="W15" s="53">
        <v>0</v>
      </c>
      <c r="X15" s="53">
        <v>715</v>
      </c>
      <c r="Y15" s="53">
        <v>361</v>
      </c>
      <c r="Z15" s="53">
        <v>12</v>
      </c>
      <c r="AA15" s="53">
        <v>860</v>
      </c>
      <c r="AB15" s="53">
        <v>355</v>
      </c>
      <c r="AC15" s="53">
        <v>6</v>
      </c>
      <c r="AD15" s="53">
        <v>1065</v>
      </c>
      <c r="AE15" s="53">
        <v>423</v>
      </c>
      <c r="AF15" s="53">
        <v>32</v>
      </c>
      <c r="AG15" s="53">
        <v>1408</v>
      </c>
      <c r="AH15" s="53">
        <v>278</v>
      </c>
      <c r="AI15" s="53">
        <v>32</v>
      </c>
      <c r="AJ15" s="53">
        <v>1561</v>
      </c>
      <c r="AK15" s="53">
        <v>92</v>
      </c>
      <c r="AL15" s="53">
        <v>30</v>
      </c>
      <c r="AM15" s="53">
        <v>1591</v>
      </c>
      <c r="AN15" s="53">
        <v>103</v>
      </c>
      <c r="AO15" s="53">
        <v>232</v>
      </c>
      <c r="AP15" s="53">
        <v>523</v>
      </c>
      <c r="AQ15" s="53">
        <v>331</v>
      </c>
      <c r="AR15" s="53">
        <v>0</v>
      </c>
      <c r="AS15" s="53">
        <v>0</v>
      </c>
      <c r="AT15" s="53">
        <v>0</v>
      </c>
      <c r="AU15" s="53">
        <v>0</v>
      </c>
      <c r="AV15" s="53">
        <v>1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596</v>
      </c>
      <c r="BF15" s="53">
        <v>500</v>
      </c>
      <c r="BG15" s="53">
        <v>0</v>
      </c>
      <c r="BH15" s="53">
        <v>38</v>
      </c>
      <c r="BI15" s="53">
        <v>41</v>
      </c>
      <c r="BJ15" s="53">
        <v>0</v>
      </c>
      <c r="BK15" s="53">
        <v>0</v>
      </c>
      <c r="BL15" s="53">
        <v>0</v>
      </c>
      <c r="BM15" s="53">
        <v>0</v>
      </c>
      <c r="BN15" s="53">
        <v>203</v>
      </c>
      <c r="BO15" s="53">
        <v>76</v>
      </c>
      <c r="BP15" s="53">
        <v>0</v>
      </c>
      <c r="BQ15" s="53">
        <v>45</v>
      </c>
      <c r="BR15" s="53">
        <v>16</v>
      </c>
      <c r="BS15" s="53">
        <v>2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1997</v>
      </c>
      <c r="CA15" s="53">
        <v>1104</v>
      </c>
      <c r="CB15" s="53">
        <v>6</v>
      </c>
      <c r="CC15" s="53">
        <v>103</v>
      </c>
      <c r="CD15" s="53">
        <v>34</v>
      </c>
      <c r="CE15" s="53">
        <v>0</v>
      </c>
      <c r="CF15" s="53">
        <v>54</v>
      </c>
      <c r="CG15" s="53">
        <v>54</v>
      </c>
      <c r="CH15" s="53">
        <v>0</v>
      </c>
      <c r="CI15" s="53">
        <v>17</v>
      </c>
      <c r="CJ15" s="53">
        <v>7</v>
      </c>
      <c r="CK15" s="53">
        <v>0</v>
      </c>
      <c r="CL15" s="53">
        <v>0</v>
      </c>
      <c r="CM15" s="53">
        <v>0</v>
      </c>
      <c r="CN15" s="53">
        <v>0</v>
      </c>
      <c r="CO15" s="53">
        <v>229</v>
      </c>
      <c r="CP15" s="53">
        <v>32</v>
      </c>
      <c r="CQ15" s="53">
        <v>1</v>
      </c>
      <c r="CR15" s="53">
        <v>114</v>
      </c>
      <c r="CS15" s="53">
        <v>52</v>
      </c>
      <c r="CT15" s="53">
        <v>0</v>
      </c>
      <c r="CU15" s="53">
        <v>1458</v>
      </c>
      <c r="CV15" s="53">
        <v>16</v>
      </c>
      <c r="CW15" s="53">
        <v>0</v>
      </c>
      <c r="CX15" s="53">
        <v>1445</v>
      </c>
      <c r="CY15" s="53">
        <v>73</v>
      </c>
      <c r="CZ15" s="53">
        <v>0</v>
      </c>
      <c r="DA15" s="53">
        <v>675</v>
      </c>
      <c r="DB15" s="53">
        <v>42</v>
      </c>
      <c r="DC15" s="53">
        <v>0</v>
      </c>
      <c r="DD15" s="53">
        <v>506</v>
      </c>
      <c r="DE15" s="53">
        <v>0</v>
      </c>
      <c r="DF15" s="53">
        <v>0</v>
      </c>
      <c r="DG15" s="53">
        <v>508</v>
      </c>
      <c r="DH15" s="53">
        <v>0</v>
      </c>
      <c r="DI15" s="53">
        <v>0</v>
      </c>
      <c r="DJ15" s="42">
        <v>0</v>
      </c>
      <c r="DK15" s="42">
        <v>0</v>
      </c>
      <c r="DL15" s="42">
        <v>0</v>
      </c>
      <c r="DM15" s="31">
        <f t="shared" si="0"/>
        <v>0.59300573680245694</v>
      </c>
      <c r="DN15" s="32">
        <f t="shared" si="1"/>
        <v>0.93519441674975079</v>
      </c>
      <c r="DO15" s="32">
        <f t="shared" si="2"/>
        <v>0.99821587867975026</v>
      </c>
      <c r="DP15" s="32">
        <f t="shared" si="3"/>
        <v>1.0053191489361701</v>
      </c>
      <c r="DQ15" s="33">
        <f t="shared" si="4"/>
        <v>0.23480326823897549</v>
      </c>
      <c r="DR15" s="33">
        <f t="shared" si="5"/>
        <v>0.73728813559322037</v>
      </c>
      <c r="DS15" s="33">
        <f t="shared" si="6"/>
        <v>0.88760035682426408</v>
      </c>
      <c r="DT15" s="33">
        <f t="shared" si="7"/>
        <v>1.0141843971631206</v>
      </c>
      <c r="DU15" s="28">
        <f t="shared" si="8"/>
        <v>0.85294990880943289</v>
      </c>
      <c r="DV15" s="30">
        <f t="shared" si="9"/>
        <v>0.59546502690238279</v>
      </c>
      <c r="DW15" s="28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4">
        <v>15163.014880351677</v>
      </c>
      <c r="G16" s="34">
        <v>9025</v>
      </c>
      <c r="H16" s="35">
        <v>195</v>
      </c>
      <c r="I16" s="26">
        <f t="shared" si="11"/>
        <v>14270</v>
      </c>
      <c r="J16" s="36">
        <f t="shared" si="12"/>
        <v>7327</v>
      </c>
      <c r="K16" s="34">
        <f t="shared" si="13"/>
        <v>194</v>
      </c>
      <c r="L16" s="53">
        <v>370</v>
      </c>
      <c r="M16" s="53">
        <v>315</v>
      </c>
      <c r="N16" s="53">
        <v>0</v>
      </c>
      <c r="O16" s="53">
        <v>515</v>
      </c>
      <c r="P16" s="53">
        <v>493</v>
      </c>
      <c r="Q16" s="53">
        <v>0</v>
      </c>
      <c r="R16" s="53">
        <v>972</v>
      </c>
      <c r="S16" s="53">
        <v>1004</v>
      </c>
      <c r="T16" s="53">
        <v>0</v>
      </c>
      <c r="U16" s="53">
        <v>1774</v>
      </c>
      <c r="V16" s="53">
        <v>1491</v>
      </c>
      <c r="W16" s="53">
        <v>0</v>
      </c>
      <c r="X16" s="53">
        <v>544</v>
      </c>
      <c r="Y16" s="53">
        <v>710</v>
      </c>
      <c r="Z16" s="53">
        <v>7</v>
      </c>
      <c r="AA16" s="53">
        <v>687</v>
      </c>
      <c r="AB16" s="53">
        <v>706</v>
      </c>
      <c r="AC16" s="53">
        <v>20</v>
      </c>
      <c r="AD16" s="53">
        <v>836</v>
      </c>
      <c r="AE16" s="53">
        <v>653</v>
      </c>
      <c r="AF16" s="53">
        <v>50</v>
      </c>
      <c r="AG16" s="53">
        <v>884</v>
      </c>
      <c r="AH16" s="53">
        <v>392</v>
      </c>
      <c r="AI16" s="53">
        <v>57</v>
      </c>
      <c r="AJ16" s="53">
        <v>963</v>
      </c>
      <c r="AK16" s="53">
        <v>361</v>
      </c>
      <c r="AL16" s="53">
        <v>58</v>
      </c>
      <c r="AM16" s="53">
        <v>1051</v>
      </c>
      <c r="AN16" s="53">
        <v>398</v>
      </c>
      <c r="AO16" s="53">
        <v>0</v>
      </c>
      <c r="AP16" s="53">
        <v>375</v>
      </c>
      <c r="AQ16" s="53">
        <v>146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80</v>
      </c>
      <c r="BI16" s="53">
        <v>41</v>
      </c>
      <c r="BJ16" s="53">
        <v>0</v>
      </c>
      <c r="BK16" s="53">
        <v>11</v>
      </c>
      <c r="BL16" s="53">
        <v>3</v>
      </c>
      <c r="BM16" s="53">
        <v>0</v>
      </c>
      <c r="BN16" s="53">
        <v>68</v>
      </c>
      <c r="BO16" s="53">
        <v>15</v>
      </c>
      <c r="BP16" s="53">
        <v>0</v>
      </c>
      <c r="BQ16" s="53">
        <v>32</v>
      </c>
      <c r="BR16" s="53">
        <v>5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1614</v>
      </c>
      <c r="CA16" s="53">
        <v>234</v>
      </c>
      <c r="CB16" s="53">
        <v>1</v>
      </c>
      <c r="CC16" s="53">
        <v>93</v>
      </c>
      <c r="CD16" s="53">
        <v>21</v>
      </c>
      <c r="CE16" s="53">
        <v>0</v>
      </c>
      <c r="CF16" s="53">
        <v>18</v>
      </c>
      <c r="CG16" s="53">
        <v>15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4</v>
      </c>
      <c r="CP16" s="53">
        <v>0</v>
      </c>
      <c r="CQ16" s="53">
        <v>0</v>
      </c>
      <c r="CR16" s="53">
        <v>26</v>
      </c>
      <c r="CS16" s="53">
        <v>9</v>
      </c>
      <c r="CT16" s="53">
        <v>1</v>
      </c>
      <c r="CU16" s="53">
        <v>1127</v>
      </c>
      <c r="CV16" s="53">
        <v>196</v>
      </c>
      <c r="CW16" s="53">
        <v>0</v>
      </c>
      <c r="CX16" s="53">
        <v>1118</v>
      </c>
      <c r="CY16" s="53">
        <v>88</v>
      </c>
      <c r="CZ16" s="53">
        <v>0</v>
      </c>
      <c r="DA16" s="53">
        <v>519</v>
      </c>
      <c r="DB16" s="53">
        <v>31</v>
      </c>
      <c r="DC16" s="53">
        <v>0</v>
      </c>
      <c r="DD16" s="53">
        <v>66</v>
      </c>
      <c r="DE16" s="53">
        <v>0</v>
      </c>
      <c r="DF16" s="53">
        <v>0</v>
      </c>
      <c r="DG16" s="53">
        <v>523</v>
      </c>
      <c r="DH16" s="53">
        <v>0</v>
      </c>
      <c r="DI16" s="53">
        <v>0</v>
      </c>
      <c r="DJ16" s="42">
        <v>0</v>
      </c>
      <c r="DK16" s="42">
        <v>0</v>
      </c>
      <c r="DL16" s="42">
        <v>0</v>
      </c>
      <c r="DM16" s="31">
        <f t="shared" si="0"/>
        <v>0.65038895633796479</v>
      </c>
      <c r="DN16" s="32">
        <f t="shared" si="1"/>
        <v>1.1379089159717768</v>
      </c>
      <c r="DO16" s="32">
        <f t="shared" si="2"/>
        <v>1.0167364016736402</v>
      </c>
      <c r="DP16" s="32">
        <f t="shared" si="3"/>
        <v>1.1444444444444444</v>
      </c>
      <c r="DQ16" s="33">
        <f t="shared" si="4"/>
        <v>0.33818966680156481</v>
      </c>
      <c r="DR16" s="33">
        <f t="shared" si="5"/>
        <v>0.95638229634381011</v>
      </c>
      <c r="DS16" s="33">
        <f t="shared" si="6"/>
        <v>1.0502092050209204</v>
      </c>
      <c r="DT16" s="33">
        <f t="shared" si="7"/>
        <v>1.0955555555555556</v>
      </c>
      <c r="DU16" s="28">
        <f t="shared" si="8"/>
        <v>0.94110571760311001</v>
      </c>
      <c r="DV16" s="30">
        <f t="shared" si="9"/>
        <v>0.8118559556786703</v>
      </c>
      <c r="DW16" s="28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4">
        <v>10703</v>
      </c>
      <c r="G17" s="34">
        <v>5226</v>
      </c>
      <c r="H17" s="35">
        <v>155</v>
      </c>
      <c r="I17" s="26">
        <f t="shared" si="11"/>
        <v>9131</v>
      </c>
      <c r="J17" s="36">
        <f t="shared" si="12"/>
        <v>3258</v>
      </c>
      <c r="K17" s="34">
        <f t="shared" si="13"/>
        <v>155</v>
      </c>
      <c r="L17" s="53">
        <v>363</v>
      </c>
      <c r="M17" s="53">
        <v>267</v>
      </c>
      <c r="N17" s="53">
        <v>0</v>
      </c>
      <c r="O17" s="53">
        <v>123</v>
      </c>
      <c r="P17" s="53">
        <v>92</v>
      </c>
      <c r="Q17" s="53">
        <v>0</v>
      </c>
      <c r="R17" s="53">
        <v>334</v>
      </c>
      <c r="S17" s="53">
        <v>166</v>
      </c>
      <c r="T17" s="53">
        <v>0</v>
      </c>
      <c r="U17" s="53">
        <v>788</v>
      </c>
      <c r="V17" s="53">
        <v>677</v>
      </c>
      <c r="W17" s="53">
        <v>0</v>
      </c>
      <c r="X17" s="53">
        <v>364</v>
      </c>
      <c r="Y17" s="53">
        <v>305</v>
      </c>
      <c r="Z17" s="53">
        <v>2</v>
      </c>
      <c r="AA17" s="53">
        <v>463</v>
      </c>
      <c r="AB17" s="53">
        <v>208</v>
      </c>
      <c r="AC17" s="53">
        <v>8</v>
      </c>
      <c r="AD17" s="53">
        <v>555</v>
      </c>
      <c r="AE17" s="53">
        <v>274</v>
      </c>
      <c r="AF17" s="53">
        <v>12</v>
      </c>
      <c r="AG17" s="53">
        <v>652</v>
      </c>
      <c r="AH17" s="53">
        <v>191</v>
      </c>
      <c r="AI17" s="53">
        <v>65</v>
      </c>
      <c r="AJ17" s="53">
        <v>773</v>
      </c>
      <c r="AK17" s="53">
        <v>201</v>
      </c>
      <c r="AL17" s="53">
        <v>68</v>
      </c>
      <c r="AM17" s="53">
        <v>767</v>
      </c>
      <c r="AN17" s="53">
        <v>331</v>
      </c>
      <c r="AO17" s="53">
        <v>0</v>
      </c>
      <c r="AP17" s="53">
        <v>240</v>
      </c>
      <c r="AQ17" s="53">
        <v>52</v>
      </c>
      <c r="AR17" s="53">
        <v>0</v>
      </c>
      <c r="AS17" s="53">
        <v>0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37</v>
      </c>
      <c r="BI17" s="53">
        <v>0</v>
      </c>
      <c r="BJ17" s="53">
        <v>0</v>
      </c>
      <c r="BK17" s="53">
        <v>10</v>
      </c>
      <c r="BL17" s="53">
        <v>1</v>
      </c>
      <c r="BM17" s="53">
        <v>0</v>
      </c>
      <c r="BN17" s="53">
        <v>63</v>
      </c>
      <c r="BO17" s="53">
        <v>21</v>
      </c>
      <c r="BP17" s="53">
        <v>0</v>
      </c>
      <c r="BQ17" s="53">
        <v>11</v>
      </c>
      <c r="BR17" s="53">
        <v>7</v>
      </c>
      <c r="BS17" s="53">
        <v>0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706</v>
      </c>
      <c r="CA17" s="53">
        <v>195</v>
      </c>
      <c r="CB17" s="53">
        <v>0</v>
      </c>
      <c r="CC17" s="53">
        <v>27</v>
      </c>
      <c r="CD17" s="53">
        <v>0</v>
      </c>
      <c r="CE17" s="53">
        <v>0</v>
      </c>
      <c r="CF17" s="53">
        <v>122</v>
      </c>
      <c r="CG17" s="53">
        <v>58</v>
      </c>
      <c r="CH17" s="53">
        <v>0</v>
      </c>
      <c r="CI17" s="53">
        <v>2</v>
      </c>
      <c r="CJ17" s="53">
        <v>2</v>
      </c>
      <c r="CK17" s="53">
        <v>0</v>
      </c>
      <c r="CL17" s="53">
        <v>0</v>
      </c>
      <c r="CM17" s="53">
        <v>0</v>
      </c>
      <c r="CN17" s="53">
        <v>0</v>
      </c>
      <c r="CO17" s="53">
        <v>150</v>
      </c>
      <c r="CP17" s="53">
        <v>7</v>
      </c>
      <c r="CQ17" s="53">
        <v>0</v>
      </c>
      <c r="CR17" s="53">
        <v>87</v>
      </c>
      <c r="CS17" s="53">
        <v>20</v>
      </c>
      <c r="CT17" s="53">
        <v>0</v>
      </c>
      <c r="CU17" s="53">
        <v>845</v>
      </c>
      <c r="CV17" s="53">
        <v>88</v>
      </c>
      <c r="CW17" s="53">
        <v>0</v>
      </c>
      <c r="CX17" s="53">
        <v>592</v>
      </c>
      <c r="CY17" s="53">
        <v>32</v>
      </c>
      <c r="CZ17" s="53">
        <v>0</v>
      </c>
      <c r="DA17" s="53">
        <v>516</v>
      </c>
      <c r="DB17" s="53">
        <v>63</v>
      </c>
      <c r="DC17" s="53">
        <v>0</v>
      </c>
      <c r="DD17" s="53">
        <v>11</v>
      </c>
      <c r="DE17" s="53">
        <v>0</v>
      </c>
      <c r="DF17" s="53">
        <v>0</v>
      </c>
      <c r="DG17" s="53">
        <v>530</v>
      </c>
      <c r="DH17" s="53">
        <v>0</v>
      </c>
      <c r="DI17" s="53">
        <v>0</v>
      </c>
      <c r="DJ17" s="42">
        <v>0</v>
      </c>
      <c r="DK17" s="42">
        <v>0</v>
      </c>
      <c r="DL17" s="42">
        <v>0</v>
      </c>
      <c r="DM17" s="31">
        <f t="shared" si="0"/>
        <v>0.54826710751608898</v>
      </c>
      <c r="DN17" s="32">
        <f t="shared" si="1"/>
        <v>1.0233766233766233</v>
      </c>
      <c r="DO17" s="32">
        <f t="shared" si="2"/>
        <v>1.1360544217687074</v>
      </c>
      <c r="DP17" s="32">
        <f t="shared" si="3"/>
        <v>1.0512820512820513</v>
      </c>
      <c r="DQ17" s="33">
        <f t="shared" si="4"/>
        <v>0.20151148373383715</v>
      </c>
      <c r="DR17" s="33">
        <f t="shared" si="5"/>
        <v>0.87922077922077924</v>
      </c>
      <c r="DS17" s="33">
        <f t="shared" si="6"/>
        <v>0.56462585034013602</v>
      </c>
      <c r="DT17" s="33">
        <f t="shared" si="7"/>
        <v>0.78632478632478631</v>
      </c>
      <c r="DU17" s="28">
        <f t="shared" si="8"/>
        <v>0.85312529197421283</v>
      </c>
      <c r="DV17" s="30">
        <f t="shared" si="9"/>
        <v>0.62342135476463834</v>
      </c>
      <c r="DW17" s="28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4">
        <v>4140</v>
      </c>
      <c r="G18" s="34">
        <v>2814</v>
      </c>
      <c r="H18" s="35">
        <v>60</v>
      </c>
      <c r="I18" s="26">
        <f t="shared" si="11"/>
        <v>3803</v>
      </c>
      <c r="J18" s="36">
        <f t="shared" si="12"/>
        <v>2063</v>
      </c>
      <c r="K18" s="34">
        <f t="shared" si="13"/>
        <v>60</v>
      </c>
      <c r="L18" s="53">
        <v>169</v>
      </c>
      <c r="M18" s="53">
        <v>151</v>
      </c>
      <c r="N18" s="53">
        <v>3</v>
      </c>
      <c r="O18" s="53">
        <v>119</v>
      </c>
      <c r="P18" s="53">
        <v>141</v>
      </c>
      <c r="Q18" s="53">
        <v>0</v>
      </c>
      <c r="R18" s="53">
        <v>310</v>
      </c>
      <c r="S18" s="53">
        <v>310</v>
      </c>
      <c r="T18" s="53">
        <v>0</v>
      </c>
      <c r="U18" s="53">
        <v>375</v>
      </c>
      <c r="V18" s="53">
        <v>381</v>
      </c>
      <c r="W18" s="53">
        <v>0</v>
      </c>
      <c r="X18" s="53">
        <v>193</v>
      </c>
      <c r="Y18" s="53">
        <v>122</v>
      </c>
      <c r="Z18" s="53">
        <v>1</v>
      </c>
      <c r="AA18" s="53">
        <v>214</v>
      </c>
      <c r="AB18" s="53">
        <v>119</v>
      </c>
      <c r="AC18" s="53">
        <v>6</v>
      </c>
      <c r="AD18" s="53">
        <v>264</v>
      </c>
      <c r="AE18" s="53">
        <v>90</v>
      </c>
      <c r="AF18" s="53">
        <v>10</v>
      </c>
      <c r="AG18" s="53">
        <v>225</v>
      </c>
      <c r="AH18" s="53">
        <v>54</v>
      </c>
      <c r="AI18" s="53">
        <v>17</v>
      </c>
      <c r="AJ18" s="53">
        <v>239</v>
      </c>
      <c r="AK18" s="53">
        <v>49</v>
      </c>
      <c r="AL18" s="53">
        <v>21</v>
      </c>
      <c r="AM18" s="53">
        <v>238</v>
      </c>
      <c r="AN18" s="53">
        <v>89</v>
      </c>
      <c r="AO18" s="53">
        <v>0</v>
      </c>
      <c r="AP18" s="53">
        <v>130</v>
      </c>
      <c r="AQ18" s="53">
        <v>123</v>
      </c>
      <c r="AR18" s="53">
        <v>0</v>
      </c>
      <c r="AS18" s="53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19</v>
      </c>
      <c r="BI18" s="53">
        <v>0</v>
      </c>
      <c r="BJ18" s="53">
        <v>0</v>
      </c>
      <c r="BK18" s="53">
        <v>11</v>
      </c>
      <c r="BL18" s="53">
        <v>7</v>
      </c>
      <c r="BM18" s="53">
        <v>0</v>
      </c>
      <c r="BN18" s="53">
        <v>18</v>
      </c>
      <c r="BO18" s="53">
        <v>7</v>
      </c>
      <c r="BP18" s="53">
        <v>0</v>
      </c>
      <c r="BQ18" s="53">
        <v>3</v>
      </c>
      <c r="BR18" s="53">
        <v>3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429</v>
      </c>
      <c r="CA18" s="53">
        <v>349</v>
      </c>
      <c r="CB18" s="53">
        <v>2</v>
      </c>
      <c r="CC18" s="53">
        <v>0</v>
      </c>
      <c r="CD18" s="53">
        <v>0</v>
      </c>
      <c r="CE18" s="53">
        <v>0</v>
      </c>
      <c r="CF18" s="53">
        <v>9</v>
      </c>
      <c r="CG18" s="53">
        <v>8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17</v>
      </c>
      <c r="CS18" s="53">
        <v>10</v>
      </c>
      <c r="CT18" s="53">
        <v>0</v>
      </c>
      <c r="CU18" s="53">
        <v>222</v>
      </c>
      <c r="CV18" s="53">
        <v>39</v>
      </c>
      <c r="CW18" s="53">
        <v>0</v>
      </c>
      <c r="CX18" s="53">
        <v>266</v>
      </c>
      <c r="CY18" s="53">
        <v>11</v>
      </c>
      <c r="CZ18" s="53">
        <v>0</v>
      </c>
      <c r="DA18" s="53">
        <v>101</v>
      </c>
      <c r="DB18" s="53">
        <v>0</v>
      </c>
      <c r="DC18" s="53">
        <v>0</v>
      </c>
      <c r="DD18" s="53">
        <v>112</v>
      </c>
      <c r="DE18" s="53">
        <v>0</v>
      </c>
      <c r="DF18" s="53">
        <v>0</v>
      </c>
      <c r="DG18" s="53">
        <v>120</v>
      </c>
      <c r="DH18" s="53">
        <v>0</v>
      </c>
      <c r="DI18" s="53">
        <v>0</v>
      </c>
      <c r="DJ18" s="42">
        <v>0</v>
      </c>
      <c r="DK18" s="42">
        <v>0</v>
      </c>
      <c r="DL18" s="42">
        <v>0</v>
      </c>
      <c r="DM18" s="31">
        <f t="shared" si="0"/>
        <v>0.65330627431084054</v>
      </c>
      <c r="DN18" s="32">
        <f t="shared" si="1"/>
        <v>0.93984962406015038</v>
      </c>
      <c r="DO18" s="32">
        <f t="shared" si="2"/>
        <v>1.0652920962199313</v>
      </c>
      <c r="DP18" s="32">
        <f t="shared" si="3"/>
        <v>0.85</v>
      </c>
      <c r="DQ18" s="33">
        <f t="shared" si="4"/>
        <v>0.35903940470150514</v>
      </c>
      <c r="DR18" s="33">
        <f t="shared" si="5"/>
        <v>0.95488721804511278</v>
      </c>
      <c r="DS18" s="33">
        <f t="shared" si="6"/>
        <v>1.0652920962199313</v>
      </c>
      <c r="DT18" s="33">
        <f t="shared" si="7"/>
        <v>1.0071428571428571</v>
      </c>
      <c r="DU18" s="28">
        <f t="shared" si="8"/>
        <v>0.91859903381642516</v>
      </c>
      <c r="DV18" s="30">
        <f t="shared" si="9"/>
        <v>0.7331201137171286</v>
      </c>
      <c r="DW18" s="28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4">
        <v>11703</v>
      </c>
      <c r="G19" s="34">
        <v>6677</v>
      </c>
      <c r="H19" s="35">
        <v>165</v>
      </c>
      <c r="I19" s="26">
        <f t="shared" si="11"/>
        <v>10605</v>
      </c>
      <c r="J19" s="36">
        <f t="shared" si="12"/>
        <v>3985</v>
      </c>
      <c r="K19" s="34">
        <f t="shared" si="13"/>
        <v>165</v>
      </c>
      <c r="L19" s="53">
        <v>376</v>
      </c>
      <c r="M19" s="53">
        <v>349</v>
      </c>
      <c r="N19" s="53">
        <v>0</v>
      </c>
      <c r="O19" s="53">
        <v>297</v>
      </c>
      <c r="P19" s="53">
        <v>280</v>
      </c>
      <c r="Q19" s="53">
        <v>0</v>
      </c>
      <c r="R19" s="53">
        <v>514</v>
      </c>
      <c r="S19" s="53">
        <v>516</v>
      </c>
      <c r="T19" s="53">
        <v>0</v>
      </c>
      <c r="U19" s="53">
        <v>869</v>
      </c>
      <c r="V19" s="53">
        <v>886</v>
      </c>
      <c r="W19" s="53">
        <v>1</v>
      </c>
      <c r="X19" s="53">
        <v>397</v>
      </c>
      <c r="Y19" s="53">
        <v>245</v>
      </c>
      <c r="Z19" s="53">
        <v>15</v>
      </c>
      <c r="AA19" s="53">
        <v>510</v>
      </c>
      <c r="AB19" s="53">
        <v>192</v>
      </c>
      <c r="AC19" s="53">
        <v>12</v>
      </c>
      <c r="AD19" s="53">
        <v>610</v>
      </c>
      <c r="AE19" s="53">
        <v>209</v>
      </c>
      <c r="AF19" s="53">
        <v>15</v>
      </c>
      <c r="AG19" s="53">
        <v>654</v>
      </c>
      <c r="AH19" s="53">
        <v>223</v>
      </c>
      <c r="AI19" s="53">
        <v>21</v>
      </c>
      <c r="AJ19" s="53">
        <v>764</v>
      </c>
      <c r="AK19" s="53">
        <v>123</v>
      </c>
      <c r="AL19" s="53">
        <v>98</v>
      </c>
      <c r="AM19" s="53">
        <v>843</v>
      </c>
      <c r="AN19" s="53">
        <v>37</v>
      </c>
      <c r="AO19" s="53">
        <v>3</v>
      </c>
      <c r="AP19" s="53">
        <v>276</v>
      </c>
      <c r="AQ19" s="53">
        <v>174</v>
      </c>
      <c r="AR19" s="53">
        <v>0</v>
      </c>
      <c r="AS19" s="53">
        <v>0</v>
      </c>
      <c r="AT19" s="53">
        <v>32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70</v>
      </c>
      <c r="BI19" s="53">
        <v>32</v>
      </c>
      <c r="BJ19" s="53">
        <v>0</v>
      </c>
      <c r="BK19" s="53">
        <v>7</v>
      </c>
      <c r="BL19" s="53">
        <v>0</v>
      </c>
      <c r="BM19" s="53">
        <v>0</v>
      </c>
      <c r="BN19" s="53">
        <v>51</v>
      </c>
      <c r="BO19" s="53">
        <v>6</v>
      </c>
      <c r="BP19" s="53">
        <v>0</v>
      </c>
      <c r="BQ19" s="53">
        <v>5</v>
      </c>
      <c r="BR19" s="53">
        <v>8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938</v>
      </c>
      <c r="CA19" s="53">
        <v>598</v>
      </c>
      <c r="CB19" s="53">
        <v>0</v>
      </c>
      <c r="CC19" s="53">
        <v>6</v>
      </c>
      <c r="CD19" s="53">
        <v>3</v>
      </c>
      <c r="CE19" s="53">
        <v>0</v>
      </c>
      <c r="CF19" s="53">
        <v>13</v>
      </c>
      <c r="CG19" s="53">
        <v>18</v>
      </c>
      <c r="CH19" s="53">
        <v>0</v>
      </c>
      <c r="CI19" s="53">
        <v>28</v>
      </c>
      <c r="CJ19" s="53">
        <v>9</v>
      </c>
      <c r="CK19" s="53">
        <v>0</v>
      </c>
      <c r="CL19" s="53">
        <v>0</v>
      </c>
      <c r="CM19" s="53">
        <v>0</v>
      </c>
      <c r="CN19" s="53">
        <v>0</v>
      </c>
      <c r="CO19" s="53">
        <v>0</v>
      </c>
      <c r="CP19" s="53">
        <v>0</v>
      </c>
      <c r="CQ19" s="53">
        <v>0</v>
      </c>
      <c r="CR19" s="53">
        <v>24</v>
      </c>
      <c r="CS19" s="53">
        <v>10</v>
      </c>
      <c r="CT19" s="53">
        <v>0</v>
      </c>
      <c r="CU19" s="53">
        <v>797</v>
      </c>
      <c r="CV19" s="53">
        <v>24</v>
      </c>
      <c r="CW19" s="53">
        <v>0</v>
      </c>
      <c r="CX19" s="53">
        <v>986</v>
      </c>
      <c r="CY19" s="53">
        <v>9</v>
      </c>
      <c r="CZ19" s="53">
        <v>0</v>
      </c>
      <c r="DA19" s="53">
        <v>437</v>
      </c>
      <c r="DB19" s="53">
        <v>2</v>
      </c>
      <c r="DC19" s="53">
        <v>0</v>
      </c>
      <c r="DD19" s="53">
        <v>526</v>
      </c>
      <c r="DE19" s="53">
        <v>0</v>
      </c>
      <c r="DF19" s="53">
        <v>0</v>
      </c>
      <c r="DG19" s="53">
        <v>607</v>
      </c>
      <c r="DH19" s="53">
        <v>0</v>
      </c>
      <c r="DI19" s="53">
        <v>0</v>
      </c>
      <c r="DJ19" s="42">
        <v>0</v>
      </c>
      <c r="DK19" s="42">
        <v>0</v>
      </c>
      <c r="DL19" s="42">
        <v>0</v>
      </c>
      <c r="DM19" s="31">
        <f t="shared" si="0"/>
        <v>0.59737090243496593</v>
      </c>
      <c r="DN19" s="32">
        <f t="shared" si="1"/>
        <v>0.99200913242009137</v>
      </c>
      <c r="DO19" s="32">
        <f t="shared" si="2"/>
        <v>1.0362903225806452</v>
      </c>
      <c r="DP19" s="32">
        <f t="shared" si="3"/>
        <v>1.4702970297029703</v>
      </c>
      <c r="DQ19" s="33">
        <f t="shared" si="4"/>
        <v>0.23018470242387265</v>
      </c>
      <c r="DR19" s="33">
        <f t="shared" si="5"/>
        <v>1.0114155251141552</v>
      </c>
      <c r="DS19" s="33">
        <f t="shared" si="6"/>
        <v>1.0403225806451613</v>
      </c>
      <c r="DT19" s="33">
        <f t="shared" si="7"/>
        <v>1.386138613861386</v>
      </c>
      <c r="DU19" s="28">
        <f t="shared" si="8"/>
        <v>0.90617790310176882</v>
      </c>
      <c r="DV19" s="30">
        <f t="shared" si="9"/>
        <v>0.5968249213718736</v>
      </c>
      <c r="DW19" s="28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4">
        <v>2940</v>
      </c>
      <c r="G20" s="34">
        <v>2074</v>
      </c>
      <c r="H20" s="35">
        <v>45</v>
      </c>
      <c r="I20" s="26">
        <f t="shared" si="11"/>
        <v>2776</v>
      </c>
      <c r="J20" s="36">
        <f t="shared" si="12"/>
        <v>1738</v>
      </c>
      <c r="K20" s="34">
        <f t="shared" si="13"/>
        <v>45</v>
      </c>
      <c r="L20" s="53">
        <v>83</v>
      </c>
      <c r="M20" s="53">
        <v>83</v>
      </c>
      <c r="N20" s="53">
        <v>0</v>
      </c>
      <c r="O20" s="53">
        <v>98</v>
      </c>
      <c r="P20" s="53">
        <v>99</v>
      </c>
      <c r="Q20" s="53">
        <v>0</v>
      </c>
      <c r="R20" s="53">
        <v>199</v>
      </c>
      <c r="S20" s="53">
        <v>199</v>
      </c>
      <c r="T20" s="53">
        <v>0</v>
      </c>
      <c r="U20" s="53">
        <v>250</v>
      </c>
      <c r="V20" s="53">
        <v>249</v>
      </c>
      <c r="W20" s="53">
        <v>0</v>
      </c>
      <c r="X20" s="53">
        <v>133</v>
      </c>
      <c r="Y20" s="53">
        <v>108</v>
      </c>
      <c r="Z20" s="53">
        <v>0</v>
      </c>
      <c r="AA20" s="53">
        <v>173</v>
      </c>
      <c r="AB20" s="53">
        <v>131</v>
      </c>
      <c r="AC20" s="53">
        <v>0</v>
      </c>
      <c r="AD20" s="53">
        <v>187</v>
      </c>
      <c r="AE20" s="53">
        <v>82</v>
      </c>
      <c r="AF20" s="53">
        <v>4</v>
      </c>
      <c r="AG20" s="53">
        <v>189</v>
      </c>
      <c r="AH20" s="53">
        <v>84</v>
      </c>
      <c r="AI20" s="53">
        <v>14</v>
      </c>
      <c r="AJ20" s="53">
        <v>164</v>
      </c>
      <c r="AK20" s="53">
        <v>43</v>
      </c>
      <c r="AL20" s="53">
        <v>26</v>
      </c>
      <c r="AM20" s="53">
        <v>214</v>
      </c>
      <c r="AN20" s="53">
        <v>118</v>
      </c>
      <c r="AO20" s="53">
        <v>0</v>
      </c>
      <c r="AP20" s="53">
        <v>70</v>
      </c>
      <c r="AQ20" s="53">
        <v>68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193</v>
      </c>
      <c r="BF20" s="53">
        <v>183</v>
      </c>
      <c r="BG20" s="53">
        <v>0</v>
      </c>
      <c r="BH20" s="53">
        <v>35</v>
      </c>
      <c r="BI20" s="53">
        <v>30</v>
      </c>
      <c r="BJ20" s="53">
        <v>1</v>
      </c>
      <c r="BK20" s="53">
        <v>2</v>
      </c>
      <c r="BL20" s="53">
        <v>0</v>
      </c>
      <c r="BM20" s="53">
        <v>0</v>
      </c>
      <c r="BN20" s="53">
        <v>18</v>
      </c>
      <c r="BO20" s="53">
        <v>3</v>
      </c>
      <c r="BP20" s="53">
        <v>0</v>
      </c>
      <c r="BQ20" s="53">
        <v>2</v>
      </c>
      <c r="BR20" s="53">
        <v>1</v>
      </c>
      <c r="BS20" s="53">
        <v>0</v>
      </c>
      <c r="BT20" s="53">
        <v>0</v>
      </c>
      <c r="BU20" s="53">
        <v>0</v>
      </c>
      <c r="BV20" s="53">
        <v>0</v>
      </c>
      <c r="BW20" s="53">
        <v>0</v>
      </c>
      <c r="BX20" s="53">
        <v>0</v>
      </c>
      <c r="BY20" s="53">
        <v>0</v>
      </c>
      <c r="BZ20" s="53">
        <v>136</v>
      </c>
      <c r="CA20" s="53">
        <v>108</v>
      </c>
      <c r="CB20" s="53">
        <v>0</v>
      </c>
      <c r="CC20" s="53">
        <v>14</v>
      </c>
      <c r="CD20" s="53">
        <v>9</v>
      </c>
      <c r="CE20" s="53">
        <v>0</v>
      </c>
      <c r="CF20" s="53">
        <v>8</v>
      </c>
      <c r="CG20" s="53">
        <v>8</v>
      </c>
      <c r="CH20" s="53">
        <v>0</v>
      </c>
      <c r="CI20" s="53">
        <v>11</v>
      </c>
      <c r="CJ20" s="53">
        <v>11</v>
      </c>
      <c r="CK20" s="53">
        <v>0</v>
      </c>
      <c r="CL20" s="53">
        <v>0</v>
      </c>
      <c r="CM20" s="53">
        <v>0</v>
      </c>
      <c r="CN20" s="53">
        <v>0</v>
      </c>
      <c r="CO20" s="53">
        <v>2</v>
      </c>
      <c r="CP20" s="53">
        <v>1</v>
      </c>
      <c r="CQ20" s="53">
        <v>0</v>
      </c>
      <c r="CR20" s="53">
        <v>7</v>
      </c>
      <c r="CS20" s="53">
        <v>7</v>
      </c>
      <c r="CT20" s="53">
        <v>0</v>
      </c>
      <c r="CU20" s="53">
        <v>215</v>
      </c>
      <c r="CV20" s="53">
        <v>55</v>
      </c>
      <c r="CW20" s="53">
        <v>0</v>
      </c>
      <c r="CX20" s="53">
        <v>237</v>
      </c>
      <c r="CY20" s="53">
        <v>58</v>
      </c>
      <c r="CZ20" s="53">
        <v>0</v>
      </c>
      <c r="DA20" s="53">
        <v>101</v>
      </c>
      <c r="DB20" s="53">
        <v>0</v>
      </c>
      <c r="DC20" s="53">
        <v>0</v>
      </c>
      <c r="DD20" s="53">
        <v>0</v>
      </c>
      <c r="DE20" s="53">
        <v>0</v>
      </c>
      <c r="DF20" s="53">
        <v>0</v>
      </c>
      <c r="DG20" s="53">
        <v>35</v>
      </c>
      <c r="DH20" s="53">
        <v>0</v>
      </c>
      <c r="DI20" s="53">
        <v>0</v>
      </c>
      <c r="DJ20" s="42">
        <v>0</v>
      </c>
      <c r="DK20" s="42">
        <v>0</v>
      </c>
      <c r="DL20" s="42">
        <v>0</v>
      </c>
      <c r="DM20" s="31">
        <f t="shared" si="0"/>
        <v>0.70560280140070031</v>
      </c>
      <c r="DN20" s="32">
        <f t="shared" si="1"/>
        <v>0.95419847328244278</v>
      </c>
      <c r="DO20" s="32">
        <f t="shared" si="2"/>
        <v>1.005050505050505</v>
      </c>
      <c r="DP20" s="32">
        <f t="shared" si="3"/>
        <v>1.0425531914893618</v>
      </c>
      <c r="DQ20" s="33">
        <f t="shared" si="4"/>
        <v>0.44597298649324663</v>
      </c>
      <c r="DR20" s="33">
        <f t="shared" si="5"/>
        <v>0.95038167938931295</v>
      </c>
      <c r="DS20" s="33">
        <f t="shared" si="6"/>
        <v>1.005050505050505</v>
      </c>
      <c r="DT20" s="33">
        <f t="shared" si="7"/>
        <v>1.053191489361702</v>
      </c>
      <c r="DU20" s="28">
        <f t="shared" si="8"/>
        <v>0.94421768707482989</v>
      </c>
      <c r="DV20" s="30">
        <f t="shared" si="9"/>
        <v>0.83799421407907426</v>
      </c>
      <c r="DW20" s="28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4">
        <v>3414.3629891924616</v>
      </c>
      <c r="G21" s="34">
        <v>2183</v>
      </c>
      <c r="H21" s="35">
        <v>50</v>
      </c>
      <c r="I21" s="26">
        <f t="shared" si="11"/>
        <v>3083</v>
      </c>
      <c r="J21" s="36">
        <f t="shared" si="12"/>
        <v>1861</v>
      </c>
      <c r="K21" s="34">
        <f t="shared" si="13"/>
        <v>50</v>
      </c>
      <c r="L21" s="53">
        <v>175</v>
      </c>
      <c r="M21" s="53">
        <v>171</v>
      </c>
      <c r="N21" s="53">
        <v>0</v>
      </c>
      <c r="O21" s="53">
        <v>78</v>
      </c>
      <c r="P21" s="53">
        <v>72</v>
      </c>
      <c r="Q21" s="53">
        <v>0</v>
      </c>
      <c r="R21" s="53">
        <v>152</v>
      </c>
      <c r="S21" s="53">
        <v>153</v>
      </c>
      <c r="T21" s="53">
        <v>0</v>
      </c>
      <c r="U21" s="53">
        <v>244</v>
      </c>
      <c r="V21" s="53">
        <v>242</v>
      </c>
      <c r="W21" s="53">
        <v>0</v>
      </c>
      <c r="X21" s="53">
        <v>103</v>
      </c>
      <c r="Y21" s="53">
        <v>124</v>
      </c>
      <c r="Z21" s="53">
        <v>0</v>
      </c>
      <c r="AA21" s="53">
        <v>157</v>
      </c>
      <c r="AB21" s="53">
        <v>143</v>
      </c>
      <c r="AC21" s="53">
        <v>1</v>
      </c>
      <c r="AD21" s="53">
        <v>185</v>
      </c>
      <c r="AE21" s="53">
        <v>155</v>
      </c>
      <c r="AF21" s="53">
        <v>3</v>
      </c>
      <c r="AG21" s="53">
        <v>216</v>
      </c>
      <c r="AH21" s="53">
        <v>73</v>
      </c>
      <c r="AI21" s="53">
        <v>8</v>
      </c>
      <c r="AJ21" s="53">
        <v>213</v>
      </c>
      <c r="AK21" s="53">
        <v>81</v>
      </c>
      <c r="AL21" s="53">
        <v>38</v>
      </c>
      <c r="AM21" s="53">
        <v>225</v>
      </c>
      <c r="AN21" s="53">
        <v>178</v>
      </c>
      <c r="AO21" s="53">
        <v>0</v>
      </c>
      <c r="AP21" s="53">
        <v>164</v>
      </c>
      <c r="AQ21" s="53">
        <v>133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39</v>
      </c>
      <c r="BI21" s="53">
        <v>1</v>
      </c>
      <c r="BJ21" s="53">
        <v>0</v>
      </c>
      <c r="BK21" s="53">
        <v>2</v>
      </c>
      <c r="BL21" s="53">
        <v>1</v>
      </c>
      <c r="BM21" s="53">
        <v>0</v>
      </c>
      <c r="BN21" s="53">
        <v>35</v>
      </c>
      <c r="BO21" s="53">
        <v>23</v>
      </c>
      <c r="BP21" s="53">
        <v>0</v>
      </c>
      <c r="BQ21" s="53">
        <v>6</v>
      </c>
      <c r="BR21" s="53">
        <v>6</v>
      </c>
      <c r="BS21" s="53">
        <v>0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182</v>
      </c>
      <c r="CA21" s="53">
        <v>108</v>
      </c>
      <c r="CB21" s="53">
        <v>0</v>
      </c>
      <c r="CC21" s="53">
        <v>9</v>
      </c>
      <c r="CD21" s="53">
        <v>3</v>
      </c>
      <c r="CE21" s="53">
        <v>0</v>
      </c>
      <c r="CF21" s="53">
        <v>13</v>
      </c>
      <c r="CG21" s="53">
        <v>13</v>
      </c>
      <c r="CH21" s="53">
        <v>0</v>
      </c>
      <c r="CI21" s="53">
        <v>6</v>
      </c>
      <c r="CJ21" s="53">
        <v>6</v>
      </c>
      <c r="CK21" s="53">
        <v>0</v>
      </c>
      <c r="CL21" s="53">
        <v>0</v>
      </c>
      <c r="CM21" s="53">
        <v>0</v>
      </c>
      <c r="CN21" s="53">
        <v>0</v>
      </c>
      <c r="CO21" s="53">
        <v>9</v>
      </c>
      <c r="CP21" s="53">
        <v>4</v>
      </c>
      <c r="CQ21" s="53">
        <v>0</v>
      </c>
      <c r="CR21" s="53">
        <v>37</v>
      </c>
      <c r="CS21" s="53">
        <v>29</v>
      </c>
      <c r="CT21" s="53">
        <v>0</v>
      </c>
      <c r="CU21" s="53">
        <v>231</v>
      </c>
      <c r="CV21" s="53">
        <v>43</v>
      </c>
      <c r="CW21" s="53">
        <v>0</v>
      </c>
      <c r="CX21" s="53">
        <v>276</v>
      </c>
      <c r="CY21" s="53">
        <v>69</v>
      </c>
      <c r="CZ21" s="53">
        <v>0</v>
      </c>
      <c r="DA21" s="53">
        <v>133</v>
      </c>
      <c r="DB21" s="53">
        <v>0</v>
      </c>
      <c r="DC21" s="53">
        <v>0</v>
      </c>
      <c r="DD21" s="53">
        <v>98</v>
      </c>
      <c r="DE21" s="53">
        <v>17</v>
      </c>
      <c r="DF21" s="53">
        <v>0</v>
      </c>
      <c r="DG21" s="53">
        <v>95</v>
      </c>
      <c r="DH21" s="53">
        <v>13</v>
      </c>
      <c r="DI21" s="53">
        <v>0</v>
      </c>
      <c r="DJ21" s="42">
        <v>0</v>
      </c>
      <c r="DK21" s="42">
        <v>0</v>
      </c>
      <c r="DL21" s="42">
        <v>0</v>
      </c>
      <c r="DM21" s="31">
        <f t="shared" si="0"/>
        <v>0.60076701821668266</v>
      </c>
      <c r="DN21" s="32">
        <f t="shared" si="1"/>
        <v>0.7697160883280757</v>
      </c>
      <c r="DO21" s="32">
        <f t="shared" si="2"/>
        <v>0.98064516129032253</v>
      </c>
      <c r="DP21" s="32">
        <f t="shared" si="3"/>
        <v>1.1304347826086956</v>
      </c>
      <c r="DQ21" s="33">
        <f t="shared" si="4"/>
        <v>0.36644295302013424</v>
      </c>
      <c r="DR21" s="33">
        <f t="shared" si="5"/>
        <v>0.76340694006309151</v>
      </c>
      <c r="DS21" s="33">
        <f t="shared" si="6"/>
        <v>0.98709677419354835</v>
      </c>
      <c r="DT21" s="33">
        <f t="shared" si="7"/>
        <v>1.0434782608695652</v>
      </c>
      <c r="DU21" s="28">
        <f t="shared" si="8"/>
        <v>0.90295027498794644</v>
      </c>
      <c r="DV21" s="30">
        <f t="shared" si="9"/>
        <v>0.8524965643609711</v>
      </c>
      <c r="DW21" s="28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4">
        <v>47108</v>
      </c>
      <c r="G22" s="34">
        <v>25155</v>
      </c>
      <c r="H22" s="35">
        <v>2500</v>
      </c>
      <c r="I22" s="26">
        <f t="shared" si="11"/>
        <v>41897</v>
      </c>
      <c r="J22" s="36">
        <f t="shared" si="12"/>
        <v>20773</v>
      </c>
      <c r="K22" s="34">
        <f t="shared" si="13"/>
        <v>2510</v>
      </c>
      <c r="L22" s="53">
        <v>2224</v>
      </c>
      <c r="M22" s="53">
        <v>1866</v>
      </c>
      <c r="N22" s="53">
        <v>17</v>
      </c>
      <c r="O22" s="53">
        <v>1291</v>
      </c>
      <c r="P22" s="53">
        <v>1314</v>
      </c>
      <c r="Q22" s="53">
        <v>0</v>
      </c>
      <c r="R22" s="53">
        <v>2087</v>
      </c>
      <c r="S22" s="53">
        <v>2094</v>
      </c>
      <c r="T22" s="53">
        <v>0</v>
      </c>
      <c r="U22" s="53">
        <v>4247</v>
      </c>
      <c r="V22" s="53">
        <v>4254</v>
      </c>
      <c r="W22" s="53">
        <v>20</v>
      </c>
      <c r="X22" s="53">
        <v>682</v>
      </c>
      <c r="Y22" s="53">
        <v>1848</v>
      </c>
      <c r="Z22" s="53">
        <v>62</v>
      </c>
      <c r="AA22" s="53">
        <v>1867</v>
      </c>
      <c r="AB22" s="53">
        <v>2193</v>
      </c>
      <c r="AC22" s="53">
        <v>335</v>
      </c>
      <c r="AD22" s="53">
        <v>1606</v>
      </c>
      <c r="AE22" s="53">
        <v>600</v>
      </c>
      <c r="AF22" s="53">
        <v>0</v>
      </c>
      <c r="AG22" s="53">
        <v>3247</v>
      </c>
      <c r="AH22" s="53">
        <v>1515</v>
      </c>
      <c r="AI22" s="53">
        <v>1565</v>
      </c>
      <c r="AJ22" s="53">
        <v>2365</v>
      </c>
      <c r="AK22" s="53">
        <v>359</v>
      </c>
      <c r="AL22" s="53">
        <v>359</v>
      </c>
      <c r="AM22" s="53">
        <v>4417</v>
      </c>
      <c r="AN22" s="53">
        <v>647</v>
      </c>
      <c r="AO22" s="53">
        <v>0</v>
      </c>
      <c r="AP22" s="53">
        <v>954</v>
      </c>
      <c r="AQ22" s="53">
        <v>260</v>
      </c>
      <c r="AR22" s="53">
        <v>11</v>
      </c>
      <c r="AS22" s="53">
        <v>118</v>
      </c>
      <c r="AT22" s="53">
        <v>226</v>
      </c>
      <c r="AU22" s="53">
        <v>0</v>
      </c>
      <c r="AV22" s="53">
        <v>1</v>
      </c>
      <c r="AW22" s="53">
        <v>0</v>
      </c>
      <c r="AX22" s="53">
        <v>0</v>
      </c>
      <c r="AY22" s="53">
        <v>228</v>
      </c>
      <c r="AZ22" s="53">
        <v>84</v>
      </c>
      <c r="BA22" s="53">
        <v>0</v>
      </c>
      <c r="BB22" s="53">
        <v>0</v>
      </c>
      <c r="BC22" s="53">
        <v>0</v>
      </c>
      <c r="BD22" s="53">
        <v>0</v>
      </c>
      <c r="BE22" s="53">
        <v>266</v>
      </c>
      <c r="BF22" s="53">
        <v>241</v>
      </c>
      <c r="BG22" s="53">
        <v>0</v>
      </c>
      <c r="BH22" s="53">
        <v>106</v>
      </c>
      <c r="BI22" s="53">
        <v>0</v>
      </c>
      <c r="BJ22" s="53">
        <v>4</v>
      </c>
      <c r="BK22" s="53">
        <v>163</v>
      </c>
      <c r="BL22" s="53">
        <v>33</v>
      </c>
      <c r="BM22" s="53">
        <v>0</v>
      </c>
      <c r="BN22" s="53">
        <v>402</v>
      </c>
      <c r="BO22" s="53">
        <v>108</v>
      </c>
      <c r="BP22" s="53">
        <v>0</v>
      </c>
      <c r="BQ22" s="53">
        <v>124</v>
      </c>
      <c r="BR22" s="53">
        <v>22</v>
      </c>
      <c r="BS22" s="53">
        <v>0</v>
      </c>
      <c r="BT22" s="53">
        <v>0</v>
      </c>
      <c r="BU22" s="53">
        <v>0</v>
      </c>
      <c r="BV22" s="53">
        <v>0</v>
      </c>
      <c r="BW22" s="53">
        <v>3</v>
      </c>
      <c r="BX22" s="53">
        <v>0</v>
      </c>
      <c r="BY22" s="53">
        <v>0</v>
      </c>
      <c r="BZ22" s="53">
        <v>4280</v>
      </c>
      <c r="CA22" s="53">
        <v>2380</v>
      </c>
      <c r="CB22" s="53">
        <v>119</v>
      </c>
      <c r="CC22" s="53">
        <v>176</v>
      </c>
      <c r="CD22" s="53">
        <v>18</v>
      </c>
      <c r="CE22" s="53">
        <v>6</v>
      </c>
      <c r="CF22" s="53">
        <v>300</v>
      </c>
      <c r="CG22" s="53">
        <v>180</v>
      </c>
      <c r="CH22" s="53">
        <v>1</v>
      </c>
      <c r="CI22" s="53">
        <v>469</v>
      </c>
      <c r="CJ22" s="53">
        <v>221</v>
      </c>
      <c r="CK22" s="53">
        <v>11</v>
      </c>
      <c r="CL22" s="53">
        <v>118</v>
      </c>
      <c r="CM22" s="53">
        <v>0</v>
      </c>
      <c r="CN22" s="53">
        <v>0</v>
      </c>
      <c r="CO22" s="53">
        <v>45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2288</v>
      </c>
      <c r="CV22" s="53">
        <v>84</v>
      </c>
      <c r="CW22" s="53">
        <v>0</v>
      </c>
      <c r="CX22" s="53">
        <v>4340</v>
      </c>
      <c r="CY22" s="53">
        <v>169</v>
      </c>
      <c r="CZ22" s="53">
        <v>0</v>
      </c>
      <c r="DA22" s="53">
        <v>1791</v>
      </c>
      <c r="DB22" s="53">
        <v>24</v>
      </c>
      <c r="DC22" s="53">
        <v>0</v>
      </c>
      <c r="DD22" s="53">
        <v>48</v>
      </c>
      <c r="DE22" s="53">
        <v>0</v>
      </c>
      <c r="DF22" s="53">
        <v>0</v>
      </c>
      <c r="DG22" s="53">
        <v>1611</v>
      </c>
      <c r="DH22" s="53">
        <v>0</v>
      </c>
      <c r="DI22" s="53">
        <v>0</v>
      </c>
      <c r="DJ22" s="42">
        <v>33</v>
      </c>
      <c r="DK22" s="42">
        <v>33</v>
      </c>
      <c r="DL22" s="42">
        <v>0</v>
      </c>
      <c r="DM22" s="31">
        <f t="shared" si="0"/>
        <v>0.63843521766634082</v>
      </c>
      <c r="DN22" s="32">
        <f t="shared" si="1"/>
        <v>0.93463908450704225</v>
      </c>
      <c r="DO22" s="32">
        <f t="shared" si="2"/>
        <v>0.90424610051993071</v>
      </c>
      <c r="DP22" s="32">
        <f t="shared" si="3"/>
        <v>1.181152790484904</v>
      </c>
      <c r="DQ22" s="33">
        <f t="shared" si="4"/>
        <v>0.33473747771579732</v>
      </c>
      <c r="DR22" s="33">
        <f t="shared" si="5"/>
        <v>0.93617957746478875</v>
      </c>
      <c r="DS22" s="33">
        <f t="shared" si="6"/>
        <v>0.90727902946273831</v>
      </c>
      <c r="DT22" s="33">
        <f t="shared" si="7"/>
        <v>1.2021957913998169</v>
      </c>
      <c r="DU22" s="28">
        <f t="shared" si="8"/>
        <v>0.88938184597096037</v>
      </c>
      <c r="DV22" s="30">
        <f t="shared" si="9"/>
        <v>0.82580003975352811</v>
      </c>
      <c r="DW22" s="28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4">
        <v>3894.658990632804</v>
      </c>
      <c r="G23" s="34">
        <v>2502.658990632804</v>
      </c>
      <c r="H23" s="35">
        <v>55</v>
      </c>
      <c r="I23" s="26">
        <f t="shared" si="11"/>
        <v>3404</v>
      </c>
      <c r="J23" s="36">
        <f t="shared" si="12"/>
        <v>1893</v>
      </c>
      <c r="K23" s="34">
        <f t="shared" si="13"/>
        <v>57</v>
      </c>
      <c r="L23" s="53">
        <v>90</v>
      </c>
      <c r="M23" s="53">
        <v>96</v>
      </c>
      <c r="N23" s="53">
        <v>2</v>
      </c>
      <c r="O23" s="53">
        <v>108</v>
      </c>
      <c r="P23" s="53">
        <v>110</v>
      </c>
      <c r="Q23" s="53">
        <v>0</v>
      </c>
      <c r="R23" s="53">
        <v>214</v>
      </c>
      <c r="S23" s="53">
        <v>211</v>
      </c>
      <c r="T23" s="53">
        <v>0</v>
      </c>
      <c r="U23" s="53">
        <v>361</v>
      </c>
      <c r="V23" s="53">
        <v>383</v>
      </c>
      <c r="W23" s="53">
        <v>0</v>
      </c>
      <c r="X23" s="53">
        <v>157</v>
      </c>
      <c r="Y23" s="53">
        <v>148</v>
      </c>
      <c r="Z23" s="53">
        <v>1</v>
      </c>
      <c r="AA23" s="53">
        <v>187</v>
      </c>
      <c r="AB23" s="53">
        <v>148</v>
      </c>
      <c r="AC23" s="53">
        <v>3</v>
      </c>
      <c r="AD23" s="53">
        <v>232</v>
      </c>
      <c r="AE23" s="53">
        <v>120</v>
      </c>
      <c r="AF23" s="53">
        <v>5</v>
      </c>
      <c r="AG23" s="53">
        <v>239</v>
      </c>
      <c r="AH23" s="53">
        <v>70</v>
      </c>
      <c r="AI23" s="53">
        <v>40</v>
      </c>
      <c r="AJ23" s="53">
        <v>287</v>
      </c>
      <c r="AK23" s="53">
        <v>74</v>
      </c>
      <c r="AL23" s="53">
        <v>2</v>
      </c>
      <c r="AM23" s="53">
        <v>279</v>
      </c>
      <c r="AN23" s="53">
        <v>105</v>
      </c>
      <c r="AO23" s="53">
        <v>0</v>
      </c>
      <c r="AP23" s="53">
        <v>117</v>
      </c>
      <c r="AQ23" s="53">
        <v>74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1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41</v>
      </c>
      <c r="BI23" s="53">
        <v>23</v>
      </c>
      <c r="BJ23" s="53">
        <v>2</v>
      </c>
      <c r="BK23" s="53">
        <v>3</v>
      </c>
      <c r="BL23" s="53">
        <v>0</v>
      </c>
      <c r="BM23" s="53">
        <v>0</v>
      </c>
      <c r="BN23" s="53">
        <v>36</v>
      </c>
      <c r="BO23" s="53">
        <v>11</v>
      </c>
      <c r="BP23" s="53">
        <v>0</v>
      </c>
      <c r="BQ23" s="53">
        <v>3</v>
      </c>
      <c r="BR23" s="53">
        <v>2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224</v>
      </c>
      <c r="CA23" s="53">
        <v>205</v>
      </c>
      <c r="CB23" s="53">
        <v>2</v>
      </c>
      <c r="CC23" s="53">
        <v>52</v>
      </c>
      <c r="CD23" s="53">
        <v>38</v>
      </c>
      <c r="CE23" s="53">
        <v>0</v>
      </c>
      <c r="CF23" s="53">
        <v>8</v>
      </c>
      <c r="CG23" s="53">
        <v>8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  <c r="CM23" s="53">
        <v>0</v>
      </c>
      <c r="CN23" s="53">
        <v>0</v>
      </c>
      <c r="CO23" s="53">
        <v>8</v>
      </c>
      <c r="CP23" s="53">
        <v>6</v>
      </c>
      <c r="CQ23" s="53">
        <v>0</v>
      </c>
      <c r="CR23" s="53">
        <v>15</v>
      </c>
      <c r="CS23" s="53">
        <v>13</v>
      </c>
      <c r="CT23" s="53">
        <v>0</v>
      </c>
      <c r="CU23" s="53">
        <v>290</v>
      </c>
      <c r="CV23" s="53">
        <v>43</v>
      </c>
      <c r="CW23" s="53">
        <v>0</v>
      </c>
      <c r="CX23" s="53">
        <v>331</v>
      </c>
      <c r="CY23" s="53">
        <v>4</v>
      </c>
      <c r="CZ23" s="53">
        <v>0</v>
      </c>
      <c r="DA23" s="53">
        <v>122</v>
      </c>
      <c r="DB23" s="53">
        <v>0</v>
      </c>
      <c r="DC23" s="53">
        <v>0</v>
      </c>
      <c r="DD23" s="53">
        <v>0</v>
      </c>
      <c r="DE23" s="53">
        <v>0</v>
      </c>
      <c r="DF23" s="53">
        <v>0</v>
      </c>
      <c r="DG23" s="53">
        <v>0</v>
      </c>
      <c r="DH23" s="53">
        <v>0</v>
      </c>
      <c r="DI23" s="53">
        <v>0</v>
      </c>
      <c r="DJ23" s="42">
        <v>0</v>
      </c>
      <c r="DK23" s="42">
        <v>0</v>
      </c>
      <c r="DL23" s="42">
        <v>0</v>
      </c>
      <c r="DM23" s="31">
        <f t="shared" si="0"/>
        <v>0.61792537046955898</v>
      </c>
      <c r="DN23" s="32">
        <f t="shared" si="1"/>
        <v>0.94255874673629247</v>
      </c>
      <c r="DO23" s="32">
        <f t="shared" si="2"/>
        <v>0.98617511520737322</v>
      </c>
      <c r="DP23" s="32">
        <f t="shared" si="3"/>
        <v>1.08</v>
      </c>
      <c r="DQ23" s="33">
        <f t="shared" si="4"/>
        <v>0.34815211569362614</v>
      </c>
      <c r="DR23" s="33">
        <f t="shared" si="5"/>
        <v>1</v>
      </c>
      <c r="DS23" s="33">
        <f t="shared" si="6"/>
        <v>0.97235023041474655</v>
      </c>
      <c r="DT23" s="33">
        <f t="shared" si="7"/>
        <v>1.1000000000000001</v>
      </c>
      <c r="DU23" s="28">
        <f t="shared" si="8"/>
        <v>0.87401747064045732</v>
      </c>
      <c r="DV23" s="30">
        <f t="shared" si="9"/>
        <v>0.75639550057970539</v>
      </c>
      <c r="DW23" s="28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4">
        <v>10539</v>
      </c>
      <c r="G24" s="34">
        <v>6100</v>
      </c>
      <c r="H24" s="35">
        <v>150</v>
      </c>
      <c r="I24" s="26">
        <f t="shared" si="11"/>
        <v>10805</v>
      </c>
      <c r="J24" s="36">
        <f t="shared" si="12"/>
        <v>5843</v>
      </c>
      <c r="K24" s="34">
        <f t="shared" si="13"/>
        <v>150</v>
      </c>
      <c r="L24" s="53">
        <v>253</v>
      </c>
      <c r="M24" s="53">
        <v>246</v>
      </c>
      <c r="N24" s="53">
        <v>1</v>
      </c>
      <c r="O24" s="53">
        <v>310</v>
      </c>
      <c r="P24" s="53">
        <v>296</v>
      </c>
      <c r="Q24" s="53">
        <v>0</v>
      </c>
      <c r="R24" s="53">
        <v>607</v>
      </c>
      <c r="S24" s="53">
        <v>593</v>
      </c>
      <c r="T24" s="53">
        <v>0</v>
      </c>
      <c r="U24" s="53">
        <v>1035</v>
      </c>
      <c r="V24" s="53">
        <v>989</v>
      </c>
      <c r="W24" s="53">
        <v>1</v>
      </c>
      <c r="X24" s="53">
        <v>529</v>
      </c>
      <c r="Y24" s="53">
        <v>341</v>
      </c>
      <c r="Z24" s="53">
        <v>4</v>
      </c>
      <c r="AA24" s="53">
        <v>483</v>
      </c>
      <c r="AB24" s="53">
        <v>380</v>
      </c>
      <c r="AC24" s="53">
        <v>13</v>
      </c>
      <c r="AD24" s="53">
        <v>639</v>
      </c>
      <c r="AE24" s="53">
        <v>338</v>
      </c>
      <c r="AF24" s="53">
        <v>18</v>
      </c>
      <c r="AG24" s="53">
        <v>626</v>
      </c>
      <c r="AH24" s="53">
        <v>252</v>
      </c>
      <c r="AI24" s="53">
        <v>39</v>
      </c>
      <c r="AJ24" s="53">
        <v>720</v>
      </c>
      <c r="AK24" s="53">
        <v>169</v>
      </c>
      <c r="AL24" s="53">
        <v>70</v>
      </c>
      <c r="AM24" s="53">
        <v>929</v>
      </c>
      <c r="AN24" s="53">
        <v>195</v>
      </c>
      <c r="AO24" s="53">
        <v>0</v>
      </c>
      <c r="AP24" s="53">
        <v>264</v>
      </c>
      <c r="AQ24" s="53">
        <v>250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183</v>
      </c>
      <c r="BF24" s="53">
        <v>173</v>
      </c>
      <c r="BG24" s="53">
        <v>0</v>
      </c>
      <c r="BH24" s="53">
        <v>161</v>
      </c>
      <c r="BI24" s="53">
        <v>127</v>
      </c>
      <c r="BJ24" s="53">
        <v>0</v>
      </c>
      <c r="BK24" s="53">
        <v>35</v>
      </c>
      <c r="BL24" s="53">
        <v>8</v>
      </c>
      <c r="BM24" s="53">
        <v>0</v>
      </c>
      <c r="BN24" s="53">
        <v>86</v>
      </c>
      <c r="BO24" s="53">
        <v>3</v>
      </c>
      <c r="BP24" s="53">
        <v>0</v>
      </c>
      <c r="BQ24" s="53">
        <v>24</v>
      </c>
      <c r="BR24" s="53">
        <v>2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638</v>
      </c>
      <c r="CA24" s="53">
        <v>577</v>
      </c>
      <c r="CB24" s="53">
        <v>3</v>
      </c>
      <c r="CC24" s="53">
        <v>100</v>
      </c>
      <c r="CD24" s="53">
        <v>88</v>
      </c>
      <c r="CE24" s="53">
        <v>1</v>
      </c>
      <c r="CF24" s="53">
        <v>14</v>
      </c>
      <c r="CG24" s="53">
        <v>14</v>
      </c>
      <c r="CH24" s="53">
        <v>0</v>
      </c>
      <c r="CI24" s="53">
        <v>11</v>
      </c>
      <c r="CJ24" s="53">
        <v>11</v>
      </c>
      <c r="CK24" s="53">
        <v>0</v>
      </c>
      <c r="CL24" s="53">
        <v>0</v>
      </c>
      <c r="CM24" s="53">
        <v>0</v>
      </c>
      <c r="CN24" s="53">
        <v>0</v>
      </c>
      <c r="CO24" s="53">
        <v>290</v>
      </c>
      <c r="CP24" s="53">
        <v>185</v>
      </c>
      <c r="CQ24" s="53">
        <v>0</v>
      </c>
      <c r="CR24" s="53">
        <v>61</v>
      </c>
      <c r="CS24" s="53">
        <v>54</v>
      </c>
      <c r="CT24" s="53">
        <v>0</v>
      </c>
      <c r="CU24" s="53">
        <v>1004</v>
      </c>
      <c r="CV24" s="53">
        <v>323</v>
      </c>
      <c r="CW24" s="53">
        <v>0</v>
      </c>
      <c r="CX24" s="53">
        <v>984</v>
      </c>
      <c r="CY24" s="53">
        <v>105</v>
      </c>
      <c r="CZ24" s="53">
        <v>0</v>
      </c>
      <c r="DA24" s="53">
        <v>374</v>
      </c>
      <c r="DB24" s="53">
        <v>124</v>
      </c>
      <c r="DC24" s="53">
        <v>0</v>
      </c>
      <c r="DD24" s="53">
        <v>9</v>
      </c>
      <c r="DE24" s="53">
        <v>0</v>
      </c>
      <c r="DF24" s="53">
        <v>0</v>
      </c>
      <c r="DG24" s="53">
        <v>436</v>
      </c>
      <c r="DH24" s="53">
        <v>0</v>
      </c>
      <c r="DI24" s="53">
        <v>0</v>
      </c>
      <c r="DJ24" s="42">
        <v>0</v>
      </c>
      <c r="DK24" s="42">
        <v>0</v>
      </c>
      <c r="DL24" s="42">
        <v>0</v>
      </c>
      <c r="DM24" s="31">
        <f t="shared" si="0"/>
        <v>0.70422987914631008</v>
      </c>
      <c r="DN24" s="32">
        <f t="shared" si="1"/>
        <v>1.0412474849094568</v>
      </c>
      <c r="DO24" s="32">
        <f t="shared" si="2"/>
        <v>0.99835526315789469</v>
      </c>
      <c r="DP24" s="32">
        <f t="shared" si="3"/>
        <v>1.0544217687074831</v>
      </c>
      <c r="DQ24" s="33">
        <f t="shared" si="4"/>
        <v>0.38525327847775775</v>
      </c>
      <c r="DR24" s="33">
        <f t="shared" si="5"/>
        <v>0.99496981891348091</v>
      </c>
      <c r="DS24" s="33">
        <f t="shared" si="6"/>
        <v>0.97532894736842102</v>
      </c>
      <c r="DT24" s="33">
        <f t="shared" si="7"/>
        <v>1.0068027210884354</v>
      </c>
      <c r="DU24" s="28">
        <f t="shared" si="8"/>
        <v>1.0252395862985102</v>
      </c>
      <c r="DV24" s="30">
        <f t="shared" si="9"/>
        <v>0.95786885245901643</v>
      </c>
      <c r="DW24" s="28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4">
        <v>7958</v>
      </c>
      <c r="G25" s="34">
        <v>4960</v>
      </c>
      <c r="H25" s="35">
        <v>120</v>
      </c>
      <c r="I25" s="26">
        <f t="shared" si="11"/>
        <v>7284</v>
      </c>
      <c r="J25" s="36">
        <f t="shared" si="12"/>
        <v>3309</v>
      </c>
      <c r="K25" s="34">
        <f t="shared" si="13"/>
        <v>115</v>
      </c>
      <c r="L25" s="53">
        <v>174</v>
      </c>
      <c r="M25" s="53">
        <v>144</v>
      </c>
      <c r="N25" s="53">
        <v>0</v>
      </c>
      <c r="O25" s="53">
        <v>257</v>
      </c>
      <c r="P25" s="53">
        <v>249</v>
      </c>
      <c r="Q25" s="53">
        <v>0</v>
      </c>
      <c r="R25" s="53">
        <v>522</v>
      </c>
      <c r="S25" s="53">
        <v>513</v>
      </c>
      <c r="T25" s="53">
        <v>1</v>
      </c>
      <c r="U25" s="53">
        <v>753</v>
      </c>
      <c r="V25" s="53">
        <v>709</v>
      </c>
      <c r="W25" s="53">
        <v>0</v>
      </c>
      <c r="X25" s="53">
        <v>487</v>
      </c>
      <c r="Y25" s="53">
        <v>290</v>
      </c>
      <c r="Z25" s="53">
        <v>3</v>
      </c>
      <c r="AA25" s="53">
        <v>518</v>
      </c>
      <c r="AB25" s="53">
        <v>248</v>
      </c>
      <c r="AC25" s="53">
        <v>25</v>
      </c>
      <c r="AD25" s="53">
        <v>580</v>
      </c>
      <c r="AE25" s="53">
        <v>187</v>
      </c>
      <c r="AF25" s="53">
        <v>40</v>
      </c>
      <c r="AG25" s="53">
        <v>617</v>
      </c>
      <c r="AH25" s="53">
        <v>181</v>
      </c>
      <c r="AI25" s="53">
        <v>39</v>
      </c>
      <c r="AJ25" s="53">
        <v>672</v>
      </c>
      <c r="AK25" s="53">
        <v>332</v>
      </c>
      <c r="AL25" s="53">
        <v>2</v>
      </c>
      <c r="AM25" s="53">
        <v>552</v>
      </c>
      <c r="AN25" s="53">
        <v>169</v>
      </c>
      <c r="AO25" s="53">
        <v>0</v>
      </c>
      <c r="AP25" s="53">
        <v>232</v>
      </c>
      <c r="AQ25" s="53">
        <v>140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12</v>
      </c>
      <c r="BI25" s="53">
        <v>5</v>
      </c>
      <c r="BJ25" s="53">
        <v>0</v>
      </c>
      <c r="BK25" s="53">
        <v>1</v>
      </c>
      <c r="BL25" s="53">
        <v>0</v>
      </c>
      <c r="BM25" s="53">
        <v>0</v>
      </c>
      <c r="BN25" s="53">
        <v>42</v>
      </c>
      <c r="BO25" s="53">
        <v>13</v>
      </c>
      <c r="BP25" s="53">
        <v>0</v>
      </c>
      <c r="BQ25" s="53">
        <v>13</v>
      </c>
      <c r="BR25" s="53">
        <v>1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275</v>
      </c>
      <c r="CA25" s="53">
        <v>38</v>
      </c>
      <c r="CB25" s="53">
        <v>5</v>
      </c>
      <c r="CC25" s="53">
        <v>6</v>
      </c>
      <c r="CD25" s="53">
        <v>1</v>
      </c>
      <c r="CE25" s="53">
        <v>0</v>
      </c>
      <c r="CF25" s="53">
        <v>15</v>
      </c>
      <c r="CG25" s="53">
        <v>13</v>
      </c>
      <c r="CH25" s="53">
        <v>0</v>
      </c>
      <c r="CI25" s="53">
        <v>15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53</v>
      </c>
      <c r="CP25" s="53">
        <v>5</v>
      </c>
      <c r="CQ25" s="53">
        <v>0</v>
      </c>
      <c r="CR25" s="53">
        <v>14</v>
      </c>
      <c r="CS25" s="53">
        <v>0</v>
      </c>
      <c r="CT25" s="53">
        <v>0</v>
      </c>
      <c r="CU25" s="53">
        <v>522</v>
      </c>
      <c r="CV25" s="53">
        <v>40</v>
      </c>
      <c r="CW25" s="53">
        <v>0</v>
      </c>
      <c r="CX25" s="53">
        <v>661</v>
      </c>
      <c r="CY25" s="53">
        <v>31</v>
      </c>
      <c r="CZ25" s="53">
        <v>0</v>
      </c>
      <c r="DA25" s="53">
        <v>291</v>
      </c>
      <c r="DB25" s="53">
        <v>0</v>
      </c>
      <c r="DC25" s="53">
        <v>0</v>
      </c>
      <c r="DD25" s="53">
        <v>0</v>
      </c>
      <c r="DE25" s="53">
        <v>0</v>
      </c>
      <c r="DF25" s="53">
        <v>0</v>
      </c>
      <c r="DG25" s="53">
        <v>0</v>
      </c>
      <c r="DH25" s="53">
        <v>0</v>
      </c>
      <c r="DI25" s="53">
        <v>0</v>
      </c>
      <c r="DJ25" s="42">
        <v>0</v>
      </c>
      <c r="DK25" s="42">
        <v>0</v>
      </c>
      <c r="DL25" s="42">
        <v>0</v>
      </c>
      <c r="DM25" s="31">
        <f t="shared" si="0"/>
        <v>0.6377898457029566</v>
      </c>
      <c r="DN25" s="32">
        <f t="shared" si="1"/>
        <v>1.0741797432239657</v>
      </c>
      <c r="DO25" s="32">
        <f t="shared" si="2"/>
        <v>1.1651785714285714</v>
      </c>
      <c r="DP25" s="32">
        <f t="shared" si="3"/>
        <v>1.2660098522167487</v>
      </c>
      <c r="DQ25" s="33">
        <f t="shared" si="4"/>
        <v>0.29514697008878543</v>
      </c>
      <c r="DR25" s="33">
        <f t="shared" si="5"/>
        <v>1.0114122681883024</v>
      </c>
      <c r="DS25" s="33">
        <f t="shared" si="6"/>
        <v>1.1450892857142858</v>
      </c>
      <c r="DT25" s="33">
        <f t="shared" si="7"/>
        <v>1.2266009852216748</v>
      </c>
      <c r="DU25" s="28">
        <f t="shared" si="8"/>
        <v>0.91530535310379491</v>
      </c>
      <c r="DV25" s="30">
        <f t="shared" si="9"/>
        <v>0.66713709677419353</v>
      </c>
      <c r="DW25" s="28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4">
        <v>2276.0006465240695</v>
      </c>
      <c r="G26" s="34">
        <v>1535.0006465240695</v>
      </c>
      <c r="H26" s="35">
        <v>35</v>
      </c>
      <c r="I26" s="26">
        <f t="shared" si="11"/>
        <v>2089</v>
      </c>
      <c r="J26" s="36">
        <f t="shared" si="12"/>
        <v>1400</v>
      </c>
      <c r="K26" s="34">
        <f t="shared" si="13"/>
        <v>35</v>
      </c>
      <c r="L26" s="53">
        <v>136</v>
      </c>
      <c r="M26" s="53">
        <v>127</v>
      </c>
      <c r="N26" s="53">
        <v>0</v>
      </c>
      <c r="O26" s="53">
        <v>53</v>
      </c>
      <c r="P26" s="53">
        <v>51</v>
      </c>
      <c r="Q26" s="53">
        <v>0</v>
      </c>
      <c r="R26" s="53">
        <v>106</v>
      </c>
      <c r="S26" s="53">
        <v>106</v>
      </c>
      <c r="T26" s="53">
        <v>0</v>
      </c>
      <c r="U26" s="53">
        <v>211</v>
      </c>
      <c r="V26" s="53">
        <v>211</v>
      </c>
      <c r="W26" s="53">
        <v>0</v>
      </c>
      <c r="X26" s="53">
        <v>90</v>
      </c>
      <c r="Y26" s="53">
        <v>69</v>
      </c>
      <c r="Z26" s="53">
        <v>0</v>
      </c>
      <c r="AA26" s="53">
        <v>119</v>
      </c>
      <c r="AB26" s="53">
        <v>102</v>
      </c>
      <c r="AC26" s="53">
        <v>0</v>
      </c>
      <c r="AD26" s="53">
        <v>119</v>
      </c>
      <c r="AE26" s="53">
        <v>60</v>
      </c>
      <c r="AF26" s="53">
        <v>3</v>
      </c>
      <c r="AG26" s="53">
        <v>104</v>
      </c>
      <c r="AH26" s="53">
        <v>26</v>
      </c>
      <c r="AI26" s="53">
        <v>29</v>
      </c>
      <c r="AJ26" s="53">
        <v>146</v>
      </c>
      <c r="AK26" s="53">
        <v>71</v>
      </c>
      <c r="AL26" s="53">
        <v>0</v>
      </c>
      <c r="AM26" s="53">
        <v>117</v>
      </c>
      <c r="AN26" s="53">
        <v>80</v>
      </c>
      <c r="AO26" s="53">
        <v>0</v>
      </c>
      <c r="AP26" s="53">
        <v>78</v>
      </c>
      <c r="AQ26" s="53">
        <v>77</v>
      </c>
      <c r="AR26" s="53">
        <v>0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59</v>
      </c>
      <c r="BI26" s="53">
        <v>56</v>
      </c>
      <c r="BJ26" s="53">
        <v>0</v>
      </c>
      <c r="BK26" s="53">
        <v>17</v>
      </c>
      <c r="BL26" s="53">
        <v>17</v>
      </c>
      <c r="BM26" s="53">
        <v>0</v>
      </c>
      <c r="BN26" s="53">
        <v>13</v>
      </c>
      <c r="BO26" s="53">
        <v>4</v>
      </c>
      <c r="BP26" s="53">
        <v>0</v>
      </c>
      <c r="BQ26" s="53">
        <v>7</v>
      </c>
      <c r="BR26" s="53">
        <v>5</v>
      </c>
      <c r="BS26" s="53">
        <v>0</v>
      </c>
      <c r="BT26" s="53">
        <v>0</v>
      </c>
      <c r="BU26" s="53">
        <v>0</v>
      </c>
      <c r="BV26" s="53">
        <v>0</v>
      </c>
      <c r="BW26" s="53">
        <v>0</v>
      </c>
      <c r="BX26" s="53">
        <v>0</v>
      </c>
      <c r="BY26" s="53">
        <v>0</v>
      </c>
      <c r="BZ26" s="53">
        <v>160</v>
      </c>
      <c r="CA26" s="53">
        <v>156</v>
      </c>
      <c r="CB26" s="53">
        <v>0</v>
      </c>
      <c r="CC26" s="53">
        <v>7</v>
      </c>
      <c r="CD26" s="53">
        <v>4</v>
      </c>
      <c r="CE26" s="53">
        <v>2</v>
      </c>
      <c r="CF26" s="53">
        <v>26</v>
      </c>
      <c r="CG26" s="53">
        <v>26</v>
      </c>
      <c r="CH26" s="53">
        <v>0</v>
      </c>
      <c r="CI26" s="53">
        <v>0</v>
      </c>
      <c r="CJ26" s="53">
        <v>0</v>
      </c>
      <c r="CK26" s="53">
        <v>0</v>
      </c>
      <c r="CL26" s="53">
        <v>0</v>
      </c>
      <c r="CM26" s="53">
        <v>0</v>
      </c>
      <c r="CN26" s="53">
        <v>0</v>
      </c>
      <c r="CO26" s="53">
        <v>0</v>
      </c>
      <c r="CP26" s="53">
        <v>0</v>
      </c>
      <c r="CQ26" s="53">
        <v>0</v>
      </c>
      <c r="CR26" s="53">
        <v>35</v>
      </c>
      <c r="CS26" s="53">
        <v>33</v>
      </c>
      <c r="CT26" s="53">
        <v>1</v>
      </c>
      <c r="CU26" s="53">
        <v>174</v>
      </c>
      <c r="CV26" s="53">
        <v>24</v>
      </c>
      <c r="CW26" s="53">
        <v>0</v>
      </c>
      <c r="CX26" s="53">
        <v>167</v>
      </c>
      <c r="CY26" s="53">
        <v>95</v>
      </c>
      <c r="CZ26" s="53">
        <v>0</v>
      </c>
      <c r="DA26" s="53">
        <v>61</v>
      </c>
      <c r="DB26" s="53">
        <v>0</v>
      </c>
      <c r="DC26" s="53">
        <v>0</v>
      </c>
      <c r="DD26" s="53">
        <v>38</v>
      </c>
      <c r="DE26" s="53">
        <v>0</v>
      </c>
      <c r="DF26" s="53">
        <v>0</v>
      </c>
      <c r="DG26" s="53">
        <v>46</v>
      </c>
      <c r="DH26" s="53">
        <v>0</v>
      </c>
      <c r="DI26" s="53">
        <v>0</v>
      </c>
      <c r="DJ26" s="42">
        <v>0</v>
      </c>
      <c r="DK26" s="42">
        <v>0</v>
      </c>
      <c r="DL26" s="42">
        <v>0</v>
      </c>
      <c r="DM26" s="31">
        <f t="shared" si="0"/>
        <v>0.62765957446808507</v>
      </c>
      <c r="DN26" s="32">
        <f t="shared" si="1"/>
        <v>1.0193236714975846</v>
      </c>
      <c r="DO26" s="32">
        <f t="shared" si="2"/>
        <v>0.97247706422018354</v>
      </c>
      <c r="DP26" s="32">
        <f t="shared" si="3"/>
        <v>1.1276595744680851</v>
      </c>
      <c r="DQ26" s="33">
        <f t="shared" si="4"/>
        <v>0.42405437352245862</v>
      </c>
      <c r="DR26" s="33">
        <f t="shared" si="5"/>
        <v>1.0193236714975846</v>
      </c>
      <c r="DS26" s="33">
        <f t="shared" si="6"/>
        <v>0.97247706422018354</v>
      </c>
      <c r="DT26" s="33">
        <f t="shared" si="7"/>
        <v>1.0851063829787233</v>
      </c>
      <c r="DU26" s="28">
        <f t="shared" si="8"/>
        <v>0.91783805210703318</v>
      </c>
      <c r="DV26" s="30">
        <f t="shared" si="9"/>
        <v>0.91205173311830745</v>
      </c>
      <c r="DW26" s="28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4">
        <v>4149</v>
      </c>
      <c r="G27" s="34">
        <v>2725</v>
      </c>
      <c r="H27" s="35">
        <v>65</v>
      </c>
      <c r="I27" s="26">
        <f t="shared" si="11"/>
        <v>3960</v>
      </c>
      <c r="J27" s="36">
        <f t="shared" si="12"/>
        <v>1568</v>
      </c>
      <c r="K27" s="34">
        <f t="shared" si="13"/>
        <v>71</v>
      </c>
      <c r="L27" s="53">
        <v>155</v>
      </c>
      <c r="M27" s="53">
        <v>127</v>
      </c>
      <c r="N27" s="53">
        <v>5</v>
      </c>
      <c r="O27" s="53">
        <v>172</v>
      </c>
      <c r="P27" s="53">
        <v>172</v>
      </c>
      <c r="Q27" s="53">
        <v>0</v>
      </c>
      <c r="R27" s="53">
        <v>287</v>
      </c>
      <c r="S27" s="53">
        <v>288</v>
      </c>
      <c r="T27" s="53">
        <v>0</v>
      </c>
      <c r="U27" s="53">
        <v>485</v>
      </c>
      <c r="V27" s="53">
        <v>485</v>
      </c>
      <c r="W27" s="53">
        <v>0</v>
      </c>
      <c r="X27" s="53">
        <v>163</v>
      </c>
      <c r="Y27" s="53">
        <v>8</v>
      </c>
      <c r="Z27" s="53">
        <v>3</v>
      </c>
      <c r="AA27" s="53">
        <v>206</v>
      </c>
      <c r="AB27" s="53">
        <v>17</v>
      </c>
      <c r="AC27" s="53">
        <v>4</v>
      </c>
      <c r="AD27" s="53">
        <v>220</v>
      </c>
      <c r="AE27" s="53">
        <v>22</v>
      </c>
      <c r="AF27" s="53">
        <v>48</v>
      </c>
      <c r="AG27" s="53">
        <v>283</v>
      </c>
      <c r="AH27" s="53">
        <v>38</v>
      </c>
      <c r="AI27" s="53">
        <v>7</v>
      </c>
      <c r="AJ27" s="53">
        <v>304</v>
      </c>
      <c r="AK27" s="53">
        <v>1</v>
      </c>
      <c r="AL27" s="53">
        <v>0</v>
      </c>
      <c r="AM27" s="53">
        <v>281</v>
      </c>
      <c r="AN27" s="53">
        <v>0</v>
      </c>
      <c r="AO27" s="53">
        <v>0</v>
      </c>
      <c r="AP27" s="53">
        <v>106</v>
      </c>
      <c r="AQ27" s="53">
        <v>18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1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2</v>
      </c>
      <c r="BG27" s="53">
        <v>0</v>
      </c>
      <c r="BH27" s="53">
        <v>83</v>
      </c>
      <c r="BI27" s="53">
        <v>38</v>
      </c>
      <c r="BJ27" s="53">
        <v>0</v>
      </c>
      <c r="BK27" s="53">
        <v>5</v>
      </c>
      <c r="BL27" s="53">
        <v>0</v>
      </c>
      <c r="BM27" s="53">
        <v>0</v>
      </c>
      <c r="BN27" s="53">
        <v>50</v>
      </c>
      <c r="BO27" s="53">
        <v>1</v>
      </c>
      <c r="BP27" s="53">
        <v>0</v>
      </c>
      <c r="BQ27" s="53">
        <v>11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0</v>
      </c>
      <c r="BX27" s="53">
        <v>0</v>
      </c>
      <c r="BY27" s="53">
        <v>0</v>
      </c>
      <c r="BZ27" s="53">
        <v>466</v>
      </c>
      <c r="CA27" s="53">
        <v>332</v>
      </c>
      <c r="CB27" s="53">
        <v>3</v>
      </c>
      <c r="CC27" s="53">
        <v>11</v>
      </c>
      <c r="CD27" s="53">
        <v>1</v>
      </c>
      <c r="CE27" s="53">
        <v>0</v>
      </c>
      <c r="CF27" s="53">
        <v>14</v>
      </c>
      <c r="CG27" s="53">
        <v>15</v>
      </c>
      <c r="CH27" s="53">
        <v>0</v>
      </c>
      <c r="CI27" s="53">
        <v>3</v>
      </c>
      <c r="CJ27" s="53">
        <v>0</v>
      </c>
      <c r="CK27" s="53">
        <v>0</v>
      </c>
      <c r="CL27" s="53">
        <v>0</v>
      </c>
      <c r="CM27" s="53">
        <v>0</v>
      </c>
      <c r="CN27" s="53">
        <v>0</v>
      </c>
      <c r="CO27" s="53">
        <v>4</v>
      </c>
      <c r="CP27" s="53">
        <v>1</v>
      </c>
      <c r="CQ27" s="53">
        <v>0</v>
      </c>
      <c r="CR27" s="53">
        <v>26</v>
      </c>
      <c r="CS27" s="53">
        <v>2</v>
      </c>
      <c r="CT27" s="53">
        <v>0</v>
      </c>
      <c r="CU27" s="53">
        <v>261</v>
      </c>
      <c r="CV27" s="53">
        <v>0</v>
      </c>
      <c r="CW27" s="53">
        <v>0</v>
      </c>
      <c r="CX27" s="53">
        <v>259</v>
      </c>
      <c r="CY27" s="53">
        <v>0</v>
      </c>
      <c r="CZ27" s="53">
        <v>0</v>
      </c>
      <c r="DA27" s="53">
        <v>105</v>
      </c>
      <c r="DB27" s="53">
        <v>0</v>
      </c>
      <c r="DC27" s="53">
        <v>0</v>
      </c>
      <c r="DD27" s="53">
        <v>0</v>
      </c>
      <c r="DE27" s="53">
        <v>0</v>
      </c>
      <c r="DF27" s="53">
        <v>0</v>
      </c>
      <c r="DG27" s="53">
        <v>0</v>
      </c>
      <c r="DH27" s="53">
        <v>0</v>
      </c>
      <c r="DI27" s="53">
        <v>0</v>
      </c>
      <c r="DJ27" s="42">
        <v>0</v>
      </c>
      <c r="DK27" s="42">
        <v>0</v>
      </c>
      <c r="DL27" s="42">
        <v>0</v>
      </c>
      <c r="DM27" s="31">
        <f t="shared" si="0"/>
        <v>0.69213598901098905</v>
      </c>
      <c r="DN27" s="32">
        <f t="shared" si="1"/>
        <v>1.0341151385927505</v>
      </c>
      <c r="DO27" s="32">
        <f t="shared" si="2"/>
        <v>1.0213523131672597</v>
      </c>
      <c r="DP27" s="32">
        <f t="shared" si="3"/>
        <v>1.1466666666666667</v>
      </c>
      <c r="DQ27" s="33">
        <f t="shared" si="4"/>
        <v>0.2814217032967033</v>
      </c>
      <c r="DR27" s="33">
        <f t="shared" si="5"/>
        <v>1.0341151385927505</v>
      </c>
      <c r="DS27" s="33">
        <f t="shared" si="6"/>
        <v>1.0249110320284698</v>
      </c>
      <c r="DT27" s="33">
        <f t="shared" si="7"/>
        <v>1.1466666666666667</v>
      </c>
      <c r="DU27" s="28">
        <f t="shared" si="8"/>
        <v>0.95444685466377444</v>
      </c>
      <c r="DV27" s="30">
        <f t="shared" si="9"/>
        <v>0.57541284403669724</v>
      </c>
      <c r="DW27" s="28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4">
        <v>5581</v>
      </c>
      <c r="G28" s="34">
        <v>3701</v>
      </c>
      <c r="H28" s="35">
        <v>80</v>
      </c>
      <c r="I28" s="26">
        <f t="shared" si="11"/>
        <v>5029</v>
      </c>
      <c r="J28" s="36">
        <f t="shared" si="12"/>
        <v>2761</v>
      </c>
      <c r="K28" s="34">
        <f t="shared" si="13"/>
        <v>80</v>
      </c>
      <c r="L28" s="53">
        <v>160</v>
      </c>
      <c r="M28" s="53">
        <v>128</v>
      </c>
      <c r="N28" s="53">
        <v>0</v>
      </c>
      <c r="O28" s="53">
        <v>195</v>
      </c>
      <c r="P28" s="53">
        <v>182</v>
      </c>
      <c r="Q28" s="53">
        <v>0</v>
      </c>
      <c r="R28" s="53">
        <v>287</v>
      </c>
      <c r="S28" s="53">
        <v>276</v>
      </c>
      <c r="T28" s="53">
        <v>0</v>
      </c>
      <c r="U28" s="53">
        <v>539</v>
      </c>
      <c r="V28" s="53">
        <v>478</v>
      </c>
      <c r="W28" s="53">
        <v>0</v>
      </c>
      <c r="X28" s="53">
        <v>218</v>
      </c>
      <c r="Y28" s="53">
        <v>123</v>
      </c>
      <c r="Z28" s="53">
        <v>0</v>
      </c>
      <c r="AA28" s="53">
        <v>241</v>
      </c>
      <c r="AB28" s="53">
        <v>110</v>
      </c>
      <c r="AC28" s="53">
        <v>3</v>
      </c>
      <c r="AD28" s="53">
        <v>278</v>
      </c>
      <c r="AE28" s="53">
        <v>61</v>
      </c>
      <c r="AF28" s="53">
        <v>14</v>
      </c>
      <c r="AG28" s="53">
        <v>311</v>
      </c>
      <c r="AH28" s="53">
        <v>74</v>
      </c>
      <c r="AI28" s="53">
        <v>59</v>
      </c>
      <c r="AJ28" s="53">
        <v>361</v>
      </c>
      <c r="AK28" s="53">
        <v>108</v>
      </c>
      <c r="AL28" s="53">
        <v>4</v>
      </c>
      <c r="AM28" s="53">
        <v>352</v>
      </c>
      <c r="AN28" s="53">
        <v>128</v>
      </c>
      <c r="AO28" s="53">
        <v>0</v>
      </c>
      <c r="AP28" s="53">
        <v>191</v>
      </c>
      <c r="AQ28" s="53">
        <v>138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1</v>
      </c>
      <c r="BA28" s="53">
        <v>0</v>
      </c>
      <c r="BB28" s="53">
        <v>0</v>
      </c>
      <c r="BC28" s="53">
        <v>0</v>
      </c>
      <c r="BD28" s="53">
        <v>0</v>
      </c>
      <c r="BE28" s="53">
        <v>324</v>
      </c>
      <c r="BF28" s="53">
        <v>308</v>
      </c>
      <c r="BG28" s="53">
        <v>0</v>
      </c>
      <c r="BH28" s="53">
        <v>74</v>
      </c>
      <c r="BI28" s="53">
        <v>55</v>
      </c>
      <c r="BJ28" s="53">
        <v>0</v>
      </c>
      <c r="BK28" s="53">
        <v>17</v>
      </c>
      <c r="BL28" s="53">
        <v>0</v>
      </c>
      <c r="BM28" s="53">
        <v>0</v>
      </c>
      <c r="BN28" s="53">
        <v>52</v>
      </c>
      <c r="BO28" s="53">
        <v>23</v>
      </c>
      <c r="BP28" s="53">
        <v>0</v>
      </c>
      <c r="BQ28" s="53">
        <v>17</v>
      </c>
      <c r="BR28" s="53">
        <v>9</v>
      </c>
      <c r="BS28" s="53">
        <v>0</v>
      </c>
      <c r="BT28" s="53">
        <v>0</v>
      </c>
      <c r="BU28" s="53">
        <v>0</v>
      </c>
      <c r="BV28" s="53">
        <v>0</v>
      </c>
      <c r="BW28" s="53">
        <v>0</v>
      </c>
      <c r="BX28" s="53">
        <v>0</v>
      </c>
      <c r="BY28" s="53">
        <v>0</v>
      </c>
      <c r="BZ28" s="53">
        <v>347</v>
      </c>
      <c r="CA28" s="53">
        <v>338</v>
      </c>
      <c r="CB28" s="53">
        <v>0</v>
      </c>
      <c r="CC28" s="53">
        <v>7</v>
      </c>
      <c r="CD28" s="53">
        <v>0</v>
      </c>
      <c r="CE28" s="53">
        <v>0</v>
      </c>
      <c r="CF28" s="53">
        <v>13</v>
      </c>
      <c r="CG28" s="53">
        <v>12</v>
      </c>
      <c r="CH28" s="53">
        <v>0</v>
      </c>
      <c r="CI28" s="53">
        <v>5</v>
      </c>
      <c r="CJ28" s="53">
        <v>6</v>
      </c>
      <c r="CK28" s="53">
        <v>0</v>
      </c>
      <c r="CL28" s="53">
        <v>0</v>
      </c>
      <c r="CM28" s="53">
        <v>1</v>
      </c>
      <c r="CN28" s="53">
        <v>0</v>
      </c>
      <c r="CO28" s="53">
        <v>0</v>
      </c>
      <c r="CP28" s="53">
        <v>0</v>
      </c>
      <c r="CQ28" s="53">
        <v>0</v>
      </c>
      <c r="CR28" s="53">
        <v>13</v>
      </c>
      <c r="CS28" s="53">
        <v>0</v>
      </c>
      <c r="CT28" s="53">
        <v>0</v>
      </c>
      <c r="CU28" s="53">
        <v>410</v>
      </c>
      <c r="CV28" s="53">
        <v>98</v>
      </c>
      <c r="CW28" s="53">
        <v>0</v>
      </c>
      <c r="CX28" s="53">
        <v>438</v>
      </c>
      <c r="CY28" s="53">
        <v>88</v>
      </c>
      <c r="CZ28" s="53">
        <v>0</v>
      </c>
      <c r="DA28" s="53">
        <v>179</v>
      </c>
      <c r="DB28" s="53">
        <v>16</v>
      </c>
      <c r="DC28" s="53">
        <v>0</v>
      </c>
      <c r="DD28" s="53">
        <v>0</v>
      </c>
      <c r="DE28" s="53">
        <v>0</v>
      </c>
      <c r="DF28" s="53">
        <v>0</v>
      </c>
      <c r="DG28" s="53">
        <v>0</v>
      </c>
      <c r="DH28" s="53">
        <v>0</v>
      </c>
      <c r="DI28" s="53">
        <v>0</v>
      </c>
      <c r="DJ28" s="42">
        <v>0</v>
      </c>
      <c r="DK28" s="42">
        <v>0</v>
      </c>
      <c r="DL28" s="42">
        <v>0</v>
      </c>
      <c r="DM28" s="31">
        <f t="shared" si="0"/>
        <v>0.59957751437624696</v>
      </c>
      <c r="DN28" s="32">
        <f t="shared" si="1"/>
        <v>1.1924778761061947</v>
      </c>
      <c r="DO28" s="32">
        <f t="shared" si="2"/>
        <v>1.0436363636363637</v>
      </c>
      <c r="DP28" s="32">
        <f t="shared" si="3"/>
        <v>1.1470588235294117</v>
      </c>
      <c r="DQ28" s="33">
        <f t="shared" si="4"/>
        <v>0.33341157141180611</v>
      </c>
      <c r="DR28" s="33">
        <f t="shared" si="5"/>
        <v>1.0575221238938053</v>
      </c>
      <c r="DS28" s="33">
        <f t="shared" si="6"/>
        <v>1.0036363636363637</v>
      </c>
      <c r="DT28" s="33">
        <f t="shared" si="7"/>
        <v>1.0705882352941176</v>
      </c>
      <c r="DU28" s="28">
        <f t="shared" si="8"/>
        <v>0.90109299408708121</v>
      </c>
      <c r="DV28" s="30">
        <f t="shared" si="9"/>
        <v>0.74601459065117537</v>
      </c>
      <c r="DW28" s="28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4">
        <v>11345.496483352206</v>
      </c>
      <c r="G29" s="34">
        <v>5977</v>
      </c>
      <c r="H29" s="35">
        <v>145</v>
      </c>
      <c r="I29" s="26">
        <f t="shared" si="11"/>
        <v>10874</v>
      </c>
      <c r="J29" s="36">
        <f t="shared" si="12"/>
        <v>4346</v>
      </c>
      <c r="K29" s="34">
        <f t="shared" si="13"/>
        <v>147</v>
      </c>
      <c r="L29" s="53">
        <v>288</v>
      </c>
      <c r="M29" s="53">
        <v>230</v>
      </c>
      <c r="N29" s="53">
        <v>0</v>
      </c>
      <c r="O29" s="53">
        <v>291</v>
      </c>
      <c r="P29" s="53">
        <v>247</v>
      </c>
      <c r="Q29" s="53">
        <v>0</v>
      </c>
      <c r="R29" s="53">
        <v>456</v>
      </c>
      <c r="S29" s="53">
        <v>442</v>
      </c>
      <c r="T29" s="53">
        <v>0</v>
      </c>
      <c r="U29" s="53">
        <v>812</v>
      </c>
      <c r="V29" s="53">
        <v>795</v>
      </c>
      <c r="W29" s="53">
        <v>1</v>
      </c>
      <c r="X29" s="53">
        <v>498</v>
      </c>
      <c r="Y29" s="53">
        <v>370</v>
      </c>
      <c r="Z29" s="53">
        <v>5</v>
      </c>
      <c r="AA29" s="53">
        <v>575</v>
      </c>
      <c r="AB29" s="53">
        <v>314</v>
      </c>
      <c r="AC29" s="53">
        <v>12</v>
      </c>
      <c r="AD29" s="53">
        <v>617</v>
      </c>
      <c r="AE29" s="53">
        <v>309</v>
      </c>
      <c r="AF29" s="53">
        <v>14</v>
      </c>
      <c r="AG29" s="53">
        <v>722</v>
      </c>
      <c r="AH29" s="53">
        <v>298</v>
      </c>
      <c r="AI29" s="53">
        <v>29</v>
      </c>
      <c r="AJ29" s="53">
        <v>710</v>
      </c>
      <c r="AK29" s="53">
        <v>244</v>
      </c>
      <c r="AL29" s="53">
        <v>83</v>
      </c>
      <c r="AM29" s="53">
        <v>799</v>
      </c>
      <c r="AN29" s="53">
        <v>239</v>
      </c>
      <c r="AO29" s="53">
        <v>3</v>
      </c>
      <c r="AP29" s="53">
        <v>380</v>
      </c>
      <c r="AQ29" s="53">
        <v>230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140</v>
      </c>
      <c r="BF29" s="53">
        <v>140</v>
      </c>
      <c r="BG29" s="53">
        <v>0</v>
      </c>
      <c r="BH29" s="53">
        <v>46</v>
      </c>
      <c r="BI29" s="53">
        <v>2</v>
      </c>
      <c r="BJ29" s="53">
        <v>0</v>
      </c>
      <c r="BK29" s="53">
        <v>12</v>
      </c>
      <c r="BL29" s="53">
        <v>0</v>
      </c>
      <c r="BM29" s="53">
        <v>0</v>
      </c>
      <c r="BN29" s="53">
        <v>60</v>
      </c>
      <c r="BO29" s="53">
        <v>12</v>
      </c>
      <c r="BP29" s="53">
        <v>0</v>
      </c>
      <c r="BQ29" s="53">
        <v>20</v>
      </c>
      <c r="BR29" s="53">
        <v>3</v>
      </c>
      <c r="BS29" s="53">
        <v>0</v>
      </c>
      <c r="BT29" s="53">
        <v>0</v>
      </c>
      <c r="BU29" s="53">
        <v>0</v>
      </c>
      <c r="BV29" s="53">
        <v>0</v>
      </c>
      <c r="BW29" s="53">
        <v>0</v>
      </c>
      <c r="BX29" s="53">
        <v>0</v>
      </c>
      <c r="BY29" s="53">
        <v>0</v>
      </c>
      <c r="BZ29" s="53">
        <v>462</v>
      </c>
      <c r="CA29" s="53">
        <v>68</v>
      </c>
      <c r="CB29" s="53">
        <v>0</v>
      </c>
      <c r="CC29" s="53">
        <v>1</v>
      </c>
      <c r="CD29" s="53">
        <v>0</v>
      </c>
      <c r="CE29" s="53">
        <v>0</v>
      </c>
      <c r="CF29" s="53">
        <v>57</v>
      </c>
      <c r="CG29" s="53">
        <v>42</v>
      </c>
      <c r="CH29" s="53">
        <v>0</v>
      </c>
      <c r="CI29" s="53">
        <v>5</v>
      </c>
      <c r="CJ29" s="53">
        <v>0</v>
      </c>
      <c r="CK29" s="53">
        <v>0</v>
      </c>
      <c r="CL29" s="53">
        <v>4</v>
      </c>
      <c r="CM29" s="53">
        <v>0</v>
      </c>
      <c r="CN29" s="53">
        <v>0</v>
      </c>
      <c r="CO29" s="53">
        <v>5</v>
      </c>
      <c r="CP29" s="53">
        <v>0</v>
      </c>
      <c r="CQ29" s="53">
        <v>0</v>
      </c>
      <c r="CR29" s="53">
        <v>28</v>
      </c>
      <c r="CS29" s="53">
        <v>0</v>
      </c>
      <c r="CT29" s="53">
        <v>0</v>
      </c>
      <c r="CU29" s="53">
        <v>541</v>
      </c>
      <c r="CV29" s="53">
        <v>211</v>
      </c>
      <c r="CW29" s="53">
        <v>0</v>
      </c>
      <c r="CX29" s="53">
        <v>1267</v>
      </c>
      <c r="CY29" s="53">
        <v>127</v>
      </c>
      <c r="CZ29" s="53">
        <v>0</v>
      </c>
      <c r="DA29" s="53">
        <v>903</v>
      </c>
      <c r="DB29" s="53">
        <v>23</v>
      </c>
      <c r="DC29" s="53">
        <v>0</v>
      </c>
      <c r="DD29" s="53">
        <v>597</v>
      </c>
      <c r="DE29" s="53">
        <v>0</v>
      </c>
      <c r="DF29" s="53">
        <v>0</v>
      </c>
      <c r="DG29" s="53">
        <v>578</v>
      </c>
      <c r="DH29" s="53">
        <v>0</v>
      </c>
      <c r="DI29" s="53">
        <v>0</v>
      </c>
      <c r="DJ29" s="43">
        <v>0</v>
      </c>
      <c r="DK29" s="43">
        <v>0</v>
      </c>
      <c r="DL29" s="43">
        <v>0</v>
      </c>
      <c r="DM29" s="31">
        <f t="shared" si="0"/>
        <v>0.60725108821422669</v>
      </c>
      <c r="DN29" s="32">
        <f t="shared" si="1"/>
        <v>0.95529411764705885</v>
      </c>
      <c r="DO29" s="32">
        <f t="shared" si="2"/>
        <v>1.0066225165562914</v>
      </c>
      <c r="DP29" s="32">
        <f t="shared" si="3"/>
        <v>1.3167420814479638</v>
      </c>
      <c r="DQ29" s="33">
        <f t="shared" si="4"/>
        <v>0.24756184913769352</v>
      </c>
      <c r="DR29" s="33">
        <f t="shared" si="5"/>
        <v>0.93529411764705883</v>
      </c>
      <c r="DS29" s="33">
        <f t="shared" si="6"/>
        <v>0.97571743929359822</v>
      </c>
      <c r="DT29" s="33">
        <f t="shared" si="7"/>
        <v>1.1176470588235294</v>
      </c>
      <c r="DU29" s="28">
        <f t="shared" si="8"/>
        <v>0.95844196998835129</v>
      </c>
      <c r="DV29" s="30">
        <f t="shared" si="9"/>
        <v>0.7271206290781328</v>
      </c>
      <c r="DW29" s="28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4">
        <v>65779</v>
      </c>
      <c r="G30" s="34">
        <v>33426</v>
      </c>
      <c r="H30" s="35">
        <v>2400</v>
      </c>
      <c r="I30" s="26">
        <f t="shared" si="11"/>
        <v>65255</v>
      </c>
      <c r="J30" s="36">
        <f t="shared" si="12"/>
        <v>29598</v>
      </c>
      <c r="K30" s="34">
        <f t="shared" si="13"/>
        <v>2430</v>
      </c>
      <c r="L30" s="53">
        <v>3289</v>
      </c>
      <c r="M30" s="53">
        <v>2968</v>
      </c>
      <c r="N30" s="53">
        <v>17</v>
      </c>
      <c r="O30" s="53">
        <v>1963</v>
      </c>
      <c r="P30" s="53">
        <v>1729</v>
      </c>
      <c r="Q30" s="53">
        <v>0</v>
      </c>
      <c r="R30" s="53">
        <v>3458</v>
      </c>
      <c r="S30" s="53">
        <v>3505</v>
      </c>
      <c r="T30" s="53">
        <v>3</v>
      </c>
      <c r="U30" s="53">
        <v>6572</v>
      </c>
      <c r="V30" s="53">
        <v>5983</v>
      </c>
      <c r="W30" s="53">
        <v>13</v>
      </c>
      <c r="X30" s="53">
        <v>2945</v>
      </c>
      <c r="Y30" s="53">
        <v>2334</v>
      </c>
      <c r="Z30" s="53">
        <v>90</v>
      </c>
      <c r="AA30" s="53">
        <v>3303</v>
      </c>
      <c r="AB30" s="53">
        <v>1977</v>
      </c>
      <c r="AC30" s="53">
        <v>413</v>
      </c>
      <c r="AD30" s="53">
        <v>3050</v>
      </c>
      <c r="AE30" s="53">
        <v>854</v>
      </c>
      <c r="AF30" s="53">
        <v>1173</v>
      </c>
      <c r="AG30" s="53">
        <v>4324</v>
      </c>
      <c r="AH30" s="53">
        <v>217</v>
      </c>
      <c r="AI30" s="53">
        <v>601</v>
      </c>
      <c r="AJ30" s="53">
        <v>4961</v>
      </c>
      <c r="AK30" s="53">
        <v>864</v>
      </c>
      <c r="AL30" s="53">
        <v>1</v>
      </c>
      <c r="AM30" s="53">
        <v>4822</v>
      </c>
      <c r="AN30" s="53">
        <v>193</v>
      </c>
      <c r="AO30" s="53">
        <v>1</v>
      </c>
      <c r="AP30" s="53">
        <v>1197</v>
      </c>
      <c r="AQ30" s="53">
        <v>1482</v>
      </c>
      <c r="AR30" s="53">
        <v>14</v>
      </c>
      <c r="AS30" s="53">
        <v>772</v>
      </c>
      <c r="AT30" s="53">
        <v>411</v>
      </c>
      <c r="AU30" s="53">
        <v>2</v>
      </c>
      <c r="AV30" s="53">
        <v>20</v>
      </c>
      <c r="AW30" s="53">
        <v>10</v>
      </c>
      <c r="AX30" s="53">
        <v>7</v>
      </c>
      <c r="AY30" s="53">
        <v>0</v>
      </c>
      <c r="AZ30" s="53">
        <v>3</v>
      </c>
      <c r="BA30" s="53">
        <v>0</v>
      </c>
      <c r="BB30" s="53">
        <v>0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  <c r="BH30" s="53">
        <v>355</v>
      </c>
      <c r="BI30" s="53">
        <v>271</v>
      </c>
      <c r="BJ30" s="53">
        <v>13</v>
      </c>
      <c r="BK30" s="53">
        <v>89</v>
      </c>
      <c r="BL30" s="53">
        <v>5</v>
      </c>
      <c r="BM30" s="53">
        <v>0</v>
      </c>
      <c r="BN30" s="53">
        <v>550</v>
      </c>
      <c r="BO30" s="53">
        <v>101</v>
      </c>
      <c r="BP30" s="53">
        <v>0</v>
      </c>
      <c r="BQ30" s="53">
        <v>95</v>
      </c>
      <c r="BR30" s="53">
        <v>28</v>
      </c>
      <c r="BS30" s="53">
        <v>0</v>
      </c>
      <c r="BT30" s="53">
        <v>0</v>
      </c>
      <c r="BU30" s="53">
        <v>0</v>
      </c>
      <c r="BV30" s="53">
        <v>0</v>
      </c>
      <c r="BW30" s="53">
        <v>0</v>
      </c>
      <c r="BX30" s="53">
        <v>0</v>
      </c>
      <c r="BY30" s="53">
        <v>0</v>
      </c>
      <c r="BZ30" s="53">
        <v>4688</v>
      </c>
      <c r="CA30" s="53">
        <v>4280</v>
      </c>
      <c r="CB30" s="53">
        <v>39</v>
      </c>
      <c r="CC30" s="53">
        <v>2000</v>
      </c>
      <c r="CD30" s="53">
        <v>1453</v>
      </c>
      <c r="CE30" s="53">
        <v>22</v>
      </c>
      <c r="CF30" s="53">
        <v>252</v>
      </c>
      <c r="CG30" s="53">
        <v>244</v>
      </c>
      <c r="CH30" s="53">
        <v>0</v>
      </c>
      <c r="CI30" s="53">
        <v>78</v>
      </c>
      <c r="CJ30" s="53">
        <v>75</v>
      </c>
      <c r="CK30" s="53">
        <v>3</v>
      </c>
      <c r="CL30" s="53">
        <v>0</v>
      </c>
      <c r="CM30" s="53">
        <v>1</v>
      </c>
      <c r="CN30" s="53">
        <v>0</v>
      </c>
      <c r="CO30" s="53">
        <v>1396</v>
      </c>
      <c r="CP30" s="53">
        <v>18</v>
      </c>
      <c r="CQ30" s="53">
        <v>0</v>
      </c>
      <c r="CR30" s="53">
        <v>274</v>
      </c>
      <c r="CS30" s="53">
        <v>214</v>
      </c>
      <c r="CT30" s="53">
        <v>9</v>
      </c>
      <c r="CU30" s="53">
        <v>5280</v>
      </c>
      <c r="CV30" s="53">
        <v>116</v>
      </c>
      <c r="CW30" s="53">
        <v>0</v>
      </c>
      <c r="CX30" s="53">
        <v>5422</v>
      </c>
      <c r="CY30" s="53">
        <v>32</v>
      </c>
      <c r="CZ30" s="53">
        <v>0</v>
      </c>
      <c r="DA30" s="53">
        <v>2050</v>
      </c>
      <c r="DB30" s="53">
        <v>1</v>
      </c>
      <c r="DC30" s="53">
        <v>0</v>
      </c>
      <c r="DD30" s="53">
        <v>36</v>
      </c>
      <c r="DE30" s="53">
        <v>0</v>
      </c>
      <c r="DF30" s="53">
        <v>0</v>
      </c>
      <c r="DG30" s="53">
        <v>1768</v>
      </c>
      <c r="DH30" s="53">
        <v>0</v>
      </c>
      <c r="DI30" s="53">
        <v>0</v>
      </c>
      <c r="DJ30" s="42">
        <v>246</v>
      </c>
      <c r="DK30" s="42">
        <v>229</v>
      </c>
      <c r="DL30" s="42">
        <v>9</v>
      </c>
      <c r="DM30" s="31">
        <f t="shared" si="0"/>
        <v>0.70401073412244386</v>
      </c>
      <c r="DN30" s="32">
        <f t="shared" si="1"/>
        <v>1.0909694555112881</v>
      </c>
      <c r="DO30" s="32">
        <f t="shared" si="2"/>
        <v>1.0513833992094861</v>
      </c>
      <c r="DP30" s="32">
        <f t="shared" si="3"/>
        <v>1.3547273982056591</v>
      </c>
      <c r="DQ30" s="33">
        <f t="shared" si="4"/>
        <v>0.33313224189220114</v>
      </c>
      <c r="DR30" s="33">
        <f t="shared" si="5"/>
        <v>0.99319389110225764</v>
      </c>
      <c r="DS30" s="33">
        <f t="shared" si="6"/>
        <v>1.0656734569778048</v>
      </c>
      <c r="DT30" s="33">
        <f t="shared" si="7"/>
        <v>1.1932367149758454</v>
      </c>
      <c r="DU30" s="28">
        <f t="shared" si="8"/>
        <v>0.99203393180194288</v>
      </c>
      <c r="DV30" s="30">
        <f t="shared" si="9"/>
        <v>0.8854783701310357</v>
      </c>
      <c r="DW30" s="28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4">
        <v>27969</v>
      </c>
      <c r="G31" s="34">
        <v>14282</v>
      </c>
      <c r="H31" s="35">
        <v>370</v>
      </c>
      <c r="I31" s="26">
        <f t="shared" si="11"/>
        <v>26234</v>
      </c>
      <c r="J31" s="36">
        <f t="shared" si="12"/>
        <v>11640</v>
      </c>
      <c r="K31" s="34">
        <f t="shared" si="13"/>
        <v>370</v>
      </c>
      <c r="L31" s="53">
        <v>842</v>
      </c>
      <c r="M31" s="53">
        <v>773</v>
      </c>
      <c r="N31" s="53">
        <v>2</v>
      </c>
      <c r="O31" s="53">
        <v>705</v>
      </c>
      <c r="P31" s="53">
        <v>648</v>
      </c>
      <c r="Q31" s="53">
        <v>0</v>
      </c>
      <c r="R31" s="53">
        <v>1453</v>
      </c>
      <c r="S31" s="53">
        <v>1405</v>
      </c>
      <c r="T31" s="53">
        <v>0</v>
      </c>
      <c r="U31" s="53">
        <v>2345</v>
      </c>
      <c r="V31" s="53">
        <v>2260</v>
      </c>
      <c r="W31" s="53">
        <v>7</v>
      </c>
      <c r="X31" s="53">
        <v>862</v>
      </c>
      <c r="Y31" s="53">
        <v>519</v>
      </c>
      <c r="Z31" s="53">
        <v>19</v>
      </c>
      <c r="AA31" s="53">
        <v>1111</v>
      </c>
      <c r="AB31" s="53">
        <v>497</v>
      </c>
      <c r="AC31" s="53">
        <v>17</v>
      </c>
      <c r="AD31" s="53">
        <v>1281</v>
      </c>
      <c r="AE31" s="53">
        <v>392</v>
      </c>
      <c r="AF31" s="53">
        <v>36</v>
      </c>
      <c r="AG31" s="53">
        <v>1713</v>
      </c>
      <c r="AH31" s="53">
        <v>376</v>
      </c>
      <c r="AI31" s="53">
        <v>57</v>
      </c>
      <c r="AJ31" s="53">
        <v>1782</v>
      </c>
      <c r="AK31" s="53">
        <v>214</v>
      </c>
      <c r="AL31" s="53">
        <v>128</v>
      </c>
      <c r="AM31" s="53">
        <v>1732</v>
      </c>
      <c r="AN31" s="53">
        <v>201</v>
      </c>
      <c r="AO31" s="53">
        <v>48</v>
      </c>
      <c r="AP31" s="53">
        <v>625</v>
      </c>
      <c r="AQ31" s="53">
        <v>542</v>
      </c>
      <c r="AR31" s="53">
        <v>2</v>
      </c>
      <c r="AS31" s="53">
        <v>8</v>
      </c>
      <c r="AT31" s="53">
        <v>0</v>
      </c>
      <c r="AU31" s="53">
        <v>0</v>
      </c>
      <c r="AV31" s="53">
        <v>2</v>
      </c>
      <c r="AW31" s="53">
        <v>0</v>
      </c>
      <c r="AX31" s="53">
        <v>30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299</v>
      </c>
      <c r="BI31" s="53">
        <v>267</v>
      </c>
      <c r="BJ31" s="53">
        <v>1</v>
      </c>
      <c r="BK31" s="53">
        <v>14</v>
      </c>
      <c r="BL31" s="53">
        <v>3</v>
      </c>
      <c r="BM31" s="53">
        <v>0</v>
      </c>
      <c r="BN31" s="53">
        <v>204</v>
      </c>
      <c r="BO31" s="53">
        <v>39</v>
      </c>
      <c r="BP31" s="53">
        <v>0</v>
      </c>
      <c r="BQ31" s="53">
        <v>54</v>
      </c>
      <c r="BR31" s="53">
        <v>12</v>
      </c>
      <c r="BS31" s="53">
        <v>0</v>
      </c>
      <c r="BT31" s="53">
        <v>0</v>
      </c>
      <c r="BU31" s="53">
        <v>0</v>
      </c>
      <c r="BV31" s="53">
        <v>0</v>
      </c>
      <c r="BW31" s="53">
        <v>0</v>
      </c>
      <c r="BX31" s="53">
        <v>0</v>
      </c>
      <c r="BY31" s="53">
        <v>0</v>
      </c>
      <c r="BZ31" s="53">
        <v>2559</v>
      </c>
      <c r="CA31" s="53">
        <v>2258</v>
      </c>
      <c r="CB31" s="53">
        <v>8</v>
      </c>
      <c r="CC31" s="53">
        <v>156</v>
      </c>
      <c r="CD31" s="53">
        <v>49</v>
      </c>
      <c r="CE31" s="53">
        <v>2</v>
      </c>
      <c r="CF31" s="53">
        <v>68</v>
      </c>
      <c r="CG31" s="53">
        <v>47</v>
      </c>
      <c r="CH31" s="53">
        <v>0</v>
      </c>
      <c r="CI31" s="53">
        <v>72</v>
      </c>
      <c r="CJ31" s="53">
        <v>74</v>
      </c>
      <c r="CK31" s="53">
        <v>1</v>
      </c>
      <c r="CL31" s="53">
        <v>0</v>
      </c>
      <c r="CM31" s="53">
        <v>0</v>
      </c>
      <c r="CN31" s="53">
        <v>0</v>
      </c>
      <c r="CO31" s="53">
        <v>1149</v>
      </c>
      <c r="CP31" s="53">
        <v>690</v>
      </c>
      <c r="CQ31" s="53">
        <v>12</v>
      </c>
      <c r="CR31" s="53">
        <v>19</v>
      </c>
      <c r="CS31" s="53">
        <v>8</v>
      </c>
      <c r="CT31" s="53">
        <v>0</v>
      </c>
      <c r="CU31" s="53">
        <v>1911</v>
      </c>
      <c r="CV31" s="53">
        <v>292</v>
      </c>
      <c r="CW31" s="53">
        <v>0</v>
      </c>
      <c r="CX31" s="53">
        <v>2204</v>
      </c>
      <c r="CY31" s="53">
        <v>47</v>
      </c>
      <c r="CZ31" s="53">
        <v>0</v>
      </c>
      <c r="DA31" s="53">
        <v>1054</v>
      </c>
      <c r="DB31" s="53">
        <v>27</v>
      </c>
      <c r="DC31" s="53">
        <v>0</v>
      </c>
      <c r="DD31" s="53">
        <v>1023</v>
      </c>
      <c r="DE31" s="53">
        <v>0</v>
      </c>
      <c r="DF31" s="53">
        <v>0</v>
      </c>
      <c r="DG31" s="53">
        <v>987</v>
      </c>
      <c r="DH31" s="53">
        <v>0</v>
      </c>
      <c r="DI31" s="53">
        <v>0</v>
      </c>
      <c r="DJ31" s="42">
        <v>0</v>
      </c>
      <c r="DK31" s="42">
        <v>0</v>
      </c>
      <c r="DL31" s="42">
        <v>0</v>
      </c>
      <c r="DM31" s="31">
        <f t="shared" si="0"/>
        <v>0.6309348764407342</v>
      </c>
      <c r="DN31" s="32">
        <f t="shared" si="1"/>
        <v>0.94025661587810749</v>
      </c>
      <c r="DO31" s="32">
        <f t="shared" si="2"/>
        <v>1.073909830007391</v>
      </c>
      <c r="DP31" s="32">
        <f t="shared" si="3"/>
        <v>1.1190476190476191</v>
      </c>
      <c r="DQ31" s="33">
        <f t="shared" si="4"/>
        <v>0.28482663757529764</v>
      </c>
      <c r="DR31" s="33">
        <f t="shared" si="5"/>
        <v>0.90617481956696067</v>
      </c>
      <c r="DS31" s="33">
        <f t="shared" si="6"/>
        <v>1.0384331116038432</v>
      </c>
      <c r="DT31" s="33">
        <f t="shared" si="7"/>
        <v>1.0285714285714285</v>
      </c>
      <c r="DU31" s="28">
        <f t="shared" si="8"/>
        <v>0.93796703493153133</v>
      </c>
      <c r="DV31" s="30">
        <f t="shared" si="9"/>
        <v>0.81501190309480465</v>
      </c>
      <c r="DW31" s="28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4">
        <v>3654.5334366455763</v>
      </c>
      <c r="G32" s="34">
        <v>2507.5334366455763</v>
      </c>
      <c r="H32" s="35">
        <v>55</v>
      </c>
      <c r="I32" s="26">
        <f t="shared" si="11"/>
        <v>3305</v>
      </c>
      <c r="J32" s="36">
        <f t="shared" si="12"/>
        <v>1836</v>
      </c>
      <c r="K32" s="34">
        <f t="shared" si="13"/>
        <v>56</v>
      </c>
      <c r="L32" s="53">
        <v>133</v>
      </c>
      <c r="M32" s="53">
        <v>107</v>
      </c>
      <c r="N32" s="53">
        <v>1</v>
      </c>
      <c r="O32" s="53">
        <v>105</v>
      </c>
      <c r="P32" s="53">
        <v>107</v>
      </c>
      <c r="Q32" s="53">
        <v>0</v>
      </c>
      <c r="R32" s="53">
        <v>286</v>
      </c>
      <c r="S32" s="53">
        <v>283</v>
      </c>
      <c r="T32" s="53">
        <v>1</v>
      </c>
      <c r="U32" s="53">
        <v>412</v>
      </c>
      <c r="V32" s="53">
        <v>419</v>
      </c>
      <c r="W32" s="53">
        <v>2</v>
      </c>
      <c r="X32" s="53">
        <v>163</v>
      </c>
      <c r="Y32" s="53">
        <v>106</v>
      </c>
      <c r="Z32" s="53">
        <v>0</v>
      </c>
      <c r="AA32" s="53">
        <v>181</v>
      </c>
      <c r="AB32" s="53">
        <v>96</v>
      </c>
      <c r="AC32" s="53">
        <v>4</v>
      </c>
      <c r="AD32" s="53">
        <v>221</v>
      </c>
      <c r="AE32" s="53">
        <v>33</v>
      </c>
      <c r="AF32" s="53">
        <v>17</v>
      </c>
      <c r="AG32" s="53">
        <v>229</v>
      </c>
      <c r="AH32" s="53">
        <v>57</v>
      </c>
      <c r="AI32" s="53">
        <v>28</v>
      </c>
      <c r="AJ32" s="53">
        <v>232</v>
      </c>
      <c r="AK32" s="53">
        <v>100</v>
      </c>
      <c r="AL32" s="53">
        <v>0</v>
      </c>
      <c r="AM32" s="53">
        <v>211</v>
      </c>
      <c r="AN32" s="53">
        <v>36</v>
      </c>
      <c r="AO32" s="53">
        <v>0</v>
      </c>
      <c r="AP32" s="53">
        <v>119</v>
      </c>
      <c r="AQ32" s="53">
        <v>90</v>
      </c>
      <c r="AR32" s="53">
        <v>0</v>
      </c>
      <c r="AS32" s="53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66</v>
      </c>
      <c r="BI32" s="53">
        <v>58</v>
      </c>
      <c r="BJ32" s="53">
        <v>0</v>
      </c>
      <c r="BK32" s="53">
        <v>3</v>
      </c>
      <c r="BL32" s="53">
        <v>1</v>
      </c>
      <c r="BM32" s="53">
        <v>0</v>
      </c>
      <c r="BN32" s="53">
        <v>21</v>
      </c>
      <c r="BO32" s="53">
        <v>2</v>
      </c>
      <c r="BP32" s="53">
        <v>0</v>
      </c>
      <c r="BQ32" s="53">
        <v>6</v>
      </c>
      <c r="BR32" s="53">
        <v>1</v>
      </c>
      <c r="BS32" s="53">
        <v>0</v>
      </c>
      <c r="BT32" s="53">
        <v>0</v>
      </c>
      <c r="BU32" s="53">
        <v>0</v>
      </c>
      <c r="BV32" s="53">
        <v>0</v>
      </c>
      <c r="BW32" s="53">
        <v>0</v>
      </c>
      <c r="BX32" s="53">
        <v>0</v>
      </c>
      <c r="BY32" s="53">
        <v>0</v>
      </c>
      <c r="BZ32" s="53">
        <v>304</v>
      </c>
      <c r="CA32" s="53">
        <v>240</v>
      </c>
      <c r="CB32" s="53">
        <v>0</v>
      </c>
      <c r="CC32" s="53">
        <v>9</v>
      </c>
      <c r="CD32" s="53">
        <v>4</v>
      </c>
      <c r="CE32" s="53">
        <v>0</v>
      </c>
      <c r="CF32" s="53">
        <v>8</v>
      </c>
      <c r="CG32" s="53">
        <v>5</v>
      </c>
      <c r="CH32" s="53">
        <v>0</v>
      </c>
      <c r="CI32" s="53">
        <v>2</v>
      </c>
      <c r="CJ32" s="53">
        <v>1</v>
      </c>
      <c r="CK32" s="53">
        <v>0</v>
      </c>
      <c r="CL32" s="53">
        <v>0</v>
      </c>
      <c r="CM32" s="53">
        <v>0</v>
      </c>
      <c r="CN32" s="53">
        <v>0</v>
      </c>
      <c r="CO32" s="53">
        <v>2</v>
      </c>
      <c r="CP32" s="53">
        <v>1</v>
      </c>
      <c r="CQ32" s="53">
        <v>3</v>
      </c>
      <c r="CR32" s="53">
        <v>0</v>
      </c>
      <c r="CS32" s="53">
        <v>0</v>
      </c>
      <c r="CT32" s="53">
        <v>0</v>
      </c>
      <c r="CU32" s="53">
        <v>237</v>
      </c>
      <c r="CV32" s="53">
        <v>22</v>
      </c>
      <c r="CW32" s="53">
        <v>0</v>
      </c>
      <c r="CX32" s="53">
        <v>245</v>
      </c>
      <c r="CY32" s="53">
        <v>67</v>
      </c>
      <c r="CZ32" s="53">
        <v>0</v>
      </c>
      <c r="DA32" s="53">
        <v>110</v>
      </c>
      <c r="DB32" s="53">
        <v>0</v>
      </c>
      <c r="DC32" s="53">
        <v>0</v>
      </c>
      <c r="DD32" s="53">
        <v>0</v>
      </c>
      <c r="DE32" s="53">
        <v>0</v>
      </c>
      <c r="DF32" s="53">
        <v>0</v>
      </c>
      <c r="DG32" s="53">
        <v>0</v>
      </c>
      <c r="DH32" s="53">
        <v>0</v>
      </c>
      <c r="DI32" s="53">
        <v>0</v>
      </c>
      <c r="DJ32" s="42">
        <v>0</v>
      </c>
      <c r="DK32" s="42">
        <v>0</v>
      </c>
      <c r="DL32" s="42">
        <v>0</v>
      </c>
      <c r="DM32" s="31">
        <f t="shared" si="0"/>
        <v>0.68788374948833397</v>
      </c>
      <c r="DN32" s="32">
        <f t="shared" si="1"/>
        <v>0.92376681614349776</v>
      </c>
      <c r="DO32" s="32">
        <f t="shared" si="2"/>
        <v>1.0833333333333333</v>
      </c>
      <c r="DP32" s="32">
        <f t="shared" si="3"/>
        <v>0.91304347826086951</v>
      </c>
      <c r="DQ32" s="33">
        <f t="shared" si="4"/>
        <v>0.38722881702824397</v>
      </c>
      <c r="DR32" s="33">
        <f t="shared" si="5"/>
        <v>0.9394618834080718</v>
      </c>
      <c r="DS32" s="33">
        <f t="shared" si="6"/>
        <v>1.071969696969697</v>
      </c>
      <c r="DT32" s="33">
        <f t="shared" si="7"/>
        <v>0.93043478260869561</v>
      </c>
      <c r="DU32" s="28">
        <f t="shared" si="8"/>
        <v>0.9043562077882078</v>
      </c>
      <c r="DV32" s="30">
        <f t="shared" si="9"/>
        <v>0.73219362628164497</v>
      </c>
      <c r="DW32" s="28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4">
        <v>23229</v>
      </c>
      <c r="G33" s="34">
        <v>11601</v>
      </c>
      <c r="H33" s="35">
        <v>330</v>
      </c>
      <c r="I33" s="26">
        <f t="shared" si="11"/>
        <v>21288</v>
      </c>
      <c r="J33" s="36">
        <f t="shared" si="12"/>
        <v>9097</v>
      </c>
      <c r="K33" s="34">
        <f t="shared" si="13"/>
        <v>330</v>
      </c>
      <c r="L33" s="53">
        <v>733</v>
      </c>
      <c r="M33" s="53">
        <v>672</v>
      </c>
      <c r="N33" s="53">
        <v>0</v>
      </c>
      <c r="O33" s="53">
        <v>483</v>
      </c>
      <c r="P33" s="53">
        <v>512</v>
      </c>
      <c r="Q33" s="53">
        <v>0</v>
      </c>
      <c r="R33" s="53">
        <v>1403</v>
      </c>
      <c r="S33" s="53">
        <v>1198</v>
      </c>
      <c r="T33" s="53">
        <v>0</v>
      </c>
      <c r="U33" s="53">
        <v>1846</v>
      </c>
      <c r="V33" s="53">
        <v>2090</v>
      </c>
      <c r="W33" s="53">
        <v>0</v>
      </c>
      <c r="X33" s="53">
        <v>817</v>
      </c>
      <c r="Y33" s="53">
        <v>533</v>
      </c>
      <c r="Z33" s="53">
        <v>0</v>
      </c>
      <c r="AA33" s="53">
        <v>1089</v>
      </c>
      <c r="AB33" s="53">
        <v>444</v>
      </c>
      <c r="AC33" s="53">
        <v>0</v>
      </c>
      <c r="AD33" s="53">
        <v>1318</v>
      </c>
      <c r="AE33" s="53">
        <v>227</v>
      </c>
      <c r="AF33" s="53">
        <v>180</v>
      </c>
      <c r="AG33" s="53">
        <v>1431</v>
      </c>
      <c r="AH33" s="53">
        <v>270</v>
      </c>
      <c r="AI33" s="53">
        <v>100</v>
      </c>
      <c r="AJ33" s="53">
        <v>1758</v>
      </c>
      <c r="AK33" s="53">
        <v>220</v>
      </c>
      <c r="AL33" s="53">
        <v>25</v>
      </c>
      <c r="AM33" s="53">
        <v>1783</v>
      </c>
      <c r="AN33" s="53">
        <v>226</v>
      </c>
      <c r="AO33" s="53">
        <v>25</v>
      </c>
      <c r="AP33" s="53">
        <v>555</v>
      </c>
      <c r="AQ33" s="53">
        <v>419</v>
      </c>
      <c r="AR33" s="53">
        <v>0</v>
      </c>
      <c r="AS33" s="53">
        <v>0</v>
      </c>
      <c r="AT33" s="53">
        <v>0</v>
      </c>
      <c r="AU33" s="53">
        <v>0</v>
      </c>
      <c r="AV33" s="53">
        <v>0</v>
      </c>
      <c r="AW33" s="53">
        <v>1</v>
      </c>
      <c r="AX33" s="53">
        <v>0</v>
      </c>
      <c r="AY33" s="53">
        <v>0</v>
      </c>
      <c r="AZ33" s="53">
        <v>2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211</v>
      </c>
      <c r="BI33" s="53">
        <v>103</v>
      </c>
      <c r="BJ33" s="53">
        <v>0</v>
      </c>
      <c r="BK33" s="53">
        <v>16</v>
      </c>
      <c r="BL33" s="53">
        <v>0</v>
      </c>
      <c r="BM33" s="53">
        <v>0</v>
      </c>
      <c r="BN33" s="53">
        <v>201</v>
      </c>
      <c r="BO33" s="53">
        <v>64</v>
      </c>
      <c r="BP33" s="53">
        <v>0</v>
      </c>
      <c r="BQ33" s="53">
        <v>56</v>
      </c>
      <c r="BR33" s="53">
        <v>8</v>
      </c>
      <c r="BS33" s="53">
        <v>0</v>
      </c>
      <c r="BT33" s="53">
        <v>0</v>
      </c>
      <c r="BU33" s="53">
        <v>0</v>
      </c>
      <c r="BV33" s="53">
        <v>0</v>
      </c>
      <c r="BW33" s="53">
        <v>0</v>
      </c>
      <c r="BX33" s="53">
        <v>0</v>
      </c>
      <c r="BY33" s="53">
        <v>0</v>
      </c>
      <c r="BZ33" s="53">
        <v>2147</v>
      </c>
      <c r="CA33" s="53">
        <v>1393</v>
      </c>
      <c r="CB33" s="53">
        <v>0</v>
      </c>
      <c r="CC33" s="53">
        <v>58</v>
      </c>
      <c r="CD33" s="53">
        <v>29</v>
      </c>
      <c r="CE33" s="53">
        <v>0</v>
      </c>
      <c r="CF33" s="53">
        <v>61</v>
      </c>
      <c r="CG33" s="53">
        <v>46</v>
      </c>
      <c r="CH33" s="53">
        <v>0</v>
      </c>
      <c r="CI33" s="53">
        <v>52</v>
      </c>
      <c r="CJ33" s="53">
        <v>54</v>
      </c>
      <c r="CK33" s="53">
        <v>0</v>
      </c>
      <c r="CL33" s="53">
        <v>0</v>
      </c>
      <c r="CM33" s="53">
        <v>1</v>
      </c>
      <c r="CN33" s="53">
        <v>0</v>
      </c>
      <c r="CO33" s="53">
        <v>752</v>
      </c>
      <c r="CP33" s="53">
        <v>112</v>
      </c>
      <c r="CQ33" s="53">
        <v>0</v>
      </c>
      <c r="CR33" s="53">
        <v>31</v>
      </c>
      <c r="CS33" s="53">
        <v>43</v>
      </c>
      <c r="CT33" s="53">
        <v>0</v>
      </c>
      <c r="CU33" s="53">
        <v>1752</v>
      </c>
      <c r="CV33" s="53">
        <v>222</v>
      </c>
      <c r="CW33" s="53">
        <v>0</v>
      </c>
      <c r="CX33" s="53">
        <v>1746</v>
      </c>
      <c r="CY33" s="53">
        <v>172</v>
      </c>
      <c r="CZ33" s="53">
        <v>0</v>
      </c>
      <c r="DA33" s="53">
        <v>989</v>
      </c>
      <c r="DB33" s="53">
        <v>36</v>
      </c>
      <c r="DC33" s="53">
        <v>0</v>
      </c>
      <c r="DD33" s="53">
        <v>0</v>
      </c>
      <c r="DE33" s="53">
        <v>0</v>
      </c>
      <c r="DF33" s="53">
        <v>0</v>
      </c>
      <c r="DG33" s="53">
        <v>0</v>
      </c>
      <c r="DH33" s="53">
        <v>0</v>
      </c>
      <c r="DI33" s="53">
        <v>0</v>
      </c>
      <c r="DJ33" s="42">
        <v>0</v>
      </c>
      <c r="DK33" s="42">
        <v>0</v>
      </c>
      <c r="DL33" s="42">
        <v>0</v>
      </c>
      <c r="DM33" s="31">
        <f t="shared" si="0"/>
        <v>0.62283557578725979</v>
      </c>
      <c r="DN33" s="32">
        <f t="shared" si="1"/>
        <v>1.0312849162011173</v>
      </c>
      <c r="DO33" s="32">
        <f t="shared" si="2"/>
        <v>1.3002780352177943</v>
      </c>
      <c r="DP33" s="32">
        <f t="shared" si="3"/>
        <v>1.0020746887966805</v>
      </c>
      <c r="DQ33" s="33">
        <f t="shared" si="4"/>
        <v>0.27160102567057537</v>
      </c>
      <c r="DR33" s="33">
        <f t="shared" si="5"/>
        <v>1.1675977653631284</v>
      </c>
      <c r="DS33" s="33">
        <f t="shared" si="6"/>
        <v>1.1102873030583873</v>
      </c>
      <c r="DT33" s="33">
        <f t="shared" si="7"/>
        <v>1.0622406639004149</v>
      </c>
      <c r="DU33" s="28">
        <f t="shared" si="8"/>
        <v>0.91644065607645619</v>
      </c>
      <c r="DV33" s="30">
        <f t="shared" si="9"/>
        <v>0.78415653822946296</v>
      </c>
      <c r="DW33" s="28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4">
        <v>12676</v>
      </c>
      <c r="G34" s="34">
        <v>7579</v>
      </c>
      <c r="H34" s="35">
        <v>175</v>
      </c>
      <c r="I34" s="26">
        <f t="shared" si="11"/>
        <v>11458</v>
      </c>
      <c r="J34" s="36">
        <f t="shared" si="12"/>
        <v>5698</v>
      </c>
      <c r="K34" s="34">
        <f t="shared" si="13"/>
        <v>175</v>
      </c>
      <c r="L34" s="53">
        <v>361</v>
      </c>
      <c r="M34" s="53">
        <v>294</v>
      </c>
      <c r="N34" s="53">
        <v>2</v>
      </c>
      <c r="O34" s="53">
        <v>299</v>
      </c>
      <c r="P34" s="53">
        <v>294</v>
      </c>
      <c r="Q34" s="53">
        <v>0</v>
      </c>
      <c r="R34" s="53">
        <v>709</v>
      </c>
      <c r="S34" s="53">
        <v>665</v>
      </c>
      <c r="T34" s="53">
        <v>2</v>
      </c>
      <c r="U34" s="53">
        <v>1111</v>
      </c>
      <c r="V34" s="53">
        <v>972</v>
      </c>
      <c r="W34" s="53">
        <v>0</v>
      </c>
      <c r="X34" s="53">
        <v>589</v>
      </c>
      <c r="Y34" s="53">
        <v>462</v>
      </c>
      <c r="Z34" s="53">
        <v>6</v>
      </c>
      <c r="AA34" s="53">
        <v>546</v>
      </c>
      <c r="AB34" s="53">
        <v>455</v>
      </c>
      <c r="AC34" s="53">
        <v>15</v>
      </c>
      <c r="AD34" s="53">
        <v>672</v>
      </c>
      <c r="AE34" s="53">
        <v>403</v>
      </c>
      <c r="AF34" s="53">
        <v>22</v>
      </c>
      <c r="AG34" s="53">
        <v>819</v>
      </c>
      <c r="AH34" s="53">
        <v>402</v>
      </c>
      <c r="AI34" s="53">
        <v>63</v>
      </c>
      <c r="AJ34" s="53">
        <v>892</v>
      </c>
      <c r="AK34" s="53">
        <v>293</v>
      </c>
      <c r="AL34" s="53">
        <v>60</v>
      </c>
      <c r="AM34" s="53">
        <v>867</v>
      </c>
      <c r="AN34" s="53">
        <v>358</v>
      </c>
      <c r="AO34" s="53">
        <v>0</v>
      </c>
      <c r="AP34" s="53">
        <v>376</v>
      </c>
      <c r="AQ34" s="53">
        <v>196</v>
      </c>
      <c r="AR34" s="53">
        <v>0</v>
      </c>
      <c r="AS34" s="53">
        <v>2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335</v>
      </c>
      <c r="BF34" s="53">
        <v>303</v>
      </c>
      <c r="BG34" s="53">
        <v>0</v>
      </c>
      <c r="BH34" s="53">
        <v>119</v>
      </c>
      <c r="BI34" s="53">
        <v>31</v>
      </c>
      <c r="BJ34" s="53">
        <v>0</v>
      </c>
      <c r="BK34" s="53">
        <v>15</v>
      </c>
      <c r="BL34" s="53">
        <v>1</v>
      </c>
      <c r="BM34" s="53">
        <v>0</v>
      </c>
      <c r="BN34" s="53">
        <v>95</v>
      </c>
      <c r="BO34" s="53">
        <v>30</v>
      </c>
      <c r="BP34" s="53">
        <v>0</v>
      </c>
      <c r="BQ34" s="53">
        <v>24</v>
      </c>
      <c r="BR34" s="53">
        <v>14</v>
      </c>
      <c r="BS34" s="53">
        <v>0</v>
      </c>
      <c r="BT34" s="53">
        <v>0</v>
      </c>
      <c r="BU34" s="53">
        <v>0</v>
      </c>
      <c r="BV34" s="53">
        <v>0</v>
      </c>
      <c r="BW34" s="53">
        <v>0</v>
      </c>
      <c r="BX34" s="53">
        <v>0</v>
      </c>
      <c r="BY34" s="53">
        <v>0</v>
      </c>
      <c r="BZ34" s="53">
        <v>690</v>
      </c>
      <c r="CA34" s="53">
        <v>354</v>
      </c>
      <c r="CB34" s="53">
        <v>4</v>
      </c>
      <c r="CC34" s="53">
        <v>23</v>
      </c>
      <c r="CD34" s="53">
        <v>5</v>
      </c>
      <c r="CE34" s="53">
        <v>1</v>
      </c>
      <c r="CF34" s="53">
        <v>34</v>
      </c>
      <c r="CG34" s="53">
        <v>22</v>
      </c>
      <c r="CH34" s="53">
        <v>0</v>
      </c>
      <c r="CI34" s="53">
        <v>1</v>
      </c>
      <c r="CJ34" s="53">
        <v>0</v>
      </c>
      <c r="CK34" s="53">
        <v>0</v>
      </c>
      <c r="CL34" s="53">
        <v>0</v>
      </c>
      <c r="CM34" s="53">
        <v>0</v>
      </c>
      <c r="CN34" s="53">
        <v>0</v>
      </c>
      <c r="CO34" s="53">
        <v>72</v>
      </c>
      <c r="CP34" s="53">
        <v>34</v>
      </c>
      <c r="CQ34" s="53">
        <v>0</v>
      </c>
      <c r="CR34" s="53">
        <v>74</v>
      </c>
      <c r="CS34" s="53">
        <v>36</v>
      </c>
      <c r="CT34" s="53">
        <v>0</v>
      </c>
      <c r="CU34" s="53">
        <v>873</v>
      </c>
      <c r="CV34" s="53">
        <v>53</v>
      </c>
      <c r="CW34" s="53">
        <v>0</v>
      </c>
      <c r="CX34" s="53">
        <v>962</v>
      </c>
      <c r="CY34" s="53">
        <v>21</v>
      </c>
      <c r="CZ34" s="53">
        <v>0</v>
      </c>
      <c r="DA34" s="53">
        <v>411</v>
      </c>
      <c r="DB34" s="53">
        <v>0</v>
      </c>
      <c r="DC34" s="53">
        <v>0</v>
      </c>
      <c r="DD34" s="53">
        <v>92</v>
      </c>
      <c r="DE34" s="53">
        <v>0</v>
      </c>
      <c r="DF34" s="53">
        <v>0</v>
      </c>
      <c r="DG34" s="53">
        <v>395</v>
      </c>
      <c r="DH34" s="53">
        <v>0</v>
      </c>
      <c r="DI34" s="53">
        <v>0</v>
      </c>
      <c r="DJ34" s="42">
        <v>0</v>
      </c>
      <c r="DK34" s="42">
        <v>0</v>
      </c>
      <c r="DL34" s="42">
        <v>0</v>
      </c>
      <c r="DM34" s="31">
        <f t="shared" si="0"/>
        <v>0.61527476595969743</v>
      </c>
      <c r="DN34" s="32">
        <f t="shared" si="1"/>
        <v>0.91440329218106997</v>
      </c>
      <c r="DO34" s="32">
        <f t="shared" si="2"/>
        <v>1.0582089552238807</v>
      </c>
      <c r="DP34" s="32">
        <f t="shared" si="3"/>
        <v>0.99006622516556286</v>
      </c>
      <c r="DQ34" s="33">
        <f t="shared" si="4"/>
        <v>0.31062569418733804</v>
      </c>
      <c r="DR34" s="33">
        <f t="shared" si="5"/>
        <v>0.8</v>
      </c>
      <c r="DS34" s="33">
        <f t="shared" si="6"/>
        <v>0.9925373134328358</v>
      </c>
      <c r="DT34" s="33">
        <f t="shared" si="7"/>
        <v>0.97350993377483441</v>
      </c>
      <c r="DU34" s="28">
        <f t="shared" si="8"/>
        <v>0.90391290627958343</v>
      </c>
      <c r="DV34" s="30">
        <f t="shared" si="9"/>
        <v>0.75181422351233673</v>
      </c>
      <c r="DW34" s="28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4">
        <v>8936</v>
      </c>
      <c r="G35" s="34">
        <v>5418</v>
      </c>
      <c r="H35" s="35">
        <v>135</v>
      </c>
      <c r="I35" s="26">
        <f t="shared" si="11"/>
        <v>8399</v>
      </c>
      <c r="J35" s="36">
        <f t="shared" si="12"/>
        <v>3728</v>
      </c>
      <c r="K35" s="34">
        <f t="shared" si="13"/>
        <v>154</v>
      </c>
      <c r="L35" s="53">
        <v>255</v>
      </c>
      <c r="M35" s="53">
        <v>255</v>
      </c>
      <c r="N35" s="53">
        <v>3</v>
      </c>
      <c r="O35" s="53">
        <v>258</v>
      </c>
      <c r="P35" s="53">
        <v>174</v>
      </c>
      <c r="Q35" s="53">
        <v>0</v>
      </c>
      <c r="R35" s="53">
        <v>507</v>
      </c>
      <c r="S35" s="53">
        <v>471</v>
      </c>
      <c r="T35" s="53">
        <v>0</v>
      </c>
      <c r="U35" s="53">
        <v>811</v>
      </c>
      <c r="V35" s="53">
        <v>716</v>
      </c>
      <c r="W35" s="53">
        <v>0</v>
      </c>
      <c r="X35" s="53">
        <v>397</v>
      </c>
      <c r="Y35" s="53">
        <v>160</v>
      </c>
      <c r="Z35" s="53">
        <v>5</v>
      </c>
      <c r="AA35" s="53">
        <v>441</v>
      </c>
      <c r="AB35" s="53">
        <v>147</v>
      </c>
      <c r="AC35" s="53">
        <v>6</v>
      </c>
      <c r="AD35" s="53">
        <v>510</v>
      </c>
      <c r="AE35" s="53">
        <v>52</v>
      </c>
      <c r="AF35" s="53">
        <v>27</v>
      </c>
      <c r="AG35" s="53">
        <v>596</v>
      </c>
      <c r="AH35" s="53">
        <v>100</v>
      </c>
      <c r="AI35" s="53">
        <v>98</v>
      </c>
      <c r="AJ35" s="53">
        <v>550</v>
      </c>
      <c r="AK35" s="53">
        <v>169</v>
      </c>
      <c r="AL35" s="53">
        <v>5</v>
      </c>
      <c r="AM35" s="53">
        <v>601</v>
      </c>
      <c r="AN35" s="53">
        <v>260</v>
      </c>
      <c r="AO35" s="53">
        <v>0</v>
      </c>
      <c r="AP35" s="53">
        <v>241</v>
      </c>
      <c r="AQ35" s="53">
        <v>204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533</v>
      </c>
      <c r="BF35" s="53">
        <v>504</v>
      </c>
      <c r="BG35" s="53">
        <v>0</v>
      </c>
      <c r="BH35" s="53">
        <v>118</v>
      </c>
      <c r="BI35" s="53">
        <v>59</v>
      </c>
      <c r="BJ35" s="53">
        <v>0</v>
      </c>
      <c r="BK35" s="53">
        <v>27</v>
      </c>
      <c r="BL35" s="53">
        <v>1</v>
      </c>
      <c r="BM35" s="53">
        <v>0</v>
      </c>
      <c r="BN35" s="53">
        <v>108</v>
      </c>
      <c r="BO35" s="53">
        <v>6</v>
      </c>
      <c r="BP35" s="53">
        <v>0</v>
      </c>
      <c r="BQ35" s="53">
        <v>9</v>
      </c>
      <c r="BR35" s="53">
        <v>1</v>
      </c>
      <c r="BS35" s="53">
        <v>0</v>
      </c>
      <c r="BT35" s="53">
        <v>0</v>
      </c>
      <c r="BU35" s="53">
        <v>0</v>
      </c>
      <c r="BV35" s="53">
        <v>0</v>
      </c>
      <c r="BW35" s="53">
        <v>0</v>
      </c>
      <c r="BX35" s="53">
        <v>0</v>
      </c>
      <c r="BY35" s="53">
        <v>0</v>
      </c>
      <c r="BZ35" s="53">
        <v>559</v>
      </c>
      <c r="CA35" s="53">
        <v>316</v>
      </c>
      <c r="CB35" s="53">
        <v>10</v>
      </c>
      <c r="CC35" s="53">
        <v>4</v>
      </c>
      <c r="CD35" s="53">
        <v>1</v>
      </c>
      <c r="CE35" s="53">
        <v>0</v>
      </c>
      <c r="CF35" s="53">
        <v>27</v>
      </c>
      <c r="CG35" s="53">
        <v>28</v>
      </c>
      <c r="CH35" s="53">
        <v>0</v>
      </c>
      <c r="CI35" s="53">
        <v>2</v>
      </c>
      <c r="CJ35" s="53">
        <v>2</v>
      </c>
      <c r="CK35" s="53">
        <v>0</v>
      </c>
      <c r="CL35" s="53">
        <v>0</v>
      </c>
      <c r="CM35" s="53">
        <v>0</v>
      </c>
      <c r="CN35" s="53">
        <v>0</v>
      </c>
      <c r="CO35" s="53">
        <v>131</v>
      </c>
      <c r="CP35" s="53">
        <v>49</v>
      </c>
      <c r="CQ35" s="53">
        <v>0</v>
      </c>
      <c r="CR35" s="53">
        <v>33</v>
      </c>
      <c r="CS35" s="53">
        <v>19</v>
      </c>
      <c r="CT35" s="53">
        <v>0</v>
      </c>
      <c r="CU35" s="53">
        <v>620</v>
      </c>
      <c r="CV35" s="53">
        <v>29</v>
      </c>
      <c r="CW35" s="53">
        <v>0</v>
      </c>
      <c r="CX35" s="53">
        <v>767</v>
      </c>
      <c r="CY35" s="53">
        <v>5</v>
      </c>
      <c r="CZ35" s="53">
        <v>0</v>
      </c>
      <c r="DA35" s="53">
        <v>294</v>
      </c>
      <c r="DB35" s="53">
        <v>0</v>
      </c>
      <c r="DC35" s="53">
        <v>0</v>
      </c>
      <c r="DD35" s="53">
        <v>0</v>
      </c>
      <c r="DE35" s="53">
        <v>0</v>
      </c>
      <c r="DF35" s="53">
        <v>0</v>
      </c>
      <c r="DG35" s="53">
        <v>0</v>
      </c>
      <c r="DH35" s="53">
        <v>0</v>
      </c>
      <c r="DI35" s="53">
        <v>0</v>
      </c>
      <c r="DJ35" s="43">
        <v>0</v>
      </c>
      <c r="DK35" s="43">
        <v>0</v>
      </c>
      <c r="DL35" s="43">
        <v>0</v>
      </c>
      <c r="DM35" s="31">
        <f t="shared" si="0"/>
        <v>0.63690520515302707</v>
      </c>
      <c r="DN35" s="32">
        <f t="shared" si="1"/>
        <v>1.1049046321525886</v>
      </c>
      <c r="DO35" s="32">
        <f t="shared" si="2"/>
        <v>1.0628930817610063</v>
      </c>
      <c r="DP35" s="32">
        <f t="shared" si="3"/>
        <v>1.2403846153846154</v>
      </c>
      <c r="DQ35" s="33">
        <f t="shared" si="4"/>
        <v>0.28907588055700351</v>
      </c>
      <c r="DR35" s="33">
        <f t="shared" si="5"/>
        <v>0.97547683923705719</v>
      </c>
      <c r="DS35" s="33">
        <f t="shared" si="6"/>
        <v>0.98742138364779874</v>
      </c>
      <c r="DT35" s="33">
        <f t="shared" si="7"/>
        <v>0.83653846153846156</v>
      </c>
      <c r="DU35" s="28">
        <f t="shared" si="8"/>
        <v>0.93990599820948972</v>
      </c>
      <c r="DV35" s="30">
        <f t="shared" si="9"/>
        <v>0.68807678110003689</v>
      </c>
      <c r="DW35" s="28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4">
        <v>74356</v>
      </c>
      <c r="G36" s="34">
        <v>42448</v>
      </c>
      <c r="H36" s="35">
        <v>2500</v>
      </c>
      <c r="I36" s="26">
        <f t="shared" si="11"/>
        <v>69875</v>
      </c>
      <c r="J36" s="36">
        <f t="shared" si="12"/>
        <v>35861</v>
      </c>
      <c r="K36" s="34">
        <f t="shared" si="13"/>
        <v>2510</v>
      </c>
      <c r="L36" s="53">
        <v>4503</v>
      </c>
      <c r="M36" s="53">
        <v>3900</v>
      </c>
      <c r="N36" s="53">
        <v>395</v>
      </c>
      <c r="O36" s="53">
        <v>2059</v>
      </c>
      <c r="P36" s="53">
        <v>1903</v>
      </c>
      <c r="Q36" s="53">
        <v>1</v>
      </c>
      <c r="R36" s="53">
        <v>4225</v>
      </c>
      <c r="S36" s="53">
        <v>3959</v>
      </c>
      <c r="T36" s="53">
        <v>6</v>
      </c>
      <c r="U36" s="53">
        <v>7163</v>
      </c>
      <c r="V36" s="53">
        <v>6766</v>
      </c>
      <c r="W36" s="53">
        <v>14</v>
      </c>
      <c r="X36" s="53">
        <v>3161</v>
      </c>
      <c r="Y36" s="53">
        <v>2952</v>
      </c>
      <c r="Z36" s="53">
        <v>81</v>
      </c>
      <c r="AA36" s="53">
        <v>3846</v>
      </c>
      <c r="AB36" s="53">
        <v>2970</v>
      </c>
      <c r="AC36" s="53">
        <v>112</v>
      </c>
      <c r="AD36" s="53">
        <v>4347</v>
      </c>
      <c r="AE36" s="53">
        <v>2594</v>
      </c>
      <c r="AF36" s="53">
        <v>243</v>
      </c>
      <c r="AG36" s="53">
        <v>3698</v>
      </c>
      <c r="AH36" s="53">
        <v>1098</v>
      </c>
      <c r="AI36" s="53">
        <v>1171</v>
      </c>
      <c r="AJ36" s="53">
        <v>5327</v>
      </c>
      <c r="AK36" s="53">
        <v>499</v>
      </c>
      <c r="AL36" s="53">
        <v>427</v>
      </c>
      <c r="AM36" s="53">
        <v>5487</v>
      </c>
      <c r="AN36" s="53">
        <v>692</v>
      </c>
      <c r="AO36" s="53">
        <v>0</v>
      </c>
      <c r="AP36" s="53">
        <v>1896</v>
      </c>
      <c r="AQ36" s="53">
        <v>1904</v>
      </c>
      <c r="AR36" s="53">
        <v>12</v>
      </c>
      <c r="AS36" s="53">
        <v>226</v>
      </c>
      <c r="AT36" s="53">
        <v>99</v>
      </c>
      <c r="AU36" s="53">
        <v>0</v>
      </c>
      <c r="AV36" s="53">
        <v>14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669</v>
      </c>
      <c r="BF36" s="53">
        <v>656</v>
      </c>
      <c r="BG36" s="53">
        <v>0</v>
      </c>
      <c r="BH36" s="53">
        <v>759</v>
      </c>
      <c r="BI36" s="53">
        <v>467</v>
      </c>
      <c r="BJ36" s="53">
        <v>3</v>
      </c>
      <c r="BK36" s="53">
        <v>97</v>
      </c>
      <c r="BL36" s="53">
        <v>13</v>
      </c>
      <c r="BM36" s="53">
        <v>0</v>
      </c>
      <c r="BN36" s="53">
        <v>501</v>
      </c>
      <c r="BO36" s="53">
        <v>182</v>
      </c>
      <c r="BP36" s="53">
        <v>0</v>
      </c>
      <c r="BQ36" s="53">
        <v>102</v>
      </c>
      <c r="BR36" s="53">
        <v>40</v>
      </c>
      <c r="BS36" s="53">
        <v>0</v>
      </c>
      <c r="BT36" s="53">
        <v>0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4569</v>
      </c>
      <c r="CA36" s="53">
        <v>3611</v>
      </c>
      <c r="CB36" s="53">
        <v>29</v>
      </c>
      <c r="CC36" s="53">
        <v>923</v>
      </c>
      <c r="CD36" s="53">
        <v>507</v>
      </c>
      <c r="CE36" s="53">
        <v>9</v>
      </c>
      <c r="CF36" s="53">
        <v>201</v>
      </c>
      <c r="CG36" s="53">
        <v>179</v>
      </c>
      <c r="CH36" s="53">
        <v>0</v>
      </c>
      <c r="CI36" s="53">
        <v>199</v>
      </c>
      <c r="CJ36" s="53">
        <v>288</v>
      </c>
      <c r="CK36" s="53">
        <v>1</v>
      </c>
      <c r="CL36" s="53">
        <v>0</v>
      </c>
      <c r="CM36" s="53">
        <v>0</v>
      </c>
      <c r="CN36" s="53">
        <v>0</v>
      </c>
      <c r="CO36" s="53">
        <v>435</v>
      </c>
      <c r="CP36" s="53">
        <v>301</v>
      </c>
      <c r="CQ36" s="53">
        <v>6</v>
      </c>
      <c r="CR36" s="53">
        <v>106</v>
      </c>
      <c r="CS36" s="53">
        <v>74</v>
      </c>
      <c r="CT36" s="53">
        <v>0</v>
      </c>
      <c r="CU36" s="53">
        <v>5708</v>
      </c>
      <c r="CV36" s="53">
        <v>112</v>
      </c>
      <c r="CW36" s="53">
        <v>0</v>
      </c>
      <c r="CX36" s="53">
        <v>6178</v>
      </c>
      <c r="CY36" s="53">
        <v>41</v>
      </c>
      <c r="CZ36" s="53">
        <v>0</v>
      </c>
      <c r="DA36" s="53">
        <v>2429</v>
      </c>
      <c r="DB36" s="53">
        <v>5</v>
      </c>
      <c r="DC36" s="53">
        <v>0</v>
      </c>
      <c r="DD36" s="53">
        <v>94</v>
      </c>
      <c r="DE36" s="53">
        <v>0</v>
      </c>
      <c r="DF36" s="53">
        <v>0</v>
      </c>
      <c r="DG36" s="53">
        <v>903</v>
      </c>
      <c r="DH36" s="53">
        <v>1</v>
      </c>
      <c r="DI36" s="53">
        <v>0</v>
      </c>
      <c r="DJ36" s="42">
        <v>50</v>
      </c>
      <c r="DK36" s="42">
        <v>48</v>
      </c>
      <c r="DL36" s="42">
        <v>0</v>
      </c>
      <c r="DM36" s="31">
        <f t="shared" ref="DM36:DM65" si="14">(I36+K36)/B36</f>
        <v>0.68793301717337796</v>
      </c>
      <c r="DN36" s="32">
        <f t="shared" ref="DN36:DN65" si="15">U36/C36</f>
        <v>0.99251766662047947</v>
      </c>
      <c r="DO36" s="32">
        <f t="shared" ref="DO36:DO65" si="16">R36/D36</f>
        <v>1.0284810126582278</v>
      </c>
      <c r="DP36" s="32">
        <f t="shared" ref="DP36:DP65" si="17">O36/E36</f>
        <v>1.0607934054611026</v>
      </c>
      <c r="DQ36" s="33">
        <f t="shared" ref="DQ36:DQ65" si="18">(J36+K36)/B36</f>
        <v>0.36467055055549746</v>
      </c>
      <c r="DR36" s="33">
        <f t="shared" ref="DR36:DR65" si="19">V36/C36</f>
        <v>0.9375086601080781</v>
      </c>
      <c r="DS36" s="33">
        <f t="shared" ref="DS36:DS65" si="20">S36/D36</f>
        <v>0.96372930866601758</v>
      </c>
      <c r="DT36" s="33">
        <f t="shared" ref="DT36:DT65" si="21">P36/E36</f>
        <v>0.9804224626481195</v>
      </c>
      <c r="DU36" s="28">
        <f t="shared" ref="DU36:DU65" si="22">I36/F36</f>
        <v>0.93973586529668085</v>
      </c>
      <c r="DV36" s="30">
        <f t="shared" ref="DV36:DV65" si="23">J36/G36</f>
        <v>0.84482189973614774</v>
      </c>
      <c r="DW36" s="28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4">
        <v>20367.702987974702</v>
      </c>
      <c r="G37" s="34">
        <v>12739</v>
      </c>
      <c r="H37" s="35">
        <v>490</v>
      </c>
      <c r="I37" s="26">
        <f t="shared" si="11"/>
        <v>20889</v>
      </c>
      <c r="J37" s="36">
        <f t="shared" si="12"/>
        <v>10503</v>
      </c>
      <c r="K37" s="34">
        <f t="shared" si="13"/>
        <v>502</v>
      </c>
      <c r="L37" s="53">
        <v>620</v>
      </c>
      <c r="M37" s="53">
        <v>547</v>
      </c>
      <c r="N37" s="53">
        <v>0</v>
      </c>
      <c r="O37" s="53">
        <v>296</v>
      </c>
      <c r="P37" s="53">
        <v>301</v>
      </c>
      <c r="Q37" s="53">
        <v>0</v>
      </c>
      <c r="R37" s="53">
        <v>725</v>
      </c>
      <c r="S37" s="53">
        <v>724</v>
      </c>
      <c r="T37" s="53">
        <v>0</v>
      </c>
      <c r="U37" s="53">
        <v>1311</v>
      </c>
      <c r="V37" s="53">
        <v>1215</v>
      </c>
      <c r="W37" s="53">
        <v>1</v>
      </c>
      <c r="X37" s="53">
        <v>569</v>
      </c>
      <c r="Y37" s="53">
        <v>368</v>
      </c>
      <c r="Z37" s="53">
        <v>7</v>
      </c>
      <c r="AA37" s="53">
        <v>764</v>
      </c>
      <c r="AB37" s="53">
        <v>461</v>
      </c>
      <c r="AC37" s="53">
        <v>15</v>
      </c>
      <c r="AD37" s="53">
        <v>914</v>
      </c>
      <c r="AE37" s="53">
        <v>381</v>
      </c>
      <c r="AF37" s="53">
        <v>38</v>
      </c>
      <c r="AG37" s="53">
        <v>1113</v>
      </c>
      <c r="AH37" s="53">
        <v>331</v>
      </c>
      <c r="AI37" s="53">
        <v>66</v>
      </c>
      <c r="AJ37" s="53">
        <v>1191</v>
      </c>
      <c r="AK37" s="53">
        <v>256</v>
      </c>
      <c r="AL37" s="53">
        <v>178</v>
      </c>
      <c r="AM37" s="53">
        <v>1099</v>
      </c>
      <c r="AN37" s="53">
        <v>243</v>
      </c>
      <c r="AO37" s="53">
        <v>191</v>
      </c>
      <c r="AP37" s="53">
        <v>546</v>
      </c>
      <c r="AQ37" s="53">
        <v>370</v>
      </c>
      <c r="AR37" s="53">
        <v>0</v>
      </c>
      <c r="AS37" s="53">
        <v>0</v>
      </c>
      <c r="AT37" s="53">
        <v>9</v>
      </c>
      <c r="AU37" s="53">
        <v>0</v>
      </c>
      <c r="AV37" s="53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2117</v>
      </c>
      <c r="BF37" s="53">
        <v>1929</v>
      </c>
      <c r="BG37" s="53">
        <v>0</v>
      </c>
      <c r="BH37" s="53">
        <v>86</v>
      </c>
      <c r="BI37" s="53">
        <v>38</v>
      </c>
      <c r="BJ37" s="53">
        <v>0</v>
      </c>
      <c r="BK37" s="53">
        <v>0</v>
      </c>
      <c r="BL37" s="53">
        <v>0</v>
      </c>
      <c r="BM37" s="53">
        <v>0</v>
      </c>
      <c r="BN37" s="53">
        <v>109</v>
      </c>
      <c r="BO37" s="53">
        <v>27</v>
      </c>
      <c r="BP37" s="53">
        <v>0</v>
      </c>
      <c r="BQ37" s="53">
        <v>43</v>
      </c>
      <c r="BR37" s="53">
        <v>5</v>
      </c>
      <c r="BS37" s="53">
        <v>0</v>
      </c>
      <c r="BT37" s="53">
        <v>0</v>
      </c>
      <c r="BU37" s="53">
        <v>1</v>
      </c>
      <c r="BV37" s="53">
        <v>0</v>
      </c>
      <c r="BW37" s="53">
        <v>1</v>
      </c>
      <c r="BX37" s="53">
        <v>0</v>
      </c>
      <c r="BY37" s="53">
        <v>0</v>
      </c>
      <c r="BZ37" s="53">
        <v>3237</v>
      </c>
      <c r="CA37" s="53">
        <v>2134</v>
      </c>
      <c r="CB37" s="53">
        <v>0</v>
      </c>
      <c r="CC37" s="53">
        <v>64</v>
      </c>
      <c r="CD37" s="53">
        <v>7</v>
      </c>
      <c r="CE37" s="53">
        <v>0</v>
      </c>
      <c r="CF37" s="53">
        <v>105</v>
      </c>
      <c r="CG37" s="53">
        <v>78</v>
      </c>
      <c r="CH37" s="53">
        <v>0</v>
      </c>
      <c r="CI37" s="53">
        <v>42</v>
      </c>
      <c r="CJ37" s="53">
        <v>31</v>
      </c>
      <c r="CK37" s="53">
        <v>6</v>
      </c>
      <c r="CL37" s="53">
        <v>0</v>
      </c>
      <c r="CM37" s="53">
        <v>1</v>
      </c>
      <c r="CN37" s="53">
        <v>0</v>
      </c>
      <c r="CO37" s="53">
        <v>1297</v>
      </c>
      <c r="CP37" s="53">
        <v>364</v>
      </c>
      <c r="CQ37" s="53">
        <v>0</v>
      </c>
      <c r="CR37" s="53">
        <v>80</v>
      </c>
      <c r="CS37" s="53">
        <v>151</v>
      </c>
      <c r="CT37" s="53">
        <v>0</v>
      </c>
      <c r="CU37" s="53">
        <v>1484</v>
      </c>
      <c r="CV37" s="53">
        <v>116</v>
      </c>
      <c r="CW37" s="53">
        <v>0</v>
      </c>
      <c r="CX37" s="53">
        <v>1516</v>
      </c>
      <c r="CY37" s="53">
        <v>366</v>
      </c>
      <c r="CZ37" s="53">
        <v>0</v>
      </c>
      <c r="DA37" s="53">
        <v>644</v>
      </c>
      <c r="DB37" s="53">
        <v>49</v>
      </c>
      <c r="DC37" s="53">
        <v>0</v>
      </c>
      <c r="DD37" s="53">
        <v>409</v>
      </c>
      <c r="DE37" s="53">
        <v>0</v>
      </c>
      <c r="DF37" s="53">
        <v>0</v>
      </c>
      <c r="DG37" s="53">
        <v>507</v>
      </c>
      <c r="DH37" s="53">
        <v>0</v>
      </c>
      <c r="DI37" s="53">
        <v>0</v>
      </c>
      <c r="DJ37" s="42">
        <v>0</v>
      </c>
      <c r="DK37" s="42">
        <v>0</v>
      </c>
      <c r="DL37" s="42">
        <v>0</v>
      </c>
      <c r="DM37" s="31">
        <f t="shared" si="14"/>
        <v>0.7111369680851064</v>
      </c>
      <c r="DN37" s="32">
        <f t="shared" si="15"/>
        <v>0.90538674033149169</v>
      </c>
      <c r="DO37" s="32">
        <f t="shared" si="16"/>
        <v>0.99724896836313615</v>
      </c>
      <c r="DP37" s="32">
        <f t="shared" si="17"/>
        <v>1.1003717472118959</v>
      </c>
      <c r="DQ37" s="33">
        <f t="shared" si="18"/>
        <v>0.36585771276595747</v>
      </c>
      <c r="DR37" s="33">
        <f t="shared" si="19"/>
        <v>0.83908839779005528</v>
      </c>
      <c r="DS37" s="33">
        <f t="shared" si="20"/>
        <v>0.99587345254470427</v>
      </c>
      <c r="DT37" s="33">
        <f t="shared" si="21"/>
        <v>1.1189591078066914</v>
      </c>
      <c r="DU37" s="28">
        <f t="shared" si="22"/>
        <v>1.0255942956519484</v>
      </c>
      <c r="DV37" s="30">
        <f t="shared" si="23"/>
        <v>0.824476018525787</v>
      </c>
      <c r="DW37" s="28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4">
        <v>4994</v>
      </c>
      <c r="G38" s="34">
        <v>3170</v>
      </c>
      <c r="H38" s="35">
        <v>70</v>
      </c>
      <c r="I38" s="26">
        <f t="shared" si="11"/>
        <v>4796</v>
      </c>
      <c r="J38" s="36">
        <f t="shared" si="12"/>
        <v>2986</v>
      </c>
      <c r="K38" s="34">
        <f t="shared" si="13"/>
        <v>70</v>
      </c>
      <c r="L38" s="53">
        <v>134</v>
      </c>
      <c r="M38" s="53">
        <v>133</v>
      </c>
      <c r="N38" s="53">
        <v>0</v>
      </c>
      <c r="O38" s="53">
        <v>186</v>
      </c>
      <c r="P38" s="53">
        <v>254</v>
      </c>
      <c r="Q38" s="53">
        <v>0</v>
      </c>
      <c r="R38" s="53">
        <v>322</v>
      </c>
      <c r="S38" s="53">
        <v>334</v>
      </c>
      <c r="T38" s="53">
        <v>0</v>
      </c>
      <c r="U38" s="53">
        <v>520</v>
      </c>
      <c r="V38" s="53">
        <v>511</v>
      </c>
      <c r="W38" s="53">
        <v>0</v>
      </c>
      <c r="X38" s="53">
        <v>302</v>
      </c>
      <c r="Y38" s="53">
        <v>210</v>
      </c>
      <c r="Z38" s="53">
        <v>0</v>
      </c>
      <c r="AA38" s="53">
        <v>239</v>
      </c>
      <c r="AB38" s="53">
        <v>238</v>
      </c>
      <c r="AC38" s="53">
        <v>3</v>
      </c>
      <c r="AD38" s="53">
        <v>263</v>
      </c>
      <c r="AE38" s="53">
        <v>166</v>
      </c>
      <c r="AF38" s="53">
        <v>8</v>
      </c>
      <c r="AG38" s="53">
        <v>283</v>
      </c>
      <c r="AH38" s="53">
        <v>102</v>
      </c>
      <c r="AI38" s="53">
        <v>56</v>
      </c>
      <c r="AJ38" s="53">
        <v>362</v>
      </c>
      <c r="AK38" s="53">
        <v>108</v>
      </c>
      <c r="AL38" s="53">
        <v>0</v>
      </c>
      <c r="AM38" s="53">
        <v>314</v>
      </c>
      <c r="AN38" s="53">
        <v>111</v>
      </c>
      <c r="AO38" s="53">
        <v>0</v>
      </c>
      <c r="AP38" s="53">
        <v>118</v>
      </c>
      <c r="AQ38" s="53">
        <v>100</v>
      </c>
      <c r="AR38" s="53">
        <v>0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25</v>
      </c>
      <c r="BI38" s="53">
        <v>22</v>
      </c>
      <c r="BJ38" s="53">
        <v>0</v>
      </c>
      <c r="BK38" s="53">
        <v>15</v>
      </c>
      <c r="BL38" s="53">
        <v>4</v>
      </c>
      <c r="BM38" s="53">
        <v>0</v>
      </c>
      <c r="BN38" s="53">
        <v>43</v>
      </c>
      <c r="BO38" s="53">
        <v>16</v>
      </c>
      <c r="BP38" s="53">
        <v>0</v>
      </c>
      <c r="BQ38" s="53">
        <v>9</v>
      </c>
      <c r="BR38" s="53">
        <v>4</v>
      </c>
      <c r="BS38" s="53">
        <v>0</v>
      </c>
      <c r="BT38" s="53">
        <v>0</v>
      </c>
      <c r="BU38" s="53">
        <v>0</v>
      </c>
      <c r="BV38" s="53">
        <v>0</v>
      </c>
      <c r="BW38" s="53">
        <v>0</v>
      </c>
      <c r="BX38" s="53">
        <v>0</v>
      </c>
      <c r="BY38" s="53">
        <v>0</v>
      </c>
      <c r="BZ38" s="53">
        <v>543</v>
      </c>
      <c r="CA38" s="53">
        <v>358</v>
      </c>
      <c r="CB38" s="53">
        <v>0</v>
      </c>
      <c r="CC38" s="53">
        <v>32</v>
      </c>
      <c r="CD38" s="53">
        <v>25</v>
      </c>
      <c r="CE38" s="53">
        <v>1</v>
      </c>
      <c r="CF38" s="53">
        <v>11</v>
      </c>
      <c r="CG38" s="53">
        <v>13</v>
      </c>
      <c r="CH38" s="53">
        <v>0</v>
      </c>
      <c r="CI38" s="53">
        <v>29</v>
      </c>
      <c r="CJ38" s="53">
        <v>22</v>
      </c>
      <c r="CK38" s="53">
        <v>0</v>
      </c>
      <c r="CL38" s="53">
        <v>0</v>
      </c>
      <c r="CM38" s="53">
        <v>0</v>
      </c>
      <c r="CN38" s="53">
        <v>0</v>
      </c>
      <c r="CO38" s="53">
        <v>107</v>
      </c>
      <c r="CP38" s="53">
        <v>69</v>
      </c>
      <c r="CQ38" s="53">
        <v>2</v>
      </c>
      <c r="CR38" s="53">
        <v>13</v>
      </c>
      <c r="CS38" s="53">
        <v>7</v>
      </c>
      <c r="CT38" s="53">
        <v>0</v>
      </c>
      <c r="CU38" s="53">
        <v>348</v>
      </c>
      <c r="CV38" s="53">
        <v>74</v>
      </c>
      <c r="CW38" s="53">
        <v>0</v>
      </c>
      <c r="CX38" s="53">
        <v>393</v>
      </c>
      <c r="CY38" s="53">
        <v>103</v>
      </c>
      <c r="CZ38" s="53">
        <v>0</v>
      </c>
      <c r="DA38" s="53">
        <v>181</v>
      </c>
      <c r="DB38" s="53">
        <v>2</v>
      </c>
      <c r="DC38" s="53">
        <v>0</v>
      </c>
      <c r="DD38" s="53">
        <v>1</v>
      </c>
      <c r="DE38" s="53">
        <v>0</v>
      </c>
      <c r="DF38" s="53">
        <v>0</v>
      </c>
      <c r="DG38" s="53">
        <v>3</v>
      </c>
      <c r="DH38" s="53">
        <v>0</v>
      </c>
      <c r="DI38" s="53">
        <v>0</v>
      </c>
      <c r="DJ38" s="42">
        <v>0</v>
      </c>
      <c r="DK38" s="42">
        <v>0</v>
      </c>
      <c r="DL38" s="42">
        <v>0</v>
      </c>
      <c r="DM38" s="31">
        <f t="shared" si="14"/>
        <v>0.69903749461284304</v>
      </c>
      <c r="DN38" s="32">
        <f t="shared" si="15"/>
        <v>0.9719626168224299</v>
      </c>
      <c r="DO38" s="32">
        <f t="shared" si="16"/>
        <v>0.95548961424332346</v>
      </c>
      <c r="DP38" s="32">
        <f t="shared" si="17"/>
        <v>1.0449438202247192</v>
      </c>
      <c r="DQ38" s="33">
        <f t="shared" si="18"/>
        <v>0.43901738255997702</v>
      </c>
      <c r="DR38" s="33">
        <f t="shared" si="19"/>
        <v>0.95514018691588787</v>
      </c>
      <c r="DS38" s="33">
        <f t="shared" si="20"/>
        <v>0.99109792284866471</v>
      </c>
      <c r="DT38" s="33">
        <f t="shared" si="21"/>
        <v>1.4269662921348314</v>
      </c>
      <c r="DU38" s="28">
        <f t="shared" si="22"/>
        <v>0.96035242290748901</v>
      </c>
      <c r="DV38" s="30">
        <f t="shared" si="23"/>
        <v>0.94195583596214516</v>
      </c>
      <c r="DW38" s="28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4">
        <v>2473</v>
      </c>
      <c r="G39" s="34">
        <v>1726</v>
      </c>
      <c r="H39" s="35">
        <v>40</v>
      </c>
      <c r="I39" s="26">
        <f t="shared" si="11"/>
        <v>2076</v>
      </c>
      <c r="J39" s="36">
        <f t="shared" si="12"/>
        <v>723</v>
      </c>
      <c r="K39" s="34">
        <f t="shared" si="13"/>
        <v>43</v>
      </c>
      <c r="L39" s="53">
        <v>144</v>
      </c>
      <c r="M39" s="53">
        <v>93</v>
      </c>
      <c r="N39" s="53">
        <v>1</v>
      </c>
      <c r="O39" s="53">
        <v>67</v>
      </c>
      <c r="P39" s="53">
        <v>65</v>
      </c>
      <c r="Q39" s="53">
        <v>0</v>
      </c>
      <c r="R39" s="53">
        <v>146</v>
      </c>
      <c r="S39" s="53">
        <v>117</v>
      </c>
      <c r="T39" s="53">
        <v>0</v>
      </c>
      <c r="U39" s="53">
        <v>234</v>
      </c>
      <c r="V39" s="53">
        <v>187</v>
      </c>
      <c r="W39" s="53">
        <v>0</v>
      </c>
      <c r="X39" s="53">
        <v>91</v>
      </c>
      <c r="Y39" s="53">
        <v>44</v>
      </c>
      <c r="Z39" s="53">
        <v>3</v>
      </c>
      <c r="AA39" s="53">
        <v>123</v>
      </c>
      <c r="AB39" s="53">
        <v>38</v>
      </c>
      <c r="AC39" s="53">
        <v>2</v>
      </c>
      <c r="AD39" s="53">
        <v>112</v>
      </c>
      <c r="AE39" s="53">
        <v>40</v>
      </c>
      <c r="AF39" s="53">
        <v>18</v>
      </c>
      <c r="AG39" s="53">
        <v>174</v>
      </c>
      <c r="AH39" s="53">
        <v>7</v>
      </c>
      <c r="AI39" s="53">
        <v>12</v>
      </c>
      <c r="AJ39" s="53">
        <v>163</v>
      </c>
      <c r="AK39" s="53">
        <v>18</v>
      </c>
      <c r="AL39" s="53">
        <v>1</v>
      </c>
      <c r="AM39" s="53">
        <v>119</v>
      </c>
      <c r="AN39" s="53">
        <v>22</v>
      </c>
      <c r="AO39" s="53">
        <v>1</v>
      </c>
      <c r="AP39" s="53">
        <v>85</v>
      </c>
      <c r="AQ39" s="53">
        <v>58</v>
      </c>
      <c r="AR39" s="53">
        <v>1</v>
      </c>
      <c r="AS39" s="53">
        <v>0</v>
      </c>
      <c r="AT39" s="53">
        <v>0</v>
      </c>
      <c r="AU39" s="53">
        <v>0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23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27</v>
      </c>
      <c r="BO39" s="53">
        <v>0</v>
      </c>
      <c r="BP39" s="53">
        <v>0</v>
      </c>
      <c r="BQ39" s="53">
        <v>3</v>
      </c>
      <c r="BR39" s="53">
        <v>0</v>
      </c>
      <c r="BS39" s="53">
        <v>0</v>
      </c>
      <c r="BT39" s="53">
        <v>0</v>
      </c>
      <c r="BU39" s="53">
        <v>0</v>
      </c>
      <c r="BV39" s="53">
        <v>0</v>
      </c>
      <c r="BW39" s="53">
        <v>0</v>
      </c>
      <c r="BX39" s="53">
        <v>0</v>
      </c>
      <c r="BY39" s="53">
        <v>0</v>
      </c>
      <c r="BZ39" s="53">
        <v>180</v>
      </c>
      <c r="CA39" s="53">
        <v>7</v>
      </c>
      <c r="CB39" s="53">
        <v>0</v>
      </c>
      <c r="CC39" s="53">
        <v>12</v>
      </c>
      <c r="CD39" s="53">
        <v>1</v>
      </c>
      <c r="CE39" s="53">
        <v>2</v>
      </c>
      <c r="CF39" s="53">
        <v>19</v>
      </c>
      <c r="CG39" s="53">
        <v>19</v>
      </c>
      <c r="CH39" s="53">
        <v>0</v>
      </c>
      <c r="CI39" s="53">
        <v>0</v>
      </c>
      <c r="CJ39" s="53">
        <v>0</v>
      </c>
      <c r="CK39" s="53">
        <v>0</v>
      </c>
      <c r="CL39" s="53">
        <v>0</v>
      </c>
      <c r="CM39" s="53">
        <v>0</v>
      </c>
      <c r="CN39" s="53">
        <v>0</v>
      </c>
      <c r="CO39" s="53">
        <v>18</v>
      </c>
      <c r="CP39" s="53">
        <v>0</v>
      </c>
      <c r="CQ39" s="53">
        <v>2</v>
      </c>
      <c r="CR39" s="53">
        <v>5</v>
      </c>
      <c r="CS39" s="53">
        <v>1</v>
      </c>
      <c r="CT39" s="53">
        <v>0</v>
      </c>
      <c r="CU39" s="53">
        <v>159</v>
      </c>
      <c r="CV39" s="53">
        <v>6</v>
      </c>
      <c r="CW39" s="53">
        <v>0</v>
      </c>
      <c r="CX39" s="53">
        <v>125</v>
      </c>
      <c r="CY39" s="53">
        <v>0</v>
      </c>
      <c r="CZ39" s="53">
        <v>0</v>
      </c>
      <c r="DA39" s="53">
        <v>47</v>
      </c>
      <c r="DB39" s="53">
        <v>0</v>
      </c>
      <c r="DC39" s="53">
        <v>0</v>
      </c>
      <c r="DD39" s="53">
        <v>0</v>
      </c>
      <c r="DE39" s="53">
        <v>0</v>
      </c>
      <c r="DF39" s="53">
        <v>0</v>
      </c>
      <c r="DG39" s="53">
        <v>0</v>
      </c>
      <c r="DH39" s="53">
        <v>0</v>
      </c>
      <c r="DI39" s="53">
        <v>0</v>
      </c>
      <c r="DJ39" s="43">
        <v>0</v>
      </c>
      <c r="DK39" s="43">
        <v>0</v>
      </c>
      <c r="DL39" s="43">
        <v>0</v>
      </c>
      <c r="DM39" s="31">
        <f t="shared" si="14"/>
        <v>0.57285752906190868</v>
      </c>
      <c r="DN39" s="32">
        <f t="shared" si="15"/>
        <v>1.3</v>
      </c>
      <c r="DO39" s="32">
        <f t="shared" si="16"/>
        <v>1.3153153153153154</v>
      </c>
      <c r="DP39" s="32">
        <f t="shared" si="17"/>
        <v>1.2181818181818183</v>
      </c>
      <c r="DQ39" s="33">
        <f t="shared" si="18"/>
        <v>0.20708299540416328</v>
      </c>
      <c r="DR39" s="33">
        <f t="shared" si="19"/>
        <v>1.038888888888889</v>
      </c>
      <c r="DS39" s="33">
        <f t="shared" si="20"/>
        <v>1.0540540540540539</v>
      </c>
      <c r="DT39" s="33">
        <f t="shared" si="21"/>
        <v>1.1818181818181819</v>
      </c>
      <c r="DU39" s="28">
        <f t="shared" si="22"/>
        <v>0.83946623534169029</v>
      </c>
      <c r="DV39" s="30">
        <f t="shared" si="23"/>
        <v>0.41888760139049824</v>
      </c>
      <c r="DW39" s="28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4">
        <v>8806</v>
      </c>
      <c r="G40" s="34">
        <v>5231</v>
      </c>
      <c r="H40" s="35">
        <v>120</v>
      </c>
      <c r="I40" s="26">
        <f t="shared" si="11"/>
        <v>8078</v>
      </c>
      <c r="J40" s="36">
        <f t="shared" si="12"/>
        <v>3783</v>
      </c>
      <c r="K40" s="34">
        <f t="shared" si="13"/>
        <v>119</v>
      </c>
      <c r="L40" s="53">
        <v>188</v>
      </c>
      <c r="M40" s="53">
        <v>176</v>
      </c>
      <c r="N40" s="53">
        <v>0</v>
      </c>
      <c r="O40" s="53">
        <v>225</v>
      </c>
      <c r="P40" s="53">
        <v>223</v>
      </c>
      <c r="Q40" s="53">
        <v>0</v>
      </c>
      <c r="R40" s="53">
        <v>506</v>
      </c>
      <c r="S40" s="53">
        <v>461</v>
      </c>
      <c r="T40" s="53">
        <v>0</v>
      </c>
      <c r="U40" s="53">
        <v>867</v>
      </c>
      <c r="V40" s="53">
        <v>846</v>
      </c>
      <c r="W40" s="53">
        <v>0</v>
      </c>
      <c r="X40" s="53">
        <v>371</v>
      </c>
      <c r="Y40" s="53">
        <v>320</v>
      </c>
      <c r="Z40" s="53">
        <v>2</v>
      </c>
      <c r="AA40" s="53">
        <v>490</v>
      </c>
      <c r="AB40" s="53">
        <v>168</v>
      </c>
      <c r="AC40" s="53">
        <v>7</v>
      </c>
      <c r="AD40" s="53">
        <v>554</v>
      </c>
      <c r="AE40" s="53">
        <v>64</v>
      </c>
      <c r="AF40" s="53">
        <v>14</v>
      </c>
      <c r="AG40" s="53">
        <v>549</v>
      </c>
      <c r="AH40" s="53">
        <v>110</v>
      </c>
      <c r="AI40" s="53">
        <v>96</v>
      </c>
      <c r="AJ40" s="53">
        <v>609</v>
      </c>
      <c r="AK40" s="53">
        <v>133</v>
      </c>
      <c r="AL40" s="53">
        <v>0</v>
      </c>
      <c r="AM40" s="53">
        <v>581</v>
      </c>
      <c r="AN40" s="53">
        <v>244</v>
      </c>
      <c r="AO40" s="53">
        <v>0</v>
      </c>
      <c r="AP40" s="53">
        <v>272</v>
      </c>
      <c r="AQ40" s="53">
        <v>249</v>
      </c>
      <c r="AR40" s="53">
        <v>0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75</v>
      </c>
      <c r="BI40" s="53">
        <v>65</v>
      </c>
      <c r="BJ40" s="53">
        <v>0</v>
      </c>
      <c r="BK40" s="53">
        <v>11</v>
      </c>
      <c r="BL40" s="53">
        <v>4</v>
      </c>
      <c r="BM40" s="53">
        <v>0</v>
      </c>
      <c r="BN40" s="53">
        <v>69</v>
      </c>
      <c r="BO40" s="53">
        <v>66</v>
      </c>
      <c r="BP40" s="53">
        <v>0</v>
      </c>
      <c r="BQ40" s="53">
        <v>21</v>
      </c>
      <c r="BR40" s="53">
        <v>20</v>
      </c>
      <c r="BS40" s="53">
        <v>0</v>
      </c>
      <c r="BT40" s="53">
        <v>0</v>
      </c>
      <c r="BU40" s="53">
        <v>0</v>
      </c>
      <c r="BV40" s="53">
        <v>0</v>
      </c>
      <c r="BW40" s="53">
        <v>0</v>
      </c>
      <c r="BX40" s="53">
        <v>0</v>
      </c>
      <c r="BY40" s="53">
        <v>0</v>
      </c>
      <c r="BZ40" s="53">
        <v>473</v>
      </c>
      <c r="CA40" s="53">
        <v>337</v>
      </c>
      <c r="CB40" s="53">
        <v>0</v>
      </c>
      <c r="CC40" s="53">
        <v>191</v>
      </c>
      <c r="CD40" s="53">
        <v>114</v>
      </c>
      <c r="CE40" s="53">
        <v>0</v>
      </c>
      <c r="CF40" s="53">
        <v>13</v>
      </c>
      <c r="CG40" s="53">
        <v>12</v>
      </c>
      <c r="CH40" s="53">
        <v>0</v>
      </c>
      <c r="CI40" s="53">
        <v>70</v>
      </c>
      <c r="CJ40" s="53">
        <v>61</v>
      </c>
      <c r="CK40" s="53">
        <v>0</v>
      </c>
      <c r="CL40" s="53">
        <v>0</v>
      </c>
      <c r="CM40" s="53">
        <v>0</v>
      </c>
      <c r="CN40" s="53">
        <v>0</v>
      </c>
      <c r="CO40" s="53">
        <v>0</v>
      </c>
      <c r="CP40" s="53">
        <v>0</v>
      </c>
      <c r="CQ40" s="53">
        <v>0</v>
      </c>
      <c r="CR40" s="53">
        <v>32</v>
      </c>
      <c r="CS40" s="53">
        <v>26</v>
      </c>
      <c r="CT40" s="53">
        <v>0</v>
      </c>
      <c r="CU40" s="53">
        <v>669</v>
      </c>
      <c r="CV40" s="53">
        <v>77</v>
      </c>
      <c r="CW40" s="53">
        <v>0</v>
      </c>
      <c r="CX40" s="53">
        <v>713</v>
      </c>
      <c r="CY40" s="53">
        <v>7</v>
      </c>
      <c r="CZ40" s="53">
        <v>0</v>
      </c>
      <c r="DA40" s="53">
        <v>409</v>
      </c>
      <c r="DB40" s="53">
        <v>0</v>
      </c>
      <c r="DC40" s="53">
        <v>0</v>
      </c>
      <c r="DD40" s="53">
        <v>5</v>
      </c>
      <c r="DE40" s="53">
        <v>0</v>
      </c>
      <c r="DF40" s="53">
        <v>0</v>
      </c>
      <c r="DG40" s="53">
        <v>115</v>
      </c>
      <c r="DH40" s="53">
        <v>0</v>
      </c>
      <c r="DI40" s="53">
        <v>0</v>
      </c>
      <c r="DJ40" s="42">
        <v>0</v>
      </c>
      <c r="DK40" s="42">
        <v>0</v>
      </c>
      <c r="DL40" s="42">
        <v>0</v>
      </c>
      <c r="DM40" s="31">
        <f t="shared" si="14"/>
        <v>0.64783055401880973</v>
      </c>
      <c r="DN40" s="32">
        <f t="shared" si="15"/>
        <v>0.94857768052516411</v>
      </c>
      <c r="DO40" s="32">
        <f t="shared" si="16"/>
        <v>1.0811965811965811</v>
      </c>
      <c r="DP40" s="32">
        <f t="shared" si="17"/>
        <v>1.1083743842364533</v>
      </c>
      <c r="DQ40" s="33">
        <f t="shared" si="18"/>
        <v>0.30838536315498299</v>
      </c>
      <c r="DR40" s="33">
        <f t="shared" si="19"/>
        <v>0.92560175054704596</v>
      </c>
      <c r="DS40" s="33">
        <f t="shared" si="20"/>
        <v>0.9850427350427351</v>
      </c>
      <c r="DT40" s="33">
        <f t="shared" si="21"/>
        <v>1.0985221674876848</v>
      </c>
      <c r="DU40" s="28">
        <f t="shared" si="22"/>
        <v>0.91732909379968208</v>
      </c>
      <c r="DV40" s="30">
        <f t="shared" si="23"/>
        <v>0.72318868285222715</v>
      </c>
      <c r="DW40" s="28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4">
        <v>11199</v>
      </c>
      <c r="G41" s="34">
        <v>5305</v>
      </c>
      <c r="H41" s="35">
        <v>165</v>
      </c>
      <c r="I41" s="26">
        <f t="shared" si="11"/>
        <v>10234</v>
      </c>
      <c r="J41" s="36">
        <f t="shared" si="12"/>
        <v>4310</v>
      </c>
      <c r="K41" s="34">
        <f t="shared" si="13"/>
        <v>165</v>
      </c>
      <c r="L41" s="53">
        <v>312</v>
      </c>
      <c r="M41" s="53">
        <v>284</v>
      </c>
      <c r="N41" s="53">
        <v>0</v>
      </c>
      <c r="O41" s="53">
        <v>244</v>
      </c>
      <c r="P41" s="53">
        <v>222</v>
      </c>
      <c r="Q41" s="53">
        <v>0</v>
      </c>
      <c r="R41" s="53">
        <v>537</v>
      </c>
      <c r="S41" s="53">
        <v>497</v>
      </c>
      <c r="T41" s="53">
        <v>1</v>
      </c>
      <c r="U41" s="53">
        <v>1037</v>
      </c>
      <c r="V41" s="53">
        <v>816</v>
      </c>
      <c r="W41" s="53">
        <v>0</v>
      </c>
      <c r="X41" s="53">
        <v>480</v>
      </c>
      <c r="Y41" s="53">
        <v>398</v>
      </c>
      <c r="Z41" s="53">
        <v>10</v>
      </c>
      <c r="AA41" s="53">
        <v>506</v>
      </c>
      <c r="AB41" s="53">
        <v>320</v>
      </c>
      <c r="AC41" s="53">
        <v>12</v>
      </c>
      <c r="AD41" s="53">
        <v>542</v>
      </c>
      <c r="AE41" s="53">
        <v>163</v>
      </c>
      <c r="AF41" s="53">
        <v>83</v>
      </c>
      <c r="AG41" s="53">
        <v>664</v>
      </c>
      <c r="AH41" s="53">
        <v>153</v>
      </c>
      <c r="AI41" s="53">
        <v>45</v>
      </c>
      <c r="AJ41" s="53">
        <v>760</v>
      </c>
      <c r="AK41" s="53">
        <v>82</v>
      </c>
      <c r="AL41" s="53">
        <v>0</v>
      </c>
      <c r="AM41" s="53">
        <v>694</v>
      </c>
      <c r="AN41" s="53">
        <v>49</v>
      </c>
      <c r="AO41" s="53">
        <v>0</v>
      </c>
      <c r="AP41" s="53">
        <v>280</v>
      </c>
      <c r="AQ41" s="53">
        <v>259</v>
      </c>
      <c r="AR41" s="53">
        <v>0</v>
      </c>
      <c r="AS41" s="53">
        <v>0</v>
      </c>
      <c r="AT41" s="53">
        <v>0</v>
      </c>
      <c r="AU41" s="53">
        <v>0</v>
      </c>
      <c r="AV41" s="53">
        <v>1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155</v>
      </c>
      <c r="BI41" s="53">
        <v>92</v>
      </c>
      <c r="BJ41" s="53">
        <v>0</v>
      </c>
      <c r="BK41" s="53">
        <v>21</v>
      </c>
      <c r="BL41" s="53">
        <v>3</v>
      </c>
      <c r="BM41" s="53">
        <v>0</v>
      </c>
      <c r="BN41" s="53">
        <v>112</v>
      </c>
      <c r="BO41" s="53">
        <v>22</v>
      </c>
      <c r="BP41" s="53">
        <v>0</v>
      </c>
      <c r="BQ41" s="53">
        <v>41</v>
      </c>
      <c r="BR41" s="53">
        <v>7</v>
      </c>
      <c r="BS41" s="53">
        <v>0</v>
      </c>
      <c r="BT41" s="53">
        <v>0</v>
      </c>
      <c r="BU41" s="53">
        <v>0</v>
      </c>
      <c r="BV41" s="53">
        <v>0</v>
      </c>
      <c r="BW41" s="53">
        <v>0</v>
      </c>
      <c r="BX41" s="53">
        <v>0</v>
      </c>
      <c r="BY41" s="53">
        <v>1</v>
      </c>
      <c r="BZ41" s="53">
        <v>715</v>
      </c>
      <c r="CA41" s="53">
        <v>587</v>
      </c>
      <c r="CB41" s="53">
        <v>3</v>
      </c>
      <c r="CC41" s="53">
        <v>19</v>
      </c>
      <c r="CD41" s="53">
        <v>7</v>
      </c>
      <c r="CE41" s="53">
        <v>7</v>
      </c>
      <c r="CF41" s="53">
        <v>57</v>
      </c>
      <c r="CG41" s="53">
        <v>41</v>
      </c>
      <c r="CH41" s="53">
        <v>0</v>
      </c>
      <c r="CI41" s="53">
        <v>33</v>
      </c>
      <c r="CJ41" s="53">
        <v>13</v>
      </c>
      <c r="CK41" s="53">
        <v>2</v>
      </c>
      <c r="CL41" s="53">
        <v>0</v>
      </c>
      <c r="CM41" s="53">
        <v>1</v>
      </c>
      <c r="CN41" s="53">
        <v>0</v>
      </c>
      <c r="CO41" s="53">
        <v>278</v>
      </c>
      <c r="CP41" s="53">
        <v>78</v>
      </c>
      <c r="CQ41" s="53">
        <v>1</v>
      </c>
      <c r="CR41" s="53">
        <v>46</v>
      </c>
      <c r="CS41" s="53">
        <v>27</v>
      </c>
      <c r="CT41" s="53">
        <v>0</v>
      </c>
      <c r="CU41" s="53">
        <v>812</v>
      </c>
      <c r="CV41" s="53">
        <v>96</v>
      </c>
      <c r="CW41" s="53">
        <v>0</v>
      </c>
      <c r="CX41" s="53">
        <v>988</v>
      </c>
      <c r="CY41" s="53">
        <v>88</v>
      </c>
      <c r="CZ41" s="53">
        <v>0</v>
      </c>
      <c r="DA41" s="53">
        <v>390</v>
      </c>
      <c r="DB41" s="53">
        <v>5</v>
      </c>
      <c r="DC41" s="53">
        <v>0</v>
      </c>
      <c r="DD41" s="53">
        <v>14</v>
      </c>
      <c r="DE41" s="53">
        <v>0</v>
      </c>
      <c r="DF41" s="53">
        <v>0</v>
      </c>
      <c r="DG41" s="53">
        <v>496</v>
      </c>
      <c r="DH41" s="53">
        <v>0</v>
      </c>
      <c r="DI41" s="53">
        <v>0</v>
      </c>
      <c r="DJ41" s="42">
        <v>0</v>
      </c>
      <c r="DK41" s="42">
        <v>0</v>
      </c>
      <c r="DL41" s="42">
        <v>0</v>
      </c>
      <c r="DM41" s="31">
        <f t="shared" si="14"/>
        <v>0.60210757917897051</v>
      </c>
      <c r="DN41" s="32">
        <f t="shared" si="15"/>
        <v>1.1547884187082404</v>
      </c>
      <c r="DO41" s="32">
        <f t="shared" si="16"/>
        <v>1.185430463576159</v>
      </c>
      <c r="DP41" s="32">
        <f t="shared" si="17"/>
        <v>1.3631284916201116</v>
      </c>
      <c r="DQ41" s="33">
        <f t="shared" si="18"/>
        <v>0.25910485785420645</v>
      </c>
      <c r="DR41" s="33">
        <f t="shared" si="19"/>
        <v>0.90868596881959907</v>
      </c>
      <c r="DS41" s="33">
        <f t="shared" si="20"/>
        <v>1.0971302428256071</v>
      </c>
      <c r="DT41" s="33">
        <f t="shared" si="21"/>
        <v>1.2402234636871508</v>
      </c>
      <c r="DU41" s="28">
        <f t="shared" si="22"/>
        <v>0.91383159210643805</v>
      </c>
      <c r="DV41" s="30">
        <f t="shared" si="23"/>
        <v>0.8124410933081998</v>
      </c>
      <c r="DW41" s="28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4">
        <v>8371.8241750648995</v>
      </c>
      <c r="G42" s="34">
        <v>5317.8241750648995</v>
      </c>
      <c r="H42" s="35">
        <v>125</v>
      </c>
      <c r="I42" s="26">
        <f t="shared" si="11"/>
        <v>8377</v>
      </c>
      <c r="J42" s="36">
        <f t="shared" si="12"/>
        <v>4932</v>
      </c>
      <c r="K42" s="34">
        <f t="shared" si="13"/>
        <v>138</v>
      </c>
      <c r="L42" s="53">
        <v>192</v>
      </c>
      <c r="M42" s="53">
        <v>207</v>
      </c>
      <c r="N42" s="53">
        <v>0</v>
      </c>
      <c r="O42" s="53">
        <v>327</v>
      </c>
      <c r="P42" s="53">
        <v>325</v>
      </c>
      <c r="Q42" s="53">
        <v>0</v>
      </c>
      <c r="R42" s="53">
        <v>610</v>
      </c>
      <c r="S42" s="53">
        <v>590</v>
      </c>
      <c r="T42" s="53">
        <v>1</v>
      </c>
      <c r="U42" s="53">
        <v>900</v>
      </c>
      <c r="V42" s="53">
        <v>853</v>
      </c>
      <c r="W42" s="53">
        <v>1</v>
      </c>
      <c r="X42" s="53">
        <v>270</v>
      </c>
      <c r="Y42" s="53">
        <v>215</v>
      </c>
      <c r="Z42" s="53">
        <v>6</v>
      </c>
      <c r="AA42" s="53">
        <v>359</v>
      </c>
      <c r="AB42" s="53">
        <v>228</v>
      </c>
      <c r="AC42" s="53">
        <v>4</v>
      </c>
      <c r="AD42" s="53">
        <v>486</v>
      </c>
      <c r="AE42" s="53">
        <v>288</v>
      </c>
      <c r="AF42" s="53">
        <v>16</v>
      </c>
      <c r="AG42" s="53">
        <v>601</v>
      </c>
      <c r="AH42" s="53">
        <v>148</v>
      </c>
      <c r="AI42" s="53">
        <v>42</v>
      </c>
      <c r="AJ42" s="53">
        <v>544</v>
      </c>
      <c r="AK42" s="53">
        <v>103</v>
      </c>
      <c r="AL42" s="53">
        <v>68</v>
      </c>
      <c r="AM42" s="53">
        <v>602</v>
      </c>
      <c r="AN42" s="53">
        <v>158</v>
      </c>
      <c r="AO42" s="53">
        <v>0</v>
      </c>
      <c r="AP42" s="53">
        <v>180</v>
      </c>
      <c r="AQ42" s="53">
        <v>183</v>
      </c>
      <c r="AR42" s="53">
        <v>0</v>
      </c>
      <c r="AS42" s="53">
        <v>0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154</v>
      </c>
      <c r="BI42" s="53">
        <v>148</v>
      </c>
      <c r="BJ42" s="53">
        <v>0</v>
      </c>
      <c r="BK42" s="53">
        <v>23</v>
      </c>
      <c r="BL42" s="53">
        <v>2</v>
      </c>
      <c r="BM42" s="53">
        <v>0</v>
      </c>
      <c r="BN42" s="53">
        <v>61</v>
      </c>
      <c r="BO42" s="53">
        <v>43</v>
      </c>
      <c r="BP42" s="53">
        <v>0</v>
      </c>
      <c r="BQ42" s="53">
        <v>20</v>
      </c>
      <c r="BR42" s="53">
        <v>17</v>
      </c>
      <c r="BS42" s="53">
        <v>0</v>
      </c>
      <c r="BT42" s="53">
        <v>0</v>
      </c>
      <c r="BU42" s="53">
        <v>0</v>
      </c>
      <c r="BV42" s="53">
        <v>0</v>
      </c>
      <c r="BW42" s="53">
        <v>0</v>
      </c>
      <c r="BX42" s="53">
        <v>0</v>
      </c>
      <c r="BY42" s="53">
        <v>0</v>
      </c>
      <c r="BZ42" s="53">
        <v>872</v>
      </c>
      <c r="CA42" s="53">
        <v>881</v>
      </c>
      <c r="CB42" s="53">
        <v>0</v>
      </c>
      <c r="CC42" s="53">
        <v>233</v>
      </c>
      <c r="CD42" s="53">
        <v>183</v>
      </c>
      <c r="CE42" s="53">
        <v>0</v>
      </c>
      <c r="CF42" s="53">
        <v>12</v>
      </c>
      <c r="CG42" s="53">
        <v>14</v>
      </c>
      <c r="CH42" s="53">
        <v>0</v>
      </c>
      <c r="CI42" s="53">
        <v>13</v>
      </c>
      <c r="CJ42" s="53">
        <v>9</v>
      </c>
      <c r="CK42" s="53">
        <v>0</v>
      </c>
      <c r="CL42" s="53">
        <v>0</v>
      </c>
      <c r="CM42" s="53">
        <v>0</v>
      </c>
      <c r="CN42" s="53">
        <v>0</v>
      </c>
      <c r="CO42" s="53">
        <v>3</v>
      </c>
      <c r="CP42" s="53">
        <v>3</v>
      </c>
      <c r="CQ42" s="53">
        <v>0</v>
      </c>
      <c r="CR42" s="53">
        <v>31</v>
      </c>
      <c r="CS42" s="53">
        <v>39</v>
      </c>
      <c r="CT42" s="53">
        <v>0</v>
      </c>
      <c r="CU42" s="53">
        <v>604</v>
      </c>
      <c r="CV42" s="53">
        <v>193</v>
      </c>
      <c r="CW42" s="53">
        <v>0</v>
      </c>
      <c r="CX42" s="53">
        <v>633</v>
      </c>
      <c r="CY42" s="53">
        <v>69</v>
      </c>
      <c r="CZ42" s="53">
        <v>0</v>
      </c>
      <c r="DA42" s="53">
        <v>267</v>
      </c>
      <c r="DB42" s="53">
        <v>33</v>
      </c>
      <c r="DC42" s="53">
        <v>0</v>
      </c>
      <c r="DD42" s="53">
        <v>97</v>
      </c>
      <c r="DE42" s="53">
        <v>0</v>
      </c>
      <c r="DF42" s="53">
        <v>0</v>
      </c>
      <c r="DG42" s="53">
        <v>283</v>
      </c>
      <c r="DH42" s="53">
        <v>0</v>
      </c>
      <c r="DI42" s="53">
        <v>0</v>
      </c>
      <c r="DJ42" s="42">
        <v>0</v>
      </c>
      <c r="DK42" s="42">
        <v>0</v>
      </c>
      <c r="DL42" s="42">
        <v>0</v>
      </c>
      <c r="DM42" s="31">
        <f t="shared" si="14"/>
        <v>0.75035248501938667</v>
      </c>
      <c r="DN42" s="32">
        <f t="shared" si="15"/>
        <v>0.99557522123893805</v>
      </c>
      <c r="DO42" s="32">
        <f t="shared" si="16"/>
        <v>0.99836333878887074</v>
      </c>
      <c r="DP42" s="32">
        <f t="shared" si="17"/>
        <v>1.0283018867924529</v>
      </c>
      <c r="DQ42" s="33">
        <f t="shared" si="18"/>
        <v>0.44677476207261191</v>
      </c>
      <c r="DR42" s="33">
        <f t="shared" si="19"/>
        <v>0.94358407079646023</v>
      </c>
      <c r="DS42" s="33">
        <f t="shared" si="20"/>
        <v>0.96563011456628478</v>
      </c>
      <c r="DT42" s="33">
        <f t="shared" si="21"/>
        <v>1.0220125786163523</v>
      </c>
      <c r="DU42" s="28">
        <f t="shared" si="22"/>
        <v>1.0006182433872077</v>
      </c>
      <c r="DV42" s="30">
        <f t="shared" si="23"/>
        <v>0.92744698539037518</v>
      </c>
      <c r="DW42" s="28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4">
        <v>9893</v>
      </c>
      <c r="G43" s="34">
        <v>5589</v>
      </c>
      <c r="H43" s="35">
        <v>135</v>
      </c>
      <c r="I43" s="26">
        <f t="shared" si="11"/>
        <v>8709</v>
      </c>
      <c r="J43" s="36">
        <f t="shared" si="12"/>
        <v>3427</v>
      </c>
      <c r="K43" s="34">
        <f t="shared" si="13"/>
        <v>135</v>
      </c>
      <c r="L43" s="53">
        <v>247</v>
      </c>
      <c r="M43" s="53">
        <v>211</v>
      </c>
      <c r="N43" s="53">
        <v>4</v>
      </c>
      <c r="O43" s="53">
        <v>211</v>
      </c>
      <c r="P43" s="53">
        <v>211</v>
      </c>
      <c r="Q43" s="53">
        <v>0</v>
      </c>
      <c r="R43" s="53">
        <v>452</v>
      </c>
      <c r="S43" s="53">
        <v>440</v>
      </c>
      <c r="T43" s="53">
        <v>0</v>
      </c>
      <c r="U43" s="53">
        <v>804</v>
      </c>
      <c r="V43" s="53">
        <v>764</v>
      </c>
      <c r="W43" s="53">
        <v>1</v>
      </c>
      <c r="X43" s="53">
        <v>440</v>
      </c>
      <c r="Y43" s="53">
        <v>187</v>
      </c>
      <c r="Z43" s="53">
        <v>3</v>
      </c>
      <c r="AA43" s="53">
        <v>578</v>
      </c>
      <c r="AB43" s="53">
        <v>176</v>
      </c>
      <c r="AC43" s="53">
        <v>18</v>
      </c>
      <c r="AD43" s="53">
        <v>656</v>
      </c>
      <c r="AE43" s="53">
        <v>180</v>
      </c>
      <c r="AF43" s="53">
        <v>20</v>
      </c>
      <c r="AG43" s="53">
        <v>717</v>
      </c>
      <c r="AH43" s="53">
        <v>153</v>
      </c>
      <c r="AI43" s="53">
        <v>30</v>
      </c>
      <c r="AJ43" s="53">
        <v>761</v>
      </c>
      <c r="AK43" s="53">
        <v>159</v>
      </c>
      <c r="AL43" s="53">
        <v>5</v>
      </c>
      <c r="AM43" s="53">
        <v>736</v>
      </c>
      <c r="AN43" s="53">
        <v>251</v>
      </c>
      <c r="AO43" s="53">
        <v>0</v>
      </c>
      <c r="AP43" s="53">
        <v>288</v>
      </c>
      <c r="AQ43" s="53">
        <v>255</v>
      </c>
      <c r="AR43" s="53">
        <v>1</v>
      </c>
      <c r="AS43" s="53">
        <v>0</v>
      </c>
      <c r="AT43" s="53">
        <v>0</v>
      </c>
      <c r="AU43" s="53">
        <v>0</v>
      </c>
      <c r="AV43" s="53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62</v>
      </c>
      <c r="BI43" s="53">
        <v>41</v>
      </c>
      <c r="BJ43" s="53">
        <v>1</v>
      </c>
      <c r="BK43" s="53">
        <v>19</v>
      </c>
      <c r="BL43" s="53">
        <v>1</v>
      </c>
      <c r="BM43" s="53">
        <v>0</v>
      </c>
      <c r="BN43" s="53">
        <v>145</v>
      </c>
      <c r="BO43" s="53">
        <v>11</v>
      </c>
      <c r="BP43" s="53">
        <v>0</v>
      </c>
      <c r="BQ43" s="53">
        <v>22</v>
      </c>
      <c r="BR43" s="53">
        <v>2</v>
      </c>
      <c r="BS43" s="53">
        <v>0</v>
      </c>
      <c r="BT43" s="53">
        <v>0</v>
      </c>
      <c r="BU43" s="53">
        <v>0</v>
      </c>
      <c r="BV43" s="53">
        <v>0</v>
      </c>
      <c r="BW43" s="53">
        <v>0</v>
      </c>
      <c r="BX43" s="53">
        <v>0</v>
      </c>
      <c r="BY43" s="53">
        <v>0</v>
      </c>
      <c r="BZ43" s="53">
        <v>350</v>
      </c>
      <c r="CA43" s="53">
        <v>279</v>
      </c>
      <c r="CB43" s="53">
        <v>4</v>
      </c>
      <c r="CC43" s="53">
        <v>33</v>
      </c>
      <c r="CD43" s="53">
        <v>8</v>
      </c>
      <c r="CE43" s="53">
        <v>2</v>
      </c>
      <c r="CF43" s="53">
        <v>15</v>
      </c>
      <c r="CG43" s="53">
        <v>13</v>
      </c>
      <c r="CH43" s="53">
        <v>0</v>
      </c>
      <c r="CI43" s="53">
        <v>10</v>
      </c>
      <c r="CJ43" s="53">
        <v>6</v>
      </c>
      <c r="CK43" s="53">
        <v>0</v>
      </c>
      <c r="CL43" s="53">
        <v>0</v>
      </c>
      <c r="CM43" s="53">
        <v>0</v>
      </c>
      <c r="CN43" s="53">
        <v>0</v>
      </c>
      <c r="CO43" s="53">
        <v>4</v>
      </c>
      <c r="CP43" s="53">
        <v>1</v>
      </c>
      <c r="CQ43" s="53">
        <v>46</v>
      </c>
      <c r="CR43" s="53">
        <v>45</v>
      </c>
      <c r="CS43" s="53">
        <v>22</v>
      </c>
      <c r="CT43" s="53">
        <v>0</v>
      </c>
      <c r="CU43" s="53">
        <v>751</v>
      </c>
      <c r="CV43" s="53">
        <v>45</v>
      </c>
      <c r="CW43" s="53">
        <v>0</v>
      </c>
      <c r="CX43" s="53">
        <v>800</v>
      </c>
      <c r="CY43" s="53">
        <v>8</v>
      </c>
      <c r="CZ43" s="53">
        <v>0</v>
      </c>
      <c r="DA43" s="53">
        <v>355</v>
      </c>
      <c r="DB43" s="53">
        <v>3</v>
      </c>
      <c r="DC43" s="53">
        <v>0</v>
      </c>
      <c r="DD43" s="53">
        <v>16</v>
      </c>
      <c r="DE43" s="53">
        <v>0</v>
      </c>
      <c r="DF43" s="53">
        <v>0</v>
      </c>
      <c r="DG43" s="53">
        <v>192</v>
      </c>
      <c r="DH43" s="53">
        <v>0</v>
      </c>
      <c r="DI43" s="53">
        <v>0</v>
      </c>
      <c r="DJ43" s="43">
        <v>0</v>
      </c>
      <c r="DK43" s="43">
        <v>0</v>
      </c>
      <c r="DL43" s="43">
        <v>0</v>
      </c>
      <c r="DM43" s="31">
        <f t="shared" si="14"/>
        <v>0.58280065897858324</v>
      </c>
      <c r="DN43" s="32">
        <f t="shared" si="15"/>
        <v>0.9975186104218362</v>
      </c>
      <c r="DO43" s="32">
        <f t="shared" si="16"/>
        <v>1</v>
      </c>
      <c r="DP43" s="32">
        <f t="shared" si="17"/>
        <v>1.1530054644808743</v>
      </c>
      <c r="DQ43" s="33">
        <f t="shared" si="18"/>
        <v>0.23472817133443163</v>
      </c>
      <c r="DR43" s="33">
        <f t="shared" si="19"/>
        <v>0.94789081885856075</v>
      </c>
      <c r="DS43" s="33">
        <f t="shared" si="20"/>
        <v>0.97345132743362828</v>
      </c>
      <c r="DT43" s="33">
        <f t="shared" si="21"/>
        <v>1.1530054644808743</v>
      </c>
      <c r="DU43" s="28">
        <f t="shared" si="22"/>
        <v>0.88031941777014056</v>
      </c>
      <c r="DV43" s="30">
        <f t="shared" si="23"/>
        <v>0.61316872427983538</v>
      </c>
      <c r="DW43" s="28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4">
        <v>5350</v>
      </c>
      <c r="G44" s="34">
        <v>3184</v>
      </c>
      <c r="H44" s="35">
        <v>75</v>
      </c>
      <c r="I44" s="26">
        <f t="shared" si="11"/>
        <v>5456</v>
      </c>
      <c r="J44" s="36">
        <f t="shared" si="12"/>
        <v>2569</v>
      </c>
      <c r="K44" s="34">
        <f t="shared" si="13"/>
        <v>75</v>
      </c>
      <c r="L44" s="53">
        <v>168</v>
      </c>
      <c r="M44" s="53">
        <v>174</v>
      </c>
      <c r="N44" s="53">
        <v>0</v>
      </c>
      <c r="O44" s="53">
        <v>132</v>
      </c>
      <c r="P44" s="53">
        <v>133</v>
      </c>
      <c r="Q44" s="53">
        <v>0</v>
      </c>
      <c r="R44" s="53">
        <v>290</v>
      </c>
      <c r="S44" s="53">
        <v>288</v>
      </c>
      <c r="T44" s="53">
        <v>1</v>
      </c>
      <c r="U44" s="53">
        <v>527</v>
      </c>
      <c r="V44" s="53">
        <v>511</v>
      </c>
      <c r="W44" s="53">
        <v>0</v>
      </c>
      <c r="X44" s="53">
        <v>167</v>
      </c>
      <c r="Y44" s="53">
        <v>120</v>
      </c>
      <c r="Z44" s="53">
        <v>2</v>
      </c>
      <c r="AA44" s="53">
        <v>237</v>
      </c>
      <c r="AB44" s="53">
        <v>113</v>
      </c>
      <c r="AC44" s="53">
        <v>4</v>
      </c>
      <c r="AD44" s="53">
        <v>313</v>
      </c>
      <c r="AE44" s="53">
        <v>84</v>
      </c>
      <c r="AF44" s="53">
        <v>15</v>
      </c>
      <c r="AG44" s="53">
        <v>307</v>
      </c>
      <c r="AH44" s="53">
        <v>39</v>
      </c>
      <c r="AI44" s="53">
        <v>45</v>
      </c>
      <c r="AJ44" s="53">
        <v>413</v>
      </c>
      <c r="AK44" s="53">
        <v>38</v>
      </c>
      <c r="AL44" s="53">
        <v>3</v>
      </c>
      <c r="AM44" s="53">
        <v>464</v>
      </c>
      <c r="AN44" s="53">
        <v>43</v>
      </c>
      <c r="AO44" s="53">
        <v>4</v>
      </c>
      <c r="AP44" s="53">
        <v>156</v>
      </c>
      <c r="AQ44" s="53">
        <v>183</v>
      </c>
      <c r="AR44" s="53">
        <v>0</v>
      </c>
      <c r="AS44" s="53">
        <v>1</v>
      </c>
      <c r="AT44" s="53">
        <v>1</v>
      </c>
      <c r="AU44" s="53">
        <v>0</v>
      </c>
      <c r="AV44" s="53">
        <v>0</v>
      </c>
      <c r="AW44" s="53">
        <v>0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4</v>
      </c>
      <c r="BI44" s="53">
        <v>4</v>
      </c>
      <c r="BJ44" s="53">
        <v>0</v>
      </c>
      <c r="BK44" s="53">
        <v>4</v>
      </c>
      <c r="BL44" s="53">
        <v>4</v>
      </c>
      <c r="BM44" s="53">
        <v>0</v>
      </c>
      <c r="BN44" s="53">
        <v>49</v>
      </c>
      <c r="BO44" s="53">
        <v>48</v>
      </c>
      <c r="BP44" s="53">
        <v>0</v>
      </c>
      <c r="BQ44" s="53">
        <v>12</v>
      </c>
      <c r="BR44" s="53">
        <v>12</v>
      </c>
      <c r="BS44" s="53">
        <v>0</v>
      </c>
      <c r="BT44" s="53">
        <v>0</v>
      </c>
      <c r="BU44" s="53">
        <v>0</v>
      </c>
      <c r="BV44" s="53">
        <v>0</v>
      </c>
      <c r="BW44" s="53">
        <v>0</v>
      </c>
      <c r="BX44" s="53">
        <v>0</v>
      </c>
      <c r="BY44" s="53">
        <v>0</v>
      </c>
      <c r="BZ44" s="53">
        <v>557</v>
      </c>
      <c r="CA44" s="53">
        <v>557</v>
      </c>
      <c r="CB44" s="53">
        <v>0</v>
      </c>
      <c r="CC44" s="53">
        <v>22</v>
      </c>
      <c r="CD44" s="53">
        <v>22</v>
      </c>
      <c r="CE44" s="53">
        <v>0</v>
      </c>
      <c r="CF44" s="53">
        <v>13</v>
      </c>
      <c r="CG44" s="53">
        <v>13</v>
      </c>
      <c r="CH44" s="53">
        <v>0</v>
      </c>
      <c r="CI44" s="53">
        <v>14</v>
      </c>
      <c r="CJ44" s="53">
        <v>15</v>
      </c>
      <c r="CK44" s="53">
        <v>0</v>
      </c>
      <c r="CL44" s="53">
        <v>0</v>
      </c>
      <c r="CM44" s="53">
        <v>0</v>
      </c>
      <c r="CN44" s="53">
        <v>0</v>
      </c>
      <c r="CO44" s="53">
        <v>79</v>
      </c>
      <c r="CP44" s="53">
        <v>79</v>
      </c>
      <c r="CQ44" s="53">
        <v>1</v>
      </c>
      <c r="CR44" s="53">
        <v>16</v>
      </c>
      <c r="CS44" s="53">
        <v>16</v>
      </c>
      <c r="CT44" s="53">
        <v>0</v>
      </c>
      <c r="CU44" s="53">
        <v>431</v>
      </c>
      <c r="CV44" s="53">
        <v>60</v>
      </c>
      <c r="CW44" s="53">
        <v>0</v>
      </c>
      <c r="CX44" s="53">
        <v>496</v>
      </c>
      <c r="CY44" s="53">
        <v>12</v>
      </c>
      <c r="CZ44" s="53">
        <v>0</v>
      </c>
      <c r="DA44" s="53">
        <v>192</v>
      </c>
      <c r="DB44" s="53">
        <v>0</v>
      </c>
      <c r="DC44" s="53">
        <v>0</v>
      </c>
      <c r="DD44" s="53">
        <v>190</v>
      </c>
      <c r="DE44" s="53">
        <v>0</v>
      </c>
      <c r="DF44" s="53">
        <v>0</v>
      </c>
      <c r="DG44" s="53">
        <v>202</v>
      </c>
      <c r="DH44" s="53">
        <v>0</v>
      </c>
      <c r="DI44" s="53">
        <v>0</v>
      </c>
      <c r="DJ44" s="42">
        <v>0</v>
      </c>
      <c r="DK44" s="42">
        <v>0</v>
      </c>
      <c r="DL44" s="42">
        <v>0</v>
      </c>
      <c r="DM44" s="31">
        <f t="shared" si="14"/>
        <v>0.72404765021599682</v>
      </c>
      <c r="DN44" s="32">
        <f t="shared" si="15"/>
        <v>1.054</v>
      </c>
      <c r="DO44" s="32">
        <f t="shared" si="16"/>
        <v>1.102661596958175</v>
      </c>
      <c r="DP44" s="32">
        <f t="shared" si="17"/>
        <v>1.1000000000000001</v>
      </c>
      <c r="DQ44" s="33">
        <f t="shared" si="18"/>
        <v>0.34611860191124494</v>
      </c>
      <c r="DR44" s="33">
        <f t="shared" si="19"/>
        <v>1.022</v>
      </c>
      <c r="DS44" s="33">
        <f t="shared" si="20"/>
        <v>1.0950570342205324</v>
      </c>
      <c r="DT44" s="33">
        <f t="shared" si="21"/>
        <v>1.1083333333333334</v>
      </c>
      <c r="DU44" s="28">
        <f t="shared" si="22"/>
        <v>1.0198130841121495</v>
      </c>
      <c r="DV44" s="30">
        <f t="shared" si="23"/>
        <v>0.8068467336683417</v>
      </c>
      <c r="DW44" s="28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4">
        <v>12827.571389089042</v>
      </c>
      <c r="G45" s="34">
        <v>7806.571389089042</v>
      </c>
      <c r="H45" s="35">
        <v>175</v>
      </c>
      <c r="I45" s="26">
        <f t="shared" si="11"/>
        <v>10750</v>
      </c>
      <c r="J45" s="36">
        <f t="shared" si="12"/>
        <v>4398</v>
      </c>
      <c r="K45" s="34">
        <f t="shared" si="13"/>
        <v>175</v>
      </c>
      <c r="L45" s="53">
        <v>450</v>
      </c>
      <c r="M45" s="53">
        <v>397</v>
      </c>
      <c r="N45" s="53">
        <v>1</v>
      </c>
      <c r="O45" s="53">
        <v>414</v>
      </c>
      <c r="P45" s="53">
        <v>315</v>
      </c>
      <c r="Q45" s="53">
        <v>2</v>
      </c>
      <c r="R45" s="53">
        <v>699</v>
      </c>
      <c r="S45" s="53">
        <v>622</v>
      </c>
      <c r="T45" s="53">
        <v>1</v>
      </c>
      <c r="U45" s="53">
        <v>1231</v>
      </c>
      <c r="V45" s="53">
        <v>1039</v>
      </c>
      <c r="W45" s="53">
        <v>5</v>
      </c>
      <c r="X45" s="53">
        <v>527</v>
      </c>
      <c r="Y45" s="53">
        <v>369</v>
      </c>
      <c r="Z45" s="53">
        <v>5</v>
      </c>
      <c r="AA45" s="53">
        <v>591</v>
      </c>
      <c r="AB45" s="53">
        <v>304</v>
      </c>
      <c r="AC45" s="53">
        <v>10</v>
      </c>
      <c r="AD45" s="53">
        <v>658</v>
      </c>
      <c r="AE45" s="53">
        <v>288</v>
      </c>
      <c r="AF45" s="53">
        <v>23</v>
      </c>
      <c r="AG45" s="53">
        <v>692</v>
      </c>
      <c r="AH45" s="53">
        <v>269</v>
      </c>
      <c r="AI45" s="53">
        <v>108</v>
      </c>
      <c r="AJ45" s="53">
        <v>825</v>
      </c>
      <c r="AK45" s="53">
        <v>229</v>
      </c>
      <c r="AL45" s="53">
        <v>7</v>
      </c>
      <c r="AM45" s="53">
        <v>704</v>
      </c>
      <c r="AN45" s="53">
        <v>223</v>
      </c>
      <c r="AO45" s="53">
        <v>1</v>
      </c>
      <c r="AP45" s="53">
        <v>328</v>
      </c>
      <c r="AQ45" s="53">
        <v>5</v>
      </c>
      <c r="AR45" s="53">
        <v>0</v>
      </c>
      <c r="AS45" s="53">
        <v>0</v>
      </c>
      <c r="AT45" s="53">
        <v>0</v>
      </c>
      <c r="AU45" s="53">
        <v>0</v>
      </c>
      <c r="AV45" s="53">
        <v>0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28</v>
      </c>
      <c r="BI45" s="53">
        <v>1</v>
      </c>
      <c r="BJ45" s="53">
        <v>1</v>
      </c>
      <c r="BK45" s="53">
        <v>7</v>
      </c>
      <c r="BL45" s="53">
        <v>3</v>
      </c>
      <c r="BM45" s="53">
        <v>0</v>
      </c>
      <c r="BN45" s="53">
        <v>82</v>
      </c>
      <c r="BO45" s="53">
        <v>25</v>
      </c>
      <c r="BP45" s="53">
        <v>0</v>
      </c>
      <c r="BQ45" s="53">
        <v>24</v>
      </c>
      <c r="BR45" s="53">
        <v>8</v>
      </c>
      <c r="BS45" s="53">
        <v>0</v>
      </c>
      <c r="BT45" s="53">
        <v>0</v>
      </c>
      <c r="BU45" s="53">
        <v>0</v>
      </c>
      <c r="BV45" s="53">
        <v>0</v>
      </c>
      <c r="BW45" s="53">
        <v>3</v>
      </c>
      <c r="BX45" s="53">
        <v>0</v>
      </c>
      <c r="BY45" s="53">
        <v>0</v>
      </c>
      <c r="BZ45" s="53">
        <v>832</v>
      </c>
      <c r="CA45" s="53">
        <v>94</v>
      </c>
      <c r="CB45" s="53">
        <v>1</v>
      </c>
      <c r="CC45" s="53">
        <v>15</v>
      </c>
      <c r="CD45" s="53">
        <v>0</v>
      </c>
      <c r="CE45" s="53">
        <v>1</v>
      </c>
      <c r="CF45" s="53">
        <v>37</v>
      </c>
      <c r="CG45" s="53">
        <v>27</v>
      </c>
      <c r="CH45" s="53">
        <v>1</v>
      </c>
      <c r="CI45" s="53">
        <v>1</v>
      </c>
      <c r="CJ45" s="53">
        <v>0</v>
      </c>
      <c r="CK45" s="53">
        <v>0</v>
      </c>
      <c r="CL45" s="53">
        <v>0</v>
      </c>
      <c r="CM45" s="53">
        <v>0</v>
      </c>
      <c r="CN45" s="53">
        <v>0</v>
      </c>
      <c r="CO45" s="53">
        <v>578</v>
      </c>
      <c r="CP45" s="53">
        <v>22</v>
      </c>
      <c r="CQ45" s="53">
        <v>3</v>
      </c>
      <c r="CR45" s="53">
        <v>17</v>
      </c>
      <c r="CS45" s="53">
        <v>0</v>
      </c>
      <c r="CT45" s="53">
        <v>0</v>
      </c>
      <c r="CU45" s="53">
        <v>751</v>
      </c>
      <c r="CV45" s="53">
        <v>96</v>
      </c>
      <c r="CW45" s="53">
        <v>3</v>
      </c>
      <c r="CX45" s="53">
        <v>803</v>
      </c>
      <c r="CY45" s="53">
        <v>50</v>
      </c>
      <c r="CZ45" s="53">
        <v>1</v>
      </c>
      <c r="DA45" s="53">
        <v>360</v>
      </c>
      <c r="DB45" s="53">
        <v>12</v>
      </c>
      <c r="DC45" s="53">
        <v>1</v>
      </c>
      <c r="DD45" s="53">
        <v>6</v>
      </c>
      <c r="DE45" s="53">
        <v>0</v>
      </c>
      <c r="DF45" s="53">
        <v>0</v>
      </c>
      <c r="DG45" s="53">
        <v>87</v>
      </c>
      <c r="DH45" s="53">
        <v>0</v>
      </c>
      <c r="DI45" s="53">
        <v>0</v>
      </c>
      <c r="DJ45" s="42">
        <v>0</v>
      </c>
      <c r="DK45" s="42">
        <v>0</v>
      </c>
      <c r="DL45" s="42">
        <v>0</v>
      </c>
      <c r="DM45" s="31">
        <f t="shared" si="14"/>
        <v>0.58413088809281932</v>
      </c>
      <c r="DN45" s="32">
        <f t="shared" si="15"/>
        <v>0.96624803767660905</v>
      </c>
      <c r="DO45" s="32">
        <f t="shared" si="16"/>
        <v>1.0014326647564471</v>
      </c>
      <c r="DP45" s="32">
        <f t="shared" si="17"/>
        <v>1.1468144044321329</v>
      </c>
      <c r="DQ45" s="33">
        <f t="shared" si="18"/>
        <v>0.24450622894722771</v>
      </c>
      <c r="DR45" s="33">
        <f t="shared" si="19"/>
        <v>0.81554160125588693</v>
      </c>
      <c r="DS45" s="33">
        <f t="shared" si="20"/>
        <v>0.89111747851002865</v>
      </c>
      <c r="DT45" s="33">
        <f t="shared" si="21"/>
        <v>0.87257617728531855</v>
      </c>
      <c r="DU45" s="28">
        <f t="shared" si="22"/>
        <v>0.8380386024702855</v>
      </c>
      <c r="DV45" s="30">
        <f t="shared" si="23"/>
        <v>0.56337152135019519</v>
      </c>
      <c r="DW45" s="28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4">
        <v>6439</v>
      </c>
      <c r="G46" s="34">
        <v>4028</v>
      </c>
      <c r="H46" s="35">
        <v>95</v>
      </c>
      <c r="I46" s="26">
        <f t="shared" si="11"/>
        <v>6190</v>
      </c>
      <c r="J46" s="36">
        <f t="shared" si="12"/>
        <v>3422</v>
      </c>
      <c r="K46" s="34">
        <f t="shared" si="13"/>
        <v>111</v>
      </c>
      <c r="L46" s="53">
        <v>150</v>
      </c>
      <c r="M46" s="53">
        <v>148</v>
      </c>
      <c r="N46" s="53">
        <v>0</v>
      </c>
      <c r="O46" s="53">
        <v>222</v>
      </c>
      <c r="P46" s="53">
        <v>217</v>
      </c>
      <c r="Q46" s="53">
        <v>0</v>
      </c>
      <c r="R46" s="53">
        <v>446</v>
      </c>
      <c r="S46" s="53">
        <v>451</v>
      </c>
      <c r="T46" s="53">
        <v>0</v>
      </c>
      <c r="U46" s="53">
        <v>652</v>
      </c>
      <c r="V46" s="53">
        <v>740</v>
      </c>
      <c r="W46" s="53">
        <v>0</v>
      </c>
      <c r="X46" s="53">
        <v>256</v>
      </c>
      <c r="Y46" s="53">
        <v>213</v>
      </c>
      <c r="Z46" s="53">
        <v>0</v>
      </c>
      <c r="AA46" s="53">
        <v>385</v>
      </c>
      <c r="AB46" s="53">
        <v>247</v>
      </c>
      <c r="AC46" s="53">
        <v>0</v>
      </c>
      <c r="AD46" s="53">
        <v>360</v>
      </c>
      <c r="AE46" s="53">
        <v>154</v>
      </c>
      <c r="AF46" s="53">
        <v>0</v>
      </c>
      <c r="AG46" s="53">
        <v>382</v>
      </c>
      <c r="AH46" s="53">
        <v>113</v>
      </c>
      <c r="AI46" s="53">
        <v>50</v>
      </c>
      <c r="AJ46" s="53">
        <v>512</v>
      </c>
      <c r="AK46" s="53">
        <v>191</v>
      </c>
      <c r="AL46" s="53">
        <v>61</v>
      </c>
      <c r="AM46" s="53">
        <v>350</v>
      </c>
      <c r="AN46" s="53">
        <v>101</v>
      </c>
      <c r="AO46" s="53">
        <v>0</v>
      </c>
      <c r="AP46" s="53">
        <v>174</v>
      </c>
      <c r="AQ46" s="53">
        <v>149</v>
      </c>
      <c r="AR46" s="53">
        <v>0</v>
      </c>
      <c r="AS46" s="53">
        <v>0</v>
      </c>
      <c r="AT46" s="53">
        <v>0</v>
      </c>
      <c r="AU46" s="53">
        <v>0</v>
      </c>
      <c r="AV46" s="53">
        <v>0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126</v>
      </c>
      <c r="BF46" s="53">
        <v>126</v>
      </c>
      <c r="BG46" s="53">
        <v>0</v>
      </c>
      <c r="BH46" s="53">
        <v>95</v>
      </c>
      <c r="BI46" s="53">
        <v>82</v>
      </c>
      <c r="BJ46" s="53">
        <v>0</v>
      </c>
      <c r="BK46" s="53">
        <v>5</v>
      </c>
      <c r="BL46" s="53">
        <v>0</v>
      </c>
      <c r="BM46" s="53">
        <v>0</v>
      </c>
      <c r="BN46" s="53">
        <v>37</v>
      </c>
      <c r="BO46" s="53">
        <v>6</v>
      </c>
      <c r="BP46" s="53">
        <v>0</v>
      </c>
      <c r="BQ46" s="53">
        <v>8</v>
      </c>
      <c r="BR46" s="53">
        <v>0</v>
      </c>
      <c r="BS46" s="53">
        <v>0</v>
      </c>
      <c r="BT46" s="53">
        <v>0</v>
      </c>
      <c r="BU46" s="53">
        <v>0</v>
      </c>
      <c r="BV46" s="53">
        <v>0</v>
      </c>
      <c r="BW46" s="53">
        <v>0</v>
      </c>
      <c r="BX46" s="53">
        <v>0</v>
      </c>
      <c r="BY46" s="53">
        <v>0</v>
      </c>
      <c r="BZ46" s="53">
        <v>307</v>
      </c>
      <c r="CA46" s="53">
        <v>187</v>
      </c>
      <c r="CB46" s="53">
        <v>0</v>
      </c>
      <c r="CC46" s="53">
        <v>74</v>
      </c>
      <c r="CD46" s="53">
        <v>37</v>
      </c>
      <c r="CE46" s="53">
        <v>0</v>
      </c>
      <c r="CF46" s="53">
        <v>8</v>
      </c>
      <c r="CG46" s="53">
        <v>7</v>
      </c>
      <c r="CH46" s="53">
        <v>0</v>
      </c>
      <c r="CI46" s="53">
        <v>16</v>
      </c>
      <c r="CJ46" s="53">
        <v>3</v>
      </c>
      <c r="CK46" s="53">
        <v>0</v>
      </c>
      <c r="CL46" s="53">
        <v>0</v>
      </c>
      <c r="CM46" s="53">
        <v>1</v>
      </c>
      <c r="CN46" s="53">
        <v>0</v>
      </c>
      <c r="CO46" s="53">
        <v>188</v>
      </c>
      <c r="CP46" s="53">
        <v>169</v>
      </c>
      <c r="CQ46" s="53">
        <v>0</v>
      </c>
      <c r="CR46" s="53">
        <v>19</v>
      </c>
      <c r="CS46" s="53">
        <v>17</v>
      </c>
      <c r="CT46" s="53">
        <v>0</v>
      </c>
      <c r="CU46" s="53">
        <v>437</v>
      </c>
      <c r="CV46" s="53">
        <v>9</v>
      </c>
      <c r="CW46" s="53">
        <v>0</v>
      </c>
      <c r="CX46" s="53">
        <v>423</v>
      </c>
      <c r="CY46" s="53">
        <v>53</v>
      </c>
      <c r="CZ46" s="53">
        <v>0</v>
      </c>
      <c r="DA46" s="53">
        <v>464</v>
      </c>
      <c r="DB46" s="53">
        <v>1</v>
      </c>
      <c r="DC46" s="53">
        <v>0</v>
      </c>
      <c r="DD46" s="53">
        <v>0</v>
      </c>
      <c r="DE46" s="53">
        <v>0</v>
      </c>
      <c r="DF46" s="53">
        <v>0</v>
      </c>
      <c r="DG46" s="53">
        <v>94</v>
      </c>
      <c r="DH46" s="53">
        <v>0</v>
      </c>
      <c r="DI46" s="53">
        <v>0</v>
      </c>
      <c r="DJ46" s="42">
        <v>0</v>
      </c>
      <c r="DK46" s="42">
        <v>0</v>
      </c>
      <c r="DL46" s="42">
        <v>0</v>
      </c>
      <c r="DM46" s="31">
        <f t="shared" si="14"/>
        <v>0.71529117947553633</v>
      </c>
      <c r="DN46" s="32">
        <f t="shared" si="15"/>
        <v>1.0108527131782945</v>
      </c>
      <c r="DO46" s="32">
        <f t="shared" si="16"/>
        <v>1.0721153846153846</v>
      </c>
      <c r="DP46" s="32">
        <f t="shared" si="17"/>
        <v>1.3058823529411765</v>
      </c>
      <c r="DQ46" s="33">
        <f t="shared" si="18"/>
        <v>0.40106709047564992</v>
      </c>
      <c r="DR46" s="33">
        <f t="shared" si="19"/>
        <v>1.1472868217054264</v>
      </c>
      <c r="DS46" s="33">
        <f t="shared" si="20"/>
        <v>1.0841346153846154</v>
      </c>
      <c r="DT46" s="33">
        <f t="shared" si="21"/>
        <v>1.276470588235294</v>
      </c>
      <c r="DU46" s="28">
        <f t="shared" si="22"/>
        <v>0.96132939897499614</v>
      </c>
      <c r="DV46" s="30">
        <f t="shared" si="23"/>
        <v>0.8495531281032771</v>
      </c>
      <c r="DW46" s="28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4">
        <v>25171</v>
      </c>
      <c r="G47" s="34">
        <v>13158</v>
      </c>
      <c r="H47" s="35">
        <v>1000</v>
      </c>
      <c r="I47" s="26">
        <f t="shared" si="11"/>
        <v>23397</v>
      </c>
      <c r="J47" s="36">
        <f t="shared" si="12"/>
        <v>10165</v>
      </c>
      <c r="K47" s="34">
        <f t="shared" si="13"/>
        <v>968</v>
      </c>
      <c r="L47" s="53">
        <v>1035</v>
      </c>
      <c r="M47" s="53">
        <v>957</v>
      </c>
      <c r="N47" s="53">
        <v>2</v>
      </c>
      <c r="O47" s="53">
        <v>694</v>
      </c>
      <c r="P47" s="53">
        <v>669</v>
      </c>
      <c r="Q47" s="53">
        <v>2</v>
      </c>
      <c r="R47" s="53">
        <v>1390</v>
      </c>
      <c r="S47" s="53">
        <v>1422</v>
      </c>
      <c r="T47" s="53">
        <v>4</v>
      </c>
      <c r="U47" s="53">
        <v>2015</v>
      </c>
      <c r="V47" s="53">
        <v>2132</v>
      </c>
      <c r="W47" s="53">
        <v>7</v>
      </c>
      <c r="X47" s="53">
        <v>1020</v>
      </c>
      <c r="Y47" s="53">
        <v>976</v>
      </c>
      <c r="Z47" s="53">
        <v>45</v>
      </c>
      <c r="AA47" s="53">
        <v>1659</v>
      </c>
      <c r="AB47" s="53">
        <v>839</v>
      </c>
      <c r="AC47" s="53">
        <v>122</v>
      </c>
      <c r="AD47" s="53">
        <v>1085</v>
      </c>
      <c r="AE47" s="53">
        <v>42</v>
      </c>
      <c r="AF47" s="53">
        <v>590</v>
      </c>
      <c r="AG47" s="53">
        <v>1750</v>
      </c>
      <c r="AH47" s="53">
        <v>71</v>
      </c>
      <c r="AI47" s="53">
        <v>162</v>
      </c>
      <c r="AJ47" s="53">
        <v>1902</v>
      </c>
      <c r="AK47" s="53">
        <v>59</v>
      </c>
      <c r="AL47" s="53">
        <v>0</v>
      </c>
      <c r="AM47" s="53">
        <v>1786</v>
      </c>
      <c r="AN47" s="53">
        <v>20</v>
      </c>
      <c r="AO47" s="53">
        <v>5</v>
      </c>
      <c r="AP47" s="53">
        <v>641</v>
      </c>
      <c r="AQ47" s="53">
        <v>496</v>
      </c>
      <c r="AR47" s="53">
        <v>8</v>
      </c>
      <c r="AS47" s="53">
        <v>134</v>
      </c>
      <c r="AT47" s="53">
        <v>139</v>
      </c>
      <c r="AU47" s="53">
        <v>0</v>
      </c>
      <c r="AV47" s="53">
        <v>0</v>
      </c>
      <c r="AW47" s="53">
        <v>0</v>
      </c>
      <c r="AX47" s="53">
        <v>0</v>
      </c>
      <c r="AY47" s="53">
        <v>229</v>
      </c>
      <c r="AZ47" s="53">
        <v>253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</v>
      </c>
      <c r="BG47" s="53">
        <v>0</v>
      </c>
      <c r="BH47" s="53">
        <v>354</v>
      </c>
      <c r="BI47" s="53">
        <v>12</v>
      </c>
      <c r="BJ47" s="53">
        <v>2</v>
      </c>
      <c r="BK47" s="53">
        <v>65</v>
      </c>
      <c r="BL47" s="53">
        <v>19</v>
      </c>
      <c r="BM47" s="53">
        <v>0</v>
      </c>
      <c r="BN47" s="53">
        <v>339</v>
      </c>
      <c r="BO47" s="53">
        <v>37</v>
      </c>
      <c r="BP47" s="53">
        <v>0</v>
      </c>
      <c r="BQ47" s="53">
        <v>55</v>
      </c>
      <c r="BR47" s="53">
        <v>9</v>
      </c>
      <c r="BS47" s="53">
        <v>0</v>
      </c>
      <c r="BT47" s="53">
        <v>0</v>
      </c>
      <c r="BU47" s="53">
        <v>0</v>
      </c>
      <c r="BV47" s="53">
        <v>0</v>
      </c>
      <c r="BW47" s="53">
        <v>0</v>
      </c>
      <c r="BX47" s="53">
        <v>0</v>
      </c>
      <c r="BY47" s="53">
        <v>0</v>
      </c>
      <c r="BZ47" s="53">
        <v>1479</v>
      </c>
      <c r="CA47" s="53">
        <v>1181</v>
      </c>
      <c r="CB47" s="53">
        <v>19</v>
      </c>
      <c r="CC47" s="53">
        <v>181</v>
      </c>
      <c r="CD47" s="53">
        <v>157</v>
      </c>
      <c r="CE47" s="53">
        <v>0</v>
      </c>
      <c r="CF47" s="53">
        <v>70</v>
      </c>
      <c r="CG47" s="53">
        <v>83</v>
      </c>
      <c r="CH47" s="53">
        <v>0</v>
      </c>
      <c r="CI47" s="53">
        <v>6</v>
      </c>
      <c r="CJ47" s="53">
        <v>5</v>
      </c>
      <c r="CK47" s="53">
        <v>0</v>
      </c>
      <c r="CL47" s="53">
        <v>18</v>
      </c>
      <c r="CM47" s="53">
        <v>18</v>
      </c>
      <c r="CN47" s="53">
        <v>0</v>
      </c>
      <c r="CO47" s="53">
        <v>701</v>
      </c>
      <c r="CP47" s="53">
        <v>487</v>
      </c>
      <c r="CQ47" s="53">
        <v>0</v>
      </c>
      <c r="CR47" s="53">
        <v>71</v>
      </c>
      <c r="CS47" s="53">
        <v>60</v>
      </c>
      <c r="CT47" s="53">
        <v>0</v>
      </c>
      <c r="CU47" s="53">
        <v>2163</v>
      </c>
      <c r="CV47" s="53">
        <v>0</v>
      </c>
      <c r="CW47" s="53">
        <v>0</v>
      </c>
      <c r="CX47" s="53">
        <v>1709</v>
      </c>
      <c r="CY47" s="53">
        <v>1</v>
      </c>
      <c r="CZ47" s="53">
        <v>0</v>
      </c>
      <c r="DA47" s="53">
        <v>824</v>
      </c>
      <c r="DB47" s="53">
        <v>0</v>
      </c>
      <c r="DC47" s="53">
        <v>0</v>
      </c>
      <c r="DD47" s="53">
        <v>0</v>
      </c>
      <c r="DE47" s="53">
        <v>0</v>
      </c>
      <c r="DF47" s="53">
        <v>0</v>
      </c>
      <c r="DG47" s="53">
        <v>0</v>
      </c>
      <c r="DH47" s="53">
        <v>0</v>
      </c>
      <c r="DI47" s="53">
        <v>0</v>
      </c>
      <c r="DJ47" s="42">
        <v>22</v>
      </c>
      <c r="DK47" s="42">
        <v>21</v>
      </c>
      <c r="DL47" s="42">
        <v>0</v>
      </c>
      <c r="DM47" s="31">
        <f t="shared" si="14"/>
        <v>0.65279712785339195</v>
      </c>
      <c r="DN47" s="32">
        <f t="shared" si="15"/>
        <v>0.92093235831809872</v>
      </c>
      <c r="DO47" s="32">
        <f t="shared" si="16"/>
        <v>1.1075697211155378</v>
      </c>
      <c r="DP47" s="32">
        <f t="shared" si="17"/>
        <v>1.3219047619047619</v>
      </c>
      <c r="DQ47" s="33">
        <f t="shared" si="18"/>
        <v>0.2982799271246383</v>
      </c>
      <c r="DR47" s="33">
        <f t="shared" si="19"/>
        <v>0.97440585009140768</v>
      </c>
      <c r="DS47" s="33">
        <f t="shared" si="20"/>
        <v>1.1330677290836653</v>
      </c>
      <c r="DT47" s="33">
        <f t="shared" si="21"/>
        <v>1.2742857142857142</v>
      </c>
      <c r="DU47" s="28">
        <f t="shared" si="22"/>
        <v>0.92952206904771362</v>
      </c>
      <c r="DV47" s="30">
        <f t="shared" si="23"/>
        <v>0.77253381972944213</v>
      </c>
      <c r="DW47" s="28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4">
        <v>18541</v>
      </c>
      <c r="G48" s="34">
        <v>10141</v>
      </c>
      <c r="H48" s="35">
        <v>245</v>
      </c>
      <c r="I48" s="26">
        <f t="shared" si="11"/>
        <v>16985</v>
      </c>
      <c r="J48" s="36">
        <f t="shared" si="12"/>
        <v>8168</v>
      </c>
      <c r="K48" s="34">
        <f t="shared" si="13"/>
        <v>245</v>
      </c>
      <c r="L48" s="53">
        <v>764</v>
      </c>
      <c r="M48" s="53">
        <v>665</v>
      </c>
      <c r="N48" s="53">
        <v>0</v>
      </c>
      <c r="O48" s="53">
        <v>554</v>
      </c>
      <c r="P48" s="53">
        <v>524</v>
      </c>
      <c r="Q48" s="53">
        <v>0</v>
      </c>
      <c r="R48" s="53">
        <v>1089</v>
      </c>
      <c r="S48" s="53">
        <v>980</v>
      </c>
      <c r="T48" s="53">
        <v>0</v>
      </c>
      <c r="U48" s="53">
        <v>1857</v>
      </c>
      <c r="V48" s="53">
        <v>1679</v>
      </c>
      <c r="W48" s="53">
        <v>0</v>
      </c>
      <c r="X48" s="53">
        <v>760</v>
      </c>
      <c r="Y48" s="53">
        <v>362</v>
      </c>
      <c r="Z48" s="53">
        <v>11</v>
      </c>
      <c r="AA48" s="53">
        <v>848</v>
      </c>
      <c r="AB48" s="53">
        <v>335</v>
      </c>
      <c r="AC48" s="53">
        <v>12</v>
      </c>
      <c r="AD48" s="53">
        <v>968</v>
      </c>
      <c r="AE48" s="53">
        <v>356</v>
      </c>
      <c r="AF48" s="53">
        <v>54</v>
      </c>
      <c r="AG48" s="53">
        <v>984</v>
      </c>
      <c r="AH48" s="53">
        <v>67</v>
      </c>
      <c r="AI48" s="53">
        <v>149</v>
      </c>
      <c r="AJ48" s="53">
        <v>1225</v>
      </c>
      <c r="AK48" s="53">
        <v>172</v>
      </c>
      <c r="AL48" s="53">
        <v>5</v>
      </c>
      <c r="AM48" s="53">
        <v>1169</v>
      </c>
      <c r="AN48" s="53">
        <v>402</v>
      </c>
      <c r="AO48" s="53">
        <v>0</v>
      </c>
      <c r="AP48" s="53">
        <v>520</v>
      </c>
      <c r="AQ48" s="53">
        <v>457</v>
      </c>
      <c r="AR48" s="53">
        <v>0</v>
      </c>
      <c r="AS48" s="53">
        <v>0</v>
      </c>
      <c r="AT48" s="53">
        <v>0</v>
      </c>
      <c r="AU48" s="53">
        <v>0</v>
      </c>
      <c r="AV48" s="53">
        <v>13</v>
      </c>
      <c r="AW48" s="53">
        <v>0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84</v>
      </c>
      <c r="BI48" s="53">
        <v>47</v>
      </c>
      <c r="BJ48" s="53">
        <v>0</v>
      </c>
      <c r="BK48" s="53">
        <v>19</v>
      </c>
      <c r="BL48" s="53">
        <v>3</v>
      </c>
      <c r="BM48" s="53">
        <v>0</v>
      </c>
      <c r="BN48" s="53">
        <v>173</v>
      </c>
      <c r="BO48" s="53">
        <v>96</v>
      </c>
      <c r="BP48" s="53">
        <v>0</v>
      </c>
      <c r="BQ48" s="53">
        <v>38</v>
      </c>
      <c r="BR48" s="53">
        <v>20</v>
      </c>
      <c r="BS48" s="53">
        <v>0</v>
      </c>
      <c r="BT48" s="53">
        <v>0</v>
      </c>
      <c r="BU48" s="53">
        <v>0</v>
      </c>
      <c r="BV48" s="53">
        <v>0</v>
      </c>
      <c r="BW48" s="53">
        <v>0</v>
      </c>
      <c r="BX48" s="53">
        <v>0</v>
      </c>
      <c r="BY48" s="53">
        <v>0</v>
      </c>
      <c r="BZ48" s="53">
        <v>1712</v>
      </c>
      <c r="CA48" s="53">
        <v>1401</v>
      </c>
      <c r="CB48" s="53">
        <v>7</v>
      </c>
      <c r="CC48" s="53">
        <v>167</v>
      </c>
      <c r="CD48" s="53">
        <v>100</v>
      </c>
      <c r="CE48" s="53">
        <v>1</v>
      </c>
      <c r="CF48" s="53">
        <v>71</v>
      </c>
      <c r="CG48" s="53">
        <v>66</v>
      </c>
      <c r="CH48" s="53">
        <v>0</v>
      </c>
      <c r="CI48" s="53">
        <v>17</v>
      </c>
      <c r="CJ48" s="53">
        <v>8</v>
      </c>
      <c r="CK48" s="53">
        <v>1</v>
      </c>
      <c r="CL48" s="53">
        <v>0</v>
      </c>
      <c r="CM48" s="53">
        <v>0</v>
      </c>
      <c r="CN48" s="53">
        <v>0</v>
      </c>
      <c r="CO48" s="53">
        <v>377</v>
      </c>
      <c r="CP48" s="53">
        <v>232</v>
      </c>
      <c r="CQ48" s="53">
        <v>5</v>
      </c>
      <c r="CR48" s="53">
        <v>172</v>
      </c>
      <c r="CS48" s="53">
        <v>143</v>
      </c>
      <c r="CT48" s="53">
        <v>0</v>
      </c>
      <c r="CU48" s="53">
        <v>1238</v>
      </c>
      <c r="CV48" s="53">
        <v>43</v>
      </c>
      <c r="CW48" s="53">
        <v>0</v>
      </c>
      <c r="CX48" s="53">
        <v>1373</v>
      </c>
      <c r="CY48" s="53">
        <v>3</v>
      </c>
      <c r="CZ48" s="53">
        <v>0</v>
      </c>
      <c r="DA48" s="53">
        <v>602</v>
      </c>
      <c r="DB48" s="53">
        <v>7</v>
      </c>
      <c r="DC48" s="53">
        <v>0</v>
      </c>
      <c r="DD48" s="53">
        <v>0</v>
      </c>
      <c r="DE48" s="53">
        <v>0</v>
      </c>
      <c r="DF48" s="53">
        <v>0</v>
      </c>
      <c r="DG48" s="53">
        <v>191</v>
      </c>
      <c r="DH48" s="53">
        <v>0</v>
      </c>
      <c r="DI48" s="53">
        <v>0</v>
      </c>
      <c r="DJ48" s="42">
        <v>0</v>
      </c>
      <c r="DK48" s="42">
        <v>0</v>
      </c>
      <c r="DL48" s="42">
        <v>0</v>
      </c>
      <c r="DM48" s="31">
        <f t="shared" si="14"/>
        <v>0.64303041612241085</v>
      </c>
      <c r="DN48" s="32">
        <f t="shared" si="15"/>
        <v>1.0197693574958815</v>
      </c>
      <c r="DO48" s="32">
        <f t="shared" si="16"/>
        <v>1.0771513353115727</v>
      </c>
      <c r="DP48" s="32">
        <f t="shared" si="17"/>
        <v>1.1712473572938689</v>
      </c>
      <c r="DQ48" s="33">
        <f t="shared" si="18"/>
        <v>0.31397648815077439</v>
      </c>
      <c r="DR48" s="33">
        <f t="shared" si="19"/>
        <v>0.92202086765513458</v>
      </c>
      <c r="DS48" s="33">
        <f t="shared" si="20"/>
        <v>0.96933728981206724</v>
      </c>
      <c r="DT48" s="33">
        <f t="shared" si="21"/>
        <v>1.1078224101479917</v>
      </c>
      <c r="DU48" s="28">
        <f t="shared" si="22"/>
        <v>0.91607788145191738</v>
      </c>
      <c r="DV48" s="30">
        <f t="shared" si="23"/>
        <v>0.80544325017256679</v>
      </c>
      <c r="DW48" s="28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4">
        <v>4495</v>
      </c>
      <c r="G49" s="34">
        <v>3043</v>
      </c>
      <c r="H49" s="35">
        <v>60</v>
      </c>
      <c r="I49" s="26">
        <f t="shared" si="11"/>
        <v>4384</v>
      </c>
      <c r="J49" s="36">
        <f t="shared" si="12"/>
        <v>2247</v>
      </c>
      <c r="K49" s="34">
        <f t="shared" si="13"/>
        <v>53</v>
      </c>
      <c r="L49" s="53">
        <v>161</v>
      </c>
      <c r="M49" s="53">
        <v>122</v>
      </c>
      <c r="N49" s="53">
        <v>2</v>
      </c>
      <c r="O49" s="53">
        <v>119</v>
      </c>
      <c r="P49" s="53">
        <v>121</v>
      </c>
      <c r="Q49" s="53">
        <v>0</v>
      </c>
      <c r="R49" s="53">
        <v>306</v>
      </c>
      <c r="S49" s="53">
        <v>292</v>
      </c>
      <c r="T49" s="53">
        <v>0</v>
      </c>
      <c r="U49" s="53">
        <v>479</v>
      </c>
      <c r="V49" s="53">
        <v>436</v>
      </c>
      <c r="W49" s="53">
        <v>0</v>
      </c>
      <c r="X49" s="53">
        <v>250</v>
      </c>
      <c r="Y49" s="53">
        <v>184</v>
      </c>
      <c r="Z49" s="53">
        <v>4</v>
      </c>
      <c r="AA49" s="53">
        <v>299</v>
      </c>
      <c r="AB49" s="53">
        <v>160</v>
      </c>
      <c r="AC49" s="53">
        <v>5</v>
      </c>
      <c r="AD49" s="53">
        <v>253</v>
      </c>
      <c r="AE49" s="53">
        <v>134</v>
      </c>
      <c r="AF49" s="53">
        <v>5</v>
      </c>
      <c r="AG49" s="53">
        <v>282</v>
      </c>
      <c r="AH49" s="53">
        <v>116</v>
      </c>
      <c r="AI49" s="53">
        <v>14</v>
      </c>
      <c r="AJ49" s="53">
        <v>331</v>
      </c>
      <c r="AK49" s="53">
        <v>56</v>
      </c>
      <c r="AL49" s="53">
        <v>6</v>
      </c>
      <c r="AM49" s="53">
        <v>335</v>
      </c>
      <c r="AN49" s="53">
        <v>108</v>
      </c>
      <c r="AO49" s="53">
        <v>5</v>
      </c>
      <c r="AP49" s="53">
        <v>165</v>
      </c>
      <c r="AQ49" s="53">
        <v>53</v>
      </c>
      <c r="AR49" s="53">
        <v>0</v>
      </c>
      <c r="AS49" s="53">
        <v>2</v>
      </c>
      <c r="AT49" s="53">
        <v>100</v>
      </c>
      <c r="AU49" s="53">
        <v>0</v>
      </c>
      <c r="AV49" s="53">
        <v>0</v>
      </c>
      <c r="AW49" s="53">
        <v>0</v>
      </c>
      <c r="AX49" s="53">
        <v>0</v>
      </c>
      <c r="AY49" s="53">
        <v>0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70</v>
      </c>
      <c r="BI49" s="53">
        <v>19</v>
      </c>
      <c r="BJ49" s="53">
        <v>7</v>
      </c>
      <c r="BK49" s="53">
        <v>14</v>
      </c>
      <c r="BL49" s="53">
        <v>5</v>
      </c>
      <c r="BM49" s="53">
        <v>0</v>
      </c>
      <c r="BN49" s="53">
        <v>43</v>
      </c>
      <c r="BO49" s="53">
        <v>11</v>
      </c>
      <c r="BP49" s="53">
        <v>0</v>
      </c>
      <c r="BQ49" s="53">
        <v>6</v>
      </c>
      <c r="BR49" s="53">
        <v>0</v>
      </c>
      <c r="BS49" s="53">
        <v>0</v>
      </c>
      <c r="BT49" s="53">
        <v>0</v>
      </c>
      <c r="BU49" s="53">
        <v>0</v>
      </c>
      <c r="BV49" s="53">
        <v>0</v>
      </c>
      <c r="BW49" s="53">
        <v>0</v>
      </c>
      <c r="BX49" s="53">
        <v>0</v>
      </c>
      <c r="BY49" s="53">
        <v>0</v>
      </c>
      <c r="BZ49" s="53">
        <v>324</v>
      </c>
      <c r="CA49" s="53">
        <v>133</v>
      </c>
      <c r="CB49" s="53">
        <v>1</v>
      </c>
      <c r="CC49" s="53">
        <v>12</v>
      </c>
      <c r="CD49" s="53">
        <v>6</v>
      </c>
      <c r="CE49" s="53">
        <v>0</v>
      </c>
      <c r="CF49" s="53">
        <v>16</v>
      </c>
      <c r="CG49" s="53">
        <v>13</v>
      </c>
      <c r="CH49" s="53">
        <v>0</v>
      </c>
      <c r="CI49" s="53">
        <v>3</v>
      </c>
      <c r="CJ49" s="53">
        <v>2</v>
      </c>
      <c r="CK49" s="53">
        <v>0</v>
      </c>
      <c r="CL49" s="53">
        <v>0</v>
      </c>
      <c r="CM49" s="53">
        <v>0</v>
      </c>
      <c r="CN49" s="53">
        <v>0</v>
      </c>
      <c r="CO49" s="53">
        <v>10</v>
      </c>
      <c r="CP49" s="53">
        <v>0</v>
      </c>
      <c r="CQ49" s="53">
        <v>0</v>
      </c>
      <c r="CR49" s="53">
        <v>24</v>
      </c>
      <c r="CS49" s="53">
        <v>15</v>
      </c>
      <c r="CT49" s="53">
        <v>0</v>
      </c>
      <c r="CU49" s="53">
        <v>313</v>
      </c>
      <c r="CV49" s="53">
        <v>74</v>
      </c>
      <c r="CW49" s="53">
        <v>2</v>
      </c>
      <c r="CX49" s="53">
        <v>338</v>
      </c>
      <c r="CY49" s="53">
        <v>63</v>
      </c>
      <c r="CZ49" s="53">
        <v>2</v>
      </c>
      <c r="DA49" s="53">
        <v>136</v>
      </c>
      <c r="DB49" s="53">
        <v>24</v>
      </c>
      <c r="DC49" s="53">
        <v>0</v>
      </c>
      <c r="DD49" s="53">
        <v>12</v>
      </c>
      <c r="DE49" s="53">
        <v>0</v>
      </c>
      <c r="DF49" s="53">
        <v>0</v>
      </c>
      <c r="DG49" s="53">
        <v>81</v>
      </c>
      <c r="DH49" s="53">
        <v>0</v>
      </c>
      <c r="DI49" s="53">
        <v>0</v>
      </c>
      <c r="DJ49" s="43">
        <v>0</v>
      </c>
      <c r="DK49" s="43">
        <v>0</v>
      </c>
      <c r="DL49" s="43">
        <v>0</v>
      </c>
      <c r="DM49" s="31">
        <f t="shared" si="14"/>
        <v>0.6830357142857143</v>
      </c>
      <c r="DN49" s="32">
        <f t="shared" si="15"/>
        <v>1.0435729847494553</v>
      </c>
      <c r="DO49" s="32">
        <f t="shared" si="16"/>
        <v>1.1417910447761195</v>
      </c>
      <c r="DP49" s="32">
        <f t="shared" si="17"/>
        <v>1.0438596491228069</v>
      </c>
      <c r="DQ49" s="33">
        <f t="shared" si="18"/>
        <v>0.35406403940886699</v>
      </c>
      <c r="DR49" s="33">
        <f t="shared" si="19"/>
        <v>0.94989106753812635</v>
      </c>
      <c r="DS49" s="33">
        <f t="shared" si="20"/>
        <v>1.0895522388059702</v>
      </c>
      <c r="DT49" s="33">
        <f t="shared" si="21"/>
        <v>1.0614035087719298</v>
      </c>
      <c r="DU49" s="28">
        <f t="shared" si="22"/>
        <v>0.97530589543937707</v>
      </c>
      <c r="DV49" s="30">
        <f t="shared" si="23"/>
        <v>0.73841603680578372</v>
      </c>
      <c r="DW49" s="28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4">
        <v>122292</v>
      </c>
      <c r="G50" s="34">
        <v>57156</v>
      </c>
      <c r="H50" s="35">
        <v>4100</v>
      </c>
      <c r="I50" s="26">
        <f t="shared" si="11"/>
        <v>111870</v>
      </c>
      <c r="J50" s="36">
        <f t="shared" si="12"/>
        <v>45518</v>
      </c>
      <c r="K50" s="34">
        <f t="shared" si="13"/>
        <v>4175</v>
      </c>
      <c r="L50" s="53">
        <v>2818</v>
      </c>
      <c r="M50" s="53">
        <v>2336</v>
      </c>
      <c r="N50" s="53">
        <v>128</v>
      </c>
      <c r="O50" s="53">
        <v>1496</v>
      </c>
      <c r="P50" s="53">
        <v>1382</v>
      </c>
      <c r="Q50" s="53">
        <v>0</v>
      </c>
      <c r="R50" s="53">
        <v>3937</v>
      </c>
      <c r="S50" s="53">
        <v>3719</v>
      </c>
      <c r="T50" s="53">
        <v>1</v>
      </c>
      <c r="U50" s="53">
        <v>9072</v>
      </c>
      <c r="V50" s="53">
        <v>9471</v>
      </c>
      <c r="W50" s="53">
        <v>46</v>
      </c>
      <c r="X50" s="53">
        <v>5176</v>
      </c>
      <c r="Y50" s="53">
        <v>6035</v>
      </c>
      <c r="Z50" s="53">
        <v>180</v>
      </c>
      <c r="AA50" s="53">
        <v>6673</v>
      </c>
      <c r="AB50" s="53">
        <v>5898</v>
      </c>
      <c r="AC50" s="53">
        <v>312</v>
      </c>
      <c r="AD50" s="53">
        <v>7799</v>
      </c>
      <c r="AE50" s="53">
        <v>4678</v>
      </c>
      <c r="AF50" s="53">
        <v>608</v>
      </c>
      <c r="AG50" s="53">
        <v>7997</v>
      </c>
      <c r="AH50" s="53">
        <v>1933</v>
      </c>
      <c r="AI50" s="53">
        <v>1786</v>
      </c>
      <c r="AJ50" s="53">
        <v>9880</v>
      </c>
      <c r="AK50" s="53">
        <v>1360</v>
      </c>
      <c r="AL50" s="53">
        <v>896</v>
      </c>
      <c r="AM50" s="53">
        <v>10622</v>
      </c>
      <c r="AN50" s="53">
        <v>1723</v>
      </c>
      <c r="AO50" s="53">
        <v>1</v>
      </c>
      <c r="AP50" s="53">
        <v>2484</v>
      </c>
      <c r="AQ50" s="53">
        <v>1892</v>
      </c>
      <c r="AR50" s="53">
        <v>2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3">
        <v>2</v>
      </c>
      <c r="AY50" s="53">
        <v>542</v>
      </c>
      <c r="AZ50" s="53">
        <v>362</v>
      </c>
      <c r="BA50" s="53">
        <v>0</v>
      </c>
      <c r="BB50" s="53">
        <v>0</v>
      </c>
      <c r="BC50" s="53">
        <v>0</v>
      </c>
      <c r="BD50" s="53">
        <v>0</v>
      </c>
      <c r="BE50" s="53">
        <v>2</v>
      </c>
      <c r="BF50" s="53">
        <v>1</v>
      </c>
      <c r="BG50" s="53">
        <v>0</v>
      </c>
      <c r="BH50" s="53">
        <v>501</v>
      </c>
      <c r="BI50" s="53">
        <v>50</v>
      </c>
      <c r="BJ50" s="53">
        <v>14</v>
      </c>
      <c r="BK50" s="53">
        <v>174</v>
      </c>
      <c r="BL50" s="53">
        <v>1</v>
      </c>
      <c r="BM50" s="53">
        <v>0</v>
      </c>
      <c r="BN50" s="53">
        <v>745</v>
      </c>
      <c r="BO50" s="53">
        <v>125</v>
      </c>
      <c r="BP50" s="53">
        <v>0</v>
      </c>
      <c r="BQ50" s="53">
        <v>143</v>
      </c>
      <c r="BR50" s="53">
        <v>43</v>
      </c>
      <c r="BS50" s="53">
        <v>0</v>
      </c>
      <c r="BT50" s="53">
        <v>0</v>
      </c>
      <c r="BU50" s="53">
        <v>0</v>
      </c>
      <c r="BV50" s="53">
        <v>0</v>
      </c>
      <c r="BW50" s="53">
        <v>0</v>
      </c>
      <c r="BX50" s="53">
        <v>0</v>
      </c>
      <c r="BY50" s="53">
        <v>0</v>
      </c>
      <c r="BZ50" s="53">
        <v>9749</v>
      </c>
      <c r="CA50" s="53">
        <v>1791</v>
      </c>
      <c r="CB50" s="53">
        <v>78</v>
      </c>
      <c r="CC50" s="53">
        <v>394</v>
      </c>
      <c r="CD50" s="53">
        <v>127</v>
      </c>
      <c r="CE50" s="53">
        <v>0</v>
      </c>
      <c r="CF50" s="53">
        <v>400</v>
      </c>
      <c r="CG50" s="53">
        <v>303</v>
      </c>
      <c r="CH50" s="53">
        <v>0</v>
      </c>
      <c r="CI50" s="53">
        <v>74</v>
      </c>
      <c r="CJ50" s="53">
        <v>22</v>
      </c>
      <c r="CK50" s="53">
        <v>0</v>
      </c>
      <c r="CL50" s="53">
        <v>65</v>
      </c>
      <c r="CM50" s="53">
        <v>31</v>
      </c>
      <c r="CN50" s="53">
        <v>0</v>
      </c>
      <c r="CO50" s="53">
        <v>1900</v>
      </c>
      <c r="CP50" s="53">
        <v>843</v>
      </c>
      <c r="CQ50" s="53">
        <v>121</v>
      </c>
      <c r="CR50" s="53">
        <v>583</v>
      </c>
      <c r="CS50" s="53">
        <v>532</v>
      </c>
      <c r="CT50" s="53">
        <v>0</v>
      </c>
      <c r="CU50" s="53">
        <v>11552</v>
      </c>
      <c r="CV50" s="53">
        <v>397</v>
      </c>
      <c r="CW50" s="53">
        <v>0</v>
      </c>
      <c r="CX50" s="53">
        <v>12179</v>
      </c>
      <c r="CY50" s="53">
        <v>397</v>
      </c>
      <c r="CZ50" s="53">
        <v>0</v>
      </c>
      <c r="DA50" s="53">
        <v>4693</v>
      </c>
      <c r="DB50" s="53">
        <v>30</v>
      </c>
      <c r="DC50" s="53">
        <v>0</v>
      </c>
      <c r="DD50" s="53">
        <v>96</v>
      </c>
      <c r="DE50" s="53">
        <v>0</v>
      </c>
      <c r="DF50" s="53">
        <v>0</v>
      </c>
      <c r="DG50" s="53">
        <v>88</v>
      </c>
      <c r="DH50" s="53">
        <v>0</v>
      </c>
      <c r="DI50" s="53">
        <v>0</v>
      </c>
      <c r="DJ50" s="42">
        <v>36</v>
      </c>
      <c r="DK50" s="42">
        <v>36</v>
      </c>
      <c r="DL50" s="42">
        <v>0</v>
      </c>
      <c r="DM50" s="31">
        <f t="shared" si="14"/>
        <v>0.62488557181781956</v>
      </c>
      <c r="DN50" s="32">
        <f t="shared" si="15"/>
        <v>0.88223281143635124</v>
      </c>
      <c r="DO50" s="32">
        <f t="shared" si="16"/>
        <v>0.9637698898408813</v>
      </c>
      <c r="DP50" s="32">
        <f t="shared" si="17"/>
        <v>1.1419847328244275</v>
      </c>
      <c r="DQ50" s="33">
        <f t="shared" si="18"/>
        <v>0.267589630921995</v>
      </c>
      <c r="DR50" s="33">
        <f t="shared" si="19"/>
        <v>0.92103471749489452</v>
      </c>
      <c r="DS50" s="33">
        <f t="shared" si="20"/>
        <v>0.91040391676866583</v>
      </c>
      <c r="DT50" s="33">
        <f t="shared" si="21"/>
        <v>1.0549618320610687</v>
      </c>
      <c r="DU50" s="28">
        <f t="shared" si="22"/>
        <v>0.91477774506917864</v>
      </c>
      <c r="DV50" s="30">
        <f t="shared" si="23"/>
        <v>0.79638183217859893</v>
      </c>
      <c r="DW50" s="28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4">
        <v>9543</v>
      </c>
      <c r="G51" s="34">
        <v>5331</v>
      </c>
      <c r="H51" s="35">
        <v>130</v>
      </c>
      <c r="I51" s="26">
        <f t="shared" si="11"/>
        <v>8871</v>
      </c>
      <c r="J51" s="36">
        <f t="shared" si="12"/>
        <v>4664</v>
      </c>
      <c r="K51" s="34">
        <f t="shared" si="13"/>
        <v>136</v>
      </c>
      <c r="L51" s="53">
        <v>234</v>
      </c>
      <c r="M51" s="53">
        <v>203</v>
      </c>
      <c r="N51" s="53">
        <v>3</v>
      </c>
      <c r="O51" s="53">
        <v>230</v>
      </c>
      <c r="P51" s="53">
        <v>228</v>
      </c>
      <c r="Q51" s="53">
        <v>0</v>
      </c>
      <c r="R51" s="53">
        <v>465</v>
      </c>
      <c r="S51" s="53">
        <v>461</v>
      </c>
      <c r="T51" s="53">
        <v>0</v>
      </c>
      <c r="U51" s="53">
        <v>820</v>
      </c>
      <c r="V51" s="53">
        <v>808</v>
      </c>
      <c r="W51" s="53">
        <v>1</v>
      </c>
      <c r="X51" s="53">
        <v>255</v>
      </c>
      <c r="Y51" s="53">
        <v>170</v>
      </c>
      <c r="Z51" s="53">
        <v>8</v>
      </c>
      <c r="AA51" s="53">
        <v>356</v>
      </c>
      <c r="AB51" s="53">
        <v>233</v>
      </c>
      <c r="AC51" s="53">
        <v>11</v>
      </c>
      <c r="AD51" s="53">
        <v>389</v>
      </c>
      <c r="AE51" s="53">
        <v>110</v>
      </c>
      <c r="AF51" s="53">
        <v>51</v>
      </c>
      <c r="AG51" s="53">
        <v>538</v>
      </c>
      <c r="AH51" s="53">
        <v>207</v>
      </c>
      <c r="AI51" s="53">
        <v>51</v>
      </c>
      <c r="AJ51" s="53">
        <v>726</v>
      </c>
      <c r="AK51" s="53">
        <v>214</v>
      </c>
      <c r="AL51" s="53">
        <v>0</v>
      </c>
      <c r="AM51" s="53">
        <v>677</v>
      </c>
      <c r="AN51" s="53">
        <v>268</v>
      </c>
      <c r="AO51" s="53">
        <v>0</v>
      </c>
      <c r="AP51" s="53">
        <v>282</v>
      </c>
      <c r="AQ51" s="53">
        <v>245</v>
      </c>
      <c r="AR51" s="53">
        <v>3</v>
      </c>
      <c r="AS51" s="53">
        <v>0</v>
      </c>
      <c r="AT51" s="53">
        <v>0</v>
      </c>
      <c r="AU51" s="53">
        <v>0</v>
      </c>
      <c r="AV51" s="53">
        <v>0</v>
      </c>
      <c r="AW51" s="53">
        <v>0</v>
      </c>
      <c r="AX51" s="53">
        <v>0</v>
      </c>
      <c r="AY51" s="53">
        <v>1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0</v>
      </c>
      <c r="BF51" s="53">
        <v>0</v>
      </c>
      <c r="BG51" s="53">
        <v>0</v>
      </c>
      <c r="BH51" s="53">
        <v>251</v>
      </c>
      <c r="BI51" s="53">
        <v>199</v>
      </c>
      <c r="BJ51" s="53">
        <v>0</v>
      </c>
      <c r="BK51" s="53">
        <v>36</v>
      </c>
      <c r="BL51" s="53">
        <v>9</v>
      </c>
      <c r="BM51" s="53">
        <v>0</v>
      </c>
      <c r="BN51" s="53">
        <v>114</v>
      </c>
      <c r="BO51" s="53">
        <v>89</v>
      </c>
      <c r="BP51" s="53">
        <v>0</v>
      </c>
      <c r="BQ51" s="53">
        <v>31</v>
      </c>
      <c r="BR51" s="53">
        <v>31</v>
      </c>
      <c r="BS51" s="53">
        <v>0</v>
      </c>
      <c r="BT51" s="53">
        <v>0</v>
      </c>
      <c r="BU51" s="53">
        <v>0</v>
      </c>
      <c r="BV51" s="53">
        <v>0</v>
      </c>
      <c r="BW51" s="53">
        <v>0</v>
      </c>
      <c r="BX51" s="53">
        <v>0</v>
      </c>
      <c r="BY51" s="53">
        <v>0</v>
      </c>
      <c r="BZ51" s="53">
        <v>1098</v>
      </c>
      <c r="CA51" s="53">
        <v>929</v>
      </c>
      <c r="CB51" s="53">
        <v>8</v>
      </c>
      <c r="CC51" s="53">
        <v>9</v>
      </c>
      <c r="CD51" s="53">
        <v>6</v>
      </c>
      <c r="CE51" s="53">
        <v>0</v>
      </c>
      <c r="CF51" s="53">
        <v>8</v>
      </c>
      <c r="CG51" s="53">
        <v>8</v>
      </c>
      <c r="CH51" s="53">
        <v>0</v>
      </c>
      <c r="CI51" s="53">
        <v>0</v>
      </c>
      <c r="CJ51" s="53">
        <v>0</v>
      </c>
      <c r="CK51" s="53">
        <v>0</v>
      </c>
      <c r="CL51" s="53">
        <v>0</v>
      </c>
      <c r="CM51" s="53">
        <v>0</v>
      </c>
      <c r="CN51" s="53">
        <v>0</v>
      </c>
      <c r="CO51" s="53">
        <v>54</v>
      </c>
      <c r="CP51" s="53">
        <v>52</v>
      </c>
      <c r="CQ51" s="53">
        <v>0</v>
      </c>
      <c r="CR51" s="53">
        <v>16</v>
      </c>
      <c r="CS51" s="53">
        <v>9</v>
      </c>
      <c r="CT51" s="53">
        <v>0</v>
      </c>
      <c r="CU51" s="53">
        <v>721</v>
      </c>
      <c r="CV51" s="53">
        <v>83</v>
      </c>
      <c r="CW51" s="53">
        <v>0</v>
      </c>
      <c r="CX51" s="53">
        <v>845</v>
      </c>
      <c r="CY51" s="53">
        <v>96</v>
      </c>
      <c r="CZ51" s="53">
        <v>0</v>
      </c>
      <c r="DA51" s="53">
        <v>396</v>
      </c>
      <c r="DB51" s="53">
        <v>6</v>
      </c>
      <c r="DC51" s="53">
        <v>0</v>
      </c>
      <c r="DD51" s="53">
        <v>6</v>
      </c>
      <c r="DE51" s="53">
        <v>0</v>
      </c>
      <c r="DF51" s="53">
        <v>0</v>
      </c>
      <c r="DG51" s="53">
        <v>313</v>
      </c>
      <c r="DH51" s="53">
        <v>0</v>
      </c>
      <c r="DI51" s="53">
        <v>0</v>
      </c>
      <c r="DJ51" s="43">
        <v>0</v>
      </c>
      <c r="DK51" s="43">
        <v>0</v>
      </c>
      <c r="DL51" s="43">
        <v>0</v>
      </c>
      <c r="DM51" s="31">
        <f t="shared" si="14"/>
        <v>0.61946354883081156</v>
      </c>
      <c r="DN51" s="32">
        <f t="shared" si="15"/>
        <v>0.9975669099756691</v>
      </c>
      <c r="DO51" s="32">
        <f t="shared" si="16"/>
        <v>1.0219780219780219</v>
      </c>
      <c r="DP51" s="32">
        <f t="shared" si="17"/>
        <v>1</v>
      </c>
      <c r="DQ51" s="33">
        <f t="shared" si="18"/>
        <v>0.33012379642365886</v>
      </c>
      <c r="DR51" s="33">
        <f t="shared" si="19"/>
        <v>0.98296836982968372</v>
      </c>
      <c r="DS51" s="33">
        <f t="shared" si="20"/>
        <v>1.0131868131868131</v>
      </c>
      <c r="DT51" s="33">
        <f t="shared" si="21"/>
        <v>0.99130434782608701</v>
      </c>
      <c r="DU51" s="28">
        <f t="shared" si="22"/>
        <v>0.92958189248663947</v>
      </c>
      <c r="DV51" s="30">
        <f t="shared" si="23"/>
        <v>0.87488276120802855</v>
      </c>
      <c r="DW51" s="28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4">
        <v>2207</v>
      </c>
      <c r="G52" s="34">
        <v>1498</v>
      </c>
      <c r="H52" s="35">
        <v>40</v>
      </c>
      <c r="I52" s="26">
        <f t="shared" si="11"/>
        <v>2018</v>
      </c>
      <c r="J52" s="36">
        <f t="shared" si="12"/>
        <v>1367</v>
      </c>
      <c r="K52" s="34">
        <f t="shared" si="13"/>
        <v>42</v>
      </c>
      <c r="L52" s="53">
        <v>93</v>
      </c>
      <c r="M52" s="53">
        <v>79</v>
      </c>
      <c r="N52" s="53">
        <v>5</v>
      </c>
      <c r="O52" s="53">
        <v>68</v>
      </c>
      <c r="P52" s="53">
        <v>68</v>
      </c>
      <c r="Q52" s="53">
        <v>0</v>
      </c>
      <c r="R52" s="53">
        <v>147</v>
      </c>
      <c r="S52" s="53">
        <v>144</v>
      </c>
      <c r="T52" s="53">
        <v>0</v>
      </c>
      <c r="U52" s="53">
        <v>220</v>
      </c>
      <c r="V52" s="53">
        <v>218</v>
      </c>
      <c r="W52" s="53">
        <v>1</v>
      </c>
      <c r="X52" s="53">
        <v>71</v>
      </c>
      <c r="Y52" s="53">
        <v>65</v>
      </c>
      <c r="Z52" s="53">
        <v>0</v>
      </c>
      <c r="AA52" s="53">
        <v>82</v>
      </c>
      <c r="AB52" s="53">
        <v>58</v>
      </c>
      <c r="AC52" s="53">
        <v>1</v>
      </c>
      <c r="AD52" s="53">
        <v>100</v>
      </c>
      <c r="AE52" s="53">
        <v>48</v>
      </c>
      <c r="AF52" s="53">
        <v>8</v>
      </c>
      <c r="AG52" s="53">
        <v>108</v>
      </c>
      <c r="AH52" s="53">
        <v>32</v>
      </c>
      <c r="AI52" s="53">
        <v>11</v>
      </c>
      <c r="AJ52" s="53">
        <v>130</v>
      </c>
      <c r="AK52" s="53">
        <v>68</v>
      </c>
      <c r="AL52" s="53">
        <v>0</v>
      </c>
      <c r="AM52" s="53">
        <v>148</v>
      </c>
      <c r="AN52" s="53">
        <v>46</v>
      </c>
      <c r="AO52" s="53">
        <v>0</v>
      </c>
      <c r="AP52" s="53">
        <v>60</v>
      </c>
      <c r="AQ52" s="53">
        <v>56</v>
      </c>
      <c r="AR52" s="53">
        <v>8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48</v>
      </c>
      <c r="BI52" s="53">
        <v>36</v>
      </c>
      <c r="BJ52" s="53">
        <v>0</v>
      </c>
      <c r="BK52" s="53">
        <v>15</v>
      </c>
      <c r="BL52" s="53">
        <v>5</v>
      </c>
      <c r="BM52" s="53">
        <v>0</v>
      </c>
      <c r="BN52" s="53">
        <v>23</v>
      </c>
      <c r="BO52" s="53">
        <v>9</v>
      </c>
      <c r="BP52" s="53">
        <v>0</v>
      </c>
      <c r="BQ52" s="53">
        <v>2</v>
      </c>
      <c r="BR52" s="53">
        <v>0</v>
      </c>
      <c r="BS52" s="53">
        <v>0</v>
      </c>
      <c r="BT52" s="53">
        <v>0</v>
      </c>
      <c r="BU52" s="53">
        <v>0</v>
      </c>
      <c r="BV52" s="53">
        <v>0</v>
      </c>
      <c r="BW52" s="53">
        <v>0</v>
      </c>
      <c r="BX52" s="53">
        <v>0</v>
      </c>
      <c r="BY52" s="53">
        <v>0</v>
      </c>
      <c r="BZ52" s="53">
        <v>320</v>
      </c>
      <c r="CA52" s="53">
        <v>290</v>
      </c>
      <c r="CB52" s="53">
        <v>6</v>
      </c>
      <c r="CC52" s="53">
        <v>1</v>
      </c>
      <c r="CD52" s="53">
        <v>1</v>
      </c>
      <c r="CE52" s="53">
        <v>0</v>
      </c>
      <c r="CF52" s="53">
        <v>9</v>
      </c>
      <c r="CG52" s="53">
        <v>8</v>
      </c>
      <c r="CH52" s="53">
        <v>1</v>
      </c>
      <c r="CI52" s="53">
        <v>2</v>
      </c>
      <c r="CJ52" s="53">
        <v>2</v>
      </c>
      <c r="CK52" s="53">
        <v>0</v>
      </c>
      <c r="CL52" s="53">
        <v>0</v>
      </c>
      <c r="CM52" s="53">
        <v>0</v>
      </c>
      <c r="CN52" s="53">
        <v>0</v>
      </c>
      <c r="CO52" s="53">
        <v>2</v>
      </c>
      <c r="CP52" s="53">
        <v>2</v>
      </c>
      <c r="CQ52" s="53">
        <v>1</v>
      </c>
      <c r="CR52" s="53">
        <v>7</v>
      </c>
      <c r="CS52" s="53">
        <v>7</v>
      </c>
      <c r="CT52" s="53">
        <v>0</v>
      </c>
      <c r="CU52" s="53">
        <v>133</v>
      </c>
      <c r="CV52" s="53">
        <v>26</v>
      </c>
      <c r="CW52" s="53">
        <v>0</v>
      </c>
      <c r="CX52" s="53">
        <v>156</v>
      </c>
      <c r="CY52" s="53">
        <v>66</v>
      </c>
      <c r="CZ52" s="53">
        <v>0</v>
      </c>
      <c r="DA52" s="53">
        <v>51</v>
      </c>
      <c r="DB52" s="53">
        <v>33</v>
      </c>
      <c r="DC52" s="53">
        <v>0</v>
      </c>
      <c r="DD52" s="53">
        <v>7</v>
      </c>
      <c r="DE52" s="53">
        <v>0</v>
      </c>
      <c r="DF52" s="53">
        <v>0</v>
      </c>
      <c r="DG52" s="53">
        <v>15</v>
      </c>
      <c r="DH52" s="53">
        <v>0</v>
      </c>
      <c r="DI52" s="53">
        <v>0</v>
      </c>
      <c r="DJ52" s="43">
        <v>0</v>
      </c>
      <c r="DK52" s="43">
        <v>0</v>
      </c>
      <c r="DL52" s="43">
        <v>0</v>
      </c>
      <c r="DM52" s="31">
        <f t="shared" si="14"/>
        <v>0.62709284627092843</v>
      </c>
      <c r="DN52" s="32">
        <f t="shared" si="15"/>
        <v>0.89795918367346939</v>
      </c>
      <c r="DO52" s="32">
        <f t="shared" si="16"/>
        <v>1.2148760330578512</v>
      </c>
      <c r="DP52" s="32">
        <f t="shared" si="17"/>
        <v>1.0461538461538462</v>
      </c>
      <c r="DQ52" s="33">
        <f t="shared" si="18"/>
        <v>0.42891933028919332</v>
      </c>
      <c r="DR52" s="33">
        <f t="shared" si="19"/>
        <v>0.88979591836734695</v>
      </c>
      <c r="DS52" s="33">
        <f t="shared" si="20"/>
        <v>1.1900826446280992</v>
      </c>
      <c r="DT52" s="33">
        <f t="shared" si="21"/>
        <v>1.0461538461538462</v>
      </c>
      <c r="DU52" s="28">
        <f t="shared" si="22"/>
        <v>0.91436338921613047</v>
      </c>
      <c r="DV52" s="30">
        <f t="shared" si="23"/>
        <v>0.91255006675567418</v>
      </c>
      <c r="DW52" s="28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4">
        <v>6602</v>
      </c>
      <c r="G53" s="34">
        <v>3879</v>
      </c>
      <c r="H53" s="35">
        <v>90</v>
      </c>
      <c r="I53" s="26">
        <f t="shared" si="11"/>
        <v>5594</v>
      </c>
      <c r="J53" s="36">
        <f t="shared" si="12"/>
        <v>2777</v>
      </c>
      <c r="K53" s="34">
        <f t="shared" si="13"/>
        <v>91</v>
      </c>
      <c r="L53" s="53">
        <v>198</v>
      </c>
      <c r="M53" s="53">
        <v>167</v>
      </c>
      <c r="N53" s="53">
        <v>0</v>
      </c>
      <c r="O53" s="53">
        <v>232</v>
      </c>
      <c r="P53" s="53">
        <v>182</v>
      </c>
      <c r="Q53" s="53">
        <v>0</v>
      </c>
      <c r="R53" s="53">
        <v>399</v>
      </c>
      <c r="S53" s="53">
        <v>389</v>
      </c>
      <c r="T53" s="53">
        <v>0</v>
      </c>
      <c r="U53" s="53">
        <v>555</v>
      </c>
      <c r="V53" s="53">
        <v>592</v>
      </c>
      <c r="W53" s="53">
        <v>1</v>
      </c>
      <c r="X53" s="53">
        <v>193</v>
      </c>
      <c r="Y53" s="53">
        <v>193</v>
      </c>
      <c r="Z53" s="53">
        <v>5</v>
      </c>
      <c r="AA53" s="53">
        <v>361</v>
      </c>
      <c r="AB53" s="53">
        <v>156</v>
      </c>
      <c r="AC53" s="53">
        <v>4</v>
      </c>
      <c r="AD53" s="53">
        <v>334</v>
      </c>
      <c r="AE53" s="53">
        <v>132</v>
      </c>
      <c r="AF53" s="53">
        <v>12</v>
      </c>
      <c r="AG53" s="53">
        <v>335</v>
      </c>
      <c r="AH53" s="53">
        <v>70</v>
      </c>
      <c r="AI53" s="53">
        <v>35</v>
      </c>
      <c r="AJ53" s="53">
        <v>396</v>
      </c>
      <c r="AK53" s="53">
        <v>88</v>
      </c>
      <c r="AL53" s="53">
        <v>17</v>
      </c>
      <c r="AM53" s="53">
        <v>320</v>
      </c>
      <c r="AN53" s="53">
        <v>126</v>
      </c>
      <c r="AO53" s="53">
        <v>0</v>
      </c>
      <c r="AP53" s="53">
        <v>155</v>
      </c>
      <c r="AQ53" s="53">
        <v>120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37</v>
      </c>
      <c r="BI53" s="53">
        <v>17</v>
      </c>
      <c r="BJ53" s="53">
        <v>2</v>
      </c>
      <c r="BK53" s="53">
        <v>6</v>
      </c>
      <c r="BL53" s="53">
        <v>0</v>
      </c>
      <c r="BM53" s="53">
        <v>0</v>
      </c>
      <c r="BN53" s="53">
        <v>38</v>
      </c>
      <c r="BO53" s="53">
        <v>0</v>
      </c>
      <c r="BP53" s="53">
        <v>0</v>
      </c>
      <c r="BQ53" s="53">
        <v>8</v>
      </c>
      <c r="BR53" s="53">
        <v>0</v>
      </c>
      <c r="BS53" s="53">
        <v>0</v>
      </c>
      <c r="BT53" s="53">
        <v>0</v>
      </c>
      <c r="BU53" s="53">
        <v>0</v>
      </c>
      <c r="BV53" s="53">
        <v>0</v>
      </c>
      <c r="BW53" s="53">
        <v>0</v>
      </c>
      <c r="BX53" s="53">
        <v>0</v>
      </c>
      <c r="BY53" s="53">
        <v>0</v>
      </c>
      <c r="BZ53" s="53">
        <v>414</v>
      </c>
      <c r="CA53" s="53">
        <v>294</v>
      </c>
      <c r="CB53" s="53">
        <v>3</v>
      </c>
      <c r="CC53" s="53">
        <v>15</v>
      </c>
      <c r="CD53" s="53">
        <v>3</v>
      </c>
      <c r="CE53" s="53">
        <v>1</v>
      </c>
      <c r="CF53" s="53">
        <v>22</v>
      </c>
      <c r="CG53" s="53">
        <v>17</v>
      </c>
      <c r="CH53" s="53">
        <v>0</v>
      </c>
      <c r="CI53" s="53">
        <v>23</v>
      </c>
      <c r="CJ53" s="53">
        <v>9</v>
      </c>
      <c r="CK53" s="53">
        <v>0</v>
      </c>
      <c r="CL53" s="53">
        <v>0</v>
      </c>
      <c r="CM53" s="53">
        <v>0</v>
      </c>
      <c r="CN53" s="53">
        <v>0</v>
      </c>
      <c r="CO53" s="53">
        <v>25</v>
      </c>
      <c r="CP53" s="53">
        <v>24</v>
      </c>
      <c r="CQ53" s="53">
        <v>8</v>
      </c>
      <c r="CR53" s="53">
        <v>12</v>
      </c>
      <c r="CS53" s="53">
        <v>0</v>
      </c>
      <c r="CT53" s="53">
        <v>3</v>
      </c>
      <c r="CU53" s="53">
        <v>397</v>
      </c>
      <c r="CV53" s="53">
        <v>163</v>
      </c>
      <c r="CW53" s="53">
        <v>0</v>
      </c>
      <c r="CX53" s="53">
        <v>492</v>
      </c>
      <c r="CY53" s="53">
        <v>34</v>
      </c>
      <c r="CZ53" s="53">
        <v>0</v>
      </c>
      <c r="DA53" s="53">
        <v>216</v>
      </c>
      <c r="DB53" s="53">
        <v>1</v>
      </c>
      <c r="DC53" s="53">
        <v>0</v>
      </c>
      <c r="DD53" s="53">
        <v>190</v>
      </c>
      <c r="DE53" s="53">
        <v>0</v>
      </c>
      <c r="DF53" s="53">
        <v>0</v>
      </c>
      <c r="DG53" s="53">
        <v>221</v>
      </c>
      <c r="DH53" s="53">
        <v>0</v>
      </c>
      <c r="DI53" s="53">
        <v>0</v>
      </c>
      <c r="DJ53" s="42">
        <v>0</v>
      </c>
      <c r="DK53" s="42">
        <v>0</v>
      </c>
      <c r="DL53" s="42">
        <v>0</v>
      </c>
      <c r="DM53" s="31">
        <f t="shared" si="14"/>
        <v>0.58820486290739782</v>
      </c>
      <c r="DN53" s="32">
        <f t="shared" si="15"/>
        <v>0.91887417218543044</v>
      </c>
      <c r="DO53" s="32">
        <f t="shared" si="16"/>
        <v>1.191044776119403</v>
      </c>
      <c r="DP53" s="32">
        <f t="shared" si="17"/>
        <v>1.4871794871794872</v>
      </c>
      <c r="DQ53" s="33">
        <f t="shared" si="18"/>
        <v>0.29674081738230729</v>
      </c>
      <c r="DR53" s="33">
        <f t="shared" si="19"/>
        <v>0.98013245033112584</v>
      </c>
      <c r="DS53" s="33">
        <f t="shared" si="20"/>
        <v>1.1611940298507464</v>
      </c>
      <c r="DT53" s="33">
        <f t="shared" si="21"/>
        <v>1.1666666666666667</v>
      </c>
      <c r="DU53" s="28">
        <f t="shared" si="22"/>
        <v>0.84731899424416846</v>
      </c>
      <c r="DV53" s="30">
        <f t="shared" si="23"/>
        <v>0.71590616138179941</v>
      </c>
      <c r="DW53" s="28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4">
        <v>4737</v>
      </c>
      <c r="G54" s="34">
        <v>3045</v>
      </c>
      <c r="H54" s="35">
        <v>65</v>
      </c>
      <c r="I54" s="26">
        <f t="shared" si="11"/>
        <v>4196</v>
      </c>
      <c r="J54" s="36">
        <f t="shared" si="12"/>
        <v>2443</v>
      </c>
      <c r="K54" s="34">
        <f t="shared" si="13"/>
        <v>73</v>
      </c>
      <c r="L54" s="53">
        <v>114</v>
      </c>
      <c r="M54" s="53">
        <v>99</v>
      </c>
      <c r="N54" s="53">
        <v>2</v>
      </c>
      <c r="O54" s="53">
        <v>127</v>
      </c>
      <c r="P54" s="53">
        <v>125</v>
      </c>
      <c r="Q54" s="53">
        <v>0</v>
      </c>
      <c r="R54" s="53">
        <v>320</v>
      </c>
      <c r="S54" s="53">
        <v>317</v>
      </c>
      <c r="T54" s="53">
        <v>0</v>
      </c>
      <c r="U54" s="53">
        <v>485</v>
      </c>
      <c r="V54" s="53">
        <v>481</v>
      </c>
      <c r="W54" s="53">
        <v>1</v>
      </c>
      <c r="X54" s="53">
        <v>216</v>
      </c>
      <c r="Y54" s="53">
        <v>57</v>
      </c>
      <c r="Z54" s="53">
        <v>0</v>
      </c>
      <c r="AA54" s="53">
        <v>345</v>
      </c>
      <c r="AB54" s="53">
        <v>330</v>
      </c>
      <c r="AC54" s="53">
        <v>2</v>
      </c>
      <c r="AD54" s="53">
        <v>259</v>
      </c>
      <c r="AE54" s="53">
        <v>132</v>
      </c>
      <c r="AF54" s="53">
        <v>0</v>
      </c>
      <c r="AG54" s="53">
        <v>312</v>
      </c>
      <c r="AH54" s="53">
        <v>228</v>
      </c>
      <c r="AI54" s="53">
        <v>19</v>
      </c>
      <c r="AJ54" s="53">
        <v>344</v>
      </c>
      <c r="AK54" s="53">
        <v>96</v>
      </c>
      <c r="AL54" s="53">
        <v>43</v>
      </c>
      <c r="AM54" s="53">
        <v>320</v>
      </c>
      <c r="AN54" s="53">
        <v>176</v>
      </c>
      <c r="AO54" s="53">
        <v>0</v>
      </c>
      <c r="AP54" s="53">
        <v>129</v>
      </c>
      <c r="AQ54" s="53">
        <v>98</v>
      </c>
      <c r="AR54" s="53">
        <v>1</v>
      </c>
      <c r="AS54" s="53">
        <v>17</v>
      </c>
      <c r="AT54" s="53">
        <v>0</v>
      </c>
      <c r="AU54" s="53">
        <v>0</v>
      </c>
      <c r="AV54" s="53">
        <v>0</v>
      </c>
      <c r="AW54" s="53">
        <v>0</v>
      </c>
      <c r="AX54" s="53">
        <v>0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49</v>
      </c>
      <c r="BI54" s="53">
        <v>43</v>
      </c>
      <c r="BJ54" s="53">
        <v>0</v>
      </c>
      <c r="BK54" s="53">
        <v>1</v>
      </c>
      <c r="BL54" s="53">
        <v>0</v>
      </c>
      <c r="BM54" s="53">
        <v>0</v>
      </c>
      <c r="BN54" s="53">
        <v>47</v>
      </c>
      <c r="BO54" s="53">
        <v>17</v>
      </c>
      <c r="BP54" s="53">
        <v>0</v>
      </c>
      <c r="BQ54" s="53">
        <v>11</v>
      </c>
      <c r="BR54" s="53">
        <v>18</v>
      </c>
      <c r="BS54" s="53">
        <v>0</v>
      </c>
      <c r="BT54" s="53">
        <v>0</v>
      </c>
      <c r="BU54" s="53">
        <v>0</v>
      </c>
      <c r="BV54" s="53">
        <v>0</v>
      </c>
      <c r="BW54" s="53">
        <v>0</v>
      </c>
      <c r="BX54" s="53">
        <v>0</v>
      </c>
      <c r="BY54" s="53">
        <v>0</v>
      </c>
      <c r="BZ54" s="53">
        <v>142</v>
      </c>
      <c r="CA54" s="53">
        <v>78</v>
      </c>
      <c r="CB54" s="53">
        <v>1</v>
      </c>
      <c r="CC54" s="53">
        <v>17</v>
      </c>
      <c r="CD54" s="53">
        <v>7</v>
      </c>
      <c r="CE54" s="53">
        <v>1</v>
      </c>
      <c r="CF54" s="53">
        <v>10</v>
      </c>
      <c r="CG54" s="53">
        <v>10</v>
      </c>
      <c r="CH54" s="53">
        <v>0</v>
      </c>
      <c r="CI54" s="53">
        <v>16</v>
      </c>
      <c r="CJ54" s="53">
        <v>17</v>
      </c>
      <c r="CK54" s="53">
        <v>0</v>
      </c>
      <c r="CL54" s="53">
        <v>0</v>
      </c>
      <c r="CM54" s="53">
        <v>0</v>
      </c>
      <c r="CN54" s="53">
        <v>0</v>
      </c>
      <c r="CO54" s="53">
        <v>44</v>
      </c>
      <c r="CP54" s="53">
        <v>8</v>
      </c>
      <c r="CQ54" s="53">
        <v>3</v>
      </c>
      <c r="CR54" s="53">
        <v>16</v>
      </c>
      <c r="CS54" s="53">
        <v>16</v>
      </c>
      <c r="CT54" s="53">
        <v>0</v>
      </c>
      <c r="CU54" s="53">
        <v>312</v>
      </c>
      <c r="CV54" s="53">
        <v>19</v>
      </c>
      <c r="CW54" s="53">
        <v>0</v>
      </c>
      <c r="CX54" s="53">
        <v>375</v>
      </c>
      <c r="CY54" s="53">
        <v>64</v>
      </c>
      <c r="CZ54" s="53">
        <v>0</v>
      </c>
      <c r="DA54" s="53">
        <v>157</v>
      </c>
      <c r="DB54" s="53">
        <v>7</v>
      </c>
      <c r="DC54" s="53">
        <v>0</v>
      </c>
      <c r="DD54" s="53">
        <v>5</v>
      </c>
      <c r="DE54" s="53">
        <v>0</v>
      </c>
      <c r="DF54" s="53">
        <v>0</v>
      </c>
      <c r="DG54" s="53">
        <v>6</v>
      </c>
      <c r="DH54" s="53">
        <v>0</v>
      </c>
      <c r="DI54" s="53">
        <v>0</v>
      </c>
      <c r="DJ54" s="42">
        <v>0</v>
      </c>
      <c r="DK54" s="42">
        <v>0</v>
      </c>
      <c r="DL54" s="42">
        <v>0</v>
      </c>
      <c r="DM54" s="31">
        <f t="shared" si="14"/>
        <v>0.64418288818469893</v>
      </c>
      <c r="DN54" s="32">
        <f t="shared" si="15"/>
        <v>0.92557251908396942</v>
      </c>
      <c r="DO54" s="32">
        <f t="shared" si="16"/>
        <v>0.95238095238095233</v>
      </c>
      <c r="DP54" s="32">
        <f t="shared" si="17"/>
        <v>0.94776119402985071</v>
      </c>
      <c r="DQ54" s="33">
        <f t="shared" si="18"/>
        <v>0.37965897087671646</v>
      </c>
      <c r="DR54" s="33">
        <f t="shared" si="19"/>
        <v>0.91793893129770987</v>
      </c>
      <c r="DS54" s="33">
        <f t="shared" si="20"/>
        <v>0.94345238095238093</v>
      </c>
      <c r="DT54" s="33">
        <f t="shared" si="21"/>
        <v>0.93283582089552242</v>
      </c>
      <c r="DU54" s="28">
        <f t="shared" si="22"/>
        <v>0.88579269579902897</v>
      </c>
      <c r="DV54" s="30">
        <f t="shared" si="23"/>
        <v>0.80229885057471262</v>
      </c>
      <c r="DW54" s="28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4">
        <v>6210</v>
      </c>
      <c r="G55" s="34">
        <v>4048</v>
      </c>
      <c r="H55" s="35">
        <v>80</v>
      </c>
      <c r="I55" s="26">
        <f t="shared" si="11"/>
        <v>6005</v>
      </c>
      <c r="J55" s="36">
        <f t="shared" si="12"/>
        <v>3193</v>
      </c>
      <c r="K55" s="34">
        <f t="shared" si="13"/>
        <v>80</v>
      </c>
      <c r="L55" s="53">
        <v>174</v>
      </c>
      <c r="M55" s="53">
        <v>164</v>
      </c>
      <c r="N55" s="53">
        <v>0</v>
      </c>
      <c r="O55" s="53">
        <v>157</v>
      </c>
      <c r="P55" s="53">
        <v>154</v>
      </c>
      <c r="Q55" s="53">
        <v>0</v>
      </c>
      <c r="R55" s="53">
        <v>270</v>
      </c>
      <c r="S55" s="53">
        <v>259</v>
      </c>
      <c r="T55" s="53">
        <v>0</v>
      </c>
      <c r="U55" s="53">
        <v>527</v>
      </c>
      <c r="V55" s="53">
        <v>489</v>
      </c>
      <c r="W55" s="53">
        <v>1</v>
      </c>
      <c r="X55" s="53">
        <v>306</v>
      </c>
      <c r="Y55" s="53">
        <v>198</v>
      </c>
      <c r="Z55" s="53">
        <v>7</v>
      </c>
      <c r="AA55" s="53">
        <v>256</v>
      </c>
      <c r="AB55" s="53">
        <v>145</v>
      </c>
      <c r="AC55" s="53">
        <v>0</v>
      </c>
      <c r="AD55" s="53">
        <v>357</v>
      </c>
      <c r="AE55" s="53">
        <v>218</v>
      </c>
      <c r="AF55" s="53">
        <v>29</v>
      </c>
      <c r="AG55" s="53">
        <v>355</v>
      </c>
      <c r="AH55" s="53">
        <v>64</v>
      </c>
      <c r="AI55" s="53">
        <v>15</v>
      </c>
      <c r="AJ55" s="53">
        <v>422</v>
      </c>
      <c r="AK55" s="53">
        <v>50</v>
      </c>
      <c r="AL55" s="53">
        <v>23</v>
      </c>
      <c r="AM55" s="53">
        <v>419</v>
      </c>
      <c r="AN55" s="53">
        <v>191</v>
      </c>
      <c r="AO55" s="53">
        <v>3</v>
      </c>
      <c r="AP55" s="53">
        <v>111</v>
      </c>
      <c r="AQ55" s="53">
        <v>83</v>
      </c>
      <c r="AR55" s="53">
        <v>0</v>
      </c>
      <c r="AS55" s="53">
        <v>76</v>
      </c>
      <c r="AT55" s="53">
        <v>39</v>
      </c>
      <c r="AU55" s="53">
        <v>0</v>
      </c>
      <c r="AV55" s="53">
        <v>0</v>
      </c>
      <c r="AW55" s="53">
        <v>0</v>
      </c>
      <c r="AX55" s="53">
        <v>2</v>
      </c>
      <c r="AY55" s="53">
        <v>0</v>
      </c>
      <c r="AZ55" s="53">
        <v>0</v>
      </c>
      <c r="BA55" s="53">
        <v>0</v>
      </c>
      <c r="BB55" s="53">
        <v>0</v>
      </c>
      <c r="BC55" s="53">
        <v>0</v>
      </c>
      <c r="BD55" s="53">
        <v>0</v>
      </c>
      <c r="BE55" s="53">
        <v>256</v>
      </c>
      <c r="BF55" s="53">
        <v>209</v>
      </c>
      <c r="BG55" s="53">
        <v>0</v>
      </c>
      <c r="BH55" s="53">
        <v>36</v>
      </c>
      <c r="BI55" s="53">
        <v>38</v>
      </c>
      <c r="BJ55" s="53">
        <v>0</v>
      </c>
      <c r="BK55" s="53">
        <v>27</v>
      </c>
      <c r="BL55" s="53">
        <v>0</v>
      </c>
      <c r="BM55" s="53">
        <v>0</v>
      </c>
      <c r="BN55" s="53">
        <v>58</v>
      </c>
      <c r="BO55" s="53">
        <v>30</v>
      </c>
      <c r="BP55" s="53">
        <v>0</v>
      </c>
      <c r="BQ55" s="53">
        <v>8</v>
      </c>
      <c r="BR55" s="53">
        <v>0</v>
      </c>
      <c r="BS55" s="53">
        <v>0</v>
      </c>
      <c r="BT55" s="53">
        <v>0</v>
      </c>
      <c r="BU55" s="53">
        <v>0</v>
      </c>
      <c r="BV55" s="53">
        <v>0</v>
      </c>
      <c r="BW55" s="53">
        <v>0</v>
      </c>
      <c r="BX55" s="53">
        <v>0</v>
      </c>
      <c r="BY55" s="53">
        <v>0</v>
      </c>
      <c r="BZ55" s="53">
        <v>619</v>
      </c>
      <c r="CA55" s="53">
        <v>541</v>
      </c>
      <c r="CB55" s="53">
        <v>0</v>
      </c>
      <c r="CC55" s="53">
        <v>5</v>
      </c>
      <c r="CD55" s="53">
        <v>2</v>
      </c>
      <c r="CE55" s="53">
        <v>0</v>
      </c>
      <c r="CF55" s="53">
        <v>27</v>
      </c>
      <c r="CG55" s="53">
        <v>25</v>
      </c>
      <c r="CH55" s="53">
        <v>0</v>
      </c>
      <c r="CI55" s="53">
        <v>61</v>
      </c>
      <c r="CJ55" s="53">
        <v>48</v>
      </c>
      <c r="CK55" s="53">
        <v>0</v>
      </c>
      <c r="CL55" s="53">
        <v>0</v>
      </c>
      <c r="CM55" s="53">
        <v>0</v>
      </c>
      <c r="CN55" s="53">
        <v>0</v>
      </c>
      <c r="CO55" s="53">
        <v>5</v>
      </c>
      <c r="CP55" s="53">
        <v>0</v>
      </c>
      <c r="CQ55" s="53">
        <v>0</v>
      </c>
      <c r="CR55" s="53">
        <v>60</v>
      </c>
      <c r="CS55" s="53">
        <v>50</v>
      </c>
      <c r="CT55" s="53">
        <v>0</v>
      </c>
      <c r="CU55" s="53">
        <v>436</v>
      </c>
      <c r="CV55" s="53">
        <v>48</v>
      </c>
      <c r="CW55" s="53">
        <v>0</v>
      </c>
      <c r="CX55" s="53">
        <v>472</v>
      </c>
      <c r="CY55" s="53">
        <v>84</v>
      </c>
      <c r="CZ55" s="53">
        <v>0</v>
      </c>
      <c r="DA55" s="53">
        <v>267</v>
      </c>
      <c r="DB55" s="53">
        <v>44</v>
      </c>
      <c r="DC55" s="53">
        <v>0</v>
      </c>
      <c r="DD55" s="53">
        <v>51</v>
      </c>
      <c r="DE55" s="53">
        <v>7</v>
      </c>
      <c r="DF55" s="53">
        <v>0</v>
      </c>
      <c r="DG55" s="53">
        <v>187</v>
      </c>
      <c r="DH55" s="53">
        <v>13</v>
      </c>
      <c r="DI55" s="53">
        <v>0</v>
      </c>
      <c r="DJ55" s="42">
        <v>0</v>
      </c>
      <c r="DK55" s="42">
        <v>0</v>
      </c>
      <c r="DL55" s="42">
        <v>0</v>
      </c>
      <c r="DM55" s="31">
        <f t="shared" si="14"/>
        <v>0.65017630088684686</v>
      </c>
      <c r="DN55" s="32">
        <f t="shared" si="15"/>
        <v>1.0095785440613028</v>
      </c>
      <c r="DO55" s="32">
        <f t="shared" si="16"/>
        <v>1.0112359550561798</v>
      </c>
      <c r="DP55" s="32">
        <f t="shared" si="17"/>
        <v>1.2076923076923076</v>
      </c>
      <c r="DQ55" s="33">
        <f t="shared" si="18"/>
        <v>0.34971685009082165</v>
      </c>
      <c r="DR55" s="33">
        <f t="shared" si="19"/>
        <v>0.93678160919540232</v>
      </c>
      <c r="DS55" s="33">
        <f t="shared" si="20"/>
        <v>0.97003745318352064</v>
      </c>
      <c r="DT55" s="33">
        <f t="shared" si="21"/>
        <v>1.1846153846153846</v>
      </c>
      <c r="DU55" s="28">
        <f t="shared" si="22"/>
        <v>0.96698872785829304</v>
      </c>
      <c r="DV55" s="30">
        <f t="shared" si="23"/>
        <v>0.78878458498023718</v>
      </c>
      <c r="DW55" s="28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4">
        <v>21722</v>
      </c>
      <c r="G56" s="34">
        <v>10658</v>
      </c>
      <c r="H56" s="35">
        <v>280</v>
      </c>
      <c r="I56" s="26">
        <f t="shared" si="11"/>
        <v>19827</v>
      </c>
      <c r="J56" s="36">
        <f t="shared" si="12"/>
        <v>8270</v>
      </c>
      <c r="K56" s="34">
        <f t="shared" si="13"/>
        <v>279</v>
      </c>
      <c r="L56" s="53">
        <v>501</v>
      </c>
      <c r="M56" s="53">
        <v>442</v>
      </c>
      <c r="N56" s="53">
        <v>1</v>
      </c>
      <c r="O56" s="53">
        <v>543</v>
      </c>
      <c r="P56" s="53">
        <v>483</v>
      </c>
      <c r="Q56" s="53">
        <v>0</v>
      </c>
      <c r="R56" s="53">
        <v>1138</v>
      </c>
      <c r="S56" s="53">
        <v>1179</v>
      </c>
      <c r="T56" s="53">
        <v>1</v>
      </c>
      <c r="U56" s="53">
        <v>1456</v>
      </c>
      <c r="V56" s="53">
        <v>1638</v>
      </c>
      <c r="W56" s="53">
        <v>3</v>
      </c>
      <c r="X56" s="53">
        <v>636</v>
      </c>
      <c r="Y56" s="53">
        <v>574</v>
      </c>
      <c r="Z56" s="53">
        <v>8</v>
      </c>
      <c r="AA56" s="53">
        <v>679</v>
      </c>
      <c r="AB56" s="53">
        <v>523</v>
      </c>
      <c r="AC56" s="53">
        <v>12</v>
      </c>
      <c r="AD56" s="53">
        <v>933</v>
      </c>
      <c r="AE56" s="53">
        <v>454</v>
      </c>
      <c r="AF56" s="53">
        <v>29</v>
      </c>
      <c r="AG56" s="53">
        <v>1172</v>
      </c>
      <c r="AH56" s="53">
        <v>306</v>
      </c>
      <c r="AI56" s="53">
        <v>61</v>
      </c>
      <c r="AJ56" s="53">
        <v>1426</v>
      </c>
      <c r="AK56" s="53">
        <v>205</v>
      </c>
      <c r="AL56" s="53">
        <v>147</v>
      </c>
      <c r="AM56" s="53">
        <v>1500</v>
      </c>
      <c r="AN56" s="53">
        <v>188</v>
      </c>
      <c r="AO56" s="53">
        <v>11</v>
      </c>
      <c r="AP56" s="53">
        <v>419</v>
      </c>
      <c r="AQ56" s="53">
        <v>226</v>
      </c>
      <c r="AR56" s="53">
        <v>0</v>
      </c>
      <c r="AS56" s="53">
        <v>0</v>
      </c>
      <c r="AT56" s="53">
        <v>3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319</v>
      </c>
      <c r="BF56" s="53">
        <v>272</v>
      </c>
      <c r="BG56" s="53">
        <v>0</v>
      </c>
      <c r="BH56" s="53">
        <v>160</v>
      </c>
      <c r="BI56" s="53">
        <v>74</v>
      </c>
      <c r="BJ56" s="53">
        <v>1</v>
      </c>
      <c r="BK56" s="53">
        <v>35</v>
      </c>
      <c r="BL56" s="53">
        <v>4</v>
      </c>
      <c r="BM56" s="53">
        <v>0</v>
      </c>
      <c r="BN56" s="53">
        <v>279</v>
      </c>
      <c r="BO56" s="53">
        <v>23</v>
      </c>
      <c r="BP56" s="53">
        <v>0</v>
      </c>
      <c r="BQ56" s="53">
        <v>38</v>
      </c>
      <c r="BR56" s="53">
        <v>16</v>
      </c>
      <c r="BS56" s="53">
        <v>0</v>
      </c>
      <c r="BT56" s="53">
        <v>0</v>
      </c>
      <c r="BU56" s="53">
        <v>0</v>
      </c>
      <c r="BV56" s="53">
        <v>0</v>
      </c>
      <c r="BW56" s="53">
        <v>0</v>
      </c>
      <c r="BX56" s="53">
        <v>0</v>
      </c>
      <c r="BY56" s="53">
        <v>0</v>
      </c>
      <c r="BZ56" s="53">
        <v>2305</v>
      </c>
      <c r="CA56" s="53">
        <v>1473</v>
      </c>
      <c r="CB56" s="53">
        <v>5</v>
      </c>
      <c r="CC56" s="53">
        <v>101</v>
      </c>
      <c r="CD56" s="53">
        <v>38</v>
      </c>
      <c r="CE56" s="53">
        <v>0</v>
      </c>
      <c r="CF56" s="53">
        <v>57</v>
      </c>
      <c r="CG56" s="53">
        <v>50</v>
      </c>
      <c r="CH56" s="53">
        <v>0</v>
      </c>
      <c r="CI56" s="53">
        <v>20</v>
      </c>
      <c r="CJ56" s="53">
        <v>7</v>
      </c>
      <c r="CK56" s="53">
        <v>0</v>
      </c>
      <c r="CL56" s="53">
        <v>0</v>
      </c>
      <c r="CM56" s="53">
        <v>0</v>
      </c>
      <c r="CN56" s="53">
        <v>0</v>
      </c>
      <c r="CO56" s="53">
        <v>9</v>
      </c>
      <c r="CP56" s="53">
        <v>5</v>
      </c>
      <c r="CQ56" s="53">
        <v>0</v>
      </c>
      <c r="CR56" s="53">
        <v>23</v>
      </c>
      <c r="CS56" s="53">
        <v>11</v>
      </c>
      <c r="CT56" s="53">
        <v>0</v>
      </c>
      <c r="CU56" s="53">
        <v>1643</v>
      </c>
      <c r="CV56" s="53">
        <v>38</v>
      </c>
      <c r="CW56" s="53">
        <v>0</v>
      </c>
      <c r="CX56" s="53">
        <v>1864</v>
      </c>
      <c r="CY56" s="53">
        <v>34</v>
      </c>
      <c r="CZ56" s="53">
        <v>0</v>
      </c>
      <c r="DA56" s="53">
        <v>790</v>
      </c>
      <c r="DB56" s="53">
        <v>4</v>
      </c>
      <c r="DC56" s="53">
        <v>0</v>
      </c>
      <c r="DD56" s="53">
        <v>876</v>
      </c>
      <c r="DE56" s="53">
        <v>0</v>
      </c>
      <c r="DF56" s="53">
        <v>0</v>
      </c>
      <c r="DG56" s="53">
        <v>905</v>
      </c>
      <c r="DH56" s="53">
        <v>0</v>
      </c>
      <c r="DI56" s="53">
        <v>0</v>
      </c>
      <c r="DJ56" s="42">
        <v>0</v>
      </c>
      <c r="DK56" s="42">
        <v>0</v>
      </c>
      <c r="DL56" s="42">
        <v>0</v>
      </c>
      <c r="DM56" s="31">
        <f t="shared" si="14"/>
        <v>0.57246170491429871</v>
      </c>
      <c r="DN56" s="32">
        <f t="shared" si="15"/>
        <v>0.87081339712918659</v>
      </c>
      <c r="DO56" s="32">
        <f t="shared" si="16"/>
        <v>1.0776515151515151</v>
      </c>
      <c r="DP56" s="32">
        <f t="shared" si="17"/>
        <v>1.3609022556390977</v>
      </c>
      <c r="DQ56" s="33">
        <f t="shared" si="18"/>
        <v>0.24340868971015317</v>
      </c>
      <c r="DR56" s="33">
        <f t="shared" si="19"/>
        <v>0.97966507177033491</v>
      </c>
      <c r="DS56" s="33">
        <f t="shared" si="20"/>
        <v>1.1164772727272727</v>
      </c>
      <c r="DT56" s="33">
        <f t="shared" si="21"/>
        <v>1.2105263157894737</v>
      </c>
      <c r="DU56" s="28">
        <f t="shared" si="22"/>
        <v>0.91276125586962531</v>
      </c>
      <c r="DV56" s="30">
        <f t="shared" si="23"/>
        <v>0.77594295364984045</v>
      </c>
      <c r="DW56" s="28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4">
        <v>17380.994294795237</v>
      </c>
      <c r="G57" s="34">
        <v>10633.994294795235</v>
      </c>
      <c r="H57" s="35">
        <v>210</v>
      </c>
      <c r="I57" s="26">
        <f t="shared" si="11"/>
        <v>15325</v>
      </c>
      <c r="J57" s="36">
        <f t="shared" si="12"/>
        <v>7110</v>
      </c>
      <c r="K57" s="34">
        <f t="shared" si="13"/>
        <v>206</v>
      </c>
      <c r="L57" s="53">
        <v>432</v>
      </c>
      <c r="M57" s="53">
        <v>420</v>
      </c>
      <c r="N57" s="53">
        <v>0</v>
      </c>
      <c r="O57" s="53">
        <v>549</v>
      </c>
      <c r="P57" s="53">
        <v>528</v>
      </c>
      <c r="Q57" s="53">
        <v>0</v>
      </c>
      <c r="R57" s="53">
        <v>1125</v>
      </c>
      <c r="S57" s="53">
        <v>1131</v>
      </c>
      <c r="T57" s="53">
        <v>0</v>
      </c>
      <c r="U57" s="53">
        <v>1815</v>
      </c>
      <c r="V57" s="53">
        <v>1572</v>
      </c>
      <c r="W57" s="53">
        <v>1</v>
      </c>
      <c r="X57" s="53">
        <v>821</v>
      </c>
      <c r="Y57" s="53">
        <v>643</v>
      </c>
      <c r="Z57" s="53">
        <v>8</v>
      </c>
      <c r="AA57" s="53">
        <v>950</v>
      </c>
      <c r="AB57" s="53">
        <v>403</v>
      </c>
      <c r="AC57" s="53">
        <v>13</v>
      </c>
      <c r="AD57" s="53">
        <v>1041</v>
      </c>
      <c r="AE57" s="53">
        <v>130</v>
      </c>
      <c r="AF57" s="53">
        <v>44</v>
      </c>
      <c r="AG57" s="53">
        <v>1055</v>
      </c>
      <c r="AH57" s="53">
        <v>114</v>
      </c>
      <c r="AI57" s="53">
        <v>77</v>
      </c>
      <c r="AJ57" s="53">
        <v>910</v>
      </c>
      <c r="AK57" s="53">
        <v>176</v>
      </c>
      <c r="AL57" s="53">
        <v>62</v>
      </c>
      <c r="AM57" s="53">
        <v>1015</v>
      </c>
      <c r="AN57" s="53">
        <v>275</v>
      </c>
      <c r="AO57" s="53">
        <v>1</v>
      </c>
      <c r="AP57" s="53">
        <v>387</v>
      </c>
      <c r="AQ57" s="53">
        <v>329</v>
      </c>
      <c r="AR57" s="53">
        <v>0</v>
      </c>
      <c r="AS57" s="53">
        <v>7</v>
      </c>
      <c r="AT57" s="53">
        <v>0</v>
      </c>
      <c r="AU57" s="53">
        <v>0</v>
      </c>
      <c r="AV57" s="53">
        <v>0</v>
      </c>
      <c r="AW57" s="53">
        <v>1</v>
      </c>
      <c r="AX57" s="53">
        <v>0</v>
      </c>
      <c r="AY57" s="53">
        <v>0</v>
      </c>
      <c r="AZ57" s="53">
        <v>0</v>
      </c>
      <c r="BA57" s="53">
        <v>0</v>
      </c>
      <c r="BB57" s="53">
        <v>0</v>
      </c>
      <c r="BC57" s="53">
        <v>0</v>
      </c>
      <c r="BD57" s="53">
        <v>0</v>
      </c>
      <c r="BE57" s="53">
        <v>141</v>
      </c>
      <c r="BF57" s="53">
        <v>133</v>
      </c>
      <c r="BG57" s="53">
        <v>0</v>
      </c>
      <c r="BH57" s="53">
        <v>350</v>
      </c>
      <c r="BI57" s="53">
        <v>205</v>
      </c>
      <c r="BJ57" s="53">
        <v>0</v>
      </c>
      <c r="BK57" s="53">
        <v>18</v>
      </c>
      <c r="BL57" s="53">
        <v>4</v>
      </c>
      <c r="BM57" s="53">
        <v>0</v>
      </c>
      <c r="BN57" s="53">
        <v>150</v>
      </c>
      <c r="BO57" s="53">
        <v>23</v>
      </c>
      <c r="BP57" s="53">
        <v>0</v>
      </c>
      <c r="BQ57" s="53">
        <v>31</v>
      </c>
      <c r="BR57" s="53">
        <v>6</v>
      </c>
      <c r="BS57" s="53">
        <v>0</v>
      </c>
      <c r="BT57" s="53">
        <v>0</v>
      </c>
      <c r="BU57" s="53">
        <v>0</v>
      </c>
      <c r="BV57" s="53">
        <v>0</v>
      </c>
      <c r="BW57" s="53">
        <v>0</v>
      </c>
      <c r="BX57" s="53">
        <v>0</v>
      </c>
      <c r="BY57" s="53">
        <v>0</v>
      </c>
      <c r="BZ57" s="53">
        <v>816</v>
      </c>
      <c r="CA57" s="53">
        <v>487</v>
      </c>
      <c r="CB57" s="53">
        <v>0</v>
      </c>
      <c r="CC57" s="53">
        <v>33</v>
      </c>
      <c r="CD57" s="53">
        <v>9</v>
      </c>
      <c r="CE57" s="53">
        <v>0</v>
      </c>
      <c r="CF57" s="53">
        <v>16</v>
      </c>
      <c r="CG57" s="53">
        <v>14</v>
      </c>
      <c r="CH57" s="53">
        <v>0</v>
      </c>
      <c r="CI57" s="53">
        <v>63</v>
      </c>
      <c r="CJ57" s="53">
        <v>24</v>
      </c>
      <c r="CK57" s="53">
        <v>0</v>
      </c>
      <c r="CL57" s="53">
        <v>0</v>
      </c>
      <c r="CM57" s="53">
        <v>0</v>
      </c>
      <c r="CN57" s="53">
        <v>0</v>
      </c>
      <c r="CO57" s="53">
        <v>533</v>
      </c>
      <c r="CP57" s="53">
        <v>407</v>
      </c>
      <c r="CQ57" s="53">
        <v>0</v>
      </c>
      <c r="CR57" s="53">
        <v>42</v>
      </c>
      <c r="CS57" s="53">
        <v>26</v>
      </c>
      <c r="CT57" s="53">
        <v>0</v>
      </c>
      <c r="CU57" s="53">
        <v>1014</v>
      </c>
      <c r="CV57" s="53">
        <v>47</v>
      </c>
      <c r="CW57" s="53">
        <v>0</v>
      </c>
      <c r="CX57" s="53">
        <v>1108</v>
      </c>
      <c r="CY57" s="53">
        <v>3</v>
      </c>
      <c r="CZ57" s="53">
        <v>0</v>
      </c>
      <c r="DA57" s="53">
        <v>571</v>
      </c>
      <c r="DB57" s="53">
        <v>0</v>
      </c>
      <c r="DC57" s="53">
        <v>0</v>
      </c>
      <c r="DD57" s="53">
        <v>11</v>
      </c>
      <c r="DE57" s="53">
        <v>0</v>
      </c>
      <c r="DF57" s="53">
        <v>0</v>
      </c>
      <c r="DG57" s="53">
        <v>321</v>
      </c>
      <c r="DH57" s="53">
        <v>0</v>
      </c>
      <c r="DI57" s="53">
        <v>0</v>
      </c>
      <c r="DJ57" s="42">
        <v>0</v>
      </c>
      <c r="DK57" s="42">
        <v>0</v>
      </c>
      <c r="DL57" s="42">
        <v>0</v>
      </c>
      <c r="DM57" s="31">
        <f t="shared" si="14"/>
        <v>0.65073113504001345</v>
      </c>
      <c r="DN57" s="32">
        <f t="shared" si="15"/>
        <v>0.99288840262582057</v>
      </c>
      <c r="DO57" s="32">
        <f t="shared" si="16"/>
        <v>0.90652699435938755</v>
      </c>
      <c r="DP57" s="32">
        <f t="shared" si="17"/>
        <v>0.953125</v>
      </c>
      <c r="DQ57" s="33">
        <f t="shared" si="18"/>
        <v>0.30653203167553528</v>
      </c>
      <c r="DR57" s="33">
        <f t="shared" si="19"/>
        <v>0.85995623632385121</v>
      </c>
      <c r="DS57" s="33">
        <f t="shared" si="20"/>
        <v>0.91136180499597097</v>
      </c>
      <c r="DT57" s="33">
        <f t="shared" si="21"/>
        <v>0.91666666666666663</v>
      </c>
      <c r="DU57" s="28">
        <f t="shared" si="22"/>
        <v>0.88171020253939636</v>
      </c>
      <c r="DV57" s="30">
        <f t="shared" si="23"/>
        <v>0.66861047720139932</v>
      </c>
      <c r="DW57" s="28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4">
        <v>19190.141963853875</v>
      </c>
      <c r="G58" s="34">
        <v>10907.141963853875</v>
      </c>
      <c r="H58" s="35">
        <v>265</v>
      </c>
      <c r="I58" s="26">
        <f t="shared" si="11"/>
        <v>17838</v>
      </c>
      <c r="J58" s="36">
        <f t="shared" si="12"/>
        <v>9612</v>
      </c>
      <c r="K58" s="34">
        <f t="shared" si="13"/>
        <v>268</v>
      </c>
      <c r="L58" s="53">
        <v>515</v>
      </c>
      <c r="M58" s="53">
        <v>499</v>
      </c>
      <c r="N58" s="53">
        <v>0</v>
      </c>
      <c r="O58" s="53">
        <v>504</v>
      </c>
      <c r="P58" s="53">
        <v>499</v>
      </c>
      <c r="Q58" s="53">
        <v>0</v>
      </c>
      <c r="R58" s="53">
        <v>1068</v>
      </c>
      <c r="S58" s="53">
        <v>1049</v>
      </c>
      <c r="T58" s="53">
        <v>1</v>
      </c>
      <c r="U58" s="53">
        <v>1686</v>
      </c>
      <c r="V58" s="53">
        <v>1622</v>
      </c>
      <c r="W58" s="53">
        <v>1</v>
      </c>
      <c r="X58" s="53">
        <v>911</v>
      </c>
      <c r="Y58" s="53">
        <v>767</v>
      </c>
      <c r="Z58" s="53">
        <v>8</v>
      </c>
      <c r="AA58" s="53">
        <v>1126</v>
      </c>
      <c r="AB58" s="53">
        <v>869</v>
      </c>
      <c r="AC58" s="53">
        <v>11</v>
      </c>
      <c r="AD58" s="53">
        <v>1207</v>
      </c>
      <c r="AE58" s="53">
        <v>785</v>
      </c>
      <c r="AF58" s="53">
        <v>21</v>
      </c>
      <c r="AG58" s="53">
        <v>1135</v>
      </c>
      <c r="AH58" s="53">
        <v>245</v>
      </c>
      <c r="AI58" s="53">
        <v>224</v>
      </c>
      <c r="AJ58" s="53">
        <v>1532</v>
      </c>
      <c r="AK58" s="53">
        <v>458</v>
      </c>
      <c r="AL58" s="53">
        <v>0</v>
      </c>
      <c r="AM58" s="53">
        <v>1510</v>
      </c>
      <c r="AN58" s="53">
        <v>402</v>
      </c>
      <c r="AO58" s="53">
        <v>0</v>
      </c>
      <c r="AP58" s="53">
        <v>539</v>
      </c>
      <c r="AQ58" s="53">
        <v>496</v>
      </c>
      <c r="AR58" s="53">
        <v>1</v>
      </c>
      <c r="AS58" s="53">
        <v>5</v>
      </c>
      <c r="AT58" s="53">
        <v>10</v>
      </c>
      <c r="AU58" s="53">
        <v>0</v>
      </c>
      <c r="AV58" s="53">
        <v>2</v>
      </c>
      <c r="AW58" s="53">
        <v>2</v>
      </c>
      <c r="AX58" s="53">
        <v>0</v>
      </c>
      <c r="AY58" s="53">
        <v>0</v>
      </c>
      <c r="AZ58" s="53">
        <v>1</v>
      </c>
      <c r="BA58" s="53">
        <v>0</v>
      </c>
      <c r="BB58" s="53">
        <v>278</v>
      </c>
      <c r="BC58" s="53">
        <v>276</v>
      </c>
      <c r="BD58" s="53">
        <v>0</v>
      </c>
      <c r="BE58" s="53">
        <v>415</v>
      </c>
      <c r="BF58" s="53">
        <v>409</v>
      </c>
      <c r="BG58" s="53">
        <v>0</v>
      </c>
      <c r="BH58" s="53">
        <v>193</v>
      </c>
      <c r="BI58" s="53">
        <v>180</v>
      </c>
      <c r="BJ58" s="53">
        <v>0</v>
      </c>
      <c r="BK58" s="53">
        <v>44</v>
      </c>
      <c r="BL58" s="53">
        <v>23</v>
      </c>
      <c r="BM58" s="53">
        <v>0</v>
      </c>
      <c r="BN58" s="53">
        <v>198</v>
      </c>
      <c r="BO58" s="53">
        <v>52</v>
      </c>
      <c r="BP58" s="53">
        <v>0</v>
      </c>
      <c r="BQ58" s="53">
        <v>41</v>
      </c>
      <c r="BR58" s="53">
        <v>9</v>
      </c>
      <c r="BS58" s="53">
        <v>0</v>
      </c>
      <c r="BT58" s="53">
        <v>0</v>
      </c>
      <c r="BU58" s="53">
        <v>0</v>
      </c>
      <c r="BV58" s="53">
        <v>0</v>
      </c>
      <c r="BW58" s="53">
        <v>0</v>
      </c>
      <c r="BX58" s="53">
        <v>0</v>
      </c>
      <c r="BY58" s="53">
        <v>0</v>
      </c>
      <c r="BZ58" s="53">
        <v>820</v>
      </c>
      <c r="CA58" s="53">
        <v>761</v>
      </c>
      <c r="CB58" s="53">
        <v>0</v>
      </c>
      <c r="CC58" s="53">
        <v>5</v>
      </c>
      <c r="CD58" s="53">
        <v>4</v>
      </c>
      <c r="CE58" s="53">
        <v>0</v>
      </c>
      <c r="CF58" s="53">
        <v>48</v>
      </c>
      <c r="CG58" s="53">
        <v>46</v>
      </c>
      <c r="CH58" s="53">
        <v>0</v>
      </c>
      <c r="CI58" s="53">
        <v>20</v>
      </c>
      <c r="CJ58" s="53">
        <v>18</v>
      </c>
      <c r="CK58" s="53">
        <v>0</v>
      </c>
      <c r="CL58" s="53">
        <v>0</v>
      </c>
      <c r="CM58" s="53">
        <v>0</v>
      </c>
      <c r="CN58" s="53">
        <v>0</v>
      </c>
      <c r="CO58" s="53">
        <v>0</v>
      </c>
      <c r="CP58" s="53">
        <v>0</v>
      </c>
      <c r="CQ58" s="53">
        <v>1</v>
      </c>
      <c r="CR58" s="53">
        <v>27</v>
      </c>
      <c r="CS58" s="53">
        <v>17</v>
      </c>
      <c r="CT58" s="53">
        <v>0</v>
      </c>
      <c r="CU58" s="53">
        <v>1485</v>
      </c>
      <c r="CV58" s="53">
        <v>85</v>
      </c>
      <c r="CW58" s="53">
        <v>0</v>
      </c>
      <c r="CX58" s="53">
        <v>1634</v>
      </c>
      <c r="CY58" s="53">
        <v>28</v>
      </c>
      <c r="CZ58" s="53">
        <v>0</v>
      </c>
      <c r="DA58" s="53">
        <v>608</v>
      </c>
      <c r="DB58" s="53">
        <v>0</v>
      </c>
      <c r="DC58" s="53">
        <v>0</v>
      </c>
      <c r="DD58" s="53">
        <v>0</v>
      </c>
      <c r="DE58" s="53">
        <v>0</v>
      </c>
      <c r="DF58" s="53">
        <v>0</v>
      </c>
      <c r="DG58" s="53">
        <v>282</v>
      </c>
      <c r="DH58" s="53">
        <v>0</v>
      </c>
      <c r="DI58" s="53">
        <v>0</v>
      </c>
      <c r="DJ58" s="42">
        <v>0</v>
      </c>
      <c r="DK58" s="42">
        <v>0</v>
      </c>
      <c r="DL58" s="42">
        <v>0</v>
      </c>
      <c r="DM58" s="31">
        <f t="shared" si="14"/>
        <v>0.63102498867319556</v>
      </c>
      <c r="DN58" s="32">
        <f t="shared" si="15"/>
        <v>1.0156626506024096</v>
      </c>
      <c r="DO58" s="32">
        <f t="shared" si="16"/>
        <v>1.0658682634730539</v>
      </c>
      <c r="DP58" s="32">
        <f t="shared" si="17"/>
        <v>1.0566037735849056</v>
      </c>
      <c r="DQ58" s="33">
        <f t="shared" si="18"/>
        <v>0.34433485519116158</v>
      </c>
      <c r="DR58" s="33">
        <f t="shared" si="19"/>
        <v>0.97710843373493972</v>
      </c>
      <c r="DS58" s="33">
        <f t="shared" si="20"/>
        <v>1.0469061876247505</v>
      </c>
      <c r="DT58" s="33">
        <f t="shared" si="21"/>
        <v>1.0461215932914045</v>
      </c>
      <c r="DU58" s="28">
        <f t="shared" si="22"/>
        <v>0.92953976232167845</v>
      </c>
      <c r="DV58" s="30">
        <f t="shared" si="23"/>
        <v>0.88125743956153146</v>
      </c>
      <c r="DW58" s="28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4">
        <v>20749.481798620091</v>
      </c>
      <c r="G59" s="34">
        <v>11828.481798620091</v>
      </c>
      <c r="H59" s="35">
        <v>255</v>
      </c>
      <c r="I59" s="26">
        <f t="shared" si="11"/>
        <v>20236</v>
      </c>
      <c r="J59" s="36">
        <f t="shared" si="12"/>
        <v>10115</v>
      </c>
      <c r="K59" s="34">
        <f t="shared" si="13"/>
        <v>258</v>
      </c>
      <c r="L59" s="53">
        <v>1179</v>
      </c>
      <c r="M59" s="53">
        <v>1147</v>
      </c>
      <c r="N59" s="53">
        <v>2</v>
      </c>
      <c r="O59" s="53">
        <v>586</v>
      </c>
      <c r="P59" s="53">
        <v>548</v>
      </c>
      <c r="Q59" s="53">
        <v>0</v>
      </c>
      <c r="R59" s="53">
        <v>1013</v>
      </c>
      <c r="S59" s="53">
        <v>1025</v>
      </c>
      <c r="T59" s="53">
        <v>0</v>
      </c>
      <c r="U59" s="53">
        <v>1826</v>
      </c>
      <c r="V59" s="53">
        <v>1697</v>
      </c>
      <c r="W59" s="53">
        <v>3</v>
      </c>
      <c r="X59" s="53">
        <v>808</v>
      </c>
      <c r="Y59" s="53">
        <v>757</v>
      </c>
      <c r="Z59" s="53">
        <v>7</v>
      </c>
      <c r="AA59" s="53">
        <v>956</v>
      </c>
      <c r="AB59" s="53">
        <v>715</v>
      </c>
      <c r="AC59" s="53">
        <v>4</v>
      </c>
      <c r="AD59" s="53">
        <v>1028</v>
      </c>
      <c r="AE59" s="53">
        <v>483</v>
      </c>
      <c r="AF59" s="53">
        <v>13</v>
      </c>
      <c r="AG59" s="53">
        <v>1153</v>
      </c>
      <c r="AH59" s="53">
        <v>386</v>
      </c>
      <c r="AI59" s="53">
        <v>25</v>
      </c>
      <c r="AJ59" s="53">
        <v>1347</v>
      </c>
      <c r="AK59" s="53">
        <v>214</v>
      </c>
      <c r="AL59" s="53">
        <v>199</v>
      </c>
      <c r="AM59" s="53">
        <v>1406</v>
      </c>
      <c r="AN59" s="53">
        <v>246</v>
      </c>
      <c r="AO59" s="53">
        <v>0</v>
      </c>
      <c r="AP59" s="53">
        <v>496</v>
      </c>
      <c r="AQ59" s="53">
        <v>533</v>
      </c>
      <c r="AR59" s="53">
        <v>1</v>
      </c>
      <c r="AS59" s="53">
        <v>210</v>
      </c>
      <c r="AT59" s="53">
        <v>224</v>
      </c>
      <c r="AU59" s="53">
        <v>0</v>
      </c>
      <c r="AV59" s="53">
        <v>0</v>
      </c>
      <c r="AW59" s="53">
        <v>0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14</v>
      </c>
      <c r="BF59" s="53">
        <v>7</v>
      </c>
      <c r="BG59" s="53">
        <v>0</v>
      </c>
      <c r="BH59" s="53">
        <v>68</v>
      </c>
      <c r="BI59" s="53">
        <v>33</v>
      </c>
      <c r="BJ59" s="53">
        <v>0</v>
      </c>
      <c r="BK59" s="53">
        <v>8</v>
      </c>
      <c r="BL59" s="53">
        <v>0</v>
      </c>
      <c r="BM59" s="53">
        <v>0</v>
      </c>
      <c r="BN59" s="53">
        <v>109</v>
      </c>
      <c r="BO59" s="53">
        <v>49</v>
      </c>
      <c r="BP59" s="53">
        <v>0</v>
      </c>
      <c r="BQ59" s="53">
        <v>13</v>
      </c>
      <c r="BR59" s="53">
        <v>12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1890</v>
      </c>
      <c r="CA59" s="53">
        <v>1299</v>
      </c>
      <c r="CB59" s="53">
        <v>4</v>
      </c>
      <c r="CC59" s="53">
        <v>97</v>
      </c>
      <c r="CD59" s="53">
        <v>44</v>
      </c>
      <c r="CE59" s="53">
        <v>0</v>
      </c>
      <c r="CF59" s="53">
        <v>158</v>
      </c>
      <c r="CG59" s="53">
        <v>120</v>
      </c>
      <c r="CH59" s="53">
        <v>0</v>
      </c>
      <c r="CI59" s="53">
        <v>23</v>
      </c>
      <c r="CJ59" s="53">
        <v>11</v>
      </c>
      <c r="CK59" s="53">
        <v>0</v>
      </c>
      <c r="CL59" s="53">
        <v>0</v>
      </c>
      <c r="CM59" s="53">
        <v>0</v>
      </c>
      <c r="CN59" s="53">
        <v>0</v>
      </c>
      <c r="CO59" s="53">
        <v>587</v>
      </c>
      <c r="CP59" s="53">
        <v>380</v>
      </c>
      <c r="CQ59" s="53">
        <v>0</v>
      </c>
      <c r="CR59" s="53">
        <v>51</v>
      </c>
      <c r="CS59" s="53">
        <v>12</v>
      </c>
      <c r="CT59" s="53">
        <v>0</v>
      </c>
      <c r="CU59" s="53">
        <v>1427</v>
      </c>
      <c r="CV59" s="53">
        <v>113</v>
      </c>
      <c r="CW59" s="53">
        <v>0</v>
      </c>
      <c r="CX59" s="53">
        <v>1535</v>
      </c>
      <c r="CY59" s="53">
        <v>28</v>
      </c>
      <c r="CZ59" s="53">
        <v>0</v>
      </c>
      <c r="DA59" s="53">
        <v>639</v>
      </c>
      <c r="DB59" s="53">
        <v>11</v>
      </c>
      <c r="DC59" s="53">
        <v>0</v>
      </c>
      <c r="DD59" s="53">
        <v>860</v>
      </c>
      <c r="DE59" s="53">
        <v>0</v>
      </c>
      <c r="DF59" s="53">
        <v>0</v>
      </c>
      <c r="DG59" s="53">
        <v>728</v>
      </c>
      <c r="DH59" s="53">
        <v>0</v>
      </c>
      <c r="DI59" s="53">
        <v>0</v>
      </c>
      <c r="DJ59" s="43">
        <v>21</v>
      </c>
      <c r="DK59" s="43">
        <v>21</v>
      </c>
      <c r="DL59" s="43">
        <v>0</v>
      </c>
      <c r="DM59" s="31">
        <f t="shared" si="14"/>
        <v>0.69021958776774894</v>
      </c>
      <c r="DN59" s="32">
        <f t="shared" si="15"/>
        <v>0.95402298850574707</v>
      </c>
      <c r="DO59" s="32">
        <f t="shared" si="16"/>
        <v>1.0232323232323233</v>
      </c>
      <c r="DP59" s="32">
        <f t="shared" si="17"/>
        <v>1.1183206106870229</v>
      </c>
      <c r="DQ59" s="33">
        <f t="shared" si="18"/>
        <v>0.34935336117472721</v>
      </c>
      <c r="DR59" s="33">
        <f t="shared" si="19"/>
        <v>0.88662486938349006</v>
      </c>
      <c r="DS59" s="33">
        <f t="shared" si="20"/>
        <v>1.0353535353535352</v>
      </c>
      <c r="DT59" s="33">
        <f t="shared" si="21"/>
        <v>1.0458015267175573</v>
      </c>
      <c r="DU59" s="28">
        <f t="shared" si="22"/>
        <v>0.97525327120920013</v>
      </c>
      <c r="DV59" s="30">
        <f t="shared" si="23"/>
        <v>0.85513932998400644</v>
      </c>
      <c r="DW59" s="28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4">
        <v>13732.032296591684</v>
      </c>
      <c r="G60" s="34">
        <v>8194.0322965916821</v>
      </c>
      <c r="H60" s="35">
        <v>185</v>
      </c>
      <c r="I60" s="26">
        <f t="shared" si="11"/>
        <v>12479</v>
      </c>
      <c r="J60" s="36">
        <f t="shared" si="12"/>
        <v>6597</v>
      </c>
      <c r="K60" s="34">
        <f t="shared" si="13"/>
        <v>183</v>
      </c>
      <c r="L60" s="53">
        <v>392</v>
      </c>
      <c r="M60" s="53">
        <v>340</v>
      </c>
      <c r="N60" s="53">
        <v>1</v>
      </c>
      <c r="O60" s="53">
        <v>470</v>
      </c>
      <c r="P60" s="53">
        <v>400</v>
      </c>
      <c r="Q60" s="53">
        <v>1</v>
      </c>
      <c r="R60" s="53">
        <v>889</v>
      </c>
      <c r="S60" s="53">
        <v>864</v>
      </c>
      <c r="T60" s="53">
        <v>0</v>
      </c>
      <c r="U60" s="53">
        <v>1237</v>
      </c>
      <c r="V60" s="53">
        <v>1181</v>
      </c>
      <c r="W60" s="53">
        <v>0</v>
      </c>
      <c r="X60" s="53">
        <v>398</v>
      </c>
      <c r="Y60" s="53">
        <v>410</v>
      </c>
      <c r="Z60" s="53">
        <v>13</v>
      </c>
      <c r="AA60" s="53">
        <v>741</v>
      </c>
      <c r="AB60" s="53">
        <v>448</v>
      </c>
      <c r="AC60" s="53">
        <v>13</v>
      </c>
      <c r="AD60" s="53">
        <v>731</v>
      </c>
      <c r="AE60" s="53">
        <v>411</v>
      </c>
      <c r="AF60" s="53">
        <v>21</v>
      </c>
      <c r="AG60" s="53">
        <v>707</v>
      </c>
      <c r="AH60" s="53">
        <v>214</v>
      </c>
      <c r="AI60" s="53">
        <v>123</v>
      </c>
      <c r="AJ60" s="53">
        <v>964</v>
      </c>
      <c r="AK60" s="53">
        <v>290</v>
      </c>
      <c r="AL60" s="53">
        <v>0</v>
      </c>
      <c r="AM60" s="53">
        <v>872</v>
      </c>
      <c r="AN60" s="53">
        <v>205</v>
      </c>
      <c r="AO60" s="53">
        <v>0</v>
      </c>
      <c r="AP60" s="53">
        <v>258</v>
      </c>
      <c r="AQ60" s="53">
        <v>256</v>
      </c>
      <c r="AR60" s="53">
        <v>1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256</v>
      </c>
      <c r="BF60" s="53">
        <v>236</v>
      </c>
      <c r="BG60" s="53">
        <v>0</v>
      </c>
      <c r="BH60" s="53">
        <v>6</v>
      </c>
      <c r="BI60" s="53">
        <v>7</v>
      </c>
      <c r="BJ60" s="53">
        <v>0</v>
      </c>
      <c r="BK60" s="53">
        <v>28</v>
      </c>
      <c r="BL60" s="53">
        <v>11</v>
      </c>
      <c r="BM60" s="53">
        <v>0</v>
      </c>
      <c r="BN60" s="53">
        <v>82</v>
      </c>
      <c r="BO60" s="53">
        <v>45</v>
      </c>
      <c r="BP60" s="53">
        <v>0</v>
      </c>
      <c r="BQ60" s="53">
        <v>23</v>
      </c>
      <c r="BR60" s="53">
        <v>15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1499</v>
      </c>
      <c r="CA60" s="53">
        <v>1089</v>
      </c>
      <c r="CB60" s="53">
        <v>4</v>
      </c>
      <c r="CC60" s="53">
        <v>15</v>
      </c>
      <c r="CD60" s="53">
        <v>2</v>
      </c>
      <c r="CE60" s="53">
        <v>0</v>
      </c>
      <c r="CF60" s="53">
        <v>25</v>
      </c>
      <c r="CG60" s="53">
        <v>21</v>
      </c>
      <c r="CH60" s="53">
        <v>0</v>
      </c>
      <c r="CI60" s="53">
        <v>38</v>
      </c>
      <c r="CJ60" s="53">
        <v>23</v>
      </c>
      <c r="CK60" s="53">
        <v>3</v>
      </c>
      <c r="CL60" s="53">
        <v>0</v>
      </c>
      <c r="CM60" s="53">
        <v>0</v>
      </c>
      <c r="CN60" s="53">
        <v>0</v>
      </c>
      <c r="CO60" s="53">
        <v>17</v>
      </c>
      <c r="CP60" s="53">
        <v>4</v>
      </c>
      <c r="CQ60" s="53">
        <v>0</v>
      </c>
      <c r="CR60" s="53">
        <v>27</v>
      </c>
      <c r="CS60" s="53">
        <v>10</v>
      </c>
      <c r="CT60" s="53">
        <v>3</v>
      </c>
      <c r="CU60" s="53">
        <v>924</v>
      </c>
      <c r="CV60" s="53">
        <v>65</v>
      </c>
      <c r="CW60" s="53">
        <v>0</v>
      </c>
      <c r="CX60" s="53">
        <v>1044</v>
      </c>
      <c r="CY60" s="53">
        <v>49</v>
      </c>
      <c r="CZ60" s="53">
        <v>0</v>
      </c>
      <c r="DA60" s="53">
        <v>490</v>
      </c>
      <c r="DB60" s="53">
        <v>1</v>
      </c>
      <c r="DC60" s="53">
        <v>0</v>
      </c>
      <c r="DD60" s="53">
        <v>174</v>
      </c>
      <c r="DE60" s="53">
        <v>0</v>
      </c>
      <c r="DF60" s="53">
        <v>0</v>
      </c>
      <c r="DG60" s="53">
        <v>172</v>
      </c>
      <c r="DH60" s="53">
        <v>0</v>
      </c>
      <c r="DI60" s="53">
        <v>0</v>
      </c>
      <c r="DJ60" s="42">
        <v>0</v>
      </c>
      <c r="DK60" s="42">
        <v>0</v>
      </c>
      <c r="DL60" s="42">
        <v>0</v>
      </c>
      <c r="DM60" s="31">
        <f t="shared" si="14"/>
        <v>0.63920440203947704</v>
      </c>
      <c r="DN60" s="32">
        <f t="shared" si="15"/>
        <v>1.0474174428450467</v>
      </c>
      <c r="DO60" s="32">
        <f t="shared" si="16"/>
        <v>1.1382842509603073</v>
      </c>
      <c r="DP60" s="32">
        <f t="shared" si="17"/>
        <v>1.2176165803108809</v>
      </c>
      <c r="DQ60" s="33">
        <f t="shared" si="18"/>
        <v>0.34226866575798881</v>
      </c>
      <c r="DR60" s="33">
        <f t="shared" si="19"/>
        <v>1</v>
      </c>
      <c r="DS60" s="33">
        <f t="shared" si="20"/>
        <v>1.1062740076824584</v>
      </c>
      <c r="DT60" s="33">
        <f t="shared" si="21"/>
        <v>1.0362694300518134</v>
      </c>
      <c r="DU60" s="28">
        <f t="shared" si="22"/>
        <v>0.90875113970546884</v>
      </c>
      <c r="DV60" s="30">
        <f t="shared" si="23"/>
        <v>0.80509812034107187</v>
      </c>
      <c r="DW60" s="28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4">
        <v>6655.5937213135794</v>
      </c>
      <c r="G61" s="34">
        <v>4285.5937213135785</v>
      </c>
      <c r="H61" s="35">
        <v>100</v>
      </c>
      <c r="I61" s="26">
        <f t="shared" si="11"/>
        <v>6037</v>
      </c>
      <c r="J61" s="36">
        <f t="shared" si="12"/>
        <v>3046</v>
      </c>
      <c r="K61" s="34">
        <f t="shared" si="13"/>
        <v>100</v>
      </c>
      <c r="L61" s="53">
        <v>270</v>
      </c>
      <c r="M61" s="53">
        <v>260</v>
      </c>
      <c r="N61" s="53">
        <v>0</v>
      </c>
      <c r="O61" s="53">
        <v>133</v>
      </c>
      <c r="P61" s="53">
        <v>130</v>
      </c>
      <c r="Q61" s="53">
        <v>0</v>
      </c>
      <c r="R61" s="53">
        <v>258</v>
      </c>
      <c r="S61" s="53">
        <v>244</v>
      </c>
      <c r="T61" s="53">
        <v>0</v>
      </c>
      <c r="U61" s="53">
        <v>536</v>
      </c>
      <c r="V61" s="53">
        <v>506</v>
      </c>
      <c r="W61" s="53">
        <v>0</v>
      </c>
      <c r="X61" s="53">
        <v>269</v>
      </c>
      <c r="Y61" s="53">
        <v>198</v>
      </c>
      <c r="Z61" s="53">
        <v>2</v>
      </c>
      <c r="AA61" s="53">
        <v>335</v>
      </c>
      <c r="AB61" s="53">
        <v>187</v>
      </c>
      <c r="AC61" s="53">
        <v>5</v>
      </c>
      <c r="AD61" s="53">
        <v>353</v>
      </c>
      <c r="AE61" s="53">
        <v>74</v>
      </c>
      <c r="AF61" s="53">
        <v>14</v>
      </c>
      <c r="AG61" s="53">
        <v>431</v>
      </c>
      <c r="AH61" s="53">
        <v>106</v>
      </c>
      <c r="AI61" s="53">
        <v>29</v>
      </c>
      <c r="AJ61" s="53">
        <v>444</v>
      </c>
      <c r="AK61" s="53">
        <v>86</v>
      </c>
      <c r="AL61" s="53">
        <v>42</v>
      </c>
      <c r="AM61" s="53">
        <v>391</v>
      </c>
      <c r="AN61" s="53">
        <v>74</v>
      </c>
      <c r="AO61" s="53">
        <v>1</v>
      </c>
      <c r="AP61" s="53">
        <v>178</v>
      </c>
      <c r="AQ61" s="53">
        <v>154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177</v>
      </c>
      <c r="BF61" s="53">
        <v>172</v>
      </c>
      <c r="BG61" s="53">
        <v>0</v>
      </c>
      <c r="BH61" s="53">
        <v>8</v>
      </c>
      <c r="BI61" s="53">
        <v>0</v>
      </c>
      <c r="BJ61" s="53">
        <v>0</v>
      </c>
      <c r="BK61" s="53">
        <v>11</v>
      </c>
      <c r="BL61" s="53">
        <v>0</v>
      </c>
      <c r="BM61" s="53">
        <v>0</v>
      </c>
      <c r="BN61" s="53">
        <v>26</v>
      </c>
      <c r="BO61" s="53">
        <v>5</v>
      </c>
      <c r="BP61" s="53">
        <v>0</v>
      </c>
      <c r="BQ61" s="53">
        <v>10</v>
      </c>
      <c r="BR61" s="53">
        <v>3</v>
      </c>
      <c r="BS61" s="53">
        <v>0</v>
      </c>
      <c r="BT61" s="53">
        <v>0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342</v>
      </c>
      <c r="CA61" s="53">
        <v>290</v>
      </c>
      <c r="CB61" s="53">
        <v>0</v>
      </c>
      <c r="CC61" s="53">
        <v>5</v>
      </c>
      <c r="CD61" s="53">
        <v>2</v>
      </c>
      <c r="CE61" s="53">
        <v>0</v>
      </c>
      <c r="CF61" s="53">
        <v>19</v>
      </c>
      <c r="CG61" s="53">
        <v>17</v>
      </c>
      <c r="CH61" s="53">
        <v>0</v>
      </c>
      <c r="CI61" s="53">
        <v>8</v>
      </c>
      <c r="CJ61" s="53">
        <v>2</v>
      </c>
      <c r="CK61" s="53">
        <v>0</v>
      </c>
      <c r="CL61" s="53">
        <v>0</v>
      </c>
      <c r="CM61" s="53">
        <v>0</v>
      </c>
      <c r="CN61" s="53">
        <v>0</v>
      </c>
      <c r="CO61" s="53">
        <v>570</v>
      </c>
      <c r="CP61" s="53">
        <v>247</v>
      </c>
      <c r="CQ61" s="53">
        <v>7</v>
      </c>
      <c r="CR61" s="53">
        <v>41</v>
      </c>
      <c r="CS61" s="53">
        <v>37</v>
      </c>
      <c r="CT61" s="53">
        <v>0</v>
      </c>
      <c r="CU61" s="53">
        <v>421</v>
      </c>
      <c r="CV61" s="53">
        <v>144</v>
      </c>
      <c r="CW61" s="53">
        <v>0</v>
      </c>
      <c r="CX61" s="53">
        <v>466</v>
      </c>
      <c r="CY61" s="53">
        <v>60</v>
      </c>
      <c r="CZ61" s="53">
        <v>0</v>
      </c>
      <c r="DA61" s="53">
        <v>251</v>
      </c>
      <c r="DB61" s="53">
        <v>48</v>
      </c>
      <c r="DC61" s="53">
        <v>0</v>
      </c>
      <c r="DD61" s="53">
        <v>1</v>
      </c>
      <c r="DE61" s="53">
        <v>0</v>
      </c>
      <c r="DF61" s="53">
        <v>0</v>
      </c>
      <c r="DG61" s="53">
        <v>83</v>
      </c>
      <c r="DH61" s="53">
        <v>0</v>
      </c>
      <c r="DI61" s="53">
        <v>0</v>
      </c>
      <c r="DJ61" s="42">
        <v>0</v>
      </c>
      <c r="DK61" s="42">
        <v>0</v>
      </c>
      <c r="DL61" s="42">
        <v>0</v>
      </c>
      <c r="DM61" s="31">
        <f t="shared" si="14"/>
        <v>0.59675223648385844</v>
      </c>
      <c r="DN61" s="32">
        <f t="shared" si="15"/>
        <v>1.0367504835589942</v>
      </c>
      <c r="DO61" s="32">
        <f t="shared" si="16"/>
        <v>0.93818181818181823</v>
      </c>
      <c r="DP61" s="32">
        <f t="shared" si="17"/>
        <v>1.146551724137931</v>
      </c>
      <c r="DQ61" s="33">
        <f t="shared" si="18"/>
        <v>0.3059120964605212</v>
      </c>
      <c r="DR61" s="33">
        <f t="shared" si="19"/>
        <v>0.97872340425531912</v>
      </c>
      <c r="DS61" s="33">
        <f t="shared" si="20"/>
        <v>0.88727272727272732</v>
      </c>
      <c r="DT61" s="33">
        <f t="shared" si="21"/>
        <v>1.1206896551724137</v>
      </c>
      <c r="DU61" s="28">
        <f t="shared" si="22"/>
        <v>0.90705656817172864</v>
      </c>
      <c r="DV61" s="30">
        <f t="shared" si="23"/>
        <v>0.71075332802811031</v>
      </c>
      <c r="DW61" s="28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4">
        <v>13526</v>
      </c>
      <c r="G62" s="34">
        <v>8042</v>
      </c>
      <c r="H62" s="35">
        <v>200</v>
      </c>
      <c r="I62" s="26">
        <f t="shared" si="11"/>
        <v>12579</v>
      </c>
      <c r="J62" s="36">
        <f t="shared" si="12"/>
        <v>7404</v>
      </c>
      <c r="K62" s="34">
        <f t="shared" si="13"/>
        <v>197</v>
      </c>
      <c r="L62" s="53">
        <v>447</v>
      </c>
      <c r="M62" s="53">
        <v>457</v>
      </c>
      <c r="N62" s="53">
        <v>1</v>
      </c>
      <c r="O62" s="53">
        <v>417</v>
      </c>
      <c r="P62" s="53">
        <v>413</v>
      </c>
      <c r="Q62" s="53">
        <v>0</v>
      </c>
      <c r="R62" s="53">
        <v>850</v>
      </c>
      <c r="S62" s="53">
        <v>850</v>
      </c>
      <c r="T62" s="53">
        <v>0</v>
      </c>
      <c r="U62" s="53">
        <v>1283</v>
      </c>
      <c r="V62" s="53">
        <v>1277</v>
      </c>
      <c r="W62" s="53">
        <v>1</v>
      </c>
      <c r="X62" s="53">
        <v>588</v>
      </c>
      <c r="Y62" s="53">
        <v>525</v>
      </c>
      <c r="Z62" s="53">
        <v>7</v>
      </c>
      <c r="AA62" s="53">
        <v>612</v>
      </c>
      <c r="AB62" s="53">
        <v>486</v>
      </c>
      <c r="AC62" s="53">
        <v>11</v>
      </c>
      <c r="AD62" s="53">
        <v>747</v>
      </c>
      <c r="AE62" s="53">
        <v>438</v>
      </c>
      <c r="AF62" s="53">
        <v>35</v>
      </c>
      <c r="AG62" s="53">
        <v>683</v>
      </c>
      <c r="AH62" s="53">
        <v>241</v>
      </c>
      <c r="AI62" s="53">
        <v>137</v>
      </c>
      <c r="AJ62" s="53">
        <v>929</v>
      </c>
      <c r="AK62" s="53">
        <v>204</v>
      </c>
      <c r="AL62" s="53">
        <v>0</v>
      </c>
      <c r="AM62" s="53">
        <v>842</v>
      </c>
      <c r="AN62" s="53">
        <v>238</v>
      </c>
      <c r="AO62" s="53">
        <v>0</v>
      </c>
      <c r="AP62" s="53">
        <v>365</v>
      </c>
      <c r="AQ62" s="53">
        <v>333</v>
      </c>
      <c r="AR62" s="53">
        <v>0</v>
      </c>
      <c r="AS62" s="53">
        <v>0</v>
      </c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159</v>
      </c>
      <c r="BI62" s="53">
        <v>99</v>
      </c>
      <c r="BJ62" s="53">
        <v>0</v>
      </c>
      <c r="BK62" s="53">
        <v>38</v>
      </c>
      <c r="BL62" s="53">
        <v>24</v>
      </c>
      <c r="BM62" s="53">
        <v>0</v>
      </c>
      <c r="BN62" s="53">
        <v>63</v>
      </c>
      <c r="BO62" s="53">
        <v>21</v>
      </c>
      <c r="BP62" s="53">
        <v>0</v>
      </c>
      <c r="BQ62" s="53">
        <v>12</v>
      </c>
      <c r="BR62" s="53">
        <v>8</v>
      </c>
      <c r="BS62" s="53">
        <v>0</v>
      </c>
      <c r="BT62" s="53">
        <v>0</v>
      </c>
      <c r="BU62" s="53">
        <v>0</v>
      </c>
      <c r="BV62" s="53">
        <v>0</v>
      </c>
      <c r="BW62" s="53">
        <v>0</v>
      </c>
      <c r="BX62" s="53">
        <v>0</v>
      </c>
      <c r="BY62" s="53">
        <v>0</v>
      </c>
      <c r="BZ62" s="53">
        <v>1059</v>
      </c>
      <c r="CA62" s="53">
        <v>965</v>
      </c>
      <c r="CB62" s="53">
        <v>3</v>
      </c>
      <c r="CC62" s="53">
        <v>197</v>
      </c>
      <c r="CD62" s="53">
        <v>16</v>
      </c>
      <c r="CE62" s="53">
        <v>0</v>
      </c>
      <c r="CF62" s="53">
        <v>37</v>
      </c>
      <c r="CG62" s="53">
        <v>35</v>
      </c>
      <c r="CH62" s="53">
        <v>0</v>
      </c>
      <c r="CI62" s="53">
        <v>72</v>
      </c>
      <c r="CJ62" s="53">
        <v>36</v>
      </c>
      <c r="CK62" s="53">
        <v>1</v>
      </c>
      <c r="CL62" s="53">
        <v>0</v>
      </c>
      <c r="CM62" s="53">
        <v>0</v>
      </c>
      <c r="CN62" s="53">
        <v>0</v>
      </c>
      <c r="CO62" s="53">
        <v>240</v>
      </c>
      <c r="CP62" s="53">
        <v>205</v>
      </c>
      <c r="CQ62" s="53">
        <v>1</v>
      </c>
      <c r="CR62" s="53">
        <v>37</v>
      </c>
      <c r="CS62" s="53">
        <v>25</v>
      </c>
      <c r="CT62" s="53">
        <v>0</v>
      </c>
      <c r="CU62" s="53">
        <v>886</v>
      </c>
      <c r="CV62" s="53">
        <v>87</v>
      </c>
      <c r="CW62" s="53">
        <v>0</v>
      </c>
      <c r="CX62" s="53">
        <v>1027</v>
      </c>
      <c r="CY62" s="53">
        <v>420</v>
      </c>
      <c r="CZ62" s="53">
        <v>0</v>
      </c>
      <c r="DA62" s="53">
        <v>439</v>
      </c>
      <c r="DB62" s="53">
        <v>1</v>
      </c>
      <c r="DC62" s="53">
        <v>0</v>
      </c>
      <c r="DD62" s="53">
        <v>0</v>
      </c>
      <c r="DE62" s="53">
        <v>0</v>
      </c>
      <c r="DF62" s="53">
        <v>0</v>
      </c>
      <c r="DG62" s="53">
        <v>550</v>
      </c>
      <c r="DH62" s="53">
        <v>0</v>
      </c>
      <c r="DI62" s="53">
        <v>0</v>
      </c>
      <c r="DJ62" s="42">
        <v>0</v>
      </c>
      <c r="DK62" s="42">
        <v>0</v>
      </c>
      <c r="DL62" s="42">
        <v>0</v>
      </c>
      <c r="DM62" s="31">
        <f t="shared" si="14"/>
        <v>0.68055185638949556</v>
      </c>
      <c r="DN62" s="32">
        <f t="shared" si="15"/>
        <v>0.95746268656716416</v>
      </c>
      <c r="DO62" s="32">
        <f t="shared" si="16"/>
        <v>0.952914798206278</v>
      </c>
      <c r="DP62" s="32">
        <f t="shared" si="17"/>
        <v>0.95205479452054798</v>
      </c>
      <c r="DQ62" s="33">
        <f t="shared" si="18"/>
        <v>0.40489000159803973</v>
      </c>
      <c r="DR62" s="33">
        <f t="shared" si="19"/>
        <v>0.95298507462686566</v>
      </c>
      <c r="DS62" s="33">
        <f t="shared" si="20"/>
        <v>0.952914798206278</v>
      </c>
      <c r="DT62" s="33">
        <f t="shared" si="21"/>
        <v>0.94292237442922378</v>
      </c>
      <c r="DU62" s="28">
        <f t="shared" si="22"/>
        <v>0.92998669229631825</v>
      </c>
      <c r="DV62" s="30">
        <f t="shared" si="23"/>
        <v>0.92066650087043023</v>
      </c>
      <c r="DW62" s="28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4">
        <v>7381.7011802545994</v>
      </c>
      <c r="G63" s="34">
        <v>4374</v>
      </c>
      <c r="H63" s="35">
        <v>105</v>
      </c>
      <c r="I63" s="26">
        <f t="shared" si="11"/>
        <v>6725</v>
      </c>
      <c r="J63" s="36">
        <f t="shared" si="12"/>
        <v>3298</v>
      </c>
      <c r="K63" s="34">
        <f t="shared" si="13"/>
        <v>111</v>
      </c>
      <c r="L63" s="53">
        <v>328</v>
      </c>
      <c r="M63" s="53">
        <v>305</v>
      </c>
      <c r="N63" s="53">
        <v>2</v>
      </c>
      <c r="O63" s="53">
        <v>131</v>
      </c>
      <c r="P63" s="53">
        <v>124</v>
      </c>
      <c r="Q63" s="53">
        <v>0</v>
      </c>
      <c r="R63" s="53">
        <v>342</v>
      </c>
      <c r="S63" s="53">
        <v>302</v>
      </c>
      <c r="T63" s="53">
        <v>0</v>
      </c>
      <c r="U63" s="53">
        <v>480</v>
      </c>
      <c r="V63" s="53">
        <v>527</v>
      </c>
      <c r="W63" s="53">
        <v>1</v>
      </c>
      <c r="X63" s="53">
        <v>323</v>
      </c>
      <c r="Y63" s="53">
        <v>171</v>
      </c>
      <c r="Z63" s="53">
        <v>2</v>
      </c>
      <c r="AA63" s="53">
        <v>203</v>
      </c>
      <c r="AB63" s="53">
        <v>170</v>
      </c>
      <c r="AC63" s="53">
        <v>5</v>
      </c>
      <c r="AD63" s="53">
        <v>398</v>
      </c>
      <c r="AE63" s="53">
        <v>189</v>
      </c>
      <c r="AF63" s="53">
        <v>10</v>
      </c>
      <c r="AG63" s="53">
        <v>438</v>
      </c>
      <c r="AH63" s="53">
        <v>169</v>
      </c>
      <c r="AI63" s="53">
        <v>24</v>
      </c>
      <c r="AJ63" s="53">
        <v>493</v>
      </c>
      <c r="AK63" s="53">
        <v>73</v>
      </c>
      <c r="AL63" s="53">
        <v>53</v>
      </c>
      <c r="AM63" s="53">
        <v>454</v>
      </c>
      <c r="AN63" s="53">
        <v>89</v>
      </c>
      <c r="AO63" s="53">
        <v>13</v>
      </c>
      <c r="AP63" s="53">
        <v>135</v>
      </c>
      <c r="AQ63" s="53">
        <v>101</v>
      </c>
      <c r="AR63" s="53">
        <v>0</v>
      </c>
      <c r="AS63" s="53">
        <v>0</v>
      </c>
      <c r="AT63" s="53">
        <v>0</v>
      </c>
      <c r="AU63" s="53">
        <v>0</v>
      </c>
      <c r="AV63" s="53">
        <v>0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38</v>
      </c>
      <c r="BI63" s="53">
        <v>1</v>
      </c>
      <c r="BJ63" s="53">
        <v>0</v>
      </c>
      <c r="BK63" s="53">
        <v>2</v>
      </c>
      <c r="BL63" s="53">
        <v>0</v>
      </c>
      <c r="BM63" s="53">
        <v>0</v>
      </c>
      <c r="BN63" s="53">
        <v>64</v>
      </c>
      <c r="BO63" s="53">
        <v>35</v>
      </c>
      <c r="BP63" s="53">
        <v>0</v>
      </c>
      <c r="BQ63" s="53">
        <v>18</v>
      </c>
      <c r="BR63" s="53">
        <v>11</v>
      </c>
      <c r="BS63" s="53">
        <v>0</v>
      </c>
      <c r="BT63" s="53">
        <v>0</v>
      </c>
      <c r="BU63" s="53">
        <v>0</v>
      </c>
      <c r="BV63" s="53">
        <v>0</v>
      </c>
      <c r="BW63" s="53">
        <v>0</v>
      </c>
      <c r="BX63" s="53">
        <v>0</v>
      </c>
      <c r="BY63" s="53">
        <v>0</v>
      </c>
      <c r="BZ63" s="53">
        <v>635</v>
      </c>
      <c r="CA63" s="53">
        <v>528</v>
      </c>
      <c r="CB63" s="53">
        <v>0</v>
      </c>
      <c r="CC63" s="53">
        <v>1</v>
      </c>
      <c r="CD63" s="53">
        <v>0</v>
      </c>
      <c r="CE63" s="53">
        <v>0</v>
      </c>
      <c r="CF63" s="53">
        <v>49</v>
      </c>
      <c r="CG63" s="53">
        <v>37</v>
      </c>
      <c r="CH63" s="53">
        <v>1</v>
      </c>
      <c r="CI63" s="53">
        <v>2</v>
      </c>
      <c r="CJ63" s="53">
        <v>0</v>
      </c>
      <c r="CK63" s="53">
        <v>0</v>
      </c>
      <c r="CL63" s="53">
        <v>0</v>
      </c>
      <c r="CM63" s="53">
        <v>1</v>
      </c>
      <c r="CN63" s="53">
        <v>0</v>
      </c>
      <c r="CO63" s="53">
        <v>776</v>
      </c>
      <c r="CP63" s="53">
        <v>74</v>
      </c>
      <c r="CQ63" s="53">
        <v>0</v>
      </c>
      <c r="CR63" s="53">
        <v>98</v>
      </c>
      <c r="CS63" s="53">
        <v>6</v>
      </c>
      <c r="CT63" s="53">
        <v>0</v>
      </c>
      <c r="CU63" s="53">
        <v>509</v>
      </c>
      <c r="CV63" s="53">
        <v>183</v>
      </c>
      <c r="CW63" s="53">
        <v>0</v>
      </c>
      <c r="CX63" s="53">
        <v>528</v>
      </c>
      <c r="CY63" s="53">
        <v>171</v>
      </c>
      <c r="CZ63" s="53">
        <v>0</v>
      </c>
      <c r="DA63" s="53">
        <v>267</v>
      </c>
      <c r="DB63" s="53">
        <v>31</v>
      </c>
      <c r="DC63" s="53">
        <v>0</v>
      </c>
      <c r="DD63" s="53">
        <v>7</v>
      </c>
      <c r="DE63" s="53">
        <v>0</v>
      </c>
      <c r="DF63" s="53">
        <v>0</v>
      </c>
      <c r="DG63" s="53">
        <v>6</v>
      </c>
      <c r="DH63" s="53">
        <v>0</v>
      </c>
      <c r="DI63" s="53">
        <v>0</v>
      </c>
      <c r="DJ63" s="42">
        <v>0</v>
      </c>
      <c r="DK63" s="42">
        <v>0</v>
      </c>
      <c r="DL63" s="42">
        <v>0</v>
      </c>
      <c r="DM63" s="31">
        <f t="shared" si="14"/>
        <v>0.62100290697674421</v>
      </c>
      <c r="DN63" s="32">
        <f t="shared" si="15"/>
        <v>0.88235294117647056</v>
      </c>
      <c r="DO63" s="32">
        <f t="shared" si="16"/>
        <v>1.425</v>
      </c>
      <c r="DP63" s="32">
        <f t="shared" si="17"/>
        <v>1.3505154639175259</v>
      </c>
      <c r="DQ63" s="33">
        <f t="shared" si="18"/>
        <v>0.30968386627906974</v>
      </c>
      <c r="DR63" s="33">
        <f t="shared" si="19"/>
        <v>0.96875</v>
      </c>
      <c r="DS63" s="33">
        <f t="shared" si="20"/>
        <v>1.2583333333333333</v>
      </c>
      <c r="DT63" s="33">
        <f t="shared" si="21"/>
        <v>1.2783505154639174</v>
      </c>
      <c r="DU63" s="28">
        <f t="shared" si="22"/>
        <v>0.91103660738649006</v>
      </c>
      <c r="DV63" s="30">
        <f t="shared" si="23"/>
        <v>0.7540009144947416</v>
      </c>
      <c r="DW63" s="28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4">
        <v>14045.858174334475</v>
      </c>
      <c r="G64" s="34">
        <v>8345.8581743344748</v>
      </c>
      <c r="H64" s="35">
        <v>200</v>
      </c>
      <c r="I64" s="26">
        <f t="shared" si="11"/>
        <v>12869</v>
      </c>
      <c r="J64" s="36">
        <f t="shared" si="12"/>
        <v>6546</v>
      </c>
      <c r="K64" s="34">
        <f t="shared" si="13"/>
        <v>200</v>
      </c>
      <c r="L64" s="53">
        <v>341</v>
      </c>
      <c r="M64" s="53">
        <v>294</v>
      </c>
      <c r="N64" s="53">
        <v>0</v>
      </c>
      <c r="O64" s="53">
        <v>415</v>
      </c>
      <c r="P64" s="53">
        <v>409</v>
      </c>
      <c r="Q64" s="53">
        <v>0</v>
      </c>
      <c r="R64" s="53">
        <v>846</v>
      </c>
      <c r="S64" s="53">
        <v>849</v>
      </c>
      <c r="T64" s="53">
        <v>0</v>
      </c>
      <c r="U64" s="53">
        <v>1293</v>
      </c>
      <c r="V64" s="53">
        <v>1258</v>
      </c>
      <c r="W64" s="53">
        <v>0</v>
      </c>
      <c r="X64" s="53">
        <v>668</v>
      </c>
      <c r="Y64" s="53">
        <v>810</v>
      </c>
      <c r="Z64" s="53">
        <v>2</v>
      </c>
      <c r="AA64" s="53">
        <v>848</v>
      </c>
      <c r="AB64" s="53">
        <v>702</v>
      </c>
      <c r="AC64" s="53">
        <v>1</v>
      </c>
      <c r="AD64" s="53">
        <v>896</v>
      </c>
      <c r="AE64" s="53">
        <v>138</v>
      </c>
      <c r="AF64" s="53">
        <v>5</v>
      </c>
      <c r="AG64" s="53">
        <v>892</v>
      </c>
      <c r="AH64" s="53">
        <v>240</v>
      </c>
      <c r="AI64" s="53">
        <v>146</v>
      </c>
      <c r="AJ64" s="53">
        <v>968</v>
      </c>
      <c r="AK64" s="53">
        <v>202</v>
      </c>
      <c r="AL64" s="53">
        <v>0</v>
      </c>
      <c r="AM64" s="53">
        <v>925</v>
      </c>
      <c r="AN64" s="53">
        <v>264</v>
      </c>
      <c r="AO64" s="53">
        <v>5</v>
      </c>
      <c r="AP64" s="53">
        <v>405</v>
      </c>
      <c r="AQ64" s="53">
        <v>242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202</v>
      </c>
      <c r="BI64" s="53">
        <v>106</v>
      </c>
      <c r="BJ64" s="53">
        <v>0</v>
      </c>
      <c r="BK64" s="53">
        <v>17</v>
      </c>
      <c r="BL64" s="53">
        <v>1</v>
      </c>
      <c r="BM64" s="53">
        <v>0</v>
      </c>
      <c r="BN64" s="53">
        <v>83</v>
      </c>
      <c r="BO64" s="53">
        <v>10</v>
      </c>
      <c r="BP64" s="53">
        <v>0</v>
      </c>
      <c r="BQ64" s="53">
        <v>31</v>
      </c>
      <c r="BR64" s="53">
        <v>1</v>
      </c>
      <c r="BS64" s="53">
        <v>0</v>
      </c>
      <c r="BT64" s="53">
        <v>0</v>
      </c>
      <c r="BU64" s="53">
        <v>0</v>
      </c>
      <c r="BV64" s="53">
        <v>0</v>
      </c>
      <c r="BW64" s="53">
        <v>0</v>
      </c>
      <c r="BX64" s="53">
        <v>0</v>
      </c>
      <c r="BY64" s="53">
        <v>0</v>
      </c>
      <c r="BZ64" s="53">
        <v>1004</v>
      </c>
      <c r="CA64" s="53">
        <v>715</v>
      </c>
      <c r="CB64" s="53">
        <v>0</v>
      </c>
      <c r="CC64" s="53">
        <v>62</v>
      </c>
      <c r="CD64" s="53">
        <v>53</v>
      </c>
      <c r="CE64" s="53">
        <v>1</v>
      </c>
      <c r="CF64" s="53">
        <v>13</v>
      </c>
      <c r="CG64" s="53">
        <v>13</v>
      </c>
      <c r="CH64" s="53">
        <v>0</v>
      </c>
      <c r="CI64" s="53">
        <v>30</v>
      </c>
      <c r="CJ64" s="53">
        <v>25</v>
      </c>
      <c r="CK64" s="53">
        <v>0</v>
      </c>
      <c r="CL64" s="53">
        <v>0</v>
      </c>
      <c r="CM64" s="53">
        <v>0</v>
      </c>
      <c r="CN64" s="53">
        <v>0</v>
      </c>
      <c r="CO64" s="53">
        <v>198</v>
      </c>
      <c r="CP64" s="53">
        <v>69</v>
      </c>
      <c r="CQ64" s="53">
        <v>40</v>
      </c>
      <c r="CR64" s="53">
        <v>29</v>
      </c>
      <c r="CS64" s="53">
        <v>13</v>
      </c>
      <c r="CT64" s="53">
        <v>0</v>
      </c>
      <c r="CU64" s="53">
        <v>1070</v>
      </c>
      <c r="CV64" s="53">
        <v>49</v>
      </c>
      <c r="CW64" s="53">
        <v>0</v>
      </c>
      <c r="CX64" s="53">
        <v>1148</v>
      </c>
      <c r="CY64" s="53">
        <v>82</v>
      </c>
      <c r="CZ64" s="53">
        <v>0</v>
      </c>
      <c r="DA64" s="53">
        <v>480</v>
      </c>
      <c r="DB64" s="53">
        <v>0</v>
      </c>
      <c r="DC64" s="53">
        <v>0</v>
      </c>
      <c r="DD64" s="53">
        <v>0</v>
      </c>
      <c r="DE64" s="53">
        <v>0</v>
      </c>
      <c r="DF64" s="53">
        <v>0</v>
      </c>
      <c r="DG64" s="53">
        <v>5</v>
      </c>
      <c r="DH64" s="53">
        <v>1</v>
      </c>
      <c r="DI64" s="53">
        <v>0</v>
      </c>
      <c r="DJ64" s="42">
        <v>0</v>
      </c>
      <c r="DK64" s="42">
        <v>0</v>
      </c>
      <c r="DL64" s="42">
        <v>0</v>
      </c>
      <c r="DM64" s="31">
        <f t="shared" si="14"/>
        <v>0.65263420724094878</v>
      </c>
      <c r="DN64" s="32">
        <f t="shared" si="15"/>
        <v>1.0344</v>
      </c>
      <c r="DO64" s="32">
        <f t="shared" si="16"/>
        <v>1.0846153846153845</v>
      </c>
      <c r="DP64" s="32">
        <f t="shared" si="17"/>
        <v>1.1789772727272727</v>
      </c>
      <c r="DQ64" s="33">
        <f t="shared" si="18"/>
        <v>0.33687890137328341</v>
      </c>
      <c r="DR64" s="33">
        <f t="shared" si="19"/>
        <v>1.0064</v>
      </c>
      <c r="DS64" s="33">
        <f t="shared" si="20"/>
        <v>1.0884615384615384</v>
      </c>
      <c r="DT64" s="33">
        <f t="shared" si="21"/>
        <v>1.1619318181818181</v>
      </c>
      <c r="DU64" s="28">
        <f t="shared" si="22"/>
        <v>0.91621315267977654</v>
      </c>
      <c r="DV64" s="30">
        <f t="shared" si="23"/>
        <v>0.78434115021634654</v>
      </c>
      <c r="DW64" s="28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4">
        <v>9262</v>
      </c>
      <c r="G65" s="34">
        <v>7336</v>
      </c>
      <c r="H65" s="35">
        <v>120</v>
      </c>
      <c r="I65" s="26">
        <f t="shared" si="11"/>
        <v>8396</v>
      </c>
      <c r="J65" s="36">
        <f t="shared" si="12"/>
        <v>5048</v>
      </c>
      <c r="K65" s="34">
        <f t="shared" si="13"/>
        <v>112</v>
      </c>
      <c r="L65" s="53">
        <v>202</v>
      </c>
      <c r="M65" s="53">
        <v>172</v>
      </c>
      <c r="N65" s="53">
        <v>1</v>
      </c>
      <c r="O65" s="53">
        <v>187</v>
      </c>
      <c r="P65" s="53">
        <v>189</v>
      </c>
      <c r="Q65" s="53">
        <v>0</v>
      </c>
      <c r="R65" s="53">
        <v>398</v>
      </c>
      <c r="S65" s="53">
        <v>323</v>
      </c>
      <c r="T65" s="53">
        <v>0</v>
      </c>
      <c r="U65" s="53">
        <v>790</v>
      </c>
      <c r="V65" s="53">
        <v>535</v>
      </c>
      <c r="W65" s="53">
        <v>3</v>
      </c>
      <c r="X65" s="53">
        <v>290</v>
      </c>
      <c r="Y65" s="53">
        <v>211</v>
      </c>
      <c r="Z65" s="53">
        <v>7</v>
      </c>
      <c r="AA65" s="53">
        <v>292</v>
      </c>
      <c r="AB65" s="53">
        <v>170</v>
      </c>
      <c r="AC65" s="53">
        <v>14</v>
      </c>
      <c r="AD65" s="53">
        <v>366</v>
      </c>
      <c r="AE65" s="53">
        <v>179</v>
      </c>
      <c r="AF65" s="53">
        <v>7</v>
      </c>
      <c r="AG65" s="53">
        <v>601</v>
      </c>
      <c r="AH65" s="53">
        <v>170</v>
      </c>
      <c r="AI65" s="53">
        <v>10</v>
      </c>
      <c r="AJ65" s="53">
        <v>624</v>
      </c>
      <c r="AK65" s="53">
        <v>167</v>
      </c>
      <c r="AL65" s="53">
        <v>23</v>
      </c>
      <c r="AM65" s="53">
        <v>575</v>
      </c>
      <c r="AN65" s="53">
        <v>160</v>
      </c>
      <c r="AO65" s="53">
        <v>35</v>
      </c>
      <c r="AP65" s="53">
        <v>203</v>
      </c>
      <c r="AQ65" s="53">
        <v>112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2004</v>
      </c>
      <c r="BF65" s="53">
        <v>1824</v>
      </c>
      <c r="BG65" s="53">
        <v>0</v>
      </c>
      <c r="BH65" s="53">
        <v>76</v>
      </c>
      <c r="BI65" s="53">
        <v>35</v>
      </c>
      <c r="BJ65" s="53">
        <v>0</v>
      </c>
      <c r="BK65" s="53">
        <v>6</v>
      </c>
      <c r="BL65" s="53">
        <v>1</v>
      </c>
      <c r="BM65" s="53">
        <v>0</v>
      </c>
      <c r="BN65" s="53">
        <v>48</v>
      </c>
      <c r="BO65" s="53">
        <v>16</v>
      </c>
      <c r="BP65" s="53">
        <v>0</v>
      </c>
      <c r="BQ65" s="53">
        <v>25</v>
      </c>
      <c r="BR65" s="53">
        <v>5</v>
      </c>
      <c r="BS65" s="53">
        <v>0</v>
      </c>
      <c r="BT65" s="53">
        <v>0</v>
      </c>
      <c r="BU65" s="53">
        <v>0</v>
      </c>
      <c r="BV65" s="53">
        <v>0</v>
      </c>
      <c r="BW65" s="53">
        <v>0</v>
      </c>
      <c r="BX65" s="53">
        <v>0</v>
      </c>
      <c r="BY65" s="53">
        <v>0</v>
      </c>
      <c r="BZ65" s="53">
        <v>433</v>
      </c>
      <c r="CA65" s="53">
        <v>236</v>
      </c>
      <c r="CB65" s="53">
        <v>0</v>
      </c>
      <c r="CC65" s="53">
        <v>3</v>
      </c>
      <c r="CD65" s="53">
        <v>3</v>
      </c>
      <c r="CE65" s="53">
        <v>0</v>
      </c>
      <c r="CF65" s="53">
        <v>11</v>
      </c>
      <c r="CG65" s="53">
        <v>7</v>
      </c>
      <c r="CH65" s="53">
        <v>0</v>
      </c>
      <c r="CI65" s="53">
        <v>0</v>
      </c>
      <c r="CJ65" s="53">
        <v>0</v>
      </c>
      <c r="CK65" s="53">
        <v>0</v>
      </c>
      <c r="CL65" s="53">
        <v>0</v>
      </c>
      <c r="CM65" s="53">
        <v>0</v>
      </c>
      <c r="CN65" s="53">
        <v>0</v>
      </c>
      <c r="CO65" s="53">
        <v>0</v>
      </c>
      <c r="CP65" s="53">
        <v>0</v>
      </c>
      <c r="CQ65" s="53">
        <v>0</v>
      </c>
      <c r="CR65" s="53">
        <v>6</v>
      </c>
      <c r="CS65" s="53">
        <v>4</v>
      </c>
      <c r="CT65" s="53">
        <v>0</v>
      </c>
      <c r="CU65" s="53">
        <v>589</v>
      </c>
      <c r="CV65" s="53">
        <v>191</v>
      </c>
      <c r="CW65" s="53">
        <v>6</v>
      </c>
      <c r="CX65" s="53">
        <v>464</v>
      </c>
      <c r="CY65" s="53">
        <v>283</v>
      </c>
      <c r="CZ65" s="53">
        <v>3</v>
      </c>
      <c r="DA65" s="53">
        <v>203</v>
      </c>
      <c r="DB65" s="53">
        <v>55</v>
      </c>
      <c r="DC65" s="53">
        <v>3</v>
      </c>
      <c r="DD65" s="53">
        <v>0</v>
      </c>
      <c r="DE65" s="53">
        <v>0</v>
      </c>
      <c r="DF65" s="53">
        <v>0</v>
      </c>
      <c r="DG65" s="53">
        <v>0</v>
      </c>
      <c r="DH65" s="53">
        <v>0</v>
      </c>
      <c r="DI65" s="53">
        <v>0</v>
      </c>
      <c r="DJ65" s="43">
        <v>0</v>
      </c>
      <c r="DK65" s="43">
        <v>0</v>
      </c>
      <c r="DL65" s="43">
        <v>0</v>
      </c>
      <c r="DM65" s="31">
        <f t="shared" si="14"/>
        <v>0.6025069046101551</v>
      </c>
      <c r="DN65" s="32">
        <f t="shared" si="15"/>
        <v>1.0422163588390501</v>
      </c>
      <c r="DO65" s="32">
        <f t="shared" si="16"/>
        <v>1.0641711229946524</v>
      </c>
      <c r="DP65" s="32">
        <f t="shared" si="17"/>
        <v>1.1987179487179487</v>
      </c>
      <c r="DQ65" s="33">
        <f t="shared" si="18"/>
        <v>0.36541321436158913</v>
      </c>
      <c r="DR65" s="33">
        <f t="shared" si="19"/>
        <v>0.70580474934036941</v>
      </c>
      <c r="DS65" s="33">
        <f t="shared" si="20"/>
        <v>0.86363636363636365</v>
      </c>
      <c r="DT65" s="33">
        <f t="shared" si="21"/>
        <v>1.2115384615384615</v>
      </c>
      <c r="DU65" s="28">
        <f t="shared" si="22"/>
        <v>0.90649967609587567</v>
      </c>
      <c r="DV65" s="30">
        <f t="shared" si="23"/>
        <v>0.68811341330425302</v>
      </c>
      <c r="DW65" s="28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4">
        <v>5068</v>
      </c>
      <c r="G66" s="34">
        <v>2148</v>
      </c>
      <c r="H66" s="35">
        <v>85</v>
      </c>
      <c r="I66" s="26">
        <f t="shared" si="11"/>
        <v>4846</v>
      </c>
      <c r="J66" s="36">
        <f>M66+P66+S66+V66+Y66+AB66+AE66+AH66+AK66+AN66+AQ66+AT66+AW66+AZ66+BC66+BF66+BI66+BO66+BR66+BU66+BX66+CA66+CD66+CG66+CJ66+CM66+CP66+CS66+BL66+CV66+CY66+DB66+DE66+DH66+DK66</f>
        <v>2371</v>
      </c>
      <c r="K66" s="34">
        <f>N66+Q66+T66+W66+Z66+AC66+AF66+AI66+AL66+AO66+AR66+AU66+AX66+BA66+BD66+BG66+BJ66+BM66+BP66+BS66+BV66+BY66+CB66+CE66+CH66+CK66+CN66+CQ66+CT66+CW66+CZ66+DC66+DF66+DI66+DL66</f>
        <v>85</v>
      </c>
      <c r="L66" s="53">
        <v>151</v>
      </c>
      <c r="M66" s="53">
        <v>122</v>
      </c>
      <c r="N66" s="53">
        <v>2</v>
      </c>
      <c r="O66" s="53">
        <v>138</v>
      </c>
      <c r="P66" s="53">
        <v>120</v>
      </c>
      <c r="Q66" s="53">
        <v>0</v>
      </c>
      <c r="R66" s="53">
        <v>262</v>
      </c>
      <c r="S66" s="53">
        <v>246</v>
      </c>
      <c r="T66" s="53">
        <v>1</v>
      </c>
      <c r="U66" s="53">
        <v>379</v>
      </c>
      <c r="V66" s="53">
        <v>377</v>
      </c>
      <c r="W66" s="53">
        <v>1</v>
      </c>
      <c r="X66" s="53">
        <v>166</v>
      </c>
      <c r="Y66" s="53">
        <v>148</v>
      </c>
      <c r="Z66" s="53">
        <v>0</v>
      </c>
      <c r="AA66" s="53">
        <v>240</v>
      </c>
      <c r="AB66" s="53">
        <v>184</v>
      </c>
      <c r="AC66" s="53">
        <v>1</v>
      </c>
      <c r="AD66" s="53">
        <v>242</v>
      </c>
      <c r="AE66" s="53">
        <v>94</v>
      </c>
      <c r="AF66" s="53">
        <v>24</v>
      </c>
      <c r="AG66" s="53">
        <v>344</v>
      </c>
      <c r="AH66" s="53">
        <v>102</v>
      </c>
      <c r="AI66" s="53">
        <v>50</v>
      </c>
      <c r="AJ66" s="53">
        <v>407</v>
      </c>
      <c r="AK66" s="53">
        <v>185</v>
      </c>
      <c r="AL66" s="53">
        <v>1</v>
      </c>
      <c r="AM66" s="53">
        <v>381</v>
      </c>
      <c r="AN66" s="53">
        <v>151</v>
      </c>
      <c r="AO66" s="53">
        <v>0</v>
      </c>
      <c r="AP66" s="53">
        <v>130</v>
      </c>
      <c r="AQ66" s="53">
        <v>85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62</v>
      </c>
      <c r="BI66" s="53">
        <v>38</v>
      </c>
      <c r="BJ66" s="53">
        <v>2</v>
      </c>
      <c r="BK66" s="53">
        <v>42</v>
      </c>
      <c r="BL66" s="53">
        <v>5</v>
      </c>
      <c r="BM66" s="53">
        <v>0</v>
      </c>
      <c r="BN66" s="53">
        <v>53</v>
      </c>
      <c r="BO66" s="53">
        <v>36</v>
      </c>
      <c r="BP66" s="53">
        <v>0</v>
      </c>
      <c r="BQ66" s="53">
        <v>12</v>
      </c>
      <c r="BR66" s="53">
        <v>12</v>
      </c>
      <c r="BS66" s="53">
        <v>0</v>
      </c>
      <c r="BT66" s="53">
        <v>0</v>
      </c>
      <c r="BU66" s="53">
        <v>0</v>
      </c>
      <c r="BV66" s="53">
        <v>0</v>
      </c>
      <c r="BW66" s="53">
        <v>0</v>
      </c>
      <c r="BX66" s="53">
        <v>0</v>
      </c>
      <c r="BY66" s="53">
        <v>0</v>
      </c>
      <c r="BZ66" s="53">
        <v>384</v>
      </c>
      <c r="CA66" s="53">
        <v>358</v>
      </c>
      <c r="CB66" s="53">
        <v>3</v>
      </c>
      <c r="CC66" s="53">
        <v>0</v>
      </c>
      <c r="CD66" s="53">
        <v>0</v>
      </c>
      <c r="CE66" s="53">
        <v>0</v>
      </c>
      <c r="CF66" s="53">
        <v>7</v>
      </c>
      <c r="CG66" s="53">
        <v>7</v>
      </c>
      <c r="CH66" s="53">
        <v>0</v>
      </c>
      <c r="CI66" s="53">
        <v>10</v>
      </c>
      <c r="CJ66" s="53">
        <v>0</v>
      </c>
      <c r="CK66" s="53">
        <v>0</v>
      </c>
      <c r="CL66" s="53">
        <v>0</v>
      </c>
      <c r="CM66" s="53">
        <v>0</v>
      </c>
      <c r="CN66" s="53">
        <v>0</v>
      </c>
      <c r="CO66" s="53">
        <v>0</v>
      </c>
      <c r="CP66" s="53">
        <v>0</v>
      </c>
      <c r="CQ66" s="53">
        <v>0</v>
      </c>
      <c r="CR66" s="53">
        <v>18</v>
      </c>
      <c r="CS66" s="53">
        <v>5</v>
      </c>
      <c r="CT66" s="53">
        <v>0</v>
      </c>
      <c r="CU66" s="53">
        <v>372</v>
      </c>
      <c r="CV66" s="53">
        <v>35</v>
      </c>
      <c r="CW66" s="53">
        <v>0</v>
      </c>
      <c r="CX66" s="53">
        <v>392</v>
      </c>
      <c r="CY66" s="53">
        <v>56</v>
      </c>
      <c r="CZ66" s="53">
        <v>0</v>
      </c>
      <c r="DA66" s="53">
        <v>197</v>
      </c>
      <c r="DB66" s="53">
        <v>5</v>
      </c>
      <c r="DC66" s="53">
        <v>0</v>
      </c>
      <c r="DD66" s="53">
        <v>114</v>
      </c>
      <c r="DE66" s="53">
        <v>0</v>
      </c>
      <c r="DF66" s="53">
        <v>0</v>
      </c>
      <c r="DG66" s="53">
        <v>343</v>
      </c>
      <c r="DH66" s="53">
        <v>0</v>
      </c>
      <c r="DI66" s="53">
        <v>0</v>
      </c>
      <c r="DJ66" s="42">
        <v>0</v>
      </c>
      <c r="DK66" s="42">
        <v>0</v>
      </c>
      <c r="DL66" s="42">
        <v>0</v>
      </c>
      <c r="DM66" s="31">
        <f>(I66+K66)/B66</f>
        <v>0.6286333503314635</v>
      </c>
      <c r="DN66" s="32">
        <f>U66/C66</f>
        <v>0.80296610169491522</v>
      </c>
      <c r="DO66" s="32">
        <f>R66/D66</f>
        <v>1.201834862385321</v>
      </c>
      <c r="DP66" s="32">
        <f>O66/E66</f>
        <v>1.2432432432432432</v>
      </c>
      <c r="DQ66" s="33">
        <f>(J66+K66)/B66</f>
        <v>0.31310555838857723</v>
      </c>
      <c r="DR66" s="33">
        <f>V66/C66</f>
        <v>0.79872881355932202</v>
      </c>
      <c r="DS66" s="33">
        <f>S66/D66</f>
        <v>1.128440366972477</v>
      </c>
      <c r="DT66" s="33">
        <f>P66/E66</f>
        <v>1.0810810810810811</v>
      </c>
      <c r="DU66" s="28">
        <f t="shared" ref="DU66:DW67" si="25">I66/F66</f>
        <v>0.95619573796369373</v>
      </c>
      <c r="DV66" s="30">
        <f t="shared" si="25"/>
        <v>1.1038175046554934</v>
      </c>
      <c r="DW66" s="28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4">
        <v>2732.7781081518046</v>
      </c>
      <c r="G67" s="34">
        <v>2374</v>
      </c>
      <c r="H67" s="35">
        <v>35</v>
      </c>
      <c r="I67" s="26">
        <f t="shared" si="11"/>
        <v>2744</v>
      </c>
      <c r="J67" s="36">
        <f>M67+P67+S67+V67+Y67+AB67+AE67+AH67+AK67+AN67+AQ67+AT67+AW67+AZ67+BC67+BF67+BI67+BO67+BR67+BU67+BX67+CA67+CD67+CG67+CJ67+CM67+CP67+CS67+BL67+CV67+CY67+DB67+DE67+DH67+DK67</f>
        <v>1559</v>
      </c>
      <c r="K67" s="34">
        <f>N67+Q67+T67+W67+Z67+AC67+AF67+AI67+AL67+AO67+AR67+AU67+AX67+BA67+BD67+BG67+BJ67+BM67+BP67+BS67+BV67+BY67+CB67+CE67+CH67+CK67+CN67+CQ67+CT67+CW67+CZ67+DC67+DF67+DI67+DL67</f>
        <v>35</v>
      </c>
      <c r="L67" s="53">
        <v>131</v>
      </c>
      <c r="M67" s="53">
        <v>126</v>
      </c>
      <c r="N67" s="53">
        <v>0</v>
      </c>
      <c r="O67" s="53">
        <v>93</v>
      </c>
      <c r="P67" s="53">
        <v>91</v>
      </c>
      <c r="Q67" s="53">
        <v>0</v>
      </c>
      <c r="R67" s="53">
        <v>175</v>
      </c>
      <c r="S67" s="53">
        <v>171</v>
      </c>
      <c r="T67" s="53">
        <v>0</v>
      </c>
      <c r="U67" s="53">
        <v>244</v>
      </c>
      <c r="V67" s="53">
        <v>249</v>
      </c>
      <c r="W67" s="53">
        <v>0</v>
      </c>
      <c r="X67" s="53">
        <v>114</v>
      </c>
      <c r="Y67" s="53">
        <v>89</v>
      </c>
      <c r="Z67" s="53">
        <v>2</v>
      </c>
      <c r="AA67" s="53">
        <v>123</v>
      </c>
      <c r="AB67" s="53">
        <v>95</v>
      </c>
      <c r="AC67" s="53">
        <v>3</v>
      </c>
      <c r="AD67" s="53">
        <v>144</v>
      </c>
      <c r="AE67" s="53">
        <v>80</v>
      </c>
      <c r="AF67" s="53">
        <v>11</v>
      </c>
      <c r="AG67" s="53">
        <v>193</v>
      </c>
      <c r="AH67" s="53">
        <v>104</v>
      </c>
      <c r="AI67" s="53">
        <v>12</v>
      </c>
      <c r="AJ67" s="53">
        <v>183</v>
      </c>
      <c r="AK67" s="53">
        <v>56</v>
      </c>
      <c r="AL67" s="53">
        <v>6</v>
      </c>
      <c r="AM67" s="53">
        <v>161</v>
      </c>
      <c r="AN67" s="53">
        <v>79</v>
      </c>
      <c r="AO67" s="53">
        <v>0</v>
      </c>
      <c r="AP67" s="53">
        <v>133</v>
      </c>
      <c r="AQ67" s="53">
        <v>97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13</v>
      </c>
      <c r="BI67" s="53">
        <v>2</v>
      </c>
      <c r="BJ67" s="53">
        <v>0</v>
      </c>
      <c r="BK67" s="53">
        <v>2</v>
      </c>
      <c r="BL67" s="53">
        <v>0</v>
      </c>
      <c r="BM67" s="53">
        <v>0</v>
      </c>
      <c r="BN67" s="53">
        <v>18</v>
      </c>
      <c r="BO67" s="53">
        <v>24</v>
      </c>
      <c r="BP67" s="53">
        <v>0</v>
      </c>
      <c r="BQ67" s="53">
        <v>2</v>
      </c>
      <c r="BR67" s="53">
        <v>0</v>
      </c>
      <c r="BS67" s="53">
        <v>0</v>
      </c>
      <c r="BT67" s="53">
        <v>0</v>
      </c>
      <c r="BU67" s="53">
        <v>0</v>
      </c>
      <c r="BV67" s="53">
        <v>0</v>
      </c>
      <c r="BW67" s="53">
        <v>0</v>
      </c>
      <c r="BX67" s="53">
        <v>0</v>
      </c>
      <c r="BY67" s="53">
        <v>0</v>
      </c>
      <c r="BZ67" s="53">
        <v>177</v>
      </c>
      <c r="CA67" s="53">
        <v>151</v>
      </c>
      <c r="CB67" s="53">
        <v>0</v>
      </c>
      <c r="CC67" s="53">
        <v>23</v>
      </c>
      <c r="CD67" s="53">
        <v>7</v>
      </c>
      <c r="CE67" s="53">
        <v>0</v>
      </c>
      <c r="CF67" s="53">
        <v>18</v>
      </c>
      <c r="CG67" s="53">
        <v>14</v>
      </c>
      <c r="CH67" s="53">
        <v>0</v>
      </c>
      <c r="CI67" s="53">
        <v>4</v>
      </c>
      <c r="CJ67" s="53">
        <v>2</v>
      </c>
      <c r="CK67" s="53">
        <v>0</v>
      </c>
      <c r="CL67" s="53">
        <v>0</v>
      </c>
      <c r="CM67" s="53">
        <v>0</v>
      </c>
      <c r="CN67" s="53">
        <v>0</v>
      </c>
      <c r="CO67" s="53">
        <v>3</v>
      </c>
      <c r="CP67" s="53">
        <v>2</v>
      </c>
      <c r="CQ67" s="53">
        <v>1</v>
      </c>
      <c r="CR67" s="53">
        <v>27</v>
      </c>
      <c r="CS67" s="53">
        <v>13</v>
      </c>
      <c r="CT67" s="53">
        <v>0</v>
      </c>
      <c r="CU67" s="53">
        <v>194</v>
      </c>
      <c r="CV67" s="53">
        <v>25</v>
      </c>
      <c r="CW67" s="53">
        <v>0</v>
      </c>
      <c r="CX67" s="53">
        <v>253</v>
      </c>
      <c r="CY67" s="53">
        <v>52</v>
      </c>
      <c r="CZ67" s="53">
        <v>0</v>
      </c>
      <c r="DA67" s="53">
        <v>120</v>
      </c>
      <c r="DB67" s="53">
        <v>30</v>
      </c>
      <c r="DC67" s="53">
        <v>0</v>
      </c>
      <c r="DD67" s="53">
        <v>68</v>
      </c>
      <c r="DE67" s="53">
        <v>0</v>
      </c>
      <c r="DF67" s="53">
        <v>0</v>
      </c>
      <c r="DG67" s="53">
        <v>128</v>
      </c>
      <c r="DH67" s="53">
        <v>0</v>
      </c>
      <c r="DI67" s="53">
        <v>0</v>
      </c>
      <c r="DJ67" s="42">
        <v>0</v>
      </c>
      <c r="DK67" s="42">
        <v>0</v>
      </c>
      <c r="DL67" s="42">
        <v>0</v>
      </c>
      <c r="DM67" s="31">
        <f>(I67+K67)/B67</f>
        <v>0.70838643894978337</v>
      </c>
      <c r="DN67" s="32">
        <f>U67/C67</f>
        <v>0.60545905707196035</v>
      </c>
      <c r="DO67" s="32">
        <f>R67/D67</f>
        <v>1.0736196319018405</v>
      </c>
      <c r="DP67" s="32">
        <f>O67/E67</f>
        <v>1.0568181818181819</v>
      </c>
      <c r="DQ67" s="33">
        <f>(J67+K67)/B67</f>
        <v>0.40632169258220752</v>
      </c>
      <c r="DR67" s="33">
        <f>V67/C67</f>
        <v>0.6178660049627791</v>
      </c>
      <c r="DS67" s="33">
        <f>S67/D67</f>
        <v>1.0490797546012269</v>
      </c>
      <c r="DT67" s="33">
        <f>P67/E67</f>
        <v>1.0340909090909092</v>
      </c>
      <c r="DU67" s="28">
        <f t="shared" si="25"/>
        <v>1.0041064043270549</v>
      </c>
      <c r="DV67" s="30">
        <f t="shared" si="25"/>
        <v>0.65669755686604891</v>
      </c>
      <c r="DW67" s="28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4">
        <v>8033</v>
      </c>
      <c r="G68" s="34">
        <v>5156</v>
      </c>
      <c r="H68" s="35">
        <v>125</v>
      </c>
      <c r="I68" s="26">
        <f t="shared" si="11"/>
        <v>7865</v>
      </c>
      <c r="J68" s="36">
        <f t="shared" si="12"/>
        <v>3929</v>
      </c>
      <c r="K68" s="34">
        <f t="shared" si="13"/>
        <v>125</v>
      </c>
      <c r="L68" s="53">
        <v>186</v>
      </c>
      <c r="M68" s="53">
        <v>174</v>
      </c>
      <c r="N68" s="53">
        <v>0</v>
      </c>
      <c r="O68" s="53">
        <v>241</v>
      </c>
      <c r="P68" s="53">
        <v>237</v>
      </c>
      <c r="Q68" s="53">
        <v>0</v>
      </c>
      <c r="R68" s="53">
        <v>424</v>
      </c>
      <c r="S68" s="53">
        <v>435</v>
      </c>
      <c r="T68" s="53">
        <v>0</v>
      </c>
      <c r="U68" s="53">
        <v>826</v>
      </c>
      <c r="V68" s="53">
        <v>865</v>
      </c>
      <c r="W68" s="53">
        <v>0</v>
      </c>
      <c r="X68" s="53">
        <v>269</v>
      </c>
      <c r="Y68" s="53">
        <v>538</v>
      </c>
      <c r="Z68" s="53">
        <v>2</v>
      </c>
      <c r="AA68" s="53">
        <v>355</v>
      </c>
      <c r="AB68" s="53">
        <v>372</v>
      </c>
      <c r="AC68" s="53">
        <v>6</v>
      </c>
      <c r="AD68" s="53">
        <v>496</v>
      </c>
      <c r="AE68" s="53">
        <v>164</v>
      </c>
      <c r="AF68" s="53">
        <v>22</v>
      </c>
      <c r="AG68" s="53">
        <v>600</v>
      </c>
      <c r="AH68" s="53">
        <v>189</v>
      </c>
      <c r="AI68" s="53">
        <v>80</v>
      </c>
      <c r="AJ68" s="53">
        <v>543</v>
      </c>
      <c r="AK68" s="53">
        <v>180</v>
      </c>
      <c r="AL68" s="53">
        <v>9</v>
      </c>
      <c r="AM68" s="53">
        <v>579</v>
      </c>
      <c r="AN68" s="53">
        <v>222</v>
      </c>
      <c r="AO68" s="53">
        <v>0</v>
      </c>
      <c r="AP68" s="53">
        <v>178</v>
      </c>
      <c r="AQ68" s="53">
        <v>196</v>
      </c>
      <c r="AR68" s="53">
        <v>0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62</v>
      </c>
      <c r="BI68" s="53">
        <v>0</v>
      </c>
      <c r="BJ68" s="53">
        <v>0</v>
      </c>
      <c r="BK68" s="53">
        <v>2</v>
      </c>
      <c r="BL68" s="53">
        <v>0</v>
      </c>
      <c r="BM68" s="53">
        <v>0</v>
      </c>
      <c r="BN68" s="53">
        <v>43</v>
      </c>
      <c r="BO68" s="53">
        <v>11</v>
      </c>
      <c r="BP68" s="53">
        <v>0</v>
      </c>
      <c r="BQ68" s="53">
        <v>11</v>
      </c>
      <c r="BR68" s="53">
        <v>3</v>
      </c>
      <c r="BS68" s="53">
        <v>0</v>
      </c>
      <c r="BT68" s="53">
        <v>0</v>
      </c>
      <c r="BU68" s="53">
        <v>0</v>
      </c>
      <c r="BV68" s="53">
        <v>0</v>
      </c>
      <c r="BW68" s="53">
        <v>0</v>
      </c>
      <c r="BX68" s="53">
        <v>0</v>
      </c>
      <c r="BY68" s="53">
        <v>0</v>
      </c>
      <c r="BZ68" s="53">
        <v>709</v>
      </c>
      <c r="CA68" s="53">
        <v>11</v>
      </c>
      <c r="CB68" s="53">
        <v>6</v>
      </c>
      <c r="CC68" s="53">
        <v>1</v>
      </c>
      <c r="CD68" s="53">
        <v>0</v>
      </c>
      <c r="CE68" s="53">
        <v>0</v>
      </c>
      <c r="CF68" s="53">
        <v>27</v>
      </c>
      <c r="CG68" s="53">
        <v>27</v>
      </c>
      <c r="CH68" s="53">
        <v>0</v>
      </c>
      <c r="CI68" s="53">
        <v>38</v>
      </c>
      <c r="CJ68" s="53">
        <v>0</v>
      </c>
      <c r="CK68" s="53">
        <v>0</v>
      </c>
      <c r="CL68" s="53">
        <v>0</v>
      </c>
      <c r="CM68" s="53">
        <v>0</v>
      </c>
      <c r="CN68" s="53">
        <v>0</v>
      </c>
      <c r="CO68" s="53">
        <v>37</v>
      </c>
      <c r="CP68" s="53">
        <v>15</v>
      </c>
      <c r="CQ68" s="53">
        <v>0</v>
      </c>
      <c r="CR68" s="53">
        <v>20</v>
      </c>
      <c r="CS68" s="53">
        <v>0</v>
      </c>
      <c r="CT68" s="53">
        <v>0</v>
      </c>
      <c r="CU68" s="53">
        <v>610</v>
      </c>
      <c r="CV68" s="53">
        <v>226</v>
      </c>
      <c r="CW68" s="53">
        <v>0</v>
      </c>
      <c r="CX68" s="53">
        <v>675</v>
      </c>
      <c r="CY68" s="53">
        <v>56</v>
      </c>
      <c r="CZ68" s="53">
        <v>0</v>
      </c>
      <c r="DA68" s="53">
        <v>261</v>
      </c>
      <c r="DB68" s="53">
        <v>8</v>
      </c>
      <c r="DC68" s="53">
        <v>0</v>
      </c>
      <c r="DD68" s="53">
        <v>274</v>
      </c>
      <c r="DE68" s="53">
        <v>0</v>
      </c>
      <c r="DF68" s="53">
        <v>0</v>
      </c>
      <c r="DG68" s="53">
        <v>398</v>
      </c>
      <c r="DH68" s="53">
        <v>0</v>
      </c>
      <c r="DI68" s="53">
        <v>0</v>
      </c>
      <c r="DJ68" s="42">
        <v>0</v>
      </c>
      <c r="DK68" s="42">
        <v>0</v>
      </c>
      <c r="DL68" s="42">
        <v>0</v>
      </c>
      <c r="DM68" s="31">
        <f t="shared" ref="DM68:DM79" si="26">(I68+K68)/B68</f>
        <v>0.65755904863797221</v>
      </c>
      <c r="DN68" s="32">
        <f t="shared" ref="DN68:DN79" si="27">U68/C68</f>
        <v>1.0671834625322998</v>
      </c>
      <c r="DO68" s="32">
        <f t="shared" ref="DO68:DO79" si="28">R68/D68</f>
        <v>1.06265664160401</v>
      </c>
      <c r="DP68" s="32">
        <f t="shared" ref="DP68:DP79" si="29">O68/E68</f>
        <v>1.1756097560975609</v>
      </c>
      <c r="DQ68" s="33">
        <f t="shared" ref="DQ68:DQ79" si="30">(J68+K68)/B68</f>
        <v>0.33363509176199491</v>
      </c>
      <c r="DR68" s="33">
        <f t="shared" ref="DR68:DR79" si="31">V68/C68</f>
        <v>1.1175710594315245</v>
      </c>
      <c r="DS68" s="33">
        <f t="shared" ref="DS68:DS79" si="32">S68/D68</f>
        <v>1.0902255639097744</v>
      </c>
      <c r="DT68" s="33">
        <f t="shared" ref="DT68:DT79" si="33">P68/E68</f>
        <v>1.1560975609756097</v>
      </c>
      <c r="DU68" s="28">
        <f t="shared" ref="DU68:DU79" si="34">I68/F68</f>
        <v>0.97908626913979835</v>
      </c>
      <c r="DV68" s="30">
        <f t="shared" ref="DV68:DV79" si="35">J68/G68</f>
        <v>0.76202482544608219</v>
      </c>
      <c r="DW68" s="28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4">
        <v>61414</v>
      </c>
      <c r="G69" s="34">
        <v>36472</v>
      </c>
      <c r="H69" s="35">
        <v>2385</v>
      </c>
      <c r="I69" s="26">
        <f t="shared" ref="I69:I78" si="37">L69+O69+R69+U69+X69+AA69+AD69+AG69+AJ69+AM69+AP69+AS69+AV69+AY69+BB69+BE69+BH69+BN69+BQ69+BT69+BW69+BZ69+CC69+CF69+CI69+CL69+CO69+CR69+CU69+CX69+DA69+DD69+BK69+DG69+DJ69</f>
        <v>57957</v>
      </c>
      <c r="J69" s="36">
        <f t="shared" ref="J69:J78" si="38">M69+P69+S69+V69+Y69+AB69+AE69+AH69+AK69+AN69+AQ69+AT69+AW69+AZ69+BC69+BF69+BI69+BO69+BR69+BU69+BX69+CA69+CD69+CG69+CJ69+CM69+CP69+CS69+BL69+CV69+CY69+DB69+DE69+DH69+DK69</f>
        <v>19034</v>
      </c>
      <c r="K69" s="34">
        <f t="shared" ref="K69:K78" si="39">N69+Q69+T69+W69+Z69+AC69+AF69+AI69+AL69+AO69+AR69+AU69+AX69+BA69+BD69+BG69+BJ69+BM69+BP69+BS69+BV69+BY69+CB69+CE69+CH69+CK69+CN69+CQ69+CT69+CW69+CZ69+DC69+DF69+DI69+DL69</f>
        <v>2384</v>
      </c>
      <c r="L69" s="53">
        <v>1621</v>
      </c>
      <c r="M69" s="53">
        <v>1453</v>
      </c>
      <c r="N69" s="53">
        <v>0</v>
      </c>
      <c r="O69" s="53">
        <v>1098</v>
      </c>
      <c r="P69" s="53">
        <v>1001</v>
      </c>
      <c r="Q69" s="53">
        <v>0</v>
      </c>
      <c r="R69" s="53">
        <v>2261</v>
      </c>
      <c r="S69" s="53">
        <v>2264</v>
      </c>
      <c r="T69" s="53">
        <v>2</v>
      </c>
      <c r="U69" s="53">
        <v>5250</v>
      </c>
      <c r="V69" s="53">
        <v>4890</v>
      </c>
      <c r="W69" s="53">
        <v>17</v>
      </c>
      <c r="X69" s="53">
        <v>2164</v>
      </c>
      <c r="Y69" s="53">
        <v>475</v>
      </c>
      <c r="Z69" s="53">
        <v>106</v>
      </c>
      <c r="AA69" s="53">
        <v>3031</v>
      </c>
      <c r="AB69" s="53">
        <v>381</v>
      </c>
      <c r="AC69" s="53">
        <v>150</v>
      </c>
      <c r="AD69" s="53">
        <v>3589</v>
      </c>
      <c r="AE69" s="53">
        <v>227</v>
      </c>
      <c r="AF69" s="53">
        <v>313</v>
      </c>
      <c r="AG69" s="53">
        <v>3545</v>
      </c>
      <c r="AH69" s="53">
        <v>283</v>
      </c>
      <c r="AI69" s="53">
        <v>1130</v>
      </c>
      <c r="AJ69" s="53">
        <v>4648</v>
      </c>
      <c r="AK69" s="53">
        <v>151</v>
      </c>
      <c r="AL69" s="53">
        <v>551</v>
      </c>
      <c r="AM69" s="53">
        <v>4781</v>
      </c>
      <c r="AN69" s="53">
        <v>445</v>
      </c>
      <c r="AO69" s="53">
        <v>0</v>
      </c>
      <c r="AP69" s="53">
        <v>1821</v>
      </c>
      <c r="AQ69" s="53">
        <v>1128</v>
      </c>
      <c r="AR69" s="53">
        <v>24</v>
      </c>
      <c r="AS69" s="53">
        <v>1633</v>
      </c>
      <c r="AT69" s="53">
        <v>790</v>
      </c>
      <c r="AU69" s="53">
        <v>8</v>
      </c>
      <c r="AV69" s="53">
        <v>4</v>
      </c>
      <c r="AW69" s="53">
        <v>0</v>
      </c>
      <c r="AX69" s="53">
        <v>0</v>
      </c>
      <c r="AY69" s="53">
        <v>2684</v>
      </c>
      <c r="AZ69" s="53">
        <v>3</v>
      </c>
      <c r="BA69" s="53">
        <v>0</v>
      </c>
      <c r="BB69" s="53">
        <v>0</v>
      </c>
      <c r="BC69" s="53">
        <v>0</v>
      </c>
      <c r="BD69" s="53">
        <v>0</v>
      </c>
      <c r="BE69" s="53">
        <v>30</v>
      </c>
      <c r="BF69" s="53">
        <v>30</v>
      </c>
      <c r="BG69" s="53">
        <v>0</v>
      </c>
      <c r="BH69" s="53">
        <v>482</v>
      </c>
      <c r="BI69" s="53">
        <v>254</v>
      </c>
      <c r="BJ69" s="53">
        <v>11</v>
      </c>
      <c r="BK69" s="53">
        <v>74</v>
      </c>
      <c r="BL69" s="53">
        <v>5</v>
      </c>
      <c r="BM69" s="53">
        <v>0</v>
      </c>
      <c r="BN69" s="53">
        <v>445</v>
      </c>
      <c r="BO69" s="53">
        <v>95</v>
      </c>
      <c r="BP69" s="53">
        <v>0</v>
      </c>
      <c r="BQ69" s="53">
        <v>105</v>
      </c>
      <c r="BR69" s="53">
        <v>27</v>
      </c>
      <c r="BS69" s="53">
        <v>0</v>
      </c>
      <c r="BT69" s="53">
        <v>0</v>
      </c>
      <c r="BU69" s="53">
        <v>0</v>
      </c>
      <c r="BV69" s="53">
        <v>0</v>
      </c>
      <c r="BW69" s="53">
        <v>0</v>
      </c>
      <c r="BX69" s="53">
        <v>0</v>
      </c>
      <c r="BY69" s="53">
        <v>0</v>
      </c>
      <c r="BZ69" s="53">
        <v>5518</v>
      </c>
      <c r="CA69" s="53">
        <v>4428</v>
      </c>
      <c r="CB69" s="53">
        <v>37</v>
      </c>
      <c r="CC69" s="53">
        <v>156</v>
      </c>
      <c r="CD69" s="53">
        <v>22</v>
      </c>
      <c r="CE69" s="53">
        <v>11</v>
      </c>
      <c r="CF69" s="53">
        <v>250</v>
      </c>
      <c r="CG69" s="53">
        <v>236</v>
      </c>
      <c r="CH69" s="53">
        <v>1</v>
      </c>
      <c r="CI69" s="53">
        <v>419</v>
      </c>
      <c r="CJ69" s="53">
        <v>108</v>
      </c>
      <c r="CK69" s="53">
        <v>13</v>
      </c>
      <c r="CL69" s="53">
        <v>94</v>
      </c>
      <c r="CM69" s="53">
        <v>59</v>
      </c>
      <c r="CN69" s="53">
        <v>1</v>
      </c>
      <c r="CO69" s="53">
        <v>668</v>
      </c>
      <c r="CP69" s="53">
        <v>189</v>
      </c>
      <c r="CQ69" s="53">
        <v>8</v>
      </c>
      <c r="CR69" s="53">
        <v>115</v>
      </c>
      <c r="CS69" s="53">
        <v>29</v>
      </c>
      <c r="CT69" s="53">
        <v>1</v>
      </c>
      <c r="CU69" s="53">
        <v>4597</v>
      </c>
      <c r="CV69" s="53">
        <v>29</v>
      </c>
      <c r="CW69" s="53">
        <v>0</v>
      </c>
      <c r="CX69" s="53">
        <v>5180</v>
      </c>
      <c r="CY69" s="53">
        <v>5</v>
      </c>
      <c r="CZ69" s="53">
        <v>0</v>
      </c>
      <c r="DA69" s="53">
        <v>1667</v>
      </c>
      <c r="DB69" s="53">
        <v>1</v>
      </c>
      <c r="DC69" s="53">
        <v>0</v>
      </c>
      <c r="DD69" s="53">
        <v>0</v>
      </c>
      <c r="DE69" s="53">
        <v>0</v>
      </c>
      <c r="DF69" s="53">
        <v>0</v>
      </c>
      <c r="DG69" s="53">
        <v>0</v>
      </c>
      <c r="DH69" s="53">
        <v>0</v>
      </c>
      <c r="DI69" s="53">
        <v>0</v>
      </c>
      <c r="DJ69" s="42">
        <v>27</v>
      </c>
      <c r="DK69" s="42">
        <v>26</v>
      </c>
      <c r="DL69" s="42">
        <v>0</v>
      </c>
      <c r="DM69" s="31">
        <f t="shared" si="26"/>
        <v>0.66241094266299272</v>
      </c>
      <c r="DN69" s="32">
        <f t="shared" si="27"/>
        <v>0.92707045735475901</v>
      </c>
      <c r="DO69" s="32">
        <f t="shared" si="28"/>
        <v>0.94208333333333338</v>
      </c>
      <c r="DP69" s="32">
        <f t="shared" si="29"/>
        <v>1.1102123356926188</v>
      </c>
      <c r="DQ69" s="33">
        <f t="shared" si="30"/>
        <v>0.23512234749102565</v>
      </c>
      <c r="DR69" s="33">
        <f t="shared" si="31"/>
        <v>0.86349991170757545</v>
      </c>
      <c r="DS69" s="33">
        <f t="shared" si="32"/>
        <v>0.94333333333333336</v>
      </c>
      <c r="DT69" s="33">
        <f t="shared" si="33"/>
        <v>1.0121334681496461</v>
      </c>
      <c r="DU69" s="28">
        <f t="shared" si="34"/>
        <v>0.94370990327938253</v>
      </c>
      <c r="DV69" s="30">
        <f t="shared" si="35"/>
        <v>0.52187979820135999</v>
      </c>
      <c r="DW69" s="28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4">
        <v>7761</v>
      </c>
      <c r="G70" s="34">
        <v>4486</v>
      </c>
      <c r="H70" s="35">
        <v>110</v>
      </c>
      <c r="I70" s="26">
        <f t="shared" si="37"/>
        <v>6543</v>
      </c>
      <c r="J70" s="36">
        <f t="shared" si="38"/>
        <v>3762</v>
      </c>
      <c r="K70" s="34">
        <f t="shared" si="39"/>
        <v>107</v>
      </c>
      <c r="L70" s="53">
        <v>225</v>
      </c>
      <c r="M70" s="53">
        <v>188</v>
      </c>
      <c r="N70" s="53">
        <v>1</v>
      </c>
      <c r="O70" s="53">
        <v>192</v>
      </c>
      <c r="P70" s="53">
        <v>191</v>
      </c>
      <c r="Q70" s="53">
        <v>0</v>
      </c>
      <c r="R70" s="53">
        <v>481</v>
      </c>
      <c r="S70" s="53">
        <v>480</v>
      </c>
      <c r="T70" s="53">
        <v>0</v>
      </c>
      <c r="U70" s="53">
        <v>794</v>
      </c>
      <c r="V70" s="53">
        <v>893</v>
      </c>
      <c r="W70" s="53">
        <v>3</v>
      </c>
      <c r="X70" s="53">
        <v>284</v>
      </c>
      <c r="Y70" s="53">
        <v>257</v>
      </c>
      <c r="Z70" s="53">
        <v>0</v>
      </c>
      <c r="AA70" s="53">
        <v>281</v>
      </c>
      <c r="AB70" s="53">
        <v>271</v>
      </c>
      <c r="AC70" s="53">
        <v>5</v>
      </c>
      <c r="AD70" s="53">
        <v>466</v>
      </c>
      <c r="AE70" s="53">
        <v>193</v>
      </c>
      <c r="AF70" s="53">
        <v>7</v>
      </c>
      <c r="AG70" s="53">
        <v>361</v>
      </c>
      <c r="AH70" s="53">
        <v>248</v>
      </c>
      <c r="AI70" s="53">
        <v>89</v>
      </c>
      <c r="AJ70" s="53">
        <v>502</v>
      </c>
      <c r="AK70" s="53">
        <v>81</v>
      </c>
      <c r="AL70" s="53">
        <v>0</v>
      </c>
      <c r="AM70" s="53">
        <v>542</v>
      </c>
      <c r="AN70" s="53">
        <v>195</v>
      </c>
      <c r="AO70" s="53">
        <v>0</v>
      </c>
      <c r="AP70" s="53">
        <v>227</v>
      </c>
      <c r="AQ70" s="53">
        <v>227</v>
      </c>
      <c r="AR70" s="53">
        <v>0</v>
      </c>
      <c r="AS70" s="53">
        <v>4</v>
      </c>
      <c r="AT70" s="53">
        <v>4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179</v>
      </c>
      <c r="BI70" s="53">
        <v>66</v>
      </c>
      <c r="BJ70" s="53">
        <v>1</v>
      </c>
      <c r="BK70" s="53">
        <v>19</v>
      </c>
      <c r="BL70" s="53">
        <v>0</v>
      </c>
      <c r="BM70" s="53">
        <v>0</v>
      </c>
      <c r="BN70" s="53">
        <v>36</v>
      </c>
      <c r="BO70" s="53">
        <v>3</v>
      </c>
      <c r="BP70" s="53">
        <v>0</v>
      </c>
      <c r="BQ70" s="53">
        <v>20</v>
      </c>
      <c r="BR70" s="53">
        <v>1</v>
      </c>
      <c r="BS70" s="53">
        <v>0</v>
      </c>
      <c r="BT70" s="53">
        <v>0</v>
      </c>
      <c r="BU70" s="53">
        <v>0</v>
      </c>
      <c r="BV70" s="53">
        <v>0</v>
      </c>
      <c r="BW70" s="53">
        <v>0</v>
      </c>
      <c r="BX70" s="53">
        <v>0</v>
      </c>
      <c r="BY70" s="53">
        <v>0</v>
      </c>
      <c r="BZ70" s="53">
        <v>373</v>
      </c>
      <c r="CA70" s="53">
        <v>254</v>
      </c>
      <c r="CB70" s="53">
        <v>0</v>
      </c>
      <c r="CC70" s="53">
        <v>117</v>
      </c>
      <c r="CD70" s="53">
        <v>38</v>
      </c>
      <c r="CE70" s="53">
        <v>1</v>
      </c>
      <c r="CF70" s="53">
        <v>19</v>
      </c>
      <c r="CG70" s="53">
        <v>19</v>
      </c>
      <c r="CH70" s="53">
        <v>0</v>
      </c>
      <c r="CI70" s="53">
        <v>27</v>
      </c>
      <c r="CJ70" s="53">
        <v>20</v>
      </c>
      <c r="CK70" s="53">
        <v>0</v>
      </c>
      <c r="CL70" s="53">
        <v>0</v>
      </c>
      <c r="CM70" s="53">
        <v>0</v>
      </c>
      <c r="CN70" s="53">
        <v>0</v>
      </c>
      <c r="CO70" s="53">
        <v>1</v>
      </c>
      <c r="CP70" s="53">
        <v>0</v>
      </c>
      <c r="CQ70" s="53">
        <v>0</v>
      </c>
      <c r="CR70" s="53">
        <v>24</v>
      </c>
      <c r="CS70" s="53">
        <v>21</v>
      </c>
      <c r="CT70" s="53">
        <v>0</v>
      </c>
      <c r="CU70" s="53">
        <v>573</v>
      </c>
      <c r="CV70" s="53">
        <v>48</v>
      </c>
      <c r="CW70" s="53">
        <v>0</v>
      </c>
      <c r="CX70" s="53">
        <v>576</v>
      </c>
      <c r="CY70" s="53">
        <v>63</v>
      </c>
      <c r="CZ70" s="53">
        <v>0</v>
      </c>
      <c r="DA70" s="53">
        <v>220</v>
      </c>
      <c r="DB70" s="53">
        <v>1</v>
      </c>
      <c r="DC70" s="53">
        <v>0</v>
      </c>
      <c r="DD70" s="53">
        <v>0</v>
      </c>
      <c r="DE70" s="53">
        <v>0</v>
      </c>
      <c r="DF70" s="53">
        <v>0</v>
      </c>
      <c r="DG70" s="53">
        <v>0</v>
      </c>
      <c r="DH70" s="53">
        <v>0</v>
      </c>
      <c r="DI70" s="53">
        <v>0</v>
      </c>
      <c r="DJ70" s="42">
        <v>0</v>
      </c>
      <c r="DK70" s="42">
        <v>0</v>
      </c>
      <c r="DL70" s="42">
        <v>0</v>
      </c>
      <c r="DM70" s="31">
        <f t="shared" si="26"/>
        <v>0.59337913803872577</v>
      </c>
      <c r="DN70" s="32">
        <f t="shared" si="27"/>
        <v>0.97184822521419834</v>
      </c>
      <c r="DO70" s="32">
        <f t="shared" si="28"/>
        <v>0.98565573770491799</v>
      </c>
      <c r="DP70" s="32">
        <f t="shared" si="29"/>
        <v>0.88073394495412849</v>
      </c>
      <c r="DQ70" s="33">
        <f t="shared" si="30"/>
        <v>0.34523065940929776</v>
      </c>
      <c r="DR70" s="33">
        <f t="shared" si="31"/>
        <v>1.0930232558139534</v>
      </c>
      <c r="DS70" s="33">
        <f t="shared" si="32"/>
        <v>0.98360655737704916</v>
      </c>
      <c r="DT70" s="33">
        <f t="shared" si="33"/>
        <v>0.87614678899082565</v>
      </c>
      <c r="DU70" s="28">
        <f t="shared" si="34"/>
        <v>0.84306146115191338</v>
      </c>
      <c r="DV70" s="30">
        <f t="shared" si="35"/>
        <v>0.83860900579580921</v>
      </c>
      <c r="DW70" s="28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4">
        <v>2624</v>
      </c>
      <c r="G71" s="34">
        <v>1644</v>
      </c>
      <c r="H71" s="35">
        <v>40</v>
      </c>
      <c r="I71" s="26">
        <f t="shared" si="37"/>
        <v>2236</v>
      </c>
      <c r="J71" s="36">
        <f t="shared" si="38"/>
        <v>1173</v>
      </c>
      <c r="K71" s="34">
        <f t="shared" si="39"/>
        <v>40</v>
      </c>
      <c r="L71" s="53">
        <v>125</v>
      </c>
      <c r="M71" s="53">
        <v>105</v>
      </c>
      <c r="N71" s="53">
        <v>0</v>
      </c>
      <c r="O71" s="53">
        <v>63</v>
      </c>
      <c r="P71" s="53">
        <v>59</v>
      </c>
      <c r="Q71" s="53">
        <v>0</v>
      </c>
      <c r="R71" s="53">
        <v>115</v>
      </c>
      <c r="S71" s="53">
        <v>118</v>
      </c>
      <c r="T71" s="53">
        <v>0</v>
      </c>
      <c r="U71" s="53">
        <v>250</v>
      </c>
      <c r="V71" s="53">
        <v>241</v>
      </c>
      <c r="W71" s="53">
        <v>0</v>
      </c>
      <c r="X71" s="53">
        <v>102</v>
      </c>
      <c r="Y71" s="53">
        <v>69</v>
      </c>
      <c r="Z71" s="53">
        <v>3</v>
      </c>
      <c r="AA71" s="53">
        <v>112</v>
      </c>
      <c r="AB71" s="53">
        <v>59</v>
      </c>
      <c r="AC71" s="53">
        <v>6</v>
      </c>
      <c r="AD71" s="53">
        <v>120</v>
      </c>
      <c r="AE71" s="53">
        <v>48</v>
      </c>
      <c r="AF71" s="53">
        <v>9</v>
      </c>
      <c r="AG71" s="53">
        <v>174</v>
      </c>
      <c r="AH71" s="53">
        <v>43</v>
      </c>
      <c r="AI71" s="53">
        <v>1</v>
      </c>
      <c r="AJ71" s="53">
        <v>164</v>
      </c>
      <c r="AK71" s="53">
        <v>93</v>
      </c>
      <c r="AL71" s="53">
        <v>0</v>
      </c>
      <c r="AM71" s="53">
        <v>156</v>
      </c>
      <c r="AN71" s="53">
        <v>50</v>
      </c>
      <c r="AO71" s="53">
        <v>0</v>
      </c>
      <c r="AP71" s="53">
        <v>108</v>
      </c>
      <c r="AQ71" s="53">
        <v>85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38</v>
      </c>
      <c r="BI71" s="53">
        <v>16</v>
      </c>
      <c r="BJ71" s="53">
        <v>0</v>
      </c>
      <c r="BK71" s="53">
        <v>5</v>
      </c>
      <c r="BL71" s="53">
        <v>0</v>
      </c>
      <c r="BM71" s="53">
        <v>0</v>
      </c>
      <c r="BN71" s="53">
        <v>29</v>
      </c>
      <c r="BO71" s="53">
        <v>19</v>
      </c>
      <c r="BP71" s="53">
        <v>0</v>
      </c>
      <c r="BQ71" s="53">
        <v>8</v>
      </c>
      <c r="BR71" s="53">
        <v>6</v>
      </c>
      <c r="BS71" s="53">
        <v>0</v>
      </c>
      <c r="BT71" s="53">
        <v>0</v>
      </c>
      <c r="BU71" s="53">
        <v>0</v>
      </c>
      <c r="BV71" s="53">
        <v>0</v>
      </c>
      <c r="BW71" s="53">
        <v>0</v>
      </c>
      <c r="BX71" s="53">
        <v>0</v>
      </c>
      <c r="BY71" s="53">
        <v>0</v>
      </c>
      <c r="BZ71" s="53">
        <v>197</v>
      </c>
      <c r="CA71" s="53">
        <v>145</v>
      </c>
      <c r="CB71" s="53">
        <v>0</v>
      </c>
      <c r="CC71" s="53">
        <v>2</v>
      </c>
      <c r="CD71" s="53">
        <v>2</v>
      </c>
      <c r="CE71" s="53">
        <v>1</v>
      </c>
      <c r="CF71" s="53">
        <v>12</v>
      </c>
      <c r="CG71" s="53">
        <v>12</v>
      </c>
      <c r="CH71" s="53">
        <v>0</v>
      </c>
      <c r="CI71" s="53">
        <v>8</v>
      </c>
      <c r="CJ71" s="53">
        <v>1</v>
      </c>
      <c r="CK71" s="53">
        <v>0</v>
      </c>
      <c r="CL71" s="53">
        <v>0</v>
      </c>
      <c r="CM71" s="53">
        <v>0</v>
      </c>
      <c r="CN71" s="53">
        <v>0</v>
      </c>
      <c r="CO71" s="53">
        <v>0</v>
      </c>
      <c r="CP71" s="53">
        <v>0</v>
      </c>
      <c r="CQ71" s="53">
        <v>0</v>
      </c>
      <c r="CR71" s="53">
        <v>3</v>
      </c>
      <c r="CS71" s="53">
        <v>0</v>
      </c>
      <c r="CT71" s="53">
        <v>20</v>
      </c>
      <c r="CU71" s="53">
        <v>128</v>
      </c>
      <c r="CV71" s="53">
        <v>0</v>
      </c>
      <c r="CW71" s="53">
        <v>0</v>
      </c>
      <c r="CX71" s="53">
        <v>182</v>
      </c>
      <c r="CY71" s="53">
        <v>2</v>
      </c>
      <c r="CZ71" s="53">
        <v>0</v>
      </c>
      <c r="DA71" s="53">
        <v>76</v>
      </c>
      <c r="DB71" s="53">
        <v>0</v>
      </c>
      <c r="DC71" s="53">
        <v>0</v>
      </c>
      <c r="DD71" s="53">
        <v>29</v>
      </c>
      <c r="DE71" s="53">
        <v>0</v>
      </c>
      <c r="DF71" s="53">
        <v>0</v>
      </c>
      <c r="DG71" s="53">
        <v>30</v>
      </c>
      <c r="DH71" s="53">
        <v>0</v>
      </c>
      <c r="DI71" s="53">
        <v>0</v>
      </c>
      <c r="DJ71" s="42">
        <v>0</v>
      </c>
      <c r="DK71" s="42">
        <v>0</v>
      </c>
      <c r="DL71" s="42">
        <v>0</v>
      </c>
      <c r="DM71" s="31">
        <f t="shared" si="26"/>
        <v>0.60195715419201268</v>
      </c>
      <c r="DN71" s="32">
        <f t="shared" si="27"/>
        <v>1.0162601626016261</v>
      </c>
      <c r="DO71" s="32">
        <f t="shared" si="28"/>
        <v>0.83333333333333337</v>
      </c>
      <c r="DP71" s="32">
        <f t="shared" si="29"/>
        <v>0.984375</v>
      </c>
      <c r="DQ71" s="33">
        <f t="shared" si="30"/>
        <v>0.32081459931235123</v>
      </c>
      <c r="DR71" s="33">
        <f t="shared" si="31"/>
        <v>0.97967479674796742</v>
      </c>
      <c r="DS71" s="33">
        <f t="shared" si="32"/>
        <v>0.85507246376811596</v>
      </c>
      <c r="DT71" s="33">
        <f t="shared" si="33"/>
        <v>0.921875</v>
      </c>
      <c r="DU71" s="28">
        <f t="shared" si="34"/>
        <v>0.85213414634146345</v>
      </c>
      <c r="DV71" s="30">
        <f t="shared" si="35"/>
        <v>0.71350364963503654</v>
      </c>
      <c r="DW71" s="28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4">
        <v>2845.9722290768032</v>
      </c>
      <c r="G72" s="34">
        <v>1984.9722290768032</v>
      </c>
      <c r="H72" s="35">
        <v>40</v>
      </c>
      <c r="I72" s="26">
        <f t="shared" si="37"/>
        <v>2687</v>
      </c>
      <c r="J72" s="36">
        <f t="shared" si="38"/>
        <v>1406</v>
      </c>
      <c r="K72" s="34">
        <f t="shared" si="39"/>
        <v>54</v>
      </c>
      <c r="L72" s="53">
        <v>118</v>
      </c>
      <c r="M72" s="53">
        <v>111</v>
      </c>
      <c r="N72" s="53">
        <v>0</v>
      </c>
      <c r="O72" s="53">
        <v>103</v>
      </c>
      <c r="P72" s="53">
        <v>102</v>
      </c>
      <c r="Q72" s="53">
        <v>0</v>
      </c>
      <c r="R72" s="53">
        <v>194</v>
      </c>
      <c r="S72" s="53">
        <v>194</v>
      </c>
      <c r="T72" s="53">
        <v>0</v>
      </c>
      <c r="U72" s="53">
        <v>298</v>
      </c>
      <c r="V72" s="53">
        <v>293</v>
      </c>
      <c r="W72" s="53">
        <v>0</v>
      </c>
      <c r="X72" s="53">
        <v>125</v>
      </c>
      <c r="Y72" s="53">
        <v>89</v>
      </c>
      <c r="Z72" s="53">
        <v>1</v>
      </c>
      <c r="AA72" s="53">
        <v>139</v>
      </c>
      <c r="AB72" s="53">
        <v>85</v>
      </c>
      <c r="AC72" s="53">
        <v>1</v>
      </c>
      <c r="AD72" s="53">
        <v>164</v>
      </c>
      <c r="AE72" s="53">
        <v>69</v>
      </c>
      <c r="AF72" s="53">
        <v>15</v>
      </c>
      <c r="AG72" s="53">
        <v>160</v>
      </c>
      <c r="AH72" s="53">
        <v>38</v>
      </c>
      <c r="AI72" s="53">
        <v>32</v>
      </c>
      <c r="AJ72" s="53">
        <v>185</v>
      </c>
      <c r="AK72" s="53">
        <v>43</v>
      </c>
      <c r="AL72" s="53">
        <v>5</v>
      </c>
      <c r="AM72" s="53">
        <v>184</v>
      </c>
      <c r="AN72" s="53">
        <v>45</v>
      </c>
      <c r="AO72" s="53">
        <v>0</v>
      </c>
      <c r="AP72" s="53">
        <v>91</v>
      </c>
      <c r="AQ72" s="53">
        <v>67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54</v>
      </c>
      <c r="BI72" s="53">
        <v>44</v>
      </c>
      <c r="BJ72" s="53">
        <v>0</v>
      </c>
      <c r="BK72" s="53">
        <v>0</v>
      </c>
      <c r="BL72" s="53">
        <v>0</v>
      </c>
      <c r="BM72" s="53">
        <v>0</v>
      </c>
      <c r="BN72" s="53">
        <v>29</v>
      </c>
      <c r="BO72" s="53">
        <v>23</v>
      </c>
      <c r="BP72" s="53">
        <v>0</v>
      </c>
      <c r="BQ72" s="53">
        <v>0</v>
      </c>
      <c r="BR72" s="53">
        <v>0</v>
      </c>
      <c r="BS72" s="53">
        <v>0</v>
      </c>
      <c r="BT72" s="53">
        <v>0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202</v>
      </c>
      <c r="CA72" s="53">
        <v>153</v>
      </c>
      <c r="CB72" s="53">
        <v>0</v>
      </c>
      <c r="CC72" s="53">
        <v>5</v>
      </c>
      <c r="CD72" s="53">
        <v>3</v>
      </c>
      <c r="CE72" s="53">
        <v>0</v>
      </c>
      <c r="CF72" s="53">
        <v>14</v>
      </c>
      <c r="CG72" s="53">
        <v>12</v>
      </c>
      <c r="CH72" s="53">
        <v>0</v>
      </c>
      <c r="CI72" s="53">
        <v>4</v>
      </c>
      <c r="CJ72" s="53">
        <v>4</v>
      </c>
      <c r="CK72" s="53">
        <v>0</v>
      </c>
      <c r="CL72" s="53">
        <v>0</v>
      </c>
      <c r="CM72" s="53">
        <v>0</v>
      </c>
      <c r="CN72" s="53">
        <v>0</v>
      </c>
      <c r="CO72" s="53">
        <v>0</v>
      </c>
      <c r="CP72" s="53">
        <v>1</v>
      </c>
      <c r="CQ72" s="53">
        <v>0</v>
      </c>
      <c r="CR72" s="53">
        <v>23</v>
      </c>
      <c r="CS72" s="53">
        <v>20</v>
      </c>
      <c r="CT72" s="53">
        <v>0</v>
      </c>
      <c r="CU72" s="53">
        <v>213</v>
      </c>
      <c r="CV72" s="53">
        <v>5</v>
      </c>
      <c r="CW72" s="53">
        <v>0</v>
      </c>
      <c r="CX72" s="53">
        <v>251</v>
      </c>
      <c r="CY72" s="53">
        <v>4</v>
      </c>
      <c r="CZ72" s="53">
        <v>0</v>
      </c>
      <c r="DA72" s="53">
        <v>131</v>
      </c>
      <c r="DB72" s="53">
        <v>1</v>
      </c>
      <c r="DC72" s="53">
        <v>0</v>
      </c>
      <c r="DD72" s="53">
        <v>0</v>
      </c>
      <c r="DE72" s="53">
        <v>0</v>
      </c>
      <c r="DF72" s="53">
        <v>0</v>
      </c>
      <c r="DG72" s="53">
        <v>0</v>
      </c>
      <c r="DH72" s="53">
        <v>0</v>
      </c>
      <c r="DI72" s="53">
        <v>0</v>
      </c>
      <c r="DJ72" s="42">
        <v>0</v>
      </c>
      <c r="DK72" s="42">
        <v>0</v>
      </c>
      <c r="DL72" s="42">
        <v>0</v>
      </c>
      <c r="DM72" s="31">
        <f t="shared" si="26"/>
        <v>0.69445148213833297</v>
      </c>
      <c r="DN72" s="32">
        <f t="shared" si="27"/>
        <v>1.0530035335689045</v>
      </c>
      <c r="DO72" s="32">
        <f t="shared" si="28"/>
        <v>1.1479289940828403</v>
      </c>
      <c r="DP72" s="32">
        <f t="shared" si="29"/>
        <v>1.2409638554216869</v>
      </c>
      <c r="DQ72" s="33">
        <f t="shared" si="30"/>
        <v>0.36990119077780592</v>
      </c>
      <c r="DR72" s="33">
        <f t="shared" si="31"/>
        <v>1.0353356890459364</v>
      </c>
      <c r="DS72" s="33">
        <f t="shared" si="32"/>
        <v>1.1479289940828403</v>
      </c>
      <c r="DT72" s="33">
        <f t="shared" si="33"/>
        <v>1.2289156626506024</v>
      </c>
      <c r="DU72" s="28">
        <f t="shared" si="34"/>
        <v>0.94414132806616613</v>
      </c>
      <c r="DV72" s="30">
        <f t="shared" si="35"/>
        <v>0.70832225227348433</v>
      </c>
      <c r="DW72" s="28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4">
        <v>28905</v>
      </c>
      <c r="G73" s="34">
        <v>16159</v>
      </c>
      <c r="H73" s="35">
        <v>1050</v>
      </c>
      <c r="I73" s="26">
        <f t="shared" si="37"/>
        <v>26249</v>
      </c>
      <c r="J73" s="36">
        <f t="shared" si="38"/>
        <v>12757</v>
      </c>
      <c r="K73" s="34">
        <f t="shared" si="39"/>
        <v>1070</v>
      </c>
      <c r="L73" s="53">
        <v>1027</v>
      </c>
      <c r="M73" s="53">
        <v>925</v>
      </c>
      <c r="N73" s="53">
        <v>9</v>
      </c>
      <c r="O73" s="53">
        <v>1150</v>
      </c>
      <c r="P73" s="53">
        <v>1082</v>
      </c>
      <c r="Q73" s="53">
        <v>0</v>
      </c>
      <c r="R73" s="53">
        <v>1878</v>
      </c>
      <c r="S73" s="53">
        <v>1732</v>
      </c>
      <c r="T73" s="53">
        <v>5</v>
      </c>
      <c r="U73" s="53">
        <v>2723</v>
      </c>
      <c r="V73" s="53">
        <v>2538</v>
      </c>
      <c r="W73" s="53">
        <v>11</v>
      </c>
      <c r="X73" s="53">
        <v>1427</v>
      </c>
      <c r="Y73" s="53">
        <v>1198</v>
      </c>
      <c r="Z73" s="53">
        <v>1</v>
      </c>
      <c r="AA73" s="53">
        <v>1513</v>
      </c>
      <c r="AB73" s="53">
        <v>902</v>
      </c>
      <c r="AC73" s="53">
        <v>204</v>
      </c>
      <c r="AD73" s="53">
        <v>1491</v>
      </c>
      <c r="AE73" s="53">
        <v>408</v>
      </c>
      <c r="AF73" s="53">
        <v>357</v>
      </c>
      <c r="AG73" s="53">
        <v>1679</v>
      </c>
      <c r="AH73" s="53">
        <v>157</v>
      </c>
      <c r="AI73" s="53">
        <v>262</v>
      </c>
      <c r="AJ73" s="53">
        <v>1870</v>
      </c>
      <c r="AK73" s="53">
        <v>362</v>
      </c>
      <c r="AL73" s="53">
        <v>24</v>
      </c>
      <c r="AM73" s="53">
        <v>1776</v>
      </c>
      <c r="AN73" s="53">
        <v>295</v>
      </c>
      <c r="AO73" s="53">
        <v>49</v>
      </c>
      <c r="AP73" s="53">
        <v>720</v>
      </c>
      <c r="AQ73" s="53">
        <v>682</v>
      </c>
      <c r="AR73" s="53">
        <v>7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310</v>
      </c>
      <c r="BF73" s="53">
        <v>180</v>
      </c>
      <c r="BG73" s="53">
        <v>35</v>
      </c>
      <c r="BH73" s="53">
        <v>203</v>
      </c>
      <c r="BI73" s="53">
        <v>57</v>
      </c>
      <c r="BJ73" s="53">
        <v>4</v>
      </c>
      <c r="BK73" s="53">
        <v>65</v>
      </c>
      <c r="BL73" s="53">
        <v>49</v>
      </c>
      <c r="BM73" s="53">
        <v>0</v>
      </c>
      <c r="BN73" s="53">
        <v>224</v>
      </c>
      <c r="BO73" s="53">
        <v>37</v>
      </c>
      <c r="BP73" s="53">
        <v>0</v>
      </c>
      <c r="BQ73" s="53">
        <v>52</v>
      </c>
      <c r="BR73" s="53">
        <v>22</v>
      </c>
      <c r="BS73" s="53">
        <v>0</v>
      </c>
      <c r="BT73" s="53">
        <v>0</v>
      </c>
      <c r="BU73" s="53">
        <v>0</v>
      </c>
      <c r="BV73" s="53">
        <v>0</v>
      </c>
      <c r="BW73" s="53">
        <v>0</v>
      </c>
      <c r="BX73" s="53">
        <v>0</v>
      </c>
      <c r="BY73" s="53">
        <v>0</v>
      </c>
      <c r="BZ73" s="53">
        <v>1214</v>
      </c>
      <c r="CA73" s="53">
        <v>655</v>
      </c>
      <c r="CB73" s="53">
        <v>59</v>
      </c>
      <c r="CC73" s="53">
        <v>150</v>
      </c>
      <c r="CD73" s="53">
        <v>42</v>
      </c>
      <c r="CE73" s="53">
        <v>0</v>
      </c>
      <c r="CF73" s="53">
        <v>91</v>
      </c>
      <c r="CG73" s="53">
        <v>89</v>
      </c>
      <c r="CH73" s="53">
        <v>0</v>
      </c>
      <c r="CI73" s="53">
        <v>113</v>
      </c>
      <c r="CJ73" s="53">
        <v>46</v>
      </c>
      <c r="CK73" s="53">
        <v>8</v>
      </c>
      <c r="CL73" s="53">
        <v>0</v>
      </c>
      <c r="CM73" s="53">
        <v>0</v>
      </c>
      <c r="CN73" s="53">
        <v>0</v>
      </c>
      <c r="CO73" s="53">
        <v>1470</v>
      </c>
      <c r="CP73" s="53">
        <v>1079</v>
      </c>
      <c r="CQ73" s="53">
        <v>10</v>
      </c>
      <c r="CR73" s="53">
        <v>90</v>
      </c>
      <c r="CS73" s="53">
        <v>35</v>
      </c>
      <c r="CT73" s="53">
        <v>23</v>
      </c>
      <c r="CU73" s="53">
        <v>1903</v>
      </c>
      <c r="CV73" s="53">
        <v>70</v>
      </c>
      <c r="CW73" s="53">
        <v>2</v>
      </c>
      <c r="CX73" s="53">
        <v>2101</v>
      </c>
      <c r="CY73" s="53">
        <v>88</v>
      </c>
      <c r="CZ73" s="53">
        <v>0</v>
      </c>
      <c r="DA73" s="53">
        <v>960</v>
      </c>
      <c r="DB73" s="53">
        <v>15</v>
      </c>
      <c r="DC73" s="53">
        <v>0</v>
      </c>
      <c r="DD73" s="53">
        <v>14</v>
      </c>
      <c r="DE73" s="53">
        <v>0</v>
      </c>
      <c r="DF73" s="53">
        <v>0</v>
      </c>
      <c r="DG73" s="53">
        <v>22</v>
      </c>
      <c r="DH73" s="53">
        <v>0</v>
      </c>
      <c r="DI73" s="53">
        <v>0</v>
      </c>
      <c r="DJ73" s="42">
        <v>13</v>
      </c>
      <c r="DK73" s="42">
        <v>12</v>
      </c>
      <c r="DL73" s="42">
        <v>0</v>
      </c>
      <c r="DM73" s="31">
        <f t="shared" si="26"/>
        <v>0.67278234743633947</v>
      </c>
      <c r="DN73" s="32">
        <f t="shared" si="27"/>
        <v>1.0248400451637185</v>
      </c>
      <c r="DO73" s="32">
        <f t="shared" si="28"/>
        <v>1.0737564322469983</v>
      </c>
      <c r="DP73" s="32">
        <f t="shared" si="29"/>
        <v>1.2582056892778994</v>
      </c>
      <c r="DQ73" s="33">
        <f t="shared" si="30"/>
        <v>0.34051617987489535</v>
      </c>
      <c r="DR73" s="33">
        <f t="shared" si="31"/>
        <v>0.95521264584117427</v>
      </c>
      <c r="DS73" s="33">
        <f t="shared" si="32"/>
        <v>0.9902801600914809</v>
      </c>
      <c r="DT73" s="33">
        <f t="shared" si="33"/>
        <v>1.1838074398249452</v>
      </c>
      <c r="DU73" s="28">
        <f t="shared" si="34"/>
        <v>0.90811278325549216</v>
      </c>
      <c r="DV73" s="30">
        <f t="shared" si="35"/>
        <v>0.78946716999814348</v>
      </c>
      <c r="DW73" s="28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4">
        <v>5754</v>
      </c>
      <c r="G74" s="34">
        <v>3683</v>
      </c>
      <c r="H74" s="35">
        <v>75</v>
      </c>
      <c r="I74" s="26">
        <f t="shared" si="37"/>
        <v>5145</v>
      </c>
      <c r="J74" s="36">
        <f t="shared" si="38"/>
        <v>3130</v>
      </c>
      <c r="K74" s="34">
        <f t="shared" si="39"/>
        <v>75</v>
      </c>
      <c r="L74" s="53">
        <v>204</v>
      </c>
      <c r="M74" s="53">
        <v>193</v>
      </c>
      <c r="N74" s="53">
        <v>0</v>
      </c>
      <c r="O74" s="53">
        <v>163</v>
      </c>
      <c r="P74" s="53">
        <v>158</v>
      </c>
      <c r="Q74" s="53">
        <v>0</v>
      </c>
      <c r="R74" s="53">
        <v>310</v>
      </c>
      <c r="S74" s="53">
        <v>301</v>
      </c>
      <c r="T74" s="53">
        <v>0</v>
      </c>
      <c r="U74" s="53">
        <v>503</v>
      </c>
      <c r="V74" s="53">
        <v>485</v>
      </c>
      <c r="W74" s="53">
        <v>2</v>
      </c>
      <c r="X74" s="53">
        <v>239</v>
      </c>
      <c r="Y74" s="53">
        <v>194</v>
      </c>
      <c r="Z74" s="53">
        <v>3</v>
      </c>
      <c r="AA74" s="53">
        <v>289</v>
      </c>
      <c r="AB74" s="53">
        <v>226</v>
      </c>
      <c r="AC74" s="53">
        <v>2</v>
      </c>
      <c r="AD74" s="53">
        <v>300</v>
      </c>
      <c r="AE74" s="53">
        <v>166</v>
      </c>
      <c r="AF74" s="53">
        <v>10</v>
      </c>
      <c r="AG74" s="53">
        <v>301</v>
      </c>
      <c r="AH74" s="53">
        <v>109</v>
      </c>
      <c r="AI74" s="53">
        <v>37</v>
      </c>
      <c r="AJ74" s="53">
        <v>367</v>
      </c>
      <c r="AK74" s="53">
        <v>96</v>
      </c>
      <c r="AL74" s="53">
        <v>17</v>
      </c>
      <c r="AM74" s="53">
        <v>359</v>
      </c>
      <c r="AN74" s="53">
        <v>181</v>
      </c>
      <c r="AO74" s="53">
        <v>0</v>
      </c>
      <c r="AP74" s="53">
        <v>190</v>
      </c>
      <c r="AQ74" s="53">
        <v>161</v>
      </c>
      <c r="AR74" s="53">
        <v>0</v>
      </c>
      <c r="AS74" s="53">
        <v>0</v>
      </c>
      <c r="AT74" s="53">
        <v>13</v>
      </c>
      <c r="AU74" s="53">
        <v>0</v>
      </c>
      <c r="AV74" s="53">
        <v>0</v>
      </c>
      <c r="AW74" s="53">
        <v>0</v>
      </c>
      <c r="AX74" s="53">
        <v>0</v>
      </c>
      <c r="AY74" s="53">
        <v>0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169</v>
      </c>
      <c r="BF74" s="53">
        <v>161</v>
      </c>
      <c r="BG74" s="53">
        <v>3</v>
      </c>
      <c r="BH74" s="53">
        <v>71</v>
      </c>
      <c r="BI74" s="53">
        <v>63</v>
      </c>
      <c r="BJ74" s="53">
        <v>0</v>
      </c>
      <c r="BK74" s="53">
        <v>14</v>
      </c>
      <c r="BL74" s="53">
        <v>3</v>
      </c>
      <c r="BM74" s="53">
        <v>0</v>
      </c>
      <c r="BN74" s="53">
        <v>52</v>
      </c>
      <c r="BO74" s="53">
        <v>35</v>
      </c>
      <c r="BP74" s="53">
        <v>0</v>
      </c>
      <c r="BQ74" s="53">
        <v>7</v>
      </c>
      <c r="BR74" s="53">
        <v>9</v>
      </c>
      <c r="BS74" s="53">
        <v>0</v>
      </c>
      <c r="BT74" s="53">
        <v>0</v>
      </c>
      <c r="BU74" s="53">
        <v>0</v>
      </c>
      <c r="BV74" s="53">
        <v>0</v>
      </c>
      <c r="BW74" s="53">
        <v>0</v>
      </c>
      <c r="BX74" s="53">
        <v>0</v>
      </c>
      <c r="BY74" s="53">
        <v>0</v>
      </c>
      <c r="BZ74" s="53">
        <v>297</v>
      </c>
      <c r="CA74" s="53">
        <v>292</v>
      </c>
      <c r="CB74" s="53">
        <v>0</v>
      </c>
      <c r="CC74" s="53">
        <v>34</v>
      </c>
      <c r="CD74" s="53">
        <v>21</v>
      </c>
      <c r="CE74" s="53">
        <v>0</v>
      </c>
      <c r="CF74" s="53">
        <v>10</v>
      </c>
      <c r="CG74" s="53">
        <v>10</v>
      </c>
      <c r="CH74" s="53">
        <v>0</v>
      </c>
      <c r="CI74" s="53">
        <v>5</v>
      </c>
      <c r="CJ74" s="53">
        <v>3</v>
      </c>
      <c r="CK74" s="53">
        <v>0</v>
      </c>
      <c r="CL74" s="53">
        <v>0</v>
      </c>
      <c r="CM74" s="53">
        <v>0</v>
      </c>
      <c r="CN74" s="53">
        <v>0</v>
      </c>
      <c r="CO74" s="53">
        <v>141</v>
      </c>
      <c r="CP74" s="53">
        <v>95</v>
      </c>
      <c r="CQ74" s="53">
        <v>1</v>
      </c>
      <c r="CR74" s="53">
        <v>30</v>
      </c>
      <c r="CS74" s="53">
        <v>22</v>
      </c>
      <c r="CT74" s="53">
        <v>0</v>
      </c>
      <c r="CU74" s="53">
        <v>373</v>
      </c>
      <c r="CV74" s="53">
        <v>41</v>
      </c>
      <c r="CW74" s="53">
        <v>0</v>
      </c>
      <c r="CX74" s="53">
        <v>435</v>
      </c>
      <c r="CY74" s="53">
        <v>50</v>
      </c>
      <c r="CZ74" s="53">
        <v>0</v>
      </c>
      <c r="DA74" s="53">
        <v>199</v>
      </c>
      <c r="DB74" s="53">
        <v>42</v>
      </c>
      <c r="DC74" s="53">
        <v>0</v>
      </c>
      <c r="DD74" s="53">
        <v>7</v>
      </c>
      <c r="DE74" s="53">
        <v>0</v>
      </c>
      <c r="DF74" s="53">
        <v>0</v>
      </c>
      <c r="DG74" s="53">
        <v>76</v>
      </c>
      <c r="DH74" s="53">
        <v>0</v>
      </c>
      <c r="DI74" s="53">
        <v>0</v>
      </c>
      <c r="DJ74" s="42">
        <v>0</v>
      </c>
      <c r="DK74" s="42">
        <v>0</v>
      </c>
      <c r="DL74" s="42">
        <v>0</v>
      </c>
      <c r="DM74" s="31">
        <f t="shared" si="26"/>
        <v>0.58193979933110362</v>
      </c>
      <c r="DN74" s="32">
        <f t="shared" si="27"/>
        <v>0.94371482176360222</v>
      </c>
      <c r="DO74" s="32">
        <f t="shared" si="28"/>
        <v>0.98101265822784811</v>
      </c>
      <c r="DP74" s="32">
        <f t="shared" si="29"/>
        <v>1.0584415584415585</v>
      </c>
      <c r="DQ74" s="33">
        <f t="shared" si="30"/>
        <v>0.35730211817168339</v>
      </c>
      <c r="DR74" s="33">
        <f t="shared" si="31"/>
        <v>0.90994371482176362</v>
      </c>
      <c r="DS74" s="33">
        <f t="shared" si="32"/>
        <v>0.95253164556962022</v>
      </c>
      <c r="DT74" s="33">
        <f t="shared" si="33"/>
        <v>1.025974025974026</v>
      </c>
      <c r="DU74" s="28">
        <f t="shared" si="34"/>
        <v>0.8941605839416058</v>
      </c>
      <c r="DV74" s="30">
        <f t="shared" si="35"/>
        <v>0.84985066521857178</v>
      </c>
      <c r="DW74" s="28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4">
        <v>2225</v>
      </c>
      <c r="G75" s="34">
        <v>1417</v>
      </c>
      <c r="H75" s="35">
        <v>45</v>
      </c>
      <c r="I75" s="26">
        <f t="shared" si="37"/>
        <v>2140</v>
      </c>
      <c r="J75" s="36">
        <f t="shared" si="38"/>
        <v>1224</v>
      </c>
      <c r="K75" s="34">
        <f t="shared" si="39"/>
        <v>46</v>
      </c>
      <c r="L75" s="53">
        <v>105</v>
      </c>
      <c r="M75" s="53">
        <v>98</v>
      </c>
      <c r="N75" s="53">
        <v>0</v>
      </c>
      <c r="O75" s="53">
        <v>59</v>
      </c>
      <c r="P75" s="53">
        <v>59</v>
      </c>
      <c r="Q75" s="53">
        <v>0</v>
      </c>
      <c r="R75" s="53">
        <v>104</v>
      </c>
      <c r="S75" s="53">
        <v>103</v>
      </c>
      <c r="T75" s="53">
        <v>0</v>
      </c>
      <c r="U75" s="53">
        <v>185</v>
      </c>
      <c r="V75" s="53">
        <v>188</v>
      </c>
      <c r="W75" s="53">
        <v>0</v>
      </c>
      <c r="X75" s="53">
        <v>79</v>
      </c>
      <c r="Y75" s="53">
        <v>67</v>
      </c>
      <c r="Z75" s="53">
        <v>4</v>
      </c>
      <c r="AA75" s="53">
        <v>61</v>
      </c>
      <c r="AB75" s="53">
        <v>44</v>
      </c>
      <c r="AC75" s="53">
        <v>4</v>
      </c>
      <c r="AD75" s="53">
        <v>81</v>
      </c>
      <c r="AE75" s="53">
        <v>29</v>
      </c>
      <c r="AF75" s="53">
        <v>19</v>
      </c>
      <c r="AG75" s="53">
        <v>140</v>
      </c>
      <c r="AH75" s="53">
        <v>32</v>
      </c>
      <c r="AI75" s="53">
        <v>16</v>
      </c>
      <c r="AJ75" s="53">
        <v>150</v>
      </c>
      <c r="AK75" s="53">
        <v>55</v>
      </c>
      <c r="AL75" s="53">
        <v>0</v>
      </c>
      <c r="AM75" s="53">
        <v>131</v>
      </c>
      <c r="AN75" s="53">
        <v>64</v>
      </c>
      <c r="AO75" s="53">
        <v>0</v>
      </c>
      <c r="AP75" s="53">
        <v>69</v>
      </c>
      <c r="AQ75" s="53">
        <v>59</v>
      </c>
      <c r="AR75" s="53">
        <v>0</v>
      </c>
      <c r="AS75" s="53">
        <v>0</v>
      </c>
      <c r="AT75" s="53">
        <v>0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20</v>
      </c>
      <c r="BI75" s="53">
        <v>20</v>
      </c>
      <c r="BJ75" s="53">
        <v>0</v>
      </c>
      <c r="BK75" s="53">
        <v>0</v>
      </c>
      <c r="BL75" s="53">
        <v>0</v>
      </c>
      <c r="BM75" s="53">
        <v>0</v>
      </c>
      <c r="BN75" s="53">
        <v>25</v>
      </c>
      <c r="BO75" s="53">
        <v>5</v>
      </c>
      <c r="BP75" s="53">
        <v>0</v>
      </c>
      <c r="BQ75" s="53">
        <v>4</v>
      </c>
      <c r="BR75" s="53">
        <v>6</v>
      </c>
      <c r="BS75" s="53">
        <v>0</v>
      </c>
      <c r="BT75" s="53">
        <v>0</v>
      </c>
      <c r="BU75" s="53">
        <v>0</v>
      </c>
      <c r="BV75" s="53">
        <v>0</v>
      </c>
      <c r="BW75" s="53">
        <v>0</v>
      </c>
      <c r="BX75" s="53">
        <v>0</v>
      </c>
      <c r="BY75" s="53">
        <v>0</v>
      </c>
      <c r="BZ75" s="53">
        <v>348</v>
      </c>
      <c r="CA75" s="53">
        <v>266</v>
      </c>
      <c r="CB75" s="53">
        <v>3</v>
      </c>
      <c r="CC75" s="53">
        <v>9</v>
      </c>
      <c r="CD75" s="53">
        <v>5</v>
      </c>
      <c r="CE75" s="53">
        <v>0</v>
      </c>
      <c r="CF75" s="53">
        <v>12</v>
      </c>
      <c r="CG75" s="53">
        <v>12</v>
      </c>
      <c r="CH75" s="53">
        <v>0</v>
      </c>
      <c r="CI75" s="53">
        <v>0</v>
      </c>
      <c r="CJ75" s="53">
        <v>0</v>
      </c>
      <c r="CK75" s="53">
        <v>0</v>
      </c>
      <c r="CL75" s="53">
        <v>0</v>
      </c>
      <c r="CM75" s="53">
        <v>0</v>
      </c>
      <c r="CN75" s="53">
        <v>0</v>
      </c>
      <c r="CO75" s="53">
        <v>4</v>
      </c>
      <c r="CP75" s="53">
        <v>2</v>
      </c>
      <c r="CQ75" s="53">
        <v>0</v>
      </c>
      <c r="CR75" s="53">
        <v>23</v>
      </c>
      <c r="CS75" s="53">
        <v>17</v>
      </c>
      <c r="CT75" s="53">
        <v>0</v>
      </c>
      <c r="CU75" s="53">
        <v>162</v>
      </c>
      <c r="CV75" s="53">
        <v>37</v>
      </c>
      <c r="CW75" s="53">
        <v>0</v>
      </c>
      <c r="CX75" s="53">
        <v>180</v>
      </c>
      <c r="CY75" s="53">
        <v>54</v>
      </c>
      <c r="CZ75" s="53">
        <v>0</v>
      </c>
      <c r="DA75" s="53">
        <v>72</v>
      </c>
      <c r="DB75" s="53">
        <v>2</v>
      </c>
      <c r="DC75" s="53">
        <v>0</v>
      </c>
      <c r="DD75" s="53">
        <v>26</v>
      </c>
      <c r="DE75" s="53">
        <v>0</v>
      </c>
      <c r="DF75" s="53">
        <v>0</v>
      </c>
      <c r="DG75" s="53">
        <v>91</v>
      </c>
      <c r="DH75" s="53">
        <v>0</v>
      </c>
      <c r="DI75" s="53">
        <v>0</v>
      </c>
      <c r="DJ75" s="42">
        <v>0</v>
      </c>
      <c r="DK75" s="42">
        <v>0</v>
      </c>
      <c r="DL75" s="42">
        <v>0</v>
      </c>
      <c r="DM75" s="31">
        <f t="shared" si="26"/>
        <v>0.67282240689442907</v>
      </c>
      <c r="DN75" s="32">
        <f t="shared" si="27"/>
        <v>1.0393258426966292</v>
      </c>
      <c r="DO75" s="32">
        <f t="shared" si="28"/>
        <v>1.04</v>
      </c>
      <c r="DP75" s="32">
        <f t="shared" si="29"/>
        <v>1.2040816326530612</v>
      </c>
      <c r="DQ75" s="33">
        <f t="shared" si="30"/>
        <v>0.39088950446291165</v>
      </c>
      <c r="DR75" s="33">
        <f t="shared" si="31"/>
        <v>1.0561797752808988</v>
      </c>
      <c r="DS75" s="33">
        <f t="shared" si="32"/>
        <v>1.03</v>
      </c>
      <c r="DT75" s="33">
        <f t="shared" si="33"/>
        <v>1.2040816326530612</v>
      </c>
      <c r="DU75" s="28">
        <f t="shared" si="34"/>
        <v>0.96179775280898872</v>
      </c>
      <c r="DV75" s="30">
        <f t="shared" si="35"/>
        <v>0.86379675370501063</v>
      </c>
      <c r="DW75" s="28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4">
        <v>36144</v>
      </c>
      <c r="G76" s="51">
        <v>19584</v>
      </c>
      <c r="H76" s="35">
        <v>1160</v>
      </c>
      <c r="I76" s="26">
        <f t="shared" si="37"/>
        <v>35442</v>
      </c>
      <c r="J76" s="36">
        <f t="shared" si="38"/>
        <v>17044</v>
      </c>
      <c r="K76" s="34">
        <f t="shared" si="39"/>
        <v>1187</v>
      </c>
      <c r="L76" s="53">
        <v>1670</v>
      </c>
      <c r="M76" s="53">
        <v>1265</v>
      </c>
      <c r="N76" s="53">
        <v>0</v>
      </c>
      <c r="O76" s="53">
        <v>1331</v>
      </c>
      <c r="P76" s="53">
        <v>1110</v>
      </c>
      <c r="Q76" s="53">
        <v>1</v>
      </c>
      <c r="R76" s="53">
        <v>2131</v>
      </c>
      <c r="S76" s="53">
        <v>2139</v>
      </c>
      <c r="T76" s="53">
        <v>0</v>
      </c>
      <c r="U76" s="53">
        <v>3306</v>
      </c>
      <c r="V76" s="53">
        <v>3301</v>
      </c>
      <c r="W76" s="53">
        <v>7</v>
      </c>
      <c r="X76" s="53">
        <v>1236</v>
      </c>
      <c r="Y76" s="53">
        <v>1217</v>
      </c>
      <c r="Z76" s="53">
        <v>29</v>
      </c>
      <c r="AA76" s="53">
        <v>1881</v>
      </c>
      <c r="AB76" s="53">
        <v>911</v>
      </c>
      <c r="AC76" s="53">
        <v>116</v>
      </c>
      <c r="AD76" s="53">
        <v>1608</v>
      </c>
      <c r="AE76" s="53">
        <v>375</v>
      </c>
      <c r="AF76" s="53">
        <v>359</v>
      </c>
      <c r="AG76" s="53">
        <v>2089</v>
      </c>
      <c r="AH76" s="53">
        <v>404</v>
      </c>
      <c r="AI76" s="53">
        <v>446</v>
      </c>
      <c r="AJ76" s="53">
        <v>2464</v>
      </c>
      <c r="AK76" s="53">
        <v>200</v>
      </c>
      <c r="AL76" s="53">
        <v>42</v>
      </c>
      <c r="AM76" s="53">
        <v>2288</v>
      </c>
      <c r="AN76" s="53">
        <v>230</v>
      </c>
      <c r="AO76" s="53">
        <v>0</v>
      </c>
      <c r="AP76" s="53">
        <v>1157</v>
      </c>
      <c r="AQ76" s="53">
        <v>929</v>
      </c>
      <c r="AR76" s="53">
        <v>4</v>
      </c>
      <c r="AS76" s="53">
        <v>0</v>
      </c>
      <c r="AT76" s="53">
        <v>0</v>
      </c>
      <c r="AU76" s="53">
        <v>0</v>
      </c>
      <c r="AV76" s="53">
        <v>0</v>
      </c>
      <c r="AW76" s="53">
        <v>0</v>
      </c>
      <c r="AX76" s="53">
        <v>0</v>
      </c>
      <c r="AY76" s="53">
        <v>477</v>
      </c>
      <c r="AZ76" s="53">
        <v>290</v>
      </c>
      <c r="BA76" s="53">
        <v>0</v>
      </c>
      <c r="BB76" s="53">
        <v>0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245</v>
      </c>
      <c r="BI76" s="53">
        <v>149</v>
      </c>
      <c r="BJ76" s="53">
        <v>0</v>
      </c>
      <c r="BK76" s="53">
        <v>3</v>
      </c>
      <c r="BL76" s="53">
        <v>0</v>
      </c>
      <c r="BM76" s="53">
        <v>0</v>
      </c>
      <c r="BN76" s="53">
        <v>185</v>
      </c>
      <c r="BO76" s="53">
        <v>63</v>
      </c>
      <c r="BP76" s="53">
        <v>0</v>
      </c>
      <c r="BQ76" s="53">
        <v>50</v>
      </c>
      <c r="BR76" s="53">
        <v>12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2572</v>
      </c>
      <c r="CA76" s="53">
        <v>2249</v>
      </c>
      <c r="CB76" s="53">
        <v>20</v>
      </c>
      <c r="CC76" s="53">
        <v>101</v>
      </c>
      <c r="CD76" s="53">
        <v>36</v>
      </c>
      <c r="CE76" s="53">
        <v>4</v>
      </c>
      <c r="CF76" s="53">
        <v>105</v>
      </c>
      <c r="CG76" s="53">
        <v>105</v>
      </c>
      <c r="CH76" s="53">
        <v>0</v>
      </c>
      <c r="CI76" s="53">
        <v>157</v>
      </c>
      <c r="CJ76" s="53">
        <v>149</v>
      </c>
      <c r="CK76" s="53">
        <v>0</v>
      </c>
      <c r="CL76" s="53">
        <v>82</v>
      </c>
      <c r="CM76" s="53">
        <v>69</v>
      </c>
      <c r="CN76" s="53">
        <v>0</v>
      </c>
      <c r="CO76" s="53">
        <v>1090</v>
      </c>
      <c r="CP76" s="53">
        <v>724</v>
      </c>
      <c r="CQ76" s="53">
        <v>159</v>
      </c>
      <c r="CR76" s="53">
        <v>43</v>
      </c>
      <c r="CS76" s="53">
        <v>30</v>
      </c>
      <c r="CT76" s="53">
        <v>0</v>
      </c>
      <c r="CU76" s="53">
        <v>2624</v>
      </c>
      <c r="CV76" s="53">
        <v>786</v>
      </c>
      <c r="CW76" s="53">
        <v>0</v>
      </c>
      <c r="CX76" s="53">
        <v>2751</v>
      </c>
      <c r="CY76" s="53">
        <v>117</v>
      </c>
      <c r="CZ76" s="53">
        <v>0</v>
      </c>
      <c r="DA76" s="53">
        <v>1049</v>
      </c>
      <c r="DB76" s="53">
        <v>146</v>
      </c>
      <c r="DC76" s="53">
        <v>0</v>
      </c>
      <c r="DD76" s="53">
        <v>1277</v>
      </c>
      <c r="DE76" s="53">
        <v>5</v>
      </c>
      <c r="DF76" s="53">
        <v>0</v>
      </c>
      <c r="DG76" s="53">
        <v>1435</v>
      </c>
      <c r="DH76" s="53">
        <v>0</v>
      </c>
      <c r="DI76" s="53">
        <v>0</v>
      </c>
      <c r="DJ76" s="42">
        <v>35</v>
      </c>
      <c r="DK76" s="42">
        <v>33</v>
      </c>
      <c r="DL76" s="42">
        <v>0</v>
      </c>
      <c r="DM76" s="31">
        <f t="shared" si="26"/>
        <v>0.69729678279078622</v>
      </c>
      <c r="DN76" s="32">
        <f t="shared" si="27"/>
        <v>0.94107600341588382</v>
      </c>
      <c r="DO76" s="32">
        <f t="shared" si="28"/>
        <v>0.97394881170018277</v>
      </c>
      <c r="DP76" s="32">
        <f t="shared" si="29"/>
        <v>1.2724665391969407</v>
      </c>
      <c r="DQ76" s="33">
        <f t="shared" si="30"/>
        <v>0.34705882352941175</v>
      </c>
      <c r="DR76" s="33">
        <f t="shared" si="31"/>
        <v>0.93965271847423859</v>
      </c>
      <c r="DS76" s="33">
        <f t="shared" si="32"/>
        <v>0.97760511882998169</v>
      </c>
      <c r="DT76" s="33">
        <f t="shared" si="33"/>
        <v>1.0611854684512427</v>
      </c>
      <c r="DU76" s="28">
        <f t="shared" si="34"/>
        <v>0.98057768924302791</v>
      </c>
      <c r="DV76" s="30">
        <f t="shared" si="35"/>
        <v>0.87030228758169936</v>
      </c>
      <c r="DW76" s="28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6">
        <v>9349</v>
      </c>
      <c r="G77" s="34">
        <v>5339</v>
      </c>
      <c r="H77" s="49">
        <v>135</v>
      </c>
      <c r="I77" s="26">
        <f t="shared" si="37"/>
        <v>7299</v>
      </c>
      <c r="J77" s="36">
        <f t="shared" si="38"/>
        <v>3501</v>
      </c>
      <c r="K77" s="34">
        <f t="shared" si="39"/>
        <v>139</v>
      </c>
      <c r="L77" s="53">
        <v>216</v>
      </c>
      <c r="M77" s="53">
        <v>166</v>
      </c>
      <c r="N77" s="53">
        <v>0</v>
      </c>
      <c r="O77" s="53">
        <v>210</v>
      </c>
      <c r="P77" s="53">
        <v>227</v>
      </c>
      <c r="Q77" s="53">
        <v>0</v>
      </c>
      <c r="R77" s="53">
        <v>459</v>
      </c>
      <c r="S77" s="53">
        <v>438</v>
      </c>
      <c r="T77" s="53">
        <v>0</v>
      </c>
      <c r="U77" s="53">
        <v>775</v>
      </c>
      <c r="V77" s="53">
        <v>683</v>
      </c>
      <c r="W77" s="53">
        <v>0</v>
      </c>
      <c r="X77" s="53">
        <v>417</v>
      </c>
      <c r="Y77" s="53">
        <v>314</v>
      </c>
      <c r="Z77" s="53">
        <v>0</v>
      </c>
      <c r="AA77" s="53">
        <v>576</v>
      </c>
      <c r="AB77" s="53">
        <v>286</v>
      </c>
      <c r="AC77" s="53">
        <v>0</v>
      </c>
      <c r="AD77" s="53">
        <v>551</v>
      </c>
      <c r="AE77" s="53">
        <v>301</v>
      </c>
      <c r="AF77" s="53">
        <v>0</v>
      </c>
      <c r="AG77" s="53">
        <v>583</v>
      </c>
      <c r="AH77" s="53">
        <v>287</v>
      </c>
      <c r="AI77" s="53">
        <v>0</v>
      </c>
      <c r="AJ77" s="53">
        <v>564</v>
      </c>
      <c r="AK77" s="53">
        <v>187</v>
      </c>
      <c r="AL77" s="53">
        <v>139</v>
      </c>
      <c r="AM77" s="53">
        <v>542</v>
      </c>
      <c r="AN77" s="53">
        <v>144</v>
      </c>
      <c r="AO77" s="53">
        <v>0</v>
      </c>
      <c r="AP77" s="53">
        <v>202</v>
      </c>
      <c r="AQ77" s="53">
        <v>73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85</v>
      </c>
      <c r="BI77" s="53">
        <v>8</v>
      </c>
      <c r="BJ77" s="53">
        <v>0</v>
      </c>
      <c r="BK77" s="53">
        <v>7</v>
      </c>
      <c r="BL77" s="53">
        <v>0</v>
      </c>
      <c r="BM77" s="53">
        <v>0</v>
      </c>
      <c r="BN77" s="53">
        <v>58</v>
      </c>
      <c r="BO77" s="53">
        <v>15</v>
      </c>
      <c r="BP77" s="53">
        <v>0</v>
      </c>
      <c r="BQ77" s="53">
        <v>7</v>
      </c>
      <c r="BR77" s="53">
        <v>1</v>
      </c>
      <c r="BS77" s="53">
        <v>0</v>
      </c>
      <c r="BT77" s="53">
        <v>0</v>
      </c>
      <c r="BU77" s="53">
        <v>0</v>
      </c>
      <c r="BV77" s="53">
        <v>0</v>
      </c>
      <c r="BW77" s="53">
        <v>0</v>
      </c>
      <c r="BX77" s="53">
        <v>0</v>
      </c>
      <c r="BY77" s="53">
        <v>0</v>
      </c>
      <c r="BZ77" s="53">
        <v>323</v>
      </c>
      <c r="CA77" s="53">
        <v>69</v>
      </c>
      <c r="CB77" s="53">
        <v>0</v>
      </c>
      <c r="CC77" s="53">
        <v>19</v>
      </c>
      <c r="CD77" s="53">
        <v>8</v>
      </c>
      <c r="CE77" s="53">
        <v>0</v>
      </c>
      <c r="CF77" s="53">
        <v>14</v>
      </c>
      <c r="CG77" s="53">
        <v>12</v>
      </c>
      <c r="CH77" s="53">
        <v>0</v>
      </c>
      <c r="CI77" s="53">
        <v>10</v>
      </c>
      <c r="CJ77" s="53">
        <v>0</v>
      </c>
      <c r="CK77" s="53">
        <v>0</v>
      </c>
      <c r="CL77" s="53">
        <v>0</v>
      </c>
      <c r="CM77" s="53">
        <v>0</v>
      </c>
      <c r="CN77" s="53">
        <v>0</v>
      </c>
      <c r="CO77" s="53">
        <v>22</v>
      </c>
      <c r="CP77" s="53">
        <v>3</v>
      </c>
      <c r="CQ77" s="53">
        <v>0</v>
      </c>
      <c r="CR77" s="53">
        <v>27</v>
      </c>
      <c r="CS77" s="53">
        <v>3</v>
      </c>
      <c r="CT77" s="53">
        <v>0</v>
      </c>
      <c r="CU77" s="53">
        <v>553</v>
      </c>
      <c r="CV77" s="53">
        <v>186</v>
      </c>
      <c r="CW77" s="53">
        <v>0</v>
      </c>
      <c r="CX77" s="53">
        <v>477</v>
      </c>
      <c r="CY77" s="53">
        <v>87</v>
      </c>
      <c r="CZ77" s="53">
        <v>0</v>
      </c>
      <c r="DA77" s="53">
        <v>209</v>
      </c>
      <c r="DB77" s="53">
        <v>3</v>
      </c>
      <c r="DC77" s="53">
        <v>0</v>
      </c>
      <c r="DD77" s="53">
        <v>178</v>
      </c>
      <c r="DE77" s="53">
        <v>0</v>
      </c>
      <c r="DF77" s="53">
        <v>0</v>
      </c>
      <c r="DG77" s="53">
        <v>215</v>
      </c>
      <c r="DH77" s="53">
        <v>0</v>
      </c>
      <c r="DI77" s="53">
        <v>0</v>
      </c>
      <c r="DJ77" s="42">
        <v>0</v>
      </c>
      <c r="DK77" s="42">
        <v>0</v>
      </c>
      <c r="DL77" s="42">
        <v>0</v>
      </c>
      <c r="DM77" s="31">
        <f t="shared" si="26"/>
        <v>0.54953823420760994</v>
      </c>
      <c r="DN77" s="32">
        <f t="shared" si="27"/>
        <v>1.0197368421052631</v>
      </c>
      <c r="DO77" s="32">
        <f t="shared" si="28"/>
        <v>1.0291479820627802</v>
      </c>
      <c r="DP77" s="32">
        <f t="shared" si="29"/>
        <v>1.0096153846153846</v>
      </c>
      <c r="DQ77" s="33">
        <f t="shared" si="30"/>
        <v>0.26893239748799408</v>
      </c>
      <c r="DR77" s="33">
        <f t="shared" si="31"/>
        <v>0.89868421052631575</v>
      </c>
      <c r="DS77" s="33">
        <f t="shared" si="32"/>
        <v>0.98206278026905824</v>
      </c>
      <c r="DT77" s="33">
        <f t="shared" si="33"/>
        <v>1.0913461538461537</v>
      </c>
      <c r="DU77" s="28">
        <f t="shared" si="34"/>
        <v>0.78072521125254035</v>
      </c>
      <c r="DV77" s="30">
        <f t="shared" si="35"/>
        <v>0.65574077542610976</v>
      </c>
      <c r="DW77" s="28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6">
        <v>17073</v>
      </c>
      <c r="G78" s="34">
        <v>9586</v>
      </c>
      <c r="H78" s="49">
        <v>240</v>
      </c>
      <c r="I78" s="26">
        <f t="shared" si="37"/>
        <v>15422</v>
      </c>
      <c r="J78" s="36">
        <f t="shared" si="38"/>
        <v>6834</v>
      </c>
      <c r="K78" s="34">
        <f t="shared" si="39"/>
        <v>237</v>
      </c>
      <c r="L78" s="53">
        <v>457</v>
      </c>
      <c r="M78" s="53">
        <v>464</v>
      </c>
      <c r="N78" s="53">
        <v>1</v>
      </c>
      <c r="O78" s="53">
        <v>377</v>
      </c>
      <c r="P78" s="53">
        <v>352</v>
      </c>
      <c r="Q78" s="53">
        <v>0</v>
      </c>
      <c r="R78" s="53">
        <v>742</v>
      </c>
      <c r="S78" s="53">
        <v>709</v>
      </c>
      <c r="T78" s="53">
        <v>0</v>
      </c>
      <c r="U78" s="53">
        <v>1514</v>
      </c>
      <c r="V78" s="53">
        <v>1383</v>
      </c>
      <c r="W78" s="53">
        <v>3</v>
      </c>
      <c r="X78" s="53">
        <v>655</v>
      </c>
      <c r="Y78" s="53">
        <v>349</v>
      </c>
      <c r="Z78" s="53">
        <v>9</v>
      </c>
      <c r="AA78" s="53">
        <v>773</v>
      </c>
      <c r="AB78" s="53">
        <v>340</v>
      </c>
      <c r="AC78" s="53">
        <v>11</v>
      </c>
      <c r="AD78" s="53">
        <v>903</v>
      </c>
      <c r="AE78" s="53">
        <v>317</v>
      </c>
      <c r="AF78" s="53">
        <v>18</v>
      </c>
      <c r="AG78" s="53">
        <v>1197</v>
      </c>
      <c r="AH78" s="53">
        <v>363</v>
      </c>
      <c r="AI78" s="53">
        <v>34</v>
      </c>
      <c r="AJ78" s="53">
        <v>1124</v>
      </c>
      <c r="AK78" s="53">
        <v>247</v>
      </c>
      <c r="AL78" s="53">
        <v>117</v>
      </c>
      <c r="AM78" s="53">
        <v>1102</v>
      </c>
      <c r="AN78" s="53">
        <v>229</v>
      </c>
      <c r="AO78" s="53">
        <v>41</v>
      </c>
      <c r="AP78" s="53">
        <v>582</v>
      </c>
      <c r="AQ78" s="53">
        <v>507</v>
      </c>
      <c r="AR78" s="53">
        <v>2</v>
      </c>
      <c r="AS78" s="53">
        <v>6</v>
      </c>
      <c r="AT78" s="53">
        <v>2</v>
      </c>
      <c r="AU78" s="53">
        <v>0</v>
      </c>
      <c r="AV78" s="53">
        <v>2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222</v>
      </c>
      <c r="BI78" s="53">
        <v>172</v>
      </c>
      <c r="BJ78" s="53">
        <v>0</v>
      </c>
      <c r="BK78" s="53">
        <v>8</v>
      </c>
      <c r="BL78" s="53">
        <v>3</v>
      </c>
      <c r="BM78" s="53">
        <v>0</v>
      </c>
      <c r="BN78" s="53">
        <v>97</v>
      </c>
      <c r="BO78" s="53">
        <v>31</v>
      </c>
      <c r="BP78" s="53">
        <v>0</v>
      </c>
      <c r="BQ78" s="53">
        <v>38</v>
      </c>
      <c r="BR78" s="53">
        <v>10</v>
      </c>
      <c r="BS78" s="53">
        <v>0</v>
      </c>
      <c r="BT78" s="53">
        <v>0</v>
      </c>
      <c r="BU78" s="53">
        <v>0</v>
      </c>
      <c r="BV78" s="53">
        <v>0</v>
      </c>
      <c r="BW78" s="53">
        <v>0</v>
      </c>
      <c r="BX78" s="53">
        <v>0</v>
      </c>
      <c r="BY78" s="53">
        <v>0</v>
      </c>
      <c r="BZ78" s="53">
        <v>940</v>
      </c>
      <c r="CA78" s="53">
        <v>788</v>
      </c>
      <c r="CB78" s="53">
        <v>1</v>
      </c>
      <c r="CC78" s="53">
        <v>108</v>
      </c>
      <c r="CD78" s="53">
        <v>59</v>
      </c>
      <c r="CE78" s="53">
        <v>0</v>
      </c>
      <c r="CF78" s="53">
        <v>27</v>
      </c>
      <c r="CG78" s="53">
        <v>22</v>
      </c>
      <c r="CH78" s="53">
        <v>0</v>
      </c>
      <c r="CI78" s="53">
        <v>59</v>
      </c>
      <c r="CJ78" s="53">
        <v>46</v>
      </c>
      <c r="CK78" s="53">
        <v>0</v>
      </c>
      <c r="CL78" s="53">
        <v>0</v>
      </c>
      <c r="CM78" s="53">
        <v>0</v>
      </c>
      <c r="CN78" s="53">
        <v>0</v>
      </c>
      <c r="CO78" s="53">
        <v>184</v>
      </c>
      <c r="CP78" s="53">
        <v>133</v>
      </c>
      <c r="CQ78" s="53">
        <v>0</v>
      </c>
      <c r="CR78" s="53">
        <v>52</v>
      </c>
      <c r="CS78" s="53">
        <v>36</v>
      </c>
      <c r="CT78" s="53">
        <v>0</v>
      </c>
      <c r="CU78" s="53">
        <v>1269</v>
      </c>
      <c r="CV78" s="53">
        <v>233</v>
      </c>
      <c r="CW78" s="53">
        <v>0</v>
      </c>
      <c r="CX78" s="53">
        <v>1395</v>
      </c>
      <c r="CY78" s="53">
        <v>39</v>
      </c>
      <c r="CZ78" s="53">
        <v>0</v>
      </c>
      <c r="DA78" s="53">
        <v>541</v>
      </c>
      <c r="DB78" s="53">
        <v>0</v>
      </c>
      <c r="DC78" s="53">
        <v>0</v>
      </c>
      <c r="DD78" s="53">
        <v>533</v>
      </c>
      <c r="DE78" s="53">
        <v>0</v>
      </c>
      <c r="DF78" s="53">
        <v>0</v>
      </c>
      <c r="DG78" s="53">
        <v>515</v>
      </c>
      <c r="DH78" s="53">
        <v>0</v>
      </c>
      <c r="DI78" s="53">
        <v>0</v>
      </c>
      <c r="DJ78" s="42">
        <v>0</v>
      </c>
      <c r="DK78" s="42">
        <v>0</v>
      </c>
      <c r="DL78" s="42">
        <v>0</v>
      </c>
      <c r="DM78" s="31">
        <f t="shared" si="26"/>
        <v>0.61287671232876717</v>
      </c>
      <c r="DN78" s="32">
        <f t="shared" si="27"/>
        <v>1.0215924426450742</v>
      </c>
      <c r="DO78" s="32">
        <f t="shared" si="28"/>
        <v>1.0234482758620689</v>
      </c>
      <c r="DP78" s="32">
        <f t="shared" si="29"/>
        <v>1.224025974025974</v>
      </c>
      <c r="DQ78" s="33">
        <f t="shared" si="30"/>
        <v>0.27675146771037185</v>
      </c>
      <c r="DR78" s="33">
        <f t="shared" si="31"/>
        <v>0.9331983805668016</v>
      </c>
      <c r="DS78" s="33">
        <f t="shared" si="32"/>
        <v>0.97793103448275864</v>
      </c>
      <c r="DT78" s="33">
        <f t="shared" si="33"/>
        <v>1.1428571428571428</v>
      </c>
      <c r="DU78" s="28">
        <f t="shared" si="34"/>
        <v>0.90329760440461548</v>
      </c>
      <c r="DV78" s="30">
        <f t="shared" si="35"/>
        <v>0.71291466722303354</v>
      </c>
      <c r="DW78" s="28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8">
        <f t="shared" ref="F79:AK79" si="40">SUM(F4:F78)</f>
        <v>1602736.5880373821</v>
      </c>
      <c r="G79" s="29">
        <f t="shared" si="40"/>
        <v>921386.33851704153</v>
      </c>
      <c r="H79" s="50">
        <f t="shared" si="40"/>
        <v>39750</v>
      </c>
      <c r="I79" s="45">
        <f>SUM(I4:I78)</f>
        <v>1489443</v>
      </c>
      <c r="J79" s="46">
        <f t="shared" si="40"/>
        <v>708689</v>
      </c>
      <c r="K79" s="47">
        <f t="shared" si="40"/>
        <v>40023</v>
      </c>
      <c r="L79" s="44">
        <f t="shared" si="40"/>
        <v>78823</v>
      </c>
      <c r="M79" s="38">
        <f t="shared" si="40"/>
        <v>83625</v>
      </c>
      <c r="N79" s="38">
        <f t="shared" si="40"/>
        <v>1477</v>
      </c>
      <c r="O79" s="38">
        <f t="shared" si="40"/>
        <v>40806</v>
      </c>
      <c r="P79" s="38">
        <f t="shared" si="40"/>
        <v>38631</v>
      </c>
      <c r="Q79" s="38">
        <f t="shared" si="40"/>
        <v>45</v>
      </c>
      <c r="R79" s="38">
        <f t="shared" si="40"/>
        <v>81895</v>
      </c>
      <c r="S79" s="38">
        <f t="shared" si="40"/>
        <v>87170</v>
      </c>
      <c r="T79" s="38">
        <f t="shared" si="40"/>
        <v>79</v>
      </c>
      <c r="U79" s="38">
        <f t="shared" si="40"/>
        <v>143791</v>
      </c>
      <c r="V79" s="38">
        <f t="shared" si="40"/>
        <v>138542</v>
      </c>
      <c r="W79" s="38">
        <f t="shared" si="40"/>
        <v>277</v>
      </c>
      <c r="X79" s="38">
        <f t="shared" si="40"/>
        <v>64348</v>
      </c>
      <c r="Y79" s="38">
        <f t="shared" si="40"/>
        <v>51308</v>
      </c>
      <c r="Z79" s="38">
        <f t="shared" si="40"/>
        <v>1086</v>
      </c>
      <c r="AA79" s="38">
        <f t="shared" si="40"/>
        <v>80292</v>
      </c>
      <c r="AB79" s="38">
        <f t="shared" si="40"/>
        <v>49497</v>
      </c>
      <c r="AC79" s="38">
        <f t="shared" si="40"/>
        <v>2473</v>
      </c>
      <c r="AD79" s="38">
        <f t="shared" si="40"/>
        <v>89929</v>
      </c>
      <c r="AE79" s="38">
        <f t="shared" si="40"/>
        <v>38677</v>
      </c>
      <c r="AF79" s="38">
        <f t="shared" si="40"/>
        <v>5972</v>
      </c>
      <c r="AG79" s="38">
        <f t="shared" si="40"/>
        <v>99011</v>
      </c>
      <c r="AH79" s="38">
        <f t="shared" si="40"/>
        <v>26055</v>
      </c>
      <c r="AI79" s="38">
        <f t="shared" si="40"/>
        <v>13915</v>
      </c>
      <c r="AJ79" s="38">
        <f t="shared" si="40"/>
        <v>107476</v>
      </c>
      <c r="AK79" s="38">
        <f t="shared" si="40"/>
        <v>16303</v>
      </c>
      <c r="AL79" s="38">
        <f t="shared" ref="AL79:BQ79" si="41">SUM(AL4:AL78)</f>
        <v>7169</v>
      </c>
      <c r="AM79" s="38">
        <f t="shared" si="41"/>
        <v>116587</v>
      </c>
      <c r="AN79" s="38">
        <f t="shared" si="41"/>
        <v>19015</v>
      </c>
      <c r="AO79" s="38">
        <f t="shared" si="41"/>
        <v>2209</v>
      </c>
      <c r="AP79" s="38">
        <f t="shared" si="41"/>
        <v>37082</v>
      </c>
      <c r="AQ79" s="38">
        <f t="shared" si="41"/>
        <v>25233</v>
      </c>
      <c r="AR79" s="38">
        <f t="shared" si="41"/>
        <v>794</v>
      </c>
      <c r="AS79" s="38">
        <f t="shared" si="41"/>
        <v>4092</v>
      </c>
      <c r="AT79" s="38">
        <f t="shared" si="41"/>
        <v>2511</v>
      </c>
      <c r="AU79" s="38">
        <f t="shared" si="41"/>
        <v>14</v>
      </c>
      <c r="AV79" s="38">
        <f t="shared" si="41"/>
        <v>340</v>
      </c>
      <c r="AW79" s="38">
        <f t="shared" si="41"/>
        <v>148</v>
      </c>
      <c r="AX79" s="38">
        <f t="shared" si="41"/>
        <v>271</v>
      </c>
      <c r="AY79" s="38">
        <f t="shared" si="41"/>
        <v>5460</v>
      </c>
      <c r="AZ79" s="38">
        <f t="shared" si="41"/>
        <v>2100</v>
      </c>
      <c r="BA79" s="38">
        <f t="shared" si="41"/>
        <v>0</v>
      </c>
      <c r="BB79" s="38">
        <f t="shared" si="41"/>
        <v>281</v>
      </c>
      <c r="BC79" s="38">
        <f t="shared" si="41"/>
        <v>276</v>
      </c>
      <c r="BD79" s="38">
        <f t="shared" si="41"/>
        <v>0</v>
      </c>
      <c r="BE79" s="38">
        <f t="shared" si="41"/>
        <v>11624</v>
      </c>
      <c r="BF79" s="38">
        <f t="shared" si="41"/>
        <v>10332</v>
      </c>
      <c r="BG79" s="38">
        <f t="shared" si="41"/>
        <v>179</v>
      </c>
      <c r="BH79" s="38">
        <f t="shared" si="41"/>
        <v>9970</v>
      </c>
      <c r="BI79" s="38">
        <f t="shared" si="41"/>
        <v>4885</v>
      </c>
      <c r="BJ79" s="38">
        <f t="shared" si="41"/>
        <v>97</v>
      </c>
      <c r="BK79" s="38">
        <f t="shared" si="41"/>
        <v>1891</v>
      </c>
      <c r="BL79" s="38">
        <f t="shared" si="41"/>
        <v>429</v>
      </c>
      <c r="BM79" s="38">
        <f t="shared" si="41"/>
        <v>0</v>
      </c>
      <c r="BN79" s="38">
        <f t="shared" si="41"/>
        <v>11878</v>
      </c>
      <c r="BO79" s="38">
        <f t="shared" si="41"/>
        <v>3666</v>
      </c>
      <c r="BP79" s="38">
        <f t="shared" si="41"/>
        <v>0</v>
      </c>
      <c r="BQ79" s="38">
        <f t="shared" si="41"/>
        <v>2611</v>
      </c>
      <c r="BR79" s="38">
        <f t="shared" ref="BR79:CW79" si="42">SUM(BR4:BR78)</f>
        <v>1170</v>
      </c>
      <c r="BS79" s="38">
        <f t="shared" si="42"/>
        <v>2</v>
      </c>
      <c r="BT79" s="38">
        <f t="shared" si="42"/>
        <v>453</v>
      </c>
      <c r="BU79" s="38">
        <f t="shared" si="42"/>
        <v>148</v>
      </c>
      <c r="BV79" s="38">
        <f t="shared" si="42"/>
        <v>1</v>
      </c>
      <c r="BW79" s="38">
        <f t="shared" si="42"/>
        <v>518</v>
      </c>
      <c r="BX79" s="38">
        <f t="shared" si="42"/>
        <v>373</v>
      </c>
      <c r="BY79" s="38">
        <f t="shared" si="42"/>
        <v>1</v>
      </c>
      <c r="BZ79" s="38">
        <f t="shared" si="42"/>
        <v>123165</v>
      </c>
      <c r="CA79" s="38">
        <f t="shared" si="42"/>
        <v>66330</v>
      </c>
      <c r="CB79" s="38">
        <f t="shared" si="42"/>
        <v>706</v>
      </c>
      <c r="CC79" s="38">
        <f t="shared" si="42"/>
        <v>7127</v>
      </c>
      <c r="CD79" s="38">
        <f t="shared" si="42"/>
        <v>3633</v>
      </c>
      <c r="CE79" s="38">
        <f t="shared" si="42"/>
        <v>89</v>
      </c>
      <c r="CF79" s="38">
        <f t="shared" si="42"/>
        <v>8833</v>
      </c>
      <c r="CG79" s="38">
        <f t="shared" si="42"/>
        <v>7049</v>
      </c>
      <c r="CH79" s="38">
        <f t="shared" si="42"/>
        <v>75</v>
      </c>
      <c r="CI79" s="38">
        <f t="shared" si="42"/>
        <v>4037</v>
      </c>
      <c r="CJ79" s="38">
        <f t="shared" si="42"/>
        <v>2196</v>
      </c>
      <c r="CK79" s="38">
        <f t="shared" si="42"/>
        <v>56</v>
      </c>
      <c r="CL79" s="38">
        <f t="shared" si="42"/>
        <v>846</v>
      </c>
      <c r="CM79" s="38">
        <f t="shared" si="42"/>
        <v>268</v>
      </c>
      <c r="CN79" s="38">
        <f t="shared" si="42"/>
        <v>1</v>
      </c>
      <c r="CO79" s="38">
        <f t="shared" si="42"/>
        <v>18474</v>
      </c>
      <c r="CP79" s="38">
        <f t="shared" si="42"/>
        <v>7948</v>
      </c>
      <c r="CQ79" s="38">
        <f t="shared" si="42"/>
        <v>489</v>
      </c>
      <c r="CR79" s="38">
        <f t="shared" si="42"/>
        <v>4421</v>
      </c>
      <c r="CS79" s="38">
        <f t="shared" si="42"/>
        <v>2636</v>
      </c>
      <c r="CT79" s="38">
        <f t="shared" si="42"/>
        <v>70</v>
      </c>
      <c r="CU79" s="38">
        <f t="shared" si="42"/>
        <v>120372</v>
      </c>
      <c r="CV79" s="38">
        <f t="shared" si="42"/>
        <v>10251</v>
      </c>
      <c r="CW79" s="38">
        <f t="shared" si="42"/>
        <v>764</v>
      </c>
      <c r="CX79" s="38">
        <f t="shared" ref="CX79:DL79" si="43">SUM(CX4:CX78)</f>
        <v>126754</v>
      </c>
      <c r="CY79" s="38">
        <f t="shared" si="43"/>
        <v>6255</v>
      </c>
      <c r="CZ79" s="38">
        <f t="shared" si="43"/>
        <v>1437</v>
      </c>
      <c r="DA79" s="38">
        <f t="shared" si="43"/>
        <v>52858</v>
      </c>
      <c r="DB79" s="38">
        <f t="shared" si="43"/>
        <v>1252</v>
      </c>
      <c r="DC79" s="38">
        <f t="shared" si="43"/>
        <v>187</v>
      </c>
      <c r="DD79" s="38">
        <f t="shared" si="43"/>
        <v>9068</v>
      </c>
      <c r="DE79" s="38">
        <f t="shared" si="43"/>
        <v>29</v>
      </c>
      <c r="DF79" s="38">
        <f t="shared" si="43"/>
        <v>0</v>
      </c>
      <c r="DG79" s="38">
        <f t="shared" si="43"/>
        <v>23571</v>
      </c>
      <c r="DH79" s="38">
        <f t="shared" si="43"/>
        <v>28</v>
      </c>
      <c r="DI79" s="38">
        <f t="shared" si="43"/>
        <v>0</v>
      </c>
      <c r="DJ79" s="38">
        <f t="shared" si="43"/>
        <v>759</v>
      </c>
      <c r="DK79" s="38">
        <f t="shared" si="43"/>
        <v>720</v>
      </c>
      <c r="DL79" s="38">
        <f t="shared" si="43"/>
        <v>88</v>
      </c>
      <c r="DM79" s="31">
        <f t="shared" si="26"/>
        <v>0.65958749744482326</v>
      </c>
      <c r="DN79" s="32">
        <f t="shared" si="27"/>
        <v>0.96841998922413797</v>
      </c>
      <c r="DO79" s="32">
        <f t="shared" si="28"/>
        <v>1.0352041461256478</v>
      </c>
      <c r="DP79" s="32">
        <f t="shared" si="29"/>
        <v>1.1660189735969826</v>
      </c>
      <c r="DQ79" s="33">
        <f t="shared" si="30"/>
        <v>0.32288463711315485</v>
      </c>
      <c r="DR79" s="33">
        <f t="shared" si="31"/>
        <v>0.93306842672413792</v>
      </c>
      <c r="DS79" s="33">
        <f t="shared" si="32"/>
        <v>1.1018834534192896</v>
      </c>
      <c r="DT79" s="33">
        <f t="shared" si="33"/>
        <v>1.1038690136015545</v>
      </c>
      <c r="DU79" s="28">
        <f t="shared" si="34"/>
        <v>0.92931240923618341</v>
      </c>
      <c r="DV79" s="30">
        <f t="shared" si="35"/>
        <v>0.76915509854490038</v>
      </c>
      <c r="DW79" s="28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52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</row>
    <row r="81" spans="1:119" x14ac:dyDescent="0.3">
      <c r="A81" s="57" t="s">
        <v>143</v>
      </c>
      <c r="B81" s="57"/>
      <c r="C81" s="57"/>
      <c r="D81" s="57"/>
      <c r="E81" s="57"/>
      <c r="F81" s="8"/>
      <c r="G81" s="41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56" t="s">
        <v>78</v>
      </c>
      <c r="B83" s="56"/>
      <c r="C83" s="56"/>
      <c r="D83" s="56"/>
      <c r="E83" s="56"/>
      <c r="F83" s="56"/>
      <c r="G83" s="56"/>
      <c r="H83" s="56"/>
      <c r="I83" s="9"/>
      <c r="J83" s="24"/>
    </row>
    <row r="84" spans="1:119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9"/>
      <c r="J84" s="24"/>
    </row>
    <row r="85" spans="1:119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2021-09-16T21:21:41Z</dcterms:modified>
</cp:coreProperties>
</file>