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4" l="1"/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<sst xmlns="http://schemas.openxmlformats.org/spreadsheetml/2006/main" count="264" uniqueCount="147">
  <si>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</si>
  <si>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</si>
  <si>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</si>
  <si>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</si>
  <si>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</si>
  <si>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</si>
  <si>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</si>
  <si>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</si>
  <si>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</si>
  <si>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</si>
  <si>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</si>
  <si>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</si>
  <si>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</si>
  <si>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</si>
  <si>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</si>
  <si>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</si>
  <si>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</si>
  <si>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</si>
  <si>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</si>
  <si>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</si>
  <si>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</si>
  <si>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</si>
  <si>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</si>
  <si>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</si>
  <si>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</si>
  <si>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</si>
  <si>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</si>
  <si>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</si>
  <si>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</si>
  <si>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</si>
  <si>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</si>
  <si>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</si>
  <si>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</si>
  <si>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</si>
  <si>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</si>
  <si>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</si>
  <si>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</si>
  <si>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</si>
  <si>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</si>
  <si>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</si>
  <si>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</si>
  <si>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</si>
  <si>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</si>
  <si>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</si>
  <si>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</si>
  <si>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</si>
  <si>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</si>
  <si>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</si>
  <si>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</si>
  <si>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</si>
  <si>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</si>
  <si>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</si>
  <si>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</si>
  <si>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</si>
  <si>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</si>
  <si>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</si>
  <si>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</si>
  <si>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</si>
  <si>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</si>
  <si>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</si>
  <si>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</si>
  <si>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</si>
  <si>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</si>
  <si>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</si>
  <si>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</si>
  <si>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</si>
  <si>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</si>
  <si>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</si>
  <si>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</si>
  <si>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</si>
  <si>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</si>
  <si>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</si>
  <si>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</si>
  <si>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</si>
  <si>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</si>
  <si>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</si>
  <si>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</si>
  <si>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</si>
  <si>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</si>
  <si>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</si>
  <si>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</si>
  <si>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</si>
  <si>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</si>
  <si>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</si>
  <si>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</si>
  <si>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</si>
  <si>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</si>
  <si>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</si>
  <si>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</si>
  <si>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</si>
  <si>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</si>
  <si>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</si>
  <si>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</si>
  <si>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</si>
  <si>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</si>
  <si>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</si>
  <si>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</si>
  <si>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</si>
  <si>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</si>
  <si>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</si>
  <si>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</si>
  <si>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</si>
  <si>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</si>
  <si>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</si>
  <si>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</si>
  <si>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</si>
  <si>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</si>
  <si>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</si>
  <si>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</si>
  <si>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</si>
  <si>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</si>
  <si>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</si>
  <si>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</si>
  <si>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</si>
  <si>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</si>
  <si>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</si>
  <si>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</si>
  <si>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</si>
  <si>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</si>
  <si>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</si>
  <si>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</si>
  <si>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</si>
  <si>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</si>
  <si>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</si>
  <si>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</si>
  <si>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</si>
  <si>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</si>
  <si>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</si>
  <si>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</si>
  <si>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</si>
  <si>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</si>
  <si>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</si>
  <si>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</si>
  <si>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</si>
  <si>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</si>
  <si>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</si>
  <si>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</si>
  <si>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</si>
  <si>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</si>
  <si>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</si>
  <si>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</si>
  <si>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</si>
  <si>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</si>
  <si>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</si>
  <si>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</si>
  <si>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</si>
  <si>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13.10.2021)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</si>
</sst>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75" zoomScale="115" zoomScaleNormal="115" zoomScalePageLayoutView="70" workbookViewId="0">
      <selection activeCell="I90" sqref="G90:I90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138</v>
      </c>
      <c r="DC2" s="56"/>
      <c r="DD2" s="56"/>
      <c r="DE2" s="56" t="s">
        <v>139</v>
      </c>
      <c r="DF2" s="56"/>
      <c r="DG2" s="56"/>
      <c r="DH2" s="56" t="s">
        <v>140</v>
      </c>
      <c r="DI2" s="56"/>
      <c r="DJ2" s="56"/>
      <c r="DK2" s="66" t="s">
        <v>142</v>
      </c>
      <c r="DL2" s="66"/>
      <c r="DM2" s="66"/>
      <c r="DN2" s="66" t="s">
        <v>141</v>
      </c>
      <c r="DO2" s="66"/>
      <c r="DP2" s="66"/>
      <c r="DQ2" s="56" t="s">
        <v>0</v>
      </c>
      <c r="DR2" s="56"/>
      <c r="DS2" s="56"/>
      <c r="DT2" s="5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1513</v>
      </c>
      <c r="H4" s="33">
        <v>30</v>
      </c>
      <c r="I4" s="41">
        <v>100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1275</v>
      </c>
      <c r="L4" s="32">
        <v>30</v>
      </c>
      <c r="M4" s="32">
        <f>Q4+U4+Y4+AC4+CI4+DT4</f>
        <v>36</v>
      </c>
      <c r="N4" s="52">
        <v>72</v>
      </c>
      <c r="O4" s="52">
        <v>69</v>
      </c>
      <c r="P4" s="52">
        <v>5</v>
      </c>
      <c r="Q4" s="52">
        <v>18</v>
      </c>
      <c r="R4" s="52">
        <v>44</v>
      </c>
      <c r="S4" s="52">
        <v>41</v>
      </c>
      <c r="T4" s="52">
        <v>0</v>
      </c>
      <c r="U4" s="52">
        <v>13</v>
      </c>
      <c r="V4" s="52">
        <v>99</v>
      </c>
      <c r="W4" s="52">
        <v>99</v>
      </c>
      <c r="X4" s="52">
        <v>0</v>
      </c>
      <c r="Y4" s="52">
        <v>5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39</v>
      </c>
      <c r="AI4" s="52">
        <v>1</v>
      </c>
      <c r="AJ4" s="52">
        <v>61</v>
      </c>
      <c r="AK4" s="52">
        <v>50</v>
      </c>
      <c r="AL4" s="52">
        <v>3</v>
      </c>
      <c r="AM4" s="52">
        <v>70</v>
      </c>
      <c r="AN4" s="52">
        <v>66</v>
      </c>
      <c r="AO4" s="52">
        <v>3</v>
      </c>
      <c r="AP4" s="52">
        <v>100</v>
      </c>
      <c r="AQ4" s="52">
        <v>67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197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19</v>
      </c>
      <c r="DA4" s="52">
        <v>0</v>
      </c>
      <c r="DB4" s="52">
        <v>108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98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0.54831932773109249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0.84269662921348309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12529</v>
      </c>
      <c r="H5" s="33">
        <v>210</v>
      </c>
      <c r="I5" s="41">
        <v>774</v>
      </c>
      <c r="J5" s="24">
        <f t="shared" ref="J5:J68" si="10">N5+R5+V5+Z5+AD5+AG5+AJ5+AM5+AP5+AS5+AV5+AY5+BB5+BE5+BH5+BK5+BN5+BT5+BW5+BZ5+CC5+CF5+CJ5+CM5+CP5+CS5+CV5+CY5+DB5+DE5+DH5+DK5+BQ5+DN5+DQ5</f>
        <v>15039</v>
      </c>
      <c r="K5" s="34">
        <f t="shared" ref="K5:K68" si="11">O5+S5+W5+AA5+AE5+AH5+AK5+AN5+AQ5+AT5+AW5+AZ5+BC5+BF5+BI5+BL5+BO5+BU5+BX5+CA5+CD5+CG5+CK5+CN5+CQ5+CT5+CW5+CZ5+BR5+DC5+DF5+DI5+DL5+DO5+DR5</f>
        <v>8414</v>
      </c>
      <c r="L5" s="32">
        <v>212</v>
      </c>
      <c r="M5" s="32">
        <f t="shared" ref="M5:M68" si="12">Q5+U5+Y5+AC5+CI5+DT5</f>
        <v>262</v>
      </c>
      <c r="N5" s="52">
        <v>473</v>
      </c>
      <c r="O5" s="52">
        <v>449</v>
      </c>
      <c r="P5" s="52">
        <v>0</v>
      </c>
      <c r="Q5" s="52">
        <v>187</v>
      </c>
      <c r="R5" s="52">
        <v>486</v>
      </c>
      <c r="S5" s="52">
        <v>449</v>
      </c>
      <c r="T5" s="52">
        <v>0</v>
      </c>
      <c r="U5" s="52">
        <v>40</v>
      </c>
      <c r="V5" s="52">
        <v>879</v>
      </c>
      <c r="W5" s="52">
        <v>860</v>
      </c>
      <c r="X5" s="52">
        <v>0</v>
      </c>
      <c r="Y5" s="52">
        <v>12</v>
      </c>
      <c r="Z5" s="52">
        <v>1483</v>
      </c>
      <c r="AA5" s="52">
        <v>1456</v>
      </c>
      <c r="AB5" s="52">
        <v>3</v>
      </c>
      <c r="AC5" s="52">
        <v>0</v>
      </c>
      <c r="AD5" s="52">
        <v>626</v>
      </c>
      <c r="AE5" s="52">
        <v>546</v>
      </c>
      <c r="AF5" s="52">
        <v>9</v>
      </c>
      <c r="AG5" s="52">
        <v>803</v>
      </c>
      <c r="AH5" s="52">
        <v>632</v>
      </c>
      <c r="AI5" s="52">
        <v>13</v>
      </c>
      <c r="AJ5" s="52">
        <v>974</v>
      </c>
      <c r="AK5" s="52">
        <v>653</v>
      </c>
      <c r="AL5" s="52">
        <v>19</v>
      </c>
      <c r="AM5" s="52">
        <v>973</v>
      </c>
      <c r="AN5" s="52">
        <v>693</v>
      </c>
      <c r="AO5" s="52">
        <v>30</v>
      </c>
      <c r="AP5" s="52">
        <v>904</v>
      </c>
      <c r="AQ5" s="52">
        <v>495</v>
      </c>
      <c r="AR5" s="52">
        <v>135</v>
      </c>
      <c r="AS5" s="52">
        <v>1008</v>
      </c>
      <c r="AT5" s="52">
        <v>208</v>
      </c>
      <c r="AU5" s="52">
        <v>0</v>
      </c>
      <c r="AV5" s="52">
        <v>811</v>
      </c>
      <c r="AW5" s="52">
        <v>726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33</v>
      </c>
      <c r="BV5" s="52">
        <v>0</v>
      </c>
      <c r="BW5" s="52">
        <v>15</v>
      </c>
      <c r="BX5" s="52">
        <v>11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444</v>
      </c>
      <c r="CH5" s="52">
        <v>1</v>
      </c>
      <c r="CI5" s="52">
        <v>4</v>
      </c>
      <c r="CJ5" s="52">
        <v>68</v>
      </c>
      <c r="CK5" s="52">
        <v>19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37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64</v>
      </c>
      <c r="CX5" s="52">
        <v>0</v>
      </c>
      <c r="CY5" s="52">
        <v>47</v>
      </c>
      <c r="CZ5" s="52">
        <v>40</v>
      </c>
      <c r="DA5" s="52">
        <v>0</v>
      </c>
      <c r="DB5" s="52">
        <v>1011</v>
      </c>
      <c r="DC5" s="52">
        <v>312</v>
      </c>
      <c r="DD5" s="52">
        <v>0</v>
      </c>
      <c r="DE5" s="52">
        <v>1159</v>
      </c>
      <c r="DF5" s="52">
        <v>34</v>
      </c>
      <c r="DG5" s="52">
        <v>0</v>
      </c>
      <c r="DH5" s="52">
        <v>564</v>
      </c>
      <c r="DI5" s="52">
        <v>37</v>
      </c>
      <c r="DJ5" s="52">
        <v>0</v>
      </c>
      <c r="DK5" s="52">
        <v>843</v>
      </c>
      <c r="DL5" s="52">
        <v>0</v>
      </c>
      <c r="DM5" s="52">
        <v>0</v>
      </c>
      <c r="DN5" s="52">
        <v>784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19</v>
      </c>
      <c r="DU5" s="29">
        <f t="shared" ref="DU5:DU35" si="13">(J5+L5)/B5</f>
        <v>0.70342696370093627</v>
      </c>
      <c r="DV5" s="30">
        <f t="shared" si="0"/>
        <v>0.96111471160077766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0.39785987731193212</v>
      </c>
      <c r="DZ5" s="31">
        <f t="shared" si="4"/>
        <v>0.9436163318211277</v>
      </c>
      <c r="EA5" s="31">
        <f t="shared" si="5"/>
        <v>0.92274678111587982</v>
      </c>
      <c r="EB5" s="31">
        <f t="shared" si="6"/>
        <v>0.93347193347193347</v>
      </c>
      <c r="EC5" s="26">
        <f t="shared" si="7"/>
        <v>0.93380937597019564</v>
      </c>
      <c r="ED5" s="28">
        <f t="shared" si="8"/>
        <v>0.67156197621518077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427898</v>
      </c>
      <c r="H6" s="33">
        <v>12715</v>
      </c>
      <c r="I6" s="41">
        <v>31745</v>
      </c>
      <c r="J6" s="24">
        <f t="shared" si="10"/>
        <v>495919</v>
      </c>
      <c r="K6" s="34">
        <f t="shared" si="11"/>
        <v>322369</v>
      </c>
      <c r="L6" s="32">
        <v>12589</v>
      </c>
      <c r="M6" s="32">
        <f t="shared" si="12"/>
        <v>10544</v>
      </c>
      <c r="N6" s="52">
        <v>40252</v>
      </c>
      <c r="O6" s="52">
        <v>49973</v>
      </c>
      <c r="P6" s="52">
        <v>819</v>
      </c>
      <c r="Q6" s="52">
        <v>2968</v>
      </c>
      <c r="R6" s="52">
        <v>12206</v>
      </c>
      <c r="S6" s="52">
        <v>11737</v>
      </c>
      <c r="T6" s="52">
        <v>35</v>
      </c>
      <c r="U6" s="52">
        <v>432</v>
      </c>
      <c r="V6" s="52">
        <v>25170</v>
      </c>
      <c r="W6" s="52">
        <v>32282</v>
      </c>
      <c r="X6" s="52">
        <v>45</v>
      </c>
      <c r="Y6" s="52">
        <v>4767</v>
      </c>
      <c r="Z6" s="52">
        <v>45379</v>
      </c>
      <c r="AA6" s="52">
        <v>44536</v>
      </c>
      <c r="AB6" s="52">
        <v>62</v>
      </c>
      <c r="AC6" s="52">
        <v>764</v>
      </c>
      <c r="AD6" s="52">
        <v>21110</v>
      </c>
      <c r="AE6" s="52">
        <v>17642</v>
      </c>
      <c r="AF6" s="52">
        <v>129</v>
      </c>
      <c r="AG6" s="52">
        <v>25552</v>
      </c>
      <c r="AH6" s="52">
        <v>22340</v>
      </c>
      <c r="AI6" s="52">
        <v>77</v>
      </c>
      <c r="AJ6" s="52">
        <v>29339</v>
      </c>
      <c r="AK6" s="52">
        <v>27880</v>
      </c>
      <c r="AL6" s="52">
        <v>495</v>
      </c>
      <c r="AM6" s="52">
        <v>31630</v>
      </c>
      <c r="AN6" s="52">
        <v>26679</v>
      </c>
      <c r="AO6" s="52">
        <v>3125</v>
      </c>
      <c r="AP6" s="52">
        <v>29996</v>
      </c>
      <c r="AQ6" s="52">
        <v>21668</v>
      </c>
      <c r="AR6" s="52">
        <v>2674</v>
      </c>
      <c r="AS6" s="52">
        <v>37359</v>
      </c>
      <c r="AT6" s="52">
        <v>20056</v>
      </c>
      <c r="AU6" s="52">
        <v>1513</v>
      </c>
      <c r="AV6" s="52">
        <v>8617</v>
      </c>
      <c r="AW6" s="52">
        <v>3779</v>
      </c>
      <c r="AX6" s="52">
        <v>671</v>
      </c>
      <c r="AY6" s="52">
        <v>851</v>
      </c>
      <c r="AZ6" s="52">
        <v>492</v>
      </c>
      <c r="BA6" s="52">
        <v>3</v>
      </c>
      <c r="BB6" s="52">
        <v>279</v>
      </c>
      <c r="BC6" s="52">
        <v>225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303</v>
      </c>
      <c r="BP6" s="52">
        <v>18</v>
      </c>
      <c r="BQ6" s="52">
        <v>198</v>
      </c>
      <c r="BR6" s="52">
        <v>112</v>
      </c>
      <c r="BS6" s="52">
        <v>0</v>
      </c>
      <c r="BT6" s="52">
        <v>3466</v>
      </c>
      <c r="BU6" s="52">
        <v>1682</v>
      </c>
      <c r="BV6" s="52">
        <v>0</v>
      </c>
      <c r="BW6" s="52">
        <v>683</v>
      </c>
      <c r="BX6" s="52">
        <v>576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39519</v>
      </c>
      <c r="CG6" s="52">
        <v>13397</v>
      </c>
      <c r="CH6" s="52">
        <v>134</v>
      </c>
      <c r="CI6" s="52">
        <v>912</v>
      </c>
      <c r="CJ6" s="52">
        <v>18</v>
      </c>
      <c r="CK6" s="52">
        <v>17</v>
      </c>
      <c r="CL6" s="52">
        <v>0</v>
      </c>
      <c r="CM6" s="52">
        <v>5141</v>
      </c>
      <c r="CN6" s="52">
        <v>4024</v>
      </c>
      <c r="CO6" s="52">
        <v>70</v>
      </c>
      <c r="CP6" s="52">
        <v>1269</v>
      </c>
      <c r="CQ6" s="52">
        <v>521</v>
      </c>
      <c r="CR6" s="52">
        <v>5</v>
      </c>
      <c r="CS6" s="52">
        <v>284</v>
      </c>
      <c r="CT6" s="52">
        <v>83</v>
      </c>
      <c r="CU6" s="52">
        <v>0</v>
      </c>
      <c r="CV6" s="52">
        <v>722</v>
      </c>
      <c r="CW6" s="52">
        <v>204</v>
      </c>
      <c r="CX6" s="52">
        <v>43</v>
      </c>
      <c r="CY6" s="52">
        <v>852</v>
      </c>
      <c r="CZ6" s="52">
        <v>229</v>
      </c>
      <c r="DA6" s="52">
        <v>0</v>
      </c>
      <c r="DB6" s="52">
        <v>39924</v>
      </c>
      <c r="DC6" s="52">
        <v>16182</v>
      </c>
      <c r="DD6" s="52">
        <v>749</v>
      </c>
      <c r="DE6" s="52">
        <v>36993</v>
      </c>
      <c r="DF6" s="52">
        <v>3337</v>
      </c>
      <c r="DG6" s="52">
        <v>1430</v>
      </c>
      <c r="DH6" s="52">
        <v>14718</v>
      </c>
      <c r="DI6" s="52">
        <v>783</v>
      </c>
      <c r="DJ6" s="52">
        <v>183</v>
      </c>
      <c r="DK6" s="52">
        <v>21827</v>
      </c>
      <c r="DL6" s="52">
        <v>0</v>
      </c>
      <c r="DM6" s="52">
        <v>0</v>
      </c>
      <c r="DN6" s="52">
        <v>19737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701</v>
      </c>
      <c r="DU6" s="29">
        <f t="shared" si="13"/>
        <v>0.76477948829010933</v>
      </c>
      <c r="DV6" s="30">
        <f t="shared" si="0"/>
        <v>0.94828018556442517</v>
      </c>
      <c r="DW6" s="30">
        <f t="shared" si="1"/>
        <v>1.0427541635595328</v>
      </c>
      <c r="DX6" s="30">
        <f t="shared" si="2"/>
        <v>1.2026800670016751</v>
      </c>
      <c r="DY6" s="31">
        <f t="shared" si="3"/>
        <v>0.50376593453530416</v>
      </c>
      <c r="DZ6" s="31">
        <f t="shared" si="4"/>
        <v>0.93066410331424754</v>
      </c>
      <c r="EA6" s="31">
        <f t="shared" si="5"/>
        <v>1.3373933217333664</v>
      </c>
      <c r="EB6" s="31">
        <f t="shared" si="6"/>
        <v>1.156468617597793</v>
      </c>
      <c r="EC6" s="26">
        <f t="shared" si="7"/>
        <v>0.97642615125954291</v>
      </c>
      <c r="ED6" s="28">
        <f t="shared" si="8"/>
        <v>0.75337814151970794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5985</v>
      </c>
      <c r="H7" s="33">
        <v>100</v>
      </c>
      <c r="I7" s="41">
        <v>414.31057087269733</v>
      </c>
      <c r="J7" s="24">
        <f t="shared" si="10"/>
        <v>7403</v>
      </c>
      <c r="K7" s="34">
        <f t="shared" si="11"/>
        <v>4760</v>
      </c>
      <c r="L7" s="32">
        <v>102</v>
      </c>
      <c r="M7" s="32">
        <f t="shared" si="12"/>
        <v>84</v>
      </c>
      <c r="N7" s="52">
        <v>175</v>
      </c>
      <c r="O7" s="52">
        <v>174</v>
      </c>
      <c r="P7" s="52">
        <v>0</v>
      </c>
      <c r="Q7" s="52">
        <v>53</v>
      </c>
      <c r="R7" s="52">
        <v>211</v>
      </c>
      <c r="S7" s="52">
        <v>212</v>
      </c>
      <c r="T7" s="52">
        <v>0</v>
      </c>
      <c r="U7" s="52">
        <v>26</v>
      </c>
      <c r="V7" s="52">
        <v>470</v>
      </c>
      <c r="W7" s="52">
        <v>471</v>
      </c>
      <c r="X7" s="52">
        <v>0</v>
      </c>
      <c r="Y7" s="52">
        <v>5</v>
      </c>
      <c r="Z7" s="52">
        <v>654</v>
      </c>
      <c r="AA7" s="52">
        <v>674</v>
      </c>
      <c r="AB7" s="52">
        <v>2</v>
      </c>
      <c r="AC7" s="52">
        <v>0</v>
      </c>
      <c r="AD7" s="52">
        <v>329</v>
      </c>
      <c r="AE7" s="52">
        <v>274</v>
      </c>
      <c r="AF7" s="52">
        <v>17</v>
      </c>
      <c r="AG7" s="52">
        <v>350</v>
      </c>
      <c r="AH7" s="52">
        <v>657</v>
      </c>
      <c r="AI7" s="52">
        <v>30</v>
      </c>
      <c r="AJ7" s="52">
        <v>785</v>
      </c>
      <c r="AK7" s="52">
        <v>361</v>
      </c>
      <c r="AL7" s="52">
        <v>41</v>
      </c>
      <c r="AM7" s="52">
        <v>437</v>
      </c>
      <c r="AN7" s="52">
        <v>142</v>
      </c>
      <c r="AO7" s="52">
        <v>5</v>
      </c>
      <c r="AP7" s="52">
        <v>757</v>
      </c>
      <c r="AQ7" s="52">
        <v>280</v>
      </c>
      <c r="AR7" s="52">
        <v>0</v>
      </c>
      <c r="AS7" s="52">
        <v>619</v>
      </c>
      <c r="AT7" s="52">
        <v>205</v>
      </c>
      <c r="AU7" s="52">
        <v>0</v>
      </c>
      <c r="AV7" s="52">
        <v>204</v>
      </c>
      <c r="AW7" s="52">
        <v>114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5</v>
      </c>
      <c r="BS7" s="52">
        <v>0</v>
      </c>
      <c r="BT7" s="52">
        <v>79</v>
      </c>
      <c r="BU7" s="52">
        <v>4</v>
      </c>
      <c r="BV7" s="52">
        <v>0</v>
      </c>
      <c r="BW7" s="52">
        <v>16</v>
      </c>
      <c r="BX7" s="52">
        <v>13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498</v>
      </c>
      <c r="DC7" s="52">
        <v>257</v>
      </c>
      <c r="DD7" s="52">
        <v>0</v>
      </c>
      <c r="DE7" s="52">
        <v>589</v>
      </c>
      <c r="DF7" s="52">
        <v>322</v>
      </c>
      <c r="DG7" s="52">
        <v>0</v>
      </c>
      <c r="DH7" s="52">
        <v>274</v>
      </c>
      <c r="DI7" s="52">
        <v>123</v>
      </c>
      <c r="DJ7" s="52">
        <v>0</v>
      </c>
      <c r="DK7" s="52">
        <v>327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13"/>
        <v>0.75449884387252442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0.48879059012767667</v>
      </c>
      <c r="DZ7" s="31">
        <f t="shared" si="4"/>
        <v>1.0465838509316769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1.031058495821727</v>
      </c>
      <c r="ED7" s="28">
        <f t="shared" si="8"/>
        <v>0.79532163742690054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10412</v>
      </c>
      <c r="H8" s="33">
        <v>185</v>
      </c>
      <c r="I8" s="41">
        <v>618</v>
      </c>
      <c r="J8" s="24">
        <f t="shared" si="10"/>
        <v>13388</v>
      </c>
      <c r="K8" s="34">
        <f t="shared" si="11"/>
        <v>8312</v>
      </c>
      <c r="L8" s="32">
        <v>198</v>
      </c>
      <c r="M8" s="32">
        <f t="shared" si="12"/>
        <v>143</v>
      </c>
      <c r="N8" s="52">
        <v>300</v>
      </c>
      <c r="O8" s="52">
        <v>259</v>
      </c>
      <c r="P8" s="52">
        <v>5</v>
      </c>
      <c r="Q8" s="52">
        <v>117</v>
      </c>
      <c r="R8" s="52">
        <v>347</v>
      </c>
      <c r="S8" s="52">
        <v>316</v>
      </c>
      <c r="T8" s="52">
        <v>0</v>
      </c>
      <c r="U8" s="52">
        <v>11</v>
      </c>
      <c r="V8" s="52">
        <v>593</v>
      </c>
      <c r="W8" s="52">
        <v>585</v>
      </c>
      <c r="X8" s="52">
        <v>0</v>
      </c>
      <c r="Y8" s="52">
        <v>8</v>
      </c>
      <c r="Z8" s="52">
        <v>1074</v>
      </c>
      <c r="AA8" s="52">
        <v>1190</v>
      </c>
      <c r="AB8" s="52">
        <v>1</v>
      </c>
      <c r="AC8" s="52">
        <v>0</v>
      </c>
      <c r="AD8" s="52">
        <v>500</v>
      </c>
      <c r="AE8" s="52">
        <v>628</v>
      </c>
      <c r="AF8" s="52">
        <v>6</v>
      </c>
      <c r="AG8" s="52">
        <v>726</v>
      </c>
      <c r="AH8" s="52">
        <v>749</v>
      </c>
      <c r="AI8" s="52">
        <v>11</v>
      </c>
      <c r="AJ8" s="52">
        <v>798</v>
      </c>
      <c r="AK8" s="52">
        <v>677</v>
      </c>
      <c r="AL8" s="52">
        <v>49</v>
      </c>
      <c r="AM8" s="52">
        <v>908</v>
      </c>
      <c r="AN8" s="52">
        <v>1344</v>
      </c>
      <c r="AO8" s="52">
        <v>77</v>
      </c>
      <c r="AP8" s="52">
        <v>944</v>
      </c>
      <c r="AQ8" s="52">
        <v>407</v>
      </c>
      <c r="AR8" s="52">
        <v>47</v>
      </c>
      <c r="AS8" s="52">
        <v>1003</v>
      </c>
      <c r="AT8" s="52">
        <v>428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93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7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1283</v>
      </c>
      <c r="DC8" s="52">
        <v>433</v>
      </c>
      <c r="DD8" s="52">
        <v>0</v>
      </c>
      <c r="DE8" s="52">
        <v>1555</v>
      </c>
      <c r="DF8" s="52">
        <v>177</v>
      </c>
      <c r="DG8" s="52">
        <v>0</v>
      </c>
      <c r="DH8" s="52">
        <v>497</v>
      </c>
      <c r="DI8" s="52">
        <v>49</v>
      </c>
      <c r="DJ8" s="52">
        <v>0</v>
      </c>
      <c r="DK8" s="52">
        <v>407</v>
      </c>
      <c r="DL8" s="52">
        <v>0</v>
      </c>
      <c r="DM8" s="52">
        <v>0</v>
      </c>
      <c r="DN8" s="52">
        <v>391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13"/>
        <v>0.72706839344964147</v>
      </c>
      <c r="DV8" s="30">
        <f t="shared" si="0"/>
        <v>1.0257879656160458</v>
      </c>
      <c r="DW8" s="30">
        <f t="shared" si="1"/>
        <v>1.082116788321168</v>
      </c>
      <c r="DX8" s="30">
        <f t="shared" si="2"/>
        <v>1.2348754448398576</v>
      </c>
      <c r="DY8" s="31">
        <f t="shared" si="3"/>
        <v>0.45542117093010809</v>
      </c>
      <c r="DZ8" s="31">
        <f t="shared" si="4"/>
        <v>1.1365807067812799</v>
      </c>
      <c r="EA8" s="31">
        <f t="shared" si="5"/>
        <v>1.0675182481751824</v>
      </c>
      <c r="EB8" s="31">
        <f t="shared" si="6"/>
        <v>1.1245551601423487</v>
      </c>
      <c r="EC8" s="26">
        <f t="shared" si="7"/>
        <v>1.020582405854551</v>
      </c>
      <c r="ED8" s="28">
        <f t="shared" si="8"/>
        <v>0.79830964271993854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16743.237585996972</v>
      </c>
      <c r="H9" s="33">
        <v>845</v>
      </c>
      <c r="I9" s="41">
        <v>1110</v>
      </c>
      <c r="J9" s="24">
        <f t="shared" si="10"/>
        <v>22503</v>
      </c>
      <c r="K9" s="34">
        <f t="shared" si="11"/>
        <v>11305</v>
      </c>
      <c r="L9" s="32">
        <v>967</v>
      </c>
      <c r="M9" s="32">
        <f t="shared" si="12"/>
        <v>149</v>
      </c>
      <c r="N9" s="52">
        <v>637</v>
      </c>
      <c r="O9" s="52">
        <v>576</v>
      </c>
      <c r="P9" s="52">
        <v>3</v>
      </c>
      <c r="Q9" s="52">
        <v>69</v>
      </c>
      <c r="R9" s="52">
        <v>438</v>
      </c>
      <c r="S9" s="52">
        <v>395</v>
      </c>
      <c r="T9" s="52">
        <v>2</v>
      </c>
      <c r="U9" s="52">
        <v>44</v>
      </c>
      <c r="V9" s="52">
        <v>891</v>
      </c>
      <c r="W9" s="52">
        <v>896</v>
      </c>
      <c r="X9" s="52">
        <v>2</v>
      </c>
      <c r="Y9" s="52">
        <v>16</v>
      </c>
      <c r="Z9" s="52">
        <v>1790</v>
      </c>
      <c r="AA9" s="52">
        <v>1819</v>
      </c>
      <c r="AB9" s="52">
        <v>21</v>
      </c>
      <c r="AC9" s="52">
        <v>1</v>
      </c>
      <c r="AD9" s="52">
        <v>835</v>
      </c>
      <c r="AE9" s="52">
        <v>1004</v>
      </c>
      <c r="AF9" s="52">
        <v>40</v>
      </c>
      <c r="AG9" s="52">
        <v>1252</v>
      </c>
      <c r="AH9" s="52">
        <v>1106</v>
      </c>
      <c r="AI9" s="52">
        <v>90</v>
      </c>
      <c r="AJ9" s="52">
        <v>1714</v>
      </c>
      <c r="AK9" s="52">
        <v>1010</v>
      </c>
      <c r="AL9" s="52">
        <v>250</v>
      </c>
      <c r="AM9" s="52">
        <v>1555</v>
      </c>
      <c r="AN9" s="52">
        <v>931</v>
      </c>
      <c r="AO9" s="52">
        <v>366</v>
      </c>
      <c r="AP9" s="52">
        <v>1913</v>
      </c>
      <c r="AQ9" s="52">
        <v>547</v>
      </c>
      <c r="AR9" s="52">
        <v>3</v>
      </c>
      <c r="AS9" s="52">
        <v>1729</v>
      </c>
      <c r="AT9" s="52">
        <v>302</v>
      </c>
      <c r="AU9" s="52">
        <v>2</v>
      </c>
      <c r="AV9" s="52">
        <v>565</v>
      </c>
      <c r="AW9" s="52">
        <v>433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65</v>
      </c>
      <c r="BP9" s="52">
        <v>0</v>
      </c>
      <c r="BQ9" s="52">
        <v>49</v>
      </c>
      <c r="BR9" s="52">
        <v>1</v>
      </c>
      <c r="BS9" s="52">
        <v>0</v>
      </c>
      <c r="BT9" s="52">
        <v>207</v>
      </c>
      <c r="BU9" s="52">
        <v>62</v>
      </c>
      <c r="BV9" s="52">
        <v>0</v>
      </c>
      <c r="BW9" s="52">
        <v>52</v>
      </c>
      <c r="BX9" s="52">
        <v>21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391</v>
      </c>
      <c r="CE9" s="52">
        <v>0</v>
      </c>
      <c r="CF9" s="52">
        <v>1550</v>
      </c>
      <c r="CG9" s="52">
        <v>797</v>
      </c>
      <c r="CH9" s="52">
        <v>40</v>
      </c>
      <c r="CI9" s="52">
        <v>19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169</v>
      </c>
      <c r="CX9" s="52">
        <v>0</v>
      </c>
      <c r="CY9" s="52">
        <v>114</v>
      </c>
      <c r="CZ9" s="52">
        <v>79</v>
      </c>
      <c r="DA9" s="52">
        <v>1</v>
      </c>
      <c r="DB9" s="52">
        <v>1812</v>
      </c>
      <c r="DC9" s="52">
        <v>325</v>
      </c>
      <c r="DD9" s="52">
        <v>0</v>
      </c>
      <c r="DE9" s="52">
        <v>1896</v>
      </c>
      <c r="DF9" s="52">
        <v>160</v>
      </c>
      <c r="DG9" s="52">
        <v>0</v>
      </c>
      <c r="DH9" s="52">
        <v>824</v>
      </c>
      <c r="DI9" s="52">
        <v>94</v>
      </c>
      <c r="DJ9" s="52">
        <v>0</v>
      </c>
      <c r="DK9" s="52">
        <v>1202</v>
      </c>
      <c r="DL9" s="52">
        <v>0</v>
      </c>
      <c r="DM9" s="52">
        <v>0</v>
      </c>
      <c r="DN9" s="52">
        <v>298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13"/>
        <v>0.75881021661817005</v>
      </c>
      <c r="DV9" s="30">
        <f t="shared" si="0"/>
        <v>1.0205245153933866</v>
      </c>
      <c r="DW9" s="30">
        <f t="shared" si="1"/>
        <v>1.0919117647058822</v>
      </c>
      <c r="DX9" s="30">
        <f t="shared" si="2"/>
        <v>1.223463687150838</v>
      </c>
      <c r="DY9" s="31">
        <f t="shared" si="3"/>
        <v>0.39676689298415779</v>
      </c>
      <c r="DZ9" s="31">
        <f t="shared" si="4"/>
        <v>1.0370581527936147</v>
      </c>
      <c r="EA9" s="31">
        <f t="shared" si="5"/>
        <v>1.0980392156862746</v>
      </c>
      <c r="EB9" s="31">
        <f t="shared" si="6"/>
        <v>1.1033519553072626</v>
      </c>
      <c r="EC9" s="26">
        <f t="shared" si="7"/>
        <v>1.0583054395638922</v>
      </c>
      <c r="ED9" s="28">
        <f t="shared" si="8"/>
        <v>0.67519796825046641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14939</v>
      </c>
      <c r="H10" s="33">
        <v>255</v>
      </c>
      <c r="I10" s="41">
        <v>1207</v>
      </c>
      <c r="J10" s="24">
        <f t="shared" si="10"/>
        <v>18194</v>
      </c>
      <c r="K10" s="34">
        <f t="shared" si="11"/>
        <v>10366</v>
      </c>
      <c r="L10" s="32">
        <v>252</v>
      </c>
      <c r="M10" s="32">
        <f t="shared" si="12"/>
        <v>217</v>
      </c>
      <c r="N10" s="52">
        <v>722</v>
      </c>
      <c r="O10" s="52">
        <v>658</v>
      </c>
      <c r="P10" s="52">
        <v>0</v>
      </c>
      <c r="Q10" s="52">
        <v>114</v>
      </c>
      <c r="R10" s="52">
        <v>573</v>
      </c>
      <c r="S10" s="52">
        <v>534</v>
      </c>
      <c r="T10" s="52">
        <v>1</v>
      </c>
      <c r="U10" s="52">
        <v>83</v>
      </c>
      <c r="V10" s="52">
        <v>1205</v>
      </c>
      <c r="W10" s="52">
        <v>1198</v>
      </c>
      <c r="X10" s="52">
        <v>0</v>
      </c>
      <c r="Y10" s="52">
        <v>20</v>
      </c>
      <c r="Z10" s="52">
        <v>1837</v>
      </c>
      <c r="AA10" s="52">
        <v>1766</v>
      </c>
      <c r="AB10" s="52">
        <v>0</v>
      </c>
      <c r="AC10" s="52">
        <v>0</v>
      </c>
      <c r="AD10" s="52">
        <v>815</v>
      </c>
      <c r="AE10" s="52">
        <v>1276</v>
      </c>
      <c r="AF10" s="52">
        <v>18</v>
      </c>
      <c r="AG10" s="52">
        <v>958</v>
      </c>
      <c r="AH10" s="52">
        <v>1011</v>
      </c>
      <c r="AI10" s="52">
        <v>50</v>
      </c>
      <c r="AJ10" s="52">
        <v>1124</v>
      </c>
      <c r="AK10" s="52">
        <v>918</v>
      </c>
      <c r="AL10" s="52">
        <v>50</v>
      </c>
      <c r="AM10" s="52">
        <v>1123</v>
      </c>
      <c r="AN10" s="52">
        <v>665</v>
      </c>
      <c r="AO10" s="52">
        <v>126</v>
      </c>
      <c r="AP10" s="52">
        <v>1186</v>
      </c>
      <c r="AQ10" s="52">
        <v>310</v>
      </c>
      <c r="AR10" s="52">
        <v>0</v>
      </c>
      <c r="AS10" s="52">
        <v>1158</v>
      </c>
      <c r="AT10" s="52">
        <v>286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49</v>
      </c>
      <c r="BV10" s="52">
        <v>0</v>
      </c>
      <c r="BW10" s="52">
        <v>37</v>
      </c>
      <c r="BX10" s="52">
        <v>16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723</v>
      </c>
      <c r="CH10" s="52">
        <v>4</v>
      </c>
      <c r="CI10" s="52">
        <v>0</v>
      </c>
      <c r="CJ10" s="52">
        <v>127</v>
      </c>
      <c r="CK10" s="52">
        <v>70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232</v>
      </c>
      <c r="CX10" s="52">
        <v>0</v>
      </c>
      <c r="CY10" s="52">
        <v>54</v>
      </c>
      <c r="CZ10" s="52">
        <v>37</v>
      </c>
      <c r="DA10" s="52">
        <v>0</v>
      </c>
      <c r="DB10" s="52">
        <v>1189</v>
      </c>
      <c r="DC10" s="52">
        <v>109</v>
      </c>
      <c r="DD10" s="52">
        <v>0</v>
      </c>
      <c r="DE10" s="52">
        <v>1194</v>
      </c>
      <c r="DF10" s="52">
        <v>35</v>
      </c>
      <c r="DG10" s="52">
        <v>1</v>
      </c>
      <c r="DH10" s="52">
        <v>612</v>
      </c>
      <c r="DI10" s="52">
        <v>2</v>
      </c>
      <c r="DJ10" s="52">
        <v>0</v>
      </c>
      <c r="DK10" s="52">
        <v>812</v>
      </c>
      <c r="DL10" s="52">
        <v>0</v>
      </c>
      <c r="DM10" s="52">
        <v>0</v>
      </c>
      <c r="DN10" s="52">
        <v>858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13"/>
        <v>0.68575039964310935</v>
      </c>
      <c r="DV10" s="30">
        <f t="shared" si="0"/>
        <v>0.99190064794816413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0.39473586378675785</v>
      </c>
      <c r="DZ10" s="31">
        <f t="shared" si="4"/>
        <v>0.95356371490280778</v>
      </c>
      <c r="EA10" s="31">
        <f t="shared" si="5"/>
        <v>1.0345423143350605</v>
      </c>
      <c r="EB10" s="31">
        <f t="shared" si="6"/>
        <v>1.1218487394957983</v>
      </c>
      <c r="EC10" s="26">
        <f t="shared" si="7"/>
        <v>0.91134041274293731</v>
      </c>
      <c r="ED10" s="28">
        <f t="shared" si="8"/>
        <v>0.69388847981792623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4868</v>
      </c>
      <c r="H11" s="33">
        <v>75</v>
      </c>
      <c r="I11" s="41">
        <v>224</v>
      </c>
      <c r="J11" s="24">
        <f t="shared" si="10"/>
        <v>5454</v>
      </c>
      <c r="K11" s="34">
        <f t="shared" si="11"/>
        <v>3101</v>
      </c>
      <c r="L11" s="32">
        <v>75</v>
      </c>
      <c r="M11" s="32">
        <f t="shared" si="12"/>
        <v>61</v>
      </c>
      <c r="N11" s="52">
        <v>155</v>
      </c>
      <c r="O11" s="52">
        <v>153</v>
      </c>
      <c r="P11" s="52">
        <v>1</v>
      </c>
      <c r="Q11" s="52">
        <v>31</v>
      </c>
      <c r="R11" s="52">
        <v>155</v>
      </c>
      <c r="S11" s="52">
        <v>157</v>
      </c>
      <c r="T11" s="52">
        <v>0</v>
      </c>
      <c r="U11" s="52">
        <v>30</v>
      </c>
      <c r="V11" s="52">
        <v>207</v>
      </c>
      <c r="W11" s="52">
        <v>211</v>
      </c>
      <c r="X11" s="52">
        <v>0</v>
      </c>
      <c r="Y11" s="52">
        <v>0</v>
      </c>
      <c r="Z11" s="52">
        <v>455</v>
      </c>
      <c r="AA11" s="52">
        <v>347</v>
      </c>
      <c r="AB11" s="52">
        <v>1</v>
      </c>
      <c r="AC11" s="52">
        <v>0</v>
      </c>
      <c r="AD11" s="52">
        <v>170</v>
      </c>
      <c r="AE11" s="52">
        <v>129</v>
      </c>
      <c r="AF11" s="52">
        <v>2</v>
      </c>
      <c r="AG11" s="52">
        <v>207</v>
      </c>
      <c r="AH11" s="52">
        <v>156</v>
      </c>
      <c r="AI11" s="52">
        <v>2</v>
      </c>
      <c r="AJ11" s="52">
        <v>261</v>
      </c>
      <c r="AK11" s="52">
        <v>150</v>
      </c>
      <c r="AL11" s="52">
        <v>1</v>
      </c>
      <c r="AM11" s="52">
        <v>319</v>
      </c>
      <c r="AN11" s="52">
        <v>157</v>
      </c>
      <c r="AO11" s="52">
        <v>9</v>
      </c>
      <c r="AP11" s="52">
        <v>301</v>
      </c>
      <c r="AQ11" s="52">
        <v>75</v>
      </c>
      <c r="AR11" s="52">
        <v>44</v>
      </c>
      <c r="AS11" s="52">
        <v>385</v>
      </c>
      <c r="AT11" s="52">
        <v>72</v>
      </c>
      <c r="AU11" s="52">
        <v>10</v>
      </c>
      <c r="AV11" s="52">
        <v>256</v>
      </c>
      <c r="AW11" s="52">
        <v>196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606</v>
      </c>
      <c r="BM11" s="52">
        <v>3</v>
      </c>
      <c r="BN11" s="52">
        <v>16</v>
      </c>
      <c r="BO11" s="52">
        <v>7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17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359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356</v>
      </c>
      <c r="DC11" s="52">
        <v>84</v>
      </c>
      <c r="DD11" s="52">
        <v>1</v>
      </c>
      <c r="DE11" s="52">
        <v>422</v>
      </c>
      <c r="DF11" s="52">
        <v>163</v>
      </c>
      <c r="DG11" s="52">
        <v>0</v>
      </c>
      <c r="DH11" s="52">
        <v>196</v>
      </c>
      <c r="DI11" s="52">
        <v>49</v>
      </c>
      <c r="DJ11" s="52">
        <v>0</v>
      </c>
      <c r="DK11" s="52">
        <v>187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13"/>
        <v>0.66191787381778999</v>
      </c>
      <c r="DV11" s="30">
        <f t="shared" si="0"/>
        <v>1.091127098321343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0.38022267448820785</v>
      </c>
      <c r="DZ11" s="31">
        <f t="shared" si="4"/>
        <v>0.83213429256594729</v>
      </c>
      <c r="EA11" s="31">
        <f t="shared" si="5"/>
        <v>1.0603015075376885</v>
      </c>
      <c r="EB11" s="31">
        <f t="shared" si="6"/>
        <v>1.2975206611570247</v>
      </c>
      <c r="EC11" s="26">
        <f t="shared" si="7"/>
        <v>0.97358086397715105</v>
      </c>
      <c r="ED11" s="28">
        <f t="shared" si="8"/>
        <v>0.63701725554642563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10510</v>
      </c>
      <c r="H12" s="33">
        <v>175</v>
      </c>
      <c r="I12" s="41">
        <v>1138.6460659386885</v>
      </c>
      <c r="J12" s="24">
        <f t="shared" si="10"/>
        <v>13136</v>
      </c>
      <c r="K12" s="34">
        <f t="shared" si="11"/>
        <v>7291</v>
      </c>
      <c r="L12" s="32">
        <v>175</v>
      </c>
      <c r="M12" s="32">
        <f t="shared" si="12"/>
        <v>490</v>
      </c>
      <c r="N12" s="52">
        <v>337</v>
      </c>
      <c r="O12" s="52">
        <v>311</v>
      </c>
      <c r="P12" s="52">
        <v>1</v>
      </c>
      <c r="Q12" s="52">
        <v>104</v>
      </c>
      <c r="R12" s="52">
        <v>439</v>
      </c>
      <c r="S12" s="52">
        <v>432</v>
      </c>
      <c r="T12" s="52">
        <v>0</v>
      </c>
      <c r="U12" s="52">
        <v>289</v>
      </c>
      <c r="V12" s="52">
        <v>820</v>
      </c>
      <c r="W12" s="52">
        <v>796</v>
      </c>
      <c r="X12" s="52">
        <v>0</v>
      </c>
      <c r="Y12" s="52">
        <v>92</v>
      </c>
      <c r="Z12" s="52">
        <v>1252</v>
      </c>
      <c r="AA12" s="52">
        <v>1194</v>
      </c>
      <c r="AB12" s="52">
        <v>1</v>
      </c>
      <c r="AC12" s="52">
        <v>0</v>
      </c>
      <c r="AD12" s="52">
        <v>607</v>
      </c>
      <c r="AE12" s="52">
        <v>623</v>
      </c>
      <c r="AF12" s="52">
        <v>3</v>
      </c>
      <c r="AG12" s="52">
        <v>778</v>
      </c>
      <c r="AH12" s="52">
        <v>626</v>
      </c>
      <c r="AI12" s="52">
        <v>6</v>
      </c>
      <c r="AJ12" s="52">
        <v>813</v>
      </c>
      <c r="AK12" s="52">
        <v>649</v>
      </c>
      <c r="AL12" s="52">
        <v>48</v>
      </c>
      <c r="AM12" s="52">
        <v>754</v>
      </c>
      <c r="AN12" s="52">
        <v>462</v>
      </c>
      <c r="AO12" s="52">
        <v>109</v>
      </c>
      <c r="AP12" s="52">
        <v>980</v>
      </c>
      <c r="AQ12" s="52">
        <v>455</v>
      </c>
      <c r="AR12" s="52">
        <v>0</v>
      </c>
      <c r="AS12" s="52">
        <v>856</v>
      </c>
      <c r="AT12" s="52">
        <v>292</v>
      </c>
      <c r="AU12" s="52">
        <v>0</v>
      </c>
      <c r="AV12" s="52">
        <v>333</v>
      </c>
      <c r="AW12" s="52">
        <v>241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81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46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337</v>
      </c>
      <c r="CH12" s="52">
        <v>1</v>
      </c>
      <c r="CI12" s="52">
        <v>5</v>
      </c>
      <c r="CJ12" s="52">
        <v>218</v>
      </c>
      <c r="CK12" s="52">
        <v>40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63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920</v>
      </c>
      <c r="DC12" s="52">
        <v>184</v>
      </c>
      <c r="DD12" s="52">
        <v>0</v>
      </c>
      <c r="DE12" s="52">
        <v>1154</v>
      </c>
      <c r="DF12" s="52">
        <v>406</v>
      </c>
      <c r="DG12" s="52">
        <v>0</v>
      </c>
      <c r="DH12" s="52">
        <v>462</v>
      </c>
      <c r="DI12" s="52">
        <v>16</v>
      </c>
      <c r="DJ12" s="52">
        <v>0</v>
      </c>
      <c r="DK12" s="52">
        <v>713</v>
      </c>
      <c r="DL12" s="52">
        <v>0</v>
      </c>
      <c r="DM12" s="52">
        <v>0</v>
      </c>
      <c r="DN12" s="52">
        <v>650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13"/>
        <v>0.73065100450104292</v>
      </c>
      <c r="DV12" s="30">
        <f t="shared" si="0"/>
        <v>0.9499241274658573</v>
      </c>
      <c r="DW12" s="30">
        <f t="shared" si="1"/>
        <v>1.0594315245478036</v>
      </c>
      <c r="DX12" s="30">
        <f t="shared" si="2"/>
        <v>1.0759803921568627</v>
      </c>
      <c r="DY12" s="31">
        <f t="shared" si="3"/>
        <v>0.40981446920627951</v>
      </c>
      <c r="DZ12" s="31">
        <f t="shared" si="4"/>
        <v>0.90591805766312594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0.97993286087280862</v>
      </c>
      <c r="ED12" s="28">
        <f t="shared" si="8"/>
        <v>0.69372026641294005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2533.2244505531803</v>
      </c>
      <c r="H13" s="33">
        <v>40</v>
      </c>
      <c r="I13" s="41">
        <v>169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52">
        <v>108</v>
      </c>
      <c r="O13" s="52">
        <v>100</v>
      </c>
      <c r="P13" s="52">
        <v>1</v>
      </c>
      <c r="Q13" s="52">
        <v>32</v>
      </c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91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9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102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49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0.68331884275868315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14349</v>
      </c>
      <c r="H14" s="33">
        <v>275</v>
      </c>
      <c r="I14" s="41">
        <v>835.35346081713499</v>
      </c>
      <c r="J14" s="24">
        <f t="shared" si="10"/>
        <v>19352</v>
      </c>
      <c r="K14" s="34">
        <f t="shared" si="11"/>
        <v>9049</v>
      </c>
      <c r="L14" s="32">
        <v>275</v>
      </c>
      <c r="M14" s="32">
        <f t="shared" si="12"/>
        <v>294</v>
      </c>
      <c r="N14" s="52">
        <v>599</v>
      </c>
      <c r="O14" s="52">
        <v>592</v>
      </c>
      <c r="P14" s="52">
        <v>21</v>
      </c>
      <c r="Q14" s="52">
        <v>109</v>
      </c>
      <c r="R14" s="52">
        <v>349</v>
      </c>
      <c r="S14" s="52">
        <v>342</v>
      </c>
      <c r="T14" s="52">
        <v>0</v>
      </c>
      <c r="U14" s="52">
        <v>151</v>
      </c>
      <c r="V14" s="52">
        <v>831</v>
      </c>
      <c r="W14" s="52">
        <v>836</v>
      </c>
      <c r="X14" s="52">
        <v>0</v>
      </c>
      <c r="Y14" s="52">
        <v>0</v>
      </c>
      <c r="Z14" s="52">
        <v>1338</v>
      </c>
      <c r="AA14" s="52">
        <v>1341</v>
      </c>
      <c r="AB14" s="52">
        <v>4</v>
      </c>
      <c r="AC14" s="52">
        <v>0</v>
      </c>
      <c r="AD14" s="52">
        <v>704</v>
      </c>
      <c r="AE14" s="52">
        <v>496</v>
      </c>
      <c r="AF14" s="52">
        <v>20</v>
      </c>
      <c r="AG14" s="52">
        <v>946</v>
      </c>
      <c r="AH14" s="52">
        <v>701</v>
      </c>
      <c r="AI14" s="52">
        <v>25</v>
      </c>
      <c r="AJ14" s="52">
        <v>1116</v>
      </c>
      <c r="AK14" s="52">
        <v>737</v>
      </c>
      <c r="AL14" s="52">
        <v>77</v>
      </c>
      <c r="AM14" s="52">
        <v>1297</v>
      </c>
      <c r="AN14" s="52">
        <v>407</v>
      </c>
      <c r="AO14" s="52">
        <v>85</v>
      </c>
      <c r="AP14" s="52">
        <v>1440</v>
      </c>
      <c r="AQ14" s="52">
        <v>418</v>
      </c>
      <c r="AR14" s="52">
        <v>0</v>
      </c>
      <c r="AS14" s="52">
        <v>1490</v>
      </c>
      <c r="AT14" s="52">
        <v>203</v>
      </c>
      <c r="AU14" s="52">
        <v>0</v>
      </c>
      <c r="AV14" s="52">
        <v>414</v>
      </c>
      <c r="AW14" s="52">
        <v>368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402</v>
      </c>
      <c r="BM14" s="52">
        <v>0</v>
      </c>
      <c r="BN14" s="52">
        <v>154</v>
      </c>
      <c r="BO14" s="52">
        <v>108</v>
      </c>
      <c r="BP14" s="52">
        <v>4</v>
      </c>
      <c r="BQ14" s="52">
        <v>68</v>
      </c>
      <c r="BR14" s="52">
        <v>22</v>
      </c>
      <c r="BS14" s="52">
        <v>0</v>
      </c>
      <c r="BT14" s="52">
        <v>264</v>
      </c>
      <c r="BU14" s="52">
        <v>179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1330</v>
      </c>
      <c r="CH14" s="52">
        <v>13</v>
      </c>
      <c r="CI14" s="52">
        <v>34</v>
      </c>
      <c r="CJ14" s="52">
        <v>69</v>
      </c>
      <c r="CK14" s="52">
        <v>52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58</v>
      </c>
      <c r="CX14" s="52">
        <v>0</v>
      </c>
      <c r="CY14" s="52">
        <v>64</v>
      </c>
      <c r="CZ14" s="52">
        <v>42</v>
      </c>
      <c r="DA14" s="52">
        <v>8</v>
      </c>
      <c r="DB14" s="52">
        <v>1577</v>
      </c>
      <c r="DC14" s="52">
        <v>116</v>
      </c>
      <c r="DD14" s="52">
        <v>0</v>
      </c>
      <c r="DE14" s="52">
        <v>1986</v>
      </c>
      <c r="DF14" s="52">
        <v>142</v>
      </c>
      <c r="DG14" s="52">
        <v>0</v>
      </c>
      <c r="DH14" s="52">
        <v>940</v>
      </c>
      <c r="DI14" s="52">
        <v>1</v>
      </c>
      <c r="DJ14" s="52">
        <v>0</v>
      </c>
      <c r="DK14" s="52">
        <v>820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13"/>
        <v>0.64558252746529832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0.30669034931912376</v>
      </c>
      <c r="DZ14" s="31">
        <f t="shared" si="4"/>
        <v>1.1046128500823724</v>
      </c>
      <c r="EA14" s="31">
        <f t="shared" si="5"/>
        <v>1.1891891891891893</v>
      </c>
      <c r="EB14" s="31">
        <f t="shared" si="6"/>
        <v>1.2302158273381294</v>
      </c>
      <c r="EC14" s="26">
        <f t="shared" si="7"/>
        <v>0.96308911208543679</v>
      </c>
      <c r="ED14" s="28">
        <f t="shared" si="8"/>
        <v>0.63063628127395632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20645</v>
      </c>
      <c r="H15" s="33">
        <v>315</v>
      </c>
      <c r="I15" s="41">
        <v>1118</v>
      </c>
      <c r="J15" s="24">
        <f t="shared" si="10"/>
        <v>22090</v>
      </c>
      <c r="K15" s="34">
        <f t="shared" si="11"/>
        <v>11121</v>
      </c>
      <c r="L15" s="32">
        <v>357</v>
      </c>
      <c r="M15" s="32">
        <f t="shared" si="12"/>
        <v>223</v>
      </c>
      <c r="N15" s="52">
        <v>836</v>
      </c>
      <c r="O15" s="52">
        <v>729</v>
      </c>
      <c r="P15" s="52">
        <v>4</v>
      </c>
      <c r="Q15" s="52">
        <v>115</v>
      </c>
      <c r="R15" s="52">
        <v>567</v>
      </c>
      <c r="S15" s="52">
        <v>578</v>
      </c>
      <c r="T15" s="52">
        <v>0</v>
      </c>
      <c r="U15" s="52">
        <v>77</v>
      </c>
      <c r="V15" s="52">
        <v>1123</v>
      </c>
      <c r="W15" s="52">
        <v>1001</v>
      </c>
      <c r="X15" s="52">
        <v>0</v>
      </c>
      <c r="Y15" s="52">
        <v>25</v>
      </c>
      <c r="Z15" s="52">
        <v>1889</v>
      </c>
      <c r="AA15" s="52">
        <v>1520</v>
      </c>
      <c r="AB15" s="52">
        <v>0</v>
      </c>
      <c r="AC15" s="52">
        <v>0</v>
      </c>
      <c r="AD15" s="52">
        <v>736</v>
      </c>
      <c r="AE15" s="52">
        <v>522</v>
      </c>
      <c r="AF15" s="52">
        <v>12</v>
      </c>
      <c r="AG15" s="52">
        <v>876</v>
      </c>
      <c r="AH15" s="52">
        <v>647</v>
      </c>
      <c r="AI15" s="52">
        <v>6</v>
      </c>
      <c r="AJ15" s="52">
        <v>1099</v>
      </c>
      <c r="AK15" s="52">
        <v>795</v>
      </c>
      <c r="AL15" s="52">
        <v>32</v>
      </c>
      <c r="AM15" s="52">
        <v>1457</v>
      </c>
      <c r="AN15" s="52">
        <v>878</v>
      </c>
      <c r="AO15" s="52">
        <v>32</v>
      </c>
      <c r="AP15" s="52">
        <v>1612</v>
      </c>
      <c r="AQ15" s="52">
        <v>770</v>
      </c>
      <c r="AR15" s="52">
        <v>30</v>
      </c>
      <c r="AS15" s="52">
        <v>1661</v>
      </c>
      <c r="AT15" s="52">
        <v>484</v>
      </c>
      <c r="AU15" s="52">
        <v>232</v>
      </c>
      <c r="AV15" s="52">
        <v>523</v>
      </c>
      <c r="AW15" s="52">
        <v>389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501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129</v>
      </c>
      <c r="BV15" s="52">
        <v>0</v>
      </c>
      <c r="BW15" s="52">
        <v>46</v>
      </c>
      <c r="BX15" s="52">
        <v>25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1999</v>
      </c>
      <c r="CG15" s="52">
        <v>1174</v>
      </c>
      <c r="CH15" s="52">
        <v>6</v>
      </c>
      <c r="CI15" s="52">
        <v>6</v>
      </c>
      <c r="CJ15" s="52">
        <v>103</v>
      </c>
      <c r="CK15" s="52">
        <v>76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83</v>
      </c>
      <c r="CX15" s="52">
        <v>1</v>
      </c>
      <c r="CY15" s="52">
        <v>114</v>
      </c>
      <c r="CZ15" s="52">
        <v>88</v>
      </c>
      <c r="DA15" s="52">
        <v>0</v>
      </c>
      <c r="DB15" s="52">
        <v>1536</v>
      </c>
      <c r="DC15" s="52">
        <v>171</v>
      </c>
      <c r="DD15" s="52">
        <v>0</v>
      </c>
      <c r="DE15" s="52">
        <v>1555</v>
      </c>
      <c r="DF15" s="52">
        <v>285</v>
      </c>
      <c r="DG15" s="52">
        <v>0</v>
      </c>
      <c r="DH15" s="52">
        <v>741</v>
      </c>
      <c r="DI15" s="52">
        <v>164</v>
      </c>
      <c r="DJ15" s="52">
        <v>0</v>
      </c>
      <c r="DK15" s="52">
        <v>1213</v>
      </c>
      <c r="DL15" s="52">
        <v>0</v>
      </c>
      <c r="DM15" s="52">
        <v>0</v>
      </c>
      <c r="DN15" s="52">
        <v>1260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13"/>
        <v>0.65037376137219682</v>
      </c>
      <c r="DV15" s="30">
        <f t="shared" si="0"/>
        <v>0.94167497507477571</v>
      </c>
      <c r="DW15" s="30">
        <f t="shared" si="1"/>
        <v>1.0017841213202499</v>
      </c>
      <c r="DX15" s="30">
        <f t="shared" si="2"/>
        <v>1.0053191489361701</v>
      </c>
      <c r="DY15" s="31">
        <f t="shared" si="3"/>
        <v>0.33256070000579474</v>
      </c>
      <c r="DZ15" s="31">
        <f t="shared" si="4"/>
        <v>0.75772681954137588</v>
      </c>
      <c r="EA15" s="31">
        <f t="shared" si="5"/>
        <v>0.89295272078501342</v>
      </c>
      <c r="EB15" s="31">
        <f t="shared" si="6"/>
        <v>1.0248226950354611</v>
      </c>
      <c r="EC15" s="26">
        <f t="shared" si="7"/>
        <v>0.88292897397977532</v>
      </c>
      <c r="ED15" s="28">
        <f t="shared" si="8"/>
        <v>0.53867764591910872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11985</v>
      </c>
      <c r="H16" s="33">
        <v>195</v>
      </c>
      <c r="I16" s="41">
        <v>1011.3353373179325</v>
      </c>
      <c r="J16" s="24">
        <f t="shared" si="10"/>
        <v>15604</v>
      </c>
      <c r="K16" s="34">
        <f t="shared" si="11"/>
        <v>8864</v>
      </c>
      <c r="L16" s="32">
        <v>194</v>
      </c>
      <c r="M16" s="32">
        <f t="shared" si="12"/>
        <v>448</v>
      </c>
      <c r="N16" s="52">
        <v>370</v>
      </c>
      <c r="O16" s="52">
        <v>315</v>
      </c>
      <c r="P16" s="52">
        <v>0</v>
      </c>
      <c r="Q16" s="52">
        <v>107</v>
      </c>
      <c r="R16" s="52">
        <v>516</v>
      </c>
      <c r="S16" s="52">
        <v>494</v>
      </c>
      <c r="T16" s="52">
        <v>0</v>
      </c>
      <c r="U16" s="52">
        <v>266</v>
      </c>
      <c r="V16" s="52">
        <v>976</v>
      </c>
      <c r="W16" s="52">
        <v>1008</v>
      </c>
      <c r="X16" s="52">
        <v>0</v>
      </c>
      <c r="Y16" s="52">
        <v>63</v>
      </c>
      <c r="Z16" s="52">
        <v>1783</v>
      </c>
      <c r="AA16" s="52">
        <v>1519</v>
      </c>
      <c r="AB16" s="52">
        <v>0</v>
      </c>
      <c r="AC16" s="52">
        <v>9</v>
      </c>
      <c r="AD16" s="52">
        <v>550</v>
      </c>
      <c r="AE16" s="52">
        <v>819</v>
      </c>
      <c r="AF16" s="52">
        <v>7</v>
      </c>
      <c r="AG16" s="52">
        <v>703</v>
      </c>
      <c r="AH16" s="52">
        <v>872</v>
      </c>
      <c r="AI16" s="52">
        <v>20</v>
      </c>
      <c r="AJ16" s="52">
        <v>859</v>
      </c>
      <c r="AK16" s="52">
        <v>918</v>
      </c>
      <c r="AL16" s="52">
        <v>50</v>
      </c>
      <c r="AM16" s="52">
        <v>916</v>
      </c>
      <c r="AN16" s="52">
        <v>666</v>
      </c>
      <c r="AO16" s="52">
        <v>57</v>
      </c>
      <c r="AP16" s="52">
        <v>988</v>
      </c>
      <c r="AQ16" s="52">
        <v>583</v>
      </c>
      <c r="AR16" s="52">
        <v>58</v>
      </c>
      <c r="AS16" s="52">
        <v>1087</v>
      </c>
      <c r="AT16" s="52">
        <v>547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42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23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1170</v>
      </c>
      <c r="DC16" s="52">
        <v>295</v>
      </c>
      <c r="DD16" s="52">
        <v>0</v>
      </c>
      <c r="DE16" s="52">
        <v>1182</v>
      </c>
      <c r="DF16" s="52">
        <v>222</v>
      </c>
      <c r="DG16" s="52">
        <v>0</v>
      </c>
      <c r="DH16" s="52">
        <v>567</v>
      </c>
      <c r="DI16" s="52">
        <v>102</v>
      </c>
      <c r="DJ16" s="52">
        <v>0</v>
      </c>
      <c r="DK16" s="52">
        <v>826</v>
      </c>
      <c r="DL16" s="52">
        <v>0</v>
      </c>
      <c r="DM16" s="52">
        <v>0</v>
      </c>
      <c r="DN16" s="52">
        <v>790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13"/>
        <v>0.71037366788075007</v>
      </c>
      <c r="DV16" s="30">
        <f t="shared" si="0"/>
        <v>1.1436818473380372</v>
      </c>
      <c r="DW16" s="30">
        <f t="shared" si="1"/>
        <v>1.0209205020920502</v>
      </c>
      <c r="DX16" s="30">
        <f t="shared" si="2"/>
        <v>1.1466666666666667</v>
      </c>
      <c r="DY16" s="31">
        <f t="shared" si="3"/>
        <v>0.40730248662259994</v>
      </c>
      <c r="DZ16" s="31">
        <f t="shared" si="4"/>
        <v>0.97434252726106474</v>
      </c>
      <c r="EA16" s="31">
        <f t="shared" si="5"/>
        <v>1.0543933054393306</v>
      </c>
      <c r="EB16" s="31">
        <f t="shared" si="6"/>
        <v>1.0977777777777777</v>
      </c>
      <c r="EC16" s="26">
        <f t="shared" si="7"/>
        <v>1.0027623596519144</v>
      </c>
      <c r="ED16" s="28">
        <f t="shared" si="8"/>
        <v>0.73959115561118061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7903</v>
      </c>
      <c r="H17" s="33">
        <v>155</v>
      </c>
      <c r="I17" s="41">
        <v>385.00129703959476</v>
      </c>
      <c r="J17" s="24">
        <f t="shared" si="10"/>
        <v>10174</v>
      </c>
      <c r="K17" s="34">
        <f t="shared" si="11"/>
        <v>4581</v>
      </c>
      <c r="L17" s="32">
        <v>155</v>
      </c>
      <c r="M17" s="32">
        <f t="shared" si="12"/>
        <v>51</v>
      </c>
      <c r="N17" s="52">
        <v>363</v>
      </c>
      <c r="O17" s="52">
        <v>271</v>
      </c>
      <c r="P17" s="52">
        <v>0</v>
      </c>
      <c r="Q17" s="52">
        <v>1</v>
      </c>
      <c r="R17" s="52">
        <v>147</v>
      </c>
      <c r="S17" s="52">
        <v>116</v>
      </c>
      <c r="T17" s="52">
        <v>0</v>
      </c>
      <c r="U17" s="52">
        <v>39</v>
      </c>
      <c r="V17" s="52">
        <v>335</v>
      </c>
      <c r="W17" s="52">
        <v>166</v>
      </c>
      <c r="X17" s="52">
        <v>0</v>
      </c>
      <c r="Y17" s="52">
        <v>11</v>
      </c>
      <c r="Z17" s="52">
        <v>794</v>
      </c>
      <c r="AA17" s="52">
        <v>685</v>
      </c>
      <c r="AB17" s="52">
        <v>0</v>
      </c>
      <c r="AC17" s="52">
        <v>0</v>
      </c>
      <c r="AD17" s="52">
        <v>370</v>
      </c>
      <c r="AE17" s="52">
        <v>391</v>
      </c>
      <c r="AF17" s="52">
        <v>2</v>
      </c>
      <c r="AG17" s="52">
        <v>469</v>
      </c>
      <c r="AH17" s="52">
        <v>393</v>
      </c>
      <c r="AI17" s="52">
        <v>8</v>
      </c>
      <c r="AJ17" s="52">
        <v>569</v>
      </c>
      <c r="AK17" s="52">
        <v>493</v>
      </c>
      <c r="AL17" s="52">
        <v>12</v>
      </c>
      <c r="AM17" s="52">
        <v>670</v>
      </c>
      <c r="AN17" s="52">
        <v>466</v>
      </c>
      <c r="AO17" s="52">
        <v>65</v>
      </c>
      <c r="AP17" s="52">
        <v>797</v>
      </c>
      <c r="AQ17" s="52">
        <v>404</v>
      </c>
      <c r="AR17" s="52">
        <v>68</v>
      </c>
      <c r="AS17" s="52">
        <v>802</v>
      </c>
      <c r="AT17" s="52">
        <v>432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883</v>
      </c>
      <c r="DC17" s="52">
        <v>212</v>
      </c>
      <c r="DD17" s="52">
        <v>0</v>
      </c>
      <c r="DE17" s="52">
        <v>632</v>
      </c>
      <c r="DF17" s="52">
        <v>67</v>
      </c>
      <c r="DG17" s="52">
        <v>0</v>
      </c>
      <c r="DH17" s="52">
        <v>550</v>
      </c>
      <c r="DI17" s="52">
        <v>86</v>
      </c>
      <c r="DJ17" s="52">
        <v>0</v>
      </c>
      <c r="DK17" s="52">
        <v>733</v>
      </c>
      <c r="DL17" s="52">
        <v>0</v>
      </c>
      <c r="DM17" s="52">
        <v>0</v>
      </c>
      <c r="DN17" s="52">
        <v>602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13"/>
        <v>0.60984826120328273</v>
      </c>
      <c r="DV17" s="30">
        <f t="shared" si="0"/>
        <v>1.0311688311688312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0.27962449075987483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0.92440487007087047</v>
      </c>
      <c r="ED17" s="28">
        <f t="shared" si="8"/>
        <v>0.57965329621662665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3559</v>
      </c>
      <c r="H18" s="33">
        <v>60</v>
      </c>
      <c r="I18" s="41">
        <v>278</v>
      </c>
      <c r="J18" s="24">
        <f t="shared" si="10"/>
        <v>4091</v>
      </c>
      <c r="K18" s="34">
        <f t="shared" si="11"/>
        <v>2633</v>
      </c>
      <c r="L18" s="32">
        <v>60</v>
      </c>
      <c r="M18" s="32">
        <f t="shared" si="12"/>
        <v>199</v>
      </c>
      <c r="N18" s="52">
        <v>169</v>
      </c>
      <c r="O18" s="52">
        <v>164</v>
      </c>
      <c r="P18" s="52">
        <v>3</v>
      </c>
      <c r="Q18" s="52">
        <v>94</v>
      </c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387</v>
      </c>
      <c r="AB18" s="52">
        <v>0</v>
      </c>
      <c r="AC18" s="52">
        <v>0</v>
      </c>
      <c r="AD18" s="52">
        <v>196</v>
      </c>
      <c r="AE18" s="52">
        <v>165</v>
      </c>
      <c r="AF18" s="52">
        <v>1</v>
      </c>
      <c r="AG18" s="52">
        <v>221</v>
      </c>
      <c r="AH18" s="52">
        <v>175</v>
      </c>
      <c r="AI18" s="52">
        <v>6</v>
      </c>
      <c r="AJ18" s="52">
        <v>271</v>
      </c>
      <c r="AK18" s="52">
        <v>198</v>
      </c>
      <c r="AL18" s="52">
        <v>10</v>
      </c>
      <c r="AM18" s="52">
        <v>232</v>
      </c>
      <c r="AN18" s="52">
        <v>165</v>
      </c>
      <c r="AO18" s="52">
        <v>17</v>
      </c>
      <c r="AP18" s="52">
        <v>253</v>
      </c>
      <c r="AQ18" s="52">
        <v>107</v>
      </c>
      <c r="AR18" s="52">
        <v>21</v>
      </c>
      <c r="AS18" s="52">
        <v>253</v>
      </c>
      <c r="AT18" s="52">
        <v>106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367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11</v>
      </c>
      <c r="DA18" s="52">
        <v>0</v>
      </c>
      <c r="DB18" s="52">
        <v>237</v>
      </c>
      <c r="DC18" s="52">
        <v>75</v>
      </c>
      <c r="DD18" s="52">
        <v>0</v>
      </c>
      <c r="DE18" s="52">
        <v>293</v>
      </c>
      <c r="DF18" s="52">
        <v>102</v>
      </c>
      <c r="DG18" s="52">
        <v>0</v>
      </c>
      <c r="DH18" s="52">
        <v>120</v>
      </c>
      <c r="DI18" s="52">
        <v>7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13"/>
        <v>0.70201251479790294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0.45543717233214948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0.96213546566321728</v>
      </c>
      <c r="ED18" s="28">
        <f t="shared" si="8"/>
        <v>0.73981455465018264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9763</v>
      </c>
      <c r="H19" s="33">
        <v>165</v>
      </c>
      <c r="I19" s="41">
        <v>756</v>
      </c>
      <c r="J19" s="24">
        <f t="shared" si="10"/>
        <v>11297</v>
      </c>
      <c r="K19" s="34">
        <f t="shared" si="11"/>
        <v>4876</v>
      </c>
      <c r="L19" s="32">
        <v>165</v>
      </c>
      <c r="M19" s="32">
        <f t="shared" si="12"/>
        <v>42</v>
      </c>
      <c r="N19" s="52">
        <v>379</v>
      </c>
      <c r="O19" s="52">
        <v>361</v>
      </c>
      <c r="P19" s="52">
        <v>0</v>
      </c>
      <c r="Q19" s="52">
        <v>28</v>
      </c>
      <c r="R19" s="52">
        <v>297</v>
      </c>
      <c r="S19" s="52">
        <v>281</v>
      </c>
      <c r="T19" s="52">
        <v>0</v>
      </c>
      <c r="U19" s="52">
        <v>9</v>
      </c>
      <c r="V19" s="52">
        <v>519</v>
      </c>
      <c r="W19" s="52">
        <v>521</v>
      </c>
      <c r="X19" s="52">
        <v>0</v>
      </c>
      <c r="Y19" s="52">
        <v>5</v>
      </c>
      <c r="Z19" s="52">
        <v>883</v>
      </c>
      <c r="AA19" s="52">
        <v>896</v>
      </c>
      <c r="AB19" s="52">
        <v>1</v>
      </c>
      <c r="AC19" s="52">
        <v>0</v>
      </c>
      <c r="AD19" s="52">
        <v>407</v>
      </c>
      <c r="AE19" s="52">
        <v>356</v>
      </c>
      <c r="AF19" s="52">
        <v>15</v>
      </c>
      <c r="AG19" s="52">
        <v>530</v>
      </c>
      <c r="AH19" s="52">
        <v>329</v>
      </c>
      <c r="AI19" s="52">
        <v>12</v>
      </c>
      <c r="AJ19" s="52">
        <v>628</v>
      </c>
      <c r="AK19" s="52">
        <v>366</v>
      </c>
      <c r="AL19" s="52">
        <v>15</v>
      </c>
      <c r="AM19" s="52">
        <v>682</v>
      </c>
      <c r="AN19" s="52">
        <v>432</v>
      </c>
      <c r="AO19" s="52">
        <v>21</v>
      </c>
      <c r="AP19" s="52">
        <v>789</v>
      </c>
      <c r="AQ19" s="52">
        <v>176</v>
      </c>
      <c r="AR19" s="52">
        <v>98</v>
      </c>
      <c r="AS19" s="52">
        <v>871</v>
      </c>
      <c r="AT19" s="52">
        <v>59</v>
      </c>
      <c r="AU19" s="52">
        <v>3</v>
      </c>
      <c r="AV19" s="52">
        <v>276</v>
      </c>
      <c r="AW19" s="52">
        <v>187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12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631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17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845</v>
      </c>
      <c r="DC19" s="52">
        <v>55</v>
      </c>
      <c r="DD19" s="52">
        <v>0</v>
      </c>
      <c r="DE19" s="52">
        <v>1056</v>
      </c>
      <c r="DF19" s="52">
        <v>20</v>
      </c>
      <c r="DG19" s="52">
        <v>0</v>
      </c>
      <c r="DH19" s="52">
        <v>494</v>
      </c>
      <c r="DI19" s="52">
        <v>10</v>
      </c>
      <c r="DJ19" s="52">
        <v>0</v>
      </c>
      <c r="DK19" s="52">
        <v>791</v>
      </c>
      <c r="DL19" s="52">
        <v>57</v>
      </c>
      <c r="DM19" s="52">
        <v>0</v>
      </c>
      <c r="DN19" s="52">
        <v>702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13"/>
        <v>0.63575350823672971</v>
      </c>
      <c r="DV19" s="30">
        <f t="shared" si="0"/>
        <v>1.0079908675799087</v>
      </c>
      <c r="DW19" s="30">
        <f t="shared" si="1"/>
        <v>1.0463709677419355</v>
      </c>
      <c r="DX19" s="30">
        <f t="shared" si="2"/>
        <v>1.4702970297029703</v>
      </c>
      <c r="DY19" s="31">
        <f t="shared" si="3"/>
        <v>0.27960508070331136</v>
      </c>
      <c r="DZ19" s="31">
        <f t="shared" si="4"/>
        <v>1.0228310502283104</v>
      </c>
      <c r="EA19" s="31">
        <f t="shared" si="5"/>
        <v>1.0504032258064515</v>
      </c>
      <c r="EB19" s="31">
        <f t="shared" si="6"/>
        <v>1.391089108910891</v>
      </c>
      <c r="EC19" s="26">
        <f t="shared" si="7"/>
        <v>0.90455600928817359</v>
      </c>
      <c r="ED19" s="28">
        <f t="shared" si="8"/>
        <v>0.4994366485711359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2596</v>
      </c>
      <c r="H20" s="33">
        <v>45</v>
      </c>
      <c r="I20" s="41">
        <v>185</v>
      </c>
      <c r="J20" s="24">
        <f t="shared" si="10"/>
        <v>3030</v>
      </c>
      <c r="K20" s="34">
        <f t="shared" si="11"/>
        <v>2155</v>
      </c>
      <c r="L20" s="32">
        <v>45</v>
      </c>
      <c r="M20" s="32">
        <f t="shared" si="12"/>
        <v>47</v>
      </c>
      <c r="N20" s="52">
        <v>83</v>
      </c>
      <c r="O20" s="52">
        <v>83</v>
      </c>
      <c r="P20" s="52">
        <v>17</v>
      </c>
      <c r="Q20" s="52">
        <v>15</v>
      </c>
      <c r="R20" s="52">
        <v>99</v>
      </c>
      <c r="S20" s="52">
        <v>99</v>
      </c>
      <c r="T20" s="52">
        <v>0</v>
      </c>
      <c r="U20" s="52">
        <v>22</v>
      </c>
      <c r="V20" s="52">
        <v>200</v>
      </c>
      <c r="W20" s="52">
        <v>199</v>
      </c>
      <c r="X20" s="52">
        <v>0</v>
      </c>
      <c r="Y20" s="52">
        <v>6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130</v>
      </c>
      <c r="AF20" s="52">
        <v>0</v>
      </c>
      <c r="AG20" s="52">
        <v>174</v>
      </c>
      <c r="AH20" s="52">
        <v>170</v>
      </c>
      <c r="AI20" s="52">
        <v>0</v>
      </c>
      <c r="AJ20" s="52">
        <v>187</v>
      </c>
      <c r="AK20" s="52">
        <v>147</v>
      </c>
      <c r="AL20" s="52">
        <v>4</v>
      </c>
      <c r="AM20" s="52">
        <v>190</v>
      </c>
      <c r="AN20" s="52">
        <v>143</v>
      </c>
      <c r="AO20" s="52">
        <v>14</v>
      </c>
      <c r="AP20" s="52">
        <v>167</v>
      </c>
      <c r="AQ20" s="52">
        <v>76</v>
      </c>
      <c r="AR20" s="52">
        <v>26</v>
      </c>
      <c r="AS20" s="52">
        <v>219</v>
      </c>
      <c r="AT20" s="52">
        <v>155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185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6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10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78</v>
      </c>
      <c r="DD20" s="52">
        <v>0</v>
      </c>
      <c r="DE20" s="52">
        <v>250</v>
      </c>
      <c r="DF20" s="52">
        <v>150</v>
      </c>
      <c r="DG20" s="52">
        <v>0</v>
      </c>
      <c r="DH20" s="52">
        <v>109</v>
      </c>
      <c r="DI20" s="52">
        <v>34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13"/>
        <v>0.76913456728364182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0.55027513756878443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0.99246642646577132</v>
      </c>
      <c r="ED20" s="28">
        <f t="shared" si="8"/>
        <v>0.83012326656394453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2892</v>
      </c>
      <c r="H21" s="33">
        <v>50</v>
      </c>
      <c r="I21" s="41">
        <v>215.68927137924385</v>
      </c>
      <c r="J21" s="24">
        <f t="shared" si="10"/>
        <v>3290</v>
      </c>
      <c r="K21" s="34">
        <f t="shared" si="11"/>
        <v>2192</v>
      </c>
      <c r="L21" s="32">
        <v>50</v>
      </c>
      <c r="M21" s="32">
        <f t="shared" si="12"/>
        <v>36</v>
      </c>
      <c r="N21" s="52">
        <v>175</v>
      </c>
      <c r="O21" s="52">
        <v>171</v>
      </c>
      <c r="P21" s="52">
        <v>0</v>
      </c>
      <c r="Q21" s="52">
        <v>12</v>
      </c>
      <c r="R21" s="52">
        <v>78</v>
      </c>
      <c r="S21" s="52">
        <v>72</v>
      </c>
      <c r="T21" s="52">
        <v>0</v>
      </c>
      <c r="U21" s="52">
        <v>21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166</v>
      </c>
      <c r="AI21" s="52">
        <v>1</v>
      </c>
      <c r="AJ21" s="52">
        <v>187</v>
      </c>
      <c r="AK21" s="52">
        <v>190</v>
      </c>
      <c r="AL21" s="52">
        <v>3</v>
      </c>
      <c r="AM21" s="52">
        <v>219</v>
      </c>
      <c r="AN21" s="52">
        <v>180</v>
      </c>
      <c r="AO21" s="52">
        <v>8</v>
      </c>
      <c r="AP21" s="52">
        <v>220</v>
      </c>
      <c r="AQ21" s="52">
        <v>108</v>
      </c>
      <c r="AR21" s="52">
        <v>38</v>
      </c>
      <c r="AS21" s="52">
        <v>232</v>
      </c>
      <c r="AT21" s="52">
        <v>198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38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111</v>
      </c>
      <c r="CH21" s="52">
        <v>0</v>
      </c>
      <c r="CI21" s="52">
        <v>3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67</v>
      </c>
      <c r="DD21" s="52">
        <v>0</v>
      </c>
      <c r="DE21" s="52">
        <v>284</v>
      </c>
      <c r="DF21" s="52">
        <v>120</v>
      </c>
      <c r="DG21" s="52">
        <v>0</v>
      </c>
      <c r="DH21" s="52">
        <v>139</v>
      </c>
      <c r="DI21" s="52">
        <v>52</v>
      </c>
      <c r="DJ21" s="52">
        <v>0</v>
      </c>
      <c r="DK21" s="52">
        <v>174</v>
      </c>
      <c r="DL21" s="52">
        <v>0</v>
      </c>
      <c r="DM21" s="52">
        <v>0</v>
      </c>
      <c r="DN21" s="52">
        <v>173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0.42991371045062321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0.75795297372060855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37679</v>
      </c>
      <c r="H22" s="33">
        <v>2500</v>
      </c>
      <c r="I22" s="41">
        <v>2501</v>
      </c>
      <c r="J22" s="24">
        <f t="shared" si="10"/>
        <v>46490</v>
      </c>
      <c r="K22" s="34">
        <f t="shared" si="11"/>
        <v>24153</v>
      </c>
      <c r="L22" s="32">
        <v>2510</v>
      </c>
      <c r="M22" s="32">
        <f t="shared" si="12"/>
        <v>341</v>
      </c>
      <c r="N22" s="52">
        <v>2224</v>
      </c>
      <c r="O22" s="52">
        <v>1866</v>
      </c>
      <c r="P22" s="52">
        <v>17</v>
      </c>
      <c r="Q22" s="52">
        <v>341</v>
      </c>
      <c r="R22" s="52">
        <v>1292</v>
      </c>
      <c r="S22" s="52">
        <v>1314</v>
      </c>
      <c r="T22" s="52">
        <v>0</v>
      </c>
      <c r="U22" s="52">
        <v>0</v>
      </c>
      <c r="V22" s="52">
        <v>2093</v>
      </c>
      <c r="W22" s="52">
        <v>2098</v>
      </c>
      <c r="X22" s="52">
        <v>0</v>
      </c>
      <c r="Y22" s="52">
        <v>0</v>
      </c>
      <c r="Z22" s="52">
        <v>4280</v>
      </c>
      <c r="AA22" s="52">
        <v>4303</v>
      </c>
      <c r="AB22" s="52">
        <v>20</v>
      </c>
      <c r="AC22" s="52">
        <v>0</v>
      </c>
      <c r="AD22" s="52">
        <v>740</v>
      </c>
      <c r="AE22" s="52">
        <v>2076</v>
      </c>
      <c r="AF22" s="52">
        <v>62</v>
      </c>
      <c r="AG22" s="52">
        <v>1914</v>
      </c>
      <c r="AH22" s="52">
        <v>2546</v>
      </c>
      <c r="AI22" s="52">
        <v>335</v>
      </c>
      <c r="AJ22" s="52">
        <v>1618</v>
      </c>
      <c r="AK22" s="52">
        <v>970</v>
      </c>
      <c r="AL22" s="52">
        <v>0</v>
      </c>
      <c r="AM22" s="52">
        <v>3432</v>
      </c>
      <c r="AN22" s="52">
        <v>2229</v>
      </c>
      <c r="AO22" s="52">
        <v>1565</v>
      </c>
      <c r="AP22" s="52">
        <v>2376</v>
      </c>
      <c r="AQ22" s="52">
        <v>521</v>
      </c>
      <c r="AR22" s="52">
        <v>359</v>
      </c>
      <c r="AS22" s="52">
        <v>4680</v>
      </c>
      <c r="AT22" s="52">
        <v>1073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430</v>
      </c>
      <c r="BU22" s="52">
        <v>124</v>
      </c>
      <c r="BV22" s="52">
        <v>0</v>
      </c>
      <c r="BW22" s="52">
        <v>127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3292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94</v>
      </c>
      <c r="DD22" s="52">
        <v>0</v>
      </c>
      <c r="DE22" s="52">
        <v>4823</v>
      </c>
      <c r="DF22" s="52">
        <v>277</v>
      </c>
      <c r="DG22" s="52">
        <v>0</v>
      </c>
      <c r="DH22" s="52">
        <v>2015</v>
      </c>
      <c r="DI22" s="52">
        <v>35</v>
      </c>
      <c r="DJ22" s="52">
        <v>0</v>
      </c>
      <c r="DK22" s="52">
        <v>2511</v>
      </c>
      <c r="DL22" s="52">
        <v>0</v>
      </c>
      <c r="DM22" s="52">
        <v>0</v>
      </c>
      <c r="DN22" s="52">
        <v>2367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13"/>
        <v>0.70446834205532238</v>
      </c>
      <c r="DV22" s="30">
        <f t="shared" si="0"/>
        <v>0.94190140845070425</v>
      </c>
      <c r="DW22" s="30">
        <f t="shared" si="1"/>
        <v>0.90684575389948008</v>
      </c>
      <c r="DX22" s="30">
        <f t="shared" si="2"/>
        <v>1.182067703568161</v>
      </c>
      <c r="DY22" s="31">
        <f t="shared" si="3"/>
        <v>0.38333141641267465</v>
      </c>
      <c r="DZ22" s="31">
        <f t="shared" si="4"/>
        <v>0.94696302816901412</v>
      </c>
      <c r="EA22" s="31">
        <f t="shared" si="5"/>
        <v>0.90901213171577122</v>
      </c>
      <c r="EB22" s="31">
        <f t="shared" si="6"/>
        <v>1.2021957913998169</v>
      </c>
      <c r="EC22" s="26">
        <f t="shared" si="7"/>
        <v>0.937468492266742</v>
      </c>
      <c r="ED22" s="28">
        <f t="shared" si="8"/>
        <v>0.64102019692667001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3400.5983665289277</v>
      </c>
      <c r="H23" s="33">
        <v>55</v>
      </c>
      <c r="I23" s="41">
        <v>240.98883494294779</v>
      </c>
      <c r="J23" s="24">
        <f t="shared" si="10"/>
        <v>3763</v>
      </c>
      <c r="K23" s="34">
        <f t="shared" si="11"/>
        <v>2452</v>
      </c>
      <c r="L23" s="32">
        <v>57</v>
      </c>
      <c r="M23" s="32">
        <f t="shared" si="12"/>
        <v>49</v>
      </c>
      <c r="N23" s="52">
        <v>90</v>
      </c>
      <c r="O23" s="52">
        <v>100</v>
      </c>
      <c r="P23" s="52">
        <v>2</v>
      </c>
      <c r="Q23" s="52">
        <v>18</v>
      </c>
      <c r="R23" s="52">
        <v>109</v>
      </c>
      <c r="S23" s="52">
        <v>110</v>
      </c>
      <c r="T23" s="52">
        <v>0</v>
      </c>
      <c r="U23" s="52">
        <v>30</v>
      </c>
      <c r="V23" s="52">
        <v>216</v>
      </c>
      <c r="W23" s="52">
        <v>211</v>
      </c>
      <c r="X23" s="52">
        <v>0</v>
      </c>
      <c r="Y23" s="52">
        <v>1</v>
      </c>
      <c r="Z23" s="52">
        <v>370</v>
      </c>
      <c r="AA23" s="52">
        <v>392</v>
      </c>
      <c r="AB23" s="52">
        <v>0</v>
      </c>
      <c r="AC23" s="52">
        <v>0</v>
      </c>
      <c r="AD23" s="52">
        <v>161</v>
      </c>
      <c r="AE23" s="52">
        <v>173</v>
      </c>
      <c r="AF23" s="52">
        <v>1</v>
      </c>
      <c r="AG23" s="52">
        <v>201</v>
      </c>
      <c r="AH23" s="52">
        <v>190</v>
      </c>
      <c r="AI23" s="52">
        <v>3</v>
      </c>
      <c r="AJ23" s="52">
        <v>250</v>
      </c>
      <c r="AK23" s="52">
        <v>179</v>
      </c>
      <c r="AL23" s="52">
        <v>5</v>
      </c>
      <c r="AM23" s="52">
        <v>263</v>
      </c>
      <c r="AN23" s="52">
        <v>139</v>
      </c>
      <c r="AO23" s="52">
        <v>40</v>
      </c>
      <c r="AP23" s="52">
        <v>327</v>
      </c>
      <c r="AQ23" s="52">
        <v>110</v>
      </c>
      <c r="AR23" s="52">
        <v>2</v>
      </c>
      <c r="AS23" s="52">
        <v>319</v>
      </c>
      <c r="AT23" s="52">
        <v>141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16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208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110</v>
      </c>
      <c r="DD23" s="52">
        <v>0</v>
      </c>
      <c r="DE23" s="52">
        <v>390</v>
      </c>
      <c r="DF23" s="52">
        <v>106</v>
      </c>
      <c r="DG23" s="52">
        <v>0</v>
      </c>
      <c r="DH23" s="52">
        <v>153</v>
      </c>
      <c r="DI23" s="52">
        <v>89</v>
      </c>
      <c r="DJ23" s="52">
        <v>0</v>
      </c>
      <c r="DK23" s="52">
        <v>69</v>
      </c>
      <c r="DL23" s="52">
        <v>0</v>
      </c>
      <c r="DM23" s="52">
        <v>0</v>
      </c>
      <c r="DN23" s="52">
        <v>6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13"/>
        <v>0.68202106766648818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1.0900000000000001</v>
      </c>
      <c r="DY23" s="31">
        <f t="shared" si="3"/>
        <v>0.44795572219246566</v>
      </c>
      <c r="DZ23" s="31">
        <f t="shared" si="4"/>
        <v>1.0234986945169713</v>
      </c>
      <c r="EA23" s="31">
        <f t="shared" si="5"/>
        <v>0.97235023041474655</v>
      </c>
      <c r="EB23" s="31">
        <f t="shared" si="6"/>
        <v>1.1000000000000001</v>
      </c>
      <c r="EC23" s="26">
        <f t="shared" si="7"/>
        <v>0.92542101236469521</v>
      </c>
      <c r="ED23" s="28">
        <f t="shared" si="8"/>
        <v>0.72104957296171823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8791</v>
      </c>
      <c r="H24" s="33">
        <v>150</v>
      </c>
      <c r="I24" s="41">
        <v>640.03447671463368</v>
      </c>
      <c r="J24" s="24">
        <f t="shared" si="10"/>
        <v>11131</v>
      </c>
      <c r="K24" s="34">
        <f t="shared" si="11"/>
        <v>7411</v>
      </c>
      <c r="L24" s="32">
        <v>150</v>
      </c>
      <c r="M24" s="32">
        <f t="shared" si="12"/>
        <v>319</v>
      </c>
      <c r="N24" s="52">
        <v>253</v>
      </c>
      <c r="O24" s="52">
        <v>246</v>
      </c>
      <c r="P24" s="52">
        <v>1</v>
      </c>
      <c r="Q24" s="52">
        <v>95</v>
      </c>
      <c r="R24" s="52">
        <v>312</v>
      </c>
      <c r="S24" s="52">
        <v>297</v>
      </c>
      <c r="T24" s="52">
        <v>0</v>
      </c>
      <c r="U24" s="52">
        <v>191</v>
      </c>
      <c r="V24" s="52">
        <v>608</v>
      </c>
      <c r="W24" s="52">
        <v>597</v>
      </c>
      <c r="X24" s="52">
        <v>0</v>
      </c>
      <c r="Y24" s="52">
        <v>31</v>
      </c>
      <c r="Z24" s="52">
        <v>1036</v>
      </c>
      <c r="AA24" s="52">
        <v>998</v>
      </c>
      <c r="AB24" s="52">
        <v>1</v>
      </c>
      <c r="AC24" s="52">
        <v>0</v>
      </c>
      <c r="AD24" s="52">
        <v>533</v>
      </c>
      <c r="AE24" s="52">
        <v>386</v>
      </c>
      <c r="AF24" s="52">
        <v>4</v>
      </c>
      <c r="AG24" s="52">
        <v>492</v>
      </c>
      <c r="AH24" s="52">
        <v>473</v>
      </c>
      <c r="AI24" s="52">
        <v>13</v>
      </c>
      <c r="AJ24" s="52">
        <v>644</v>
      </c>
      <c r="AK24" s="52">
        <v>506</v>
      </c>
      <c r="AL24" s="52">
        <v>18</v>
      </c>
      <c r="AM24" s="52">
        <v>636</v>
      </c>
      <c r="AN24" s="52">
        <v>470</v>
      </c>
      <c r="AO24" s="52">
        <v>39</v>
      </c>
      <c r="AP24" s="52">
        <v>725</v>
      </c>
      <c r="AQ24" s="52">
        <v>498</v>
      </c>
      <c r="AR24" s="52">
        <v>70</v>
      </c>
      <c r="AS24" s="52">
        <v>944</v>
      </c>
      <c r="AT24" s="52">
        <v>549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131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33</v>
      </c>
      <c r="BV24" s="52">
        <v>0</v>
      </c>
      <c r="BW24" s="52">
        <v>24</v>
      </c>
      <c r="BX24" s="52">
        <v>12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587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206</v>
      </c>
      <c r="CX24" s="52">
        <v>0</v>
      </c>
      <c r="CY24" s="52">
        <v>61</v>
      </c>
      <c r="CZ24" s="52">
        <v>56</v>
      </c>
      <c r="DA24" s="52">
        <v>0</v>
      </c>
      <c r="DB24" s="52">
        <v>1024</v>
      </c>
      <c r="DC24" s="52">
        <v>469</v>
      </c>
      <c r="DD24" s="52">
        <v>0</v>
      </c>
      <c r="DE24" s="52">
        <v>1016</v>
      </c>
      <c r="DF24" s="52">
        <v>190</v>
      </c>
      <c r="DG24" s="52">
        <v>0</v>
      </c>
      <c r="DH24" s="52">
        <v>396</v>
      </c>
      <c r="DI24" s="52">
        <v>155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0.48605039856004112</v>
      </c>
      <c r="DZ24" s="31">
        <f t="shared" si="4"/>
        <v>1.0040241448692153</v>
      </c>
      <c r="EA24" s="31">
        <f t="shared" si="5"/>
        <v>0.98190789473684215</v>
      </c>
      <c r="EB24" s="31">
        <f t="shared" si="6"/>
        <v>1.010204081632653</v>
      </c>
      <c r="EC24" s="26">
        <f t="shared" si="7"/>
        <v>1.031030011115228</v>
      </c>
      <c r="ED24" s="28">
        <f t="shared" si="8"/>
        <v>0.84302127175520414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6743</v>
      </c>
      <c r="H25" s="33">
        <v>120</v>
      </c>
      <c r="I25" s="41">
        <v>484.09694494592748</v>
      </c>
      <c r="J25" s="24">
        <f t="shared" si="10"/>
        <v>8284</v>
      </c>
      <c r="K25" s="34">
        <f t="shared" si="11"/>
        <v>4966</v>
      </c>
      <c r="L25" s="32">
        <v>115</v>
      </c>
      <c r="M25" s="32">
        <f t="shared" si="12"/>
        <v>119</v>
      </c>
      <c r="N25" s="52">
        <v>174</v>
      </c>
      <c r="O25" s="52">
        <v>145</v>
      </c>
      <c r="P25" s="52">
        <v>0</v>
      </c>
      <c r="Q25" s="52">
        <v>46</v>
      </c>
      <c r="R25" s="52">
        <v>257</v>
      </c>
      <c r="S25" s="52">
        <v>250</v>
      </c>
      <c r="T25" s="52">
        <v>0</v>
      </c>
      <c r="U25" s="52">
        <v>50</v>
      </c>
      <c r="V25" s="52">
        <v>525</v>
      </c>
      <c r="W25" s="52">
        <v>515</v>
      </c>
      <c r="X25" s="52">
        <v>1</v>
      </c>
      <c r="Y25" s="52">
        <v>22</v>
      </c>
      <c r="Z25" s="52">
        <v>758</v>
      </c>
      <c r="AA25" s="52">
        <v>739</v>
      </c>
      <c r="AB25" s="52">
        <v>0</v>
      </c>
      <c r="AC25" s="52">
        <v>0</v>
      </c>
      <c r="AD25" s="52">
        <v>492</v>
      </c>
      <c r="AE25" s="52">
        <v>437</v>
      </c>
      <c r="AF25" s="52">
        <v>3</v>
      </c>
      <c r="AG25" s="52">
        <v>530</v>
      </c>
      <c r="AH25" s="52">
        <v>485</v>
      </c>
      <c r="AI25" s="52">
        <v>25</v>
      </c>
      <c r="AJ25" s="52">
        <v>592</v>
      </c>
      <c r="AK25" s="52">
        <v>478</v>
      </c>
      <c r="AL25" s="52">
        <v>40</v>
      </c>
      <c r="AM25" s="52">
        <v>643</v>
      </c>
      <c r="AN25" s="52">
        <v>465</v>
      </c>
      <c r="AO25" s="52">
        <v>39</v>
      </c>
      <c r="AP25" s="52">
        <v>693</v>
      </c>
      <c r="AQ25" s="52">
        <v>450</v>
      </c>
      <c r="AR25" s="52">
        <v>2</v>
      </c>
      <c r="AS25" s="52">
        <v>578</v>
      </c>
      <c r="AT25" s="52">
        <v>269</v>
      </c>
      <c r="AU25" s="52">
        <v>0</v>
      </c>
      <c r="AV25" s="52">
        <v>232</v>
      </c>
      <c r="AW25" s="52">
        <v>145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25</v>
      </c>
      <c r="CX25" s="52">
        <v>0</v>
      </c>
      <c r="CY25" s="52">
        <v>14</v>
      </c>
      <c r="CZ25" s="52">
        <v>0</v>
      </c>
      <c r="DA25" s="52">
        <v>0</v>
      </c>
      <c r="DB25" s="52">
        <v>550</v>
      </c>
      <c r="DC25" s="52">
        <v>211</v>
      </c>
      <c r="DD25" s="52">
        <v>0</v>
      </c>
      <c r="DE25" s="52">
        <v>739</v>
      </c>
      <c r="DF25" s="52">
        <v>212</v>
      </c>
      <c r="DG25" s="52">
        <v>0</v>
      </c>
      <c r="DH25" s="52">
        <v>326</v>
      </c>
      <c r="DI25" s="52">
        <v>61</v>
      </c>
      <c r="DJ25" s="52">
        <v>0</v>
      </c>
      <c r="DK25" s="52">
        <v>266</v>
      </c>
      <c r="DL25" s="52">
        <v>0</v>
      </c>
      <c r="DM25" s="52">
        <v>0</v>
      </c>
      <c r="DN25" s="52">
        <v>477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13"/>
        <v>0.7239893112662702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0.43797948452719593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0.99615199615199612</v>
      </c>
      <c r="ED25" s="28">
        <f t="shared" si="8"/>
        <v>0.73646744772356521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1981</v>
      </c>
      <c r="H26" s="33">
        <v>35</v>
      </c>
      <c r="I26" s="41">
        <v>145.21217113911626</v>
      </c>
      <c r="J26" s="24">
        <f t="shared" si="10"/>
        <v>2305</v>
      </c>
      <c r="K26" s="34">
        <f t="shared" si="11"/>
        <v>1615</v>
      </c>
      <c r="L26" s="32">
        <v>35</v>
      </c>
      <c r="M26" s="32">
        <f t="shared" si="12"/>
        <v>127</v>
      </c>
      <c r="N26" s="52">
        <v>137</v>
      </c>
      <c r="O26" s="52">
        <v>135</v>
      </c>
      <c r="P26" s="52">
        <v>0</v>
      </c>
      <c r="Q26" s="52">
        <v>67</v>
      </c>
      <c r="R26" s="52">
        <v>53</v>
      </c>
      <c r="S26" s="52">
        <v>52</v>
      </c>
      <c r="T26" s="52">
        <v>0</v>
      </c>
      <c r="U26" s="52">
        <v>19</v>
      </c>
      <c r="V26" s="52">
        <v>106</v>
      </c>
      <c r="W26" s="52">
        <v>106</v>
      </c>
      <c r="X26" s="52">
        <v>0</v>
      </c>
      <c r="Y26" s="52">
        <v>36</v>
      </c>
      <c r="Z26" s="52">
        <v>216</v>
      </c>
      <c r="AA26" s="52">
        <v>212</v>
      </c>
      <c r="AB26" s="52">
        <v>0</v>
      </c>
      <c r="AC26" s="52">
        <v>0</v>
      </c>
      <c r="AD26" s="52">
        <v>93</v>
      </c>
      <c r="AE26" s="52">
        <v>77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104</v>
      </c>
      <c r="AL26" s="52">
        <v>3</v>
      </c>
      <c r="AM26" s="52">
        <v>107</v>
      </c>
      <c r="AN26" s="52">
        <v>82</v>
      </c>
      <c r="AO26" s="52">
        <v>29</v>
      </c>
      <c r="AP26" s="52">
        <v>148</v>
      </c>
      <c r="AQ26" s="52">
        <v>79</v>
      </c>
      <c r="AR26" s="52">
        <v>0</v>
      </c>
      <c r="AS26" s="52">
        <v>126</v>
      </c>
      <c r="AT26" s="52">
        <v>88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58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9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7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0.48758865248226951</v>
      </c>
      <c r="DZ26" s="31">
        <f t="shared" si="4"/>
        <v>1.0241545893719808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0.81524482584553259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3609</v>
      </c>
      <c r="H27" s="33">
        <v>65</v>
      </c>
      <c r="I27" s="41">
        <v>360.2592676984558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2">
        <v>155</v>
      </c>
      <c r="O27" s="52">
        <v>130</v>
      </c>
      <c r="P27" s="52">
        <v>5</v>
      </c>
      <c r="Q27" s="52">
        <v>0</v>
      </c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0.58548074258797456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4905</v>
      </c>
      <c r="H28" s="33">
        <v>80</v>
      </c>
      <c r="I28" s="41">
        <v>284</v>
      </c>
      <c r="J28" s="24">
        <f t="shared" si="10"/>
        <v>5422</v>
      </c>
      <c r="K28" s="34">
        <f t="shared" si="11"/>
        <v>3389</v>
      </c>
      <c r="L28" s="32">
        <v>80</v>
      </c>
      <c r="M28" s="32">
        <f t="shared" si="12"/>
        <v>84</v>
      </c>
      <c r="N28" s="52">
        <v>160</v>
      </c>
      <c r="O28" s="52">
        <v>138</v>
      </c>
      <c r="P28" s="52">
        <v>0</v>
      </c>
      <c r="Q28" s="52">
        <v>31</v>
      </c>
      <c r="R28" s="52">
        <v>195</v>
      </c>
      <c r="S28" s="52">
        <v>184</v>
      </c>
      <c r="T28" s="52">
        <v>0</v>
      </c>
      <c r="U28" s="52">
        <v>27</v>
      </c>
      <c r="V28" s="52">
        <v>287</v>
      </c>
      <c r="W28" s="52">
        <v>277</v>
      </c>
      <c r="X28" s="52">
        <v>0</v>
      </c>
      <c r="Y28" s="52">
        <v>23</v>
      </c>
      <c r="Z28" s="52">
        <v>543</v>
      </c>
      <c r="AA28" s="52">
        <v>488</v>
      </c>
      <c r="AB28" s="52">
        <v>0</v>
      </c>
      <c r="AC28" s="52">
        <v>0</v>
      </c>
      <c r="AD28" s="52">
        <v>222</v>
      </c>
      <c r="AE28" s="52">
        <v>158</v>
      </c>
      <c r="AF28" s="52">
        <v>0</v>
      </c>
      <c r="AG28" s="52">
        <v>244</v>
      </c>
      <c r="AH28" s="52">
        <v>192</v>
      </c>
      <c r="AI28" s="52">
        <v>3</v>
      </c>
      <c r="AJ28" s="52">
        <v>286</v>
      </c>
      <c r="AK28" s="52">
        <v>184</v>
      </c>
      <c r="AL28" s="52">
        <v>14</v>
      </c>
      <c r="AM28" s="52">
        <v>322</v>
      </c>
      <c r="AN28" s="52">
        <v>152</v>
      </c>
      <c r="AO28" s="52">
        <v>59</v>
      </c>
      <c r="AP28" s="52">
        <v>377</v>
      </c>
      <c r="AQ28" s="52">
        <v>137</v>
      </c>
      <c r="AR28" s="52">
        <v>4</v>
      </c>
      <c r="AS28" s="52">
        <v>377</v>
      </c>
      <c r="AT28" s="52">
        <v>153</v>
      </c>
      <c r="AU28" s="52">
        <v>0</v>
      </c>
      <c r="AV28" s="52">
        <v>191</v>
      </c>
      <c r="AW28" s="52">
        <v>163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363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12</v>
      </c>
      <c r="DA28" s="52">
        <v>0</v>
      </c>
      <c r="DB28" s="52">
        <v>443</v>
      </c>
      <c r="DC28" s="52">
        <v>147</v>
      </c>
      <c r="DD28" s="52">
        <v>0</v>
      </c>
      <c r="DE28" s="52">
        <v>482</v>
      </c>
      <c r="DF28" s="52">
        <v>164</v>
      </c>
      <c r="DG28" s="52">
        <v>0</v>
      </c>
      <c r="DH28" s="52">
        <v>212</v>
      </c>
      <c r="DI28" s="52">
        <v>62</v>
      </c>
      <c r="DJ28" s="52">
        <v>0</v>
      </c>
      <c r="DK28" s="52">
        <v>193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13"/>
        <v>0.64569886163595824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0.40711184133317685</v>
      </c>
      <c r="DZ28" s="31">
        <f t="shared" si="4"/>
        <v>1.0796460176991149</v>
      </c>
      <c r="EA28" s="31">
        <f t="shared" si="5"/>
        <v>1.0072727272727273</v>
      </c>
      <c r="EB28" s="31">
        <f t="shared" si="6"/>
        <v>1.0823529411764705</v>
      </c>
      <c r="EC28" s="26">
        <f t="shared" si="7"/>
        <v>0.92858366158588801</v>
      </c>
      <c r="ED28" s="28">
        <f t="shared" si="8"/>
        <v>0.69092762487257897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8581.4964833522063</v>
      </c>
      <c r="H29" s="33">
        <v>145</v>
      </c>
      <c r="I29" s="41">
        <v>481</v>
      </c>
      <c r="J29" s="24">
        <f t="shared" si="10"/>
        <v>11614</v>
      </c>
      <c r="K29" s="34">
        <f t="shared" si="11"/>
        <v>5486</v>
      </c>
      <c r="L29" s="32">
        <v>147</v>
      </c>
      <c r="M29" s="32">
        <f t="shared" si="12"/>
        <v>90</v>
      </c>
      <c r="N29" s="52">
        <v>288</v>
      </c>
      <c r="O29" s="52">
        <v>230</v>
      </c>
      <c r="P29" s="52">
        <v>0</v>
      </c>
      <c r="Q29" s="52">
        <v>49</v>
      </c>
      <c r="R29" s="52">
        <v>292</v>
      </c>
      <c r="S29" s="52">
        <v>247</v>
      </c>
      <c r="T29" s="52">
        <v>0</v>
      </c>
      <c r="U29" s="52">
        <v>10</v>
      </c>
      <c r="V29" s="52">
        <v>457</v>
      </c>
      <c r="W29" s="52">
        <v>445</v>
      </c>
      <c r="X29" s="52">
        <v>0</v>
      </c>
      <c r="Y29" s="52">
        <v>31</v>
      </c>
      <c r="Z29" s="52">
        <v>817</v>
      </c>
      <c r="AA29" s="52">
        <v>814</v>
      </c>
      <c r="AB29" s="52">
        <v>1</v>
      </c>
      <c r="AC29" s="52">
        <v>0</v>
      </c>
      <c r="AD29" s="52">
        <v>502</v>
      </c>
      <c r="AE29" s="52">
        <v>493</v>
      </c>
      <c r="AF29" s="52">
        <v>5</v>
      </c>
      <c r="AG29" s="52">
        <v>581</v>
      </c>
      <c r="AH29" s="52">
        <v>494</v>
      </c>
      <c r="AI29" s="52">
        <v>12</v>
      </c>
      <c r="AJ29" s="52">
        <v>633</v>
      </c>
      <c r="AK29" s="52">
        <v>527</v>
      </c>
      <c r="AL29" s="52">
        <v>14</v>
      </c>
      <c r="AM29" s="52">
        <v>743</v>
      </c>
      <c r="AN29" s="52">
        <v>569</v>
      </c>
      <c r="AO29" s="52">
        <v>29</v>
      </c>
      <c r="AP29" s="52">
        <v>735</v>
      </c>
      <c r="AQ29" s="52">
        <v>357</v>
      </c>
      <c r="AR29" s="52">
        <v>83</v>
      </c>
      <c r="AS29" s="52">
        <v>824</v>
      </c>
      <c r="AT29" s="52">
        <v>336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574</v>
      </c>
      <c r="DC29" s="52">
        <v>262</v>
      </c>
      <c r="DD29" s="52">
        <v>0</v>
      </c>
      <c r="DE29" s="52">
        <v>1324</v>
      </c>
      <c r="DF29" s="52">
        <v>166</v>
      </c>
      <c r="DG29" s="52">
        <v>0</v>
      </c>
      <c r="DH29" s="52">
        <v>939</v>
      </c>
      <c r="DI29" s="52">
        <v>49</v>
      </c>
      <c r="DJ29" s="52">
        <v>0</v>
      </c>
      <c r="DK29" s="52">
        <v>808</v>
      </c>
      <c r="DL29" s="52">
        <v>0</v>
      </c>
      <c r="DM29" s="52">
        <v>0</v>
      </c>
      <c r="DN29" s="52">
        <v>877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13"/>
        <v>0.6480246845556229</v>
      </c>
      <c r="DV29" s="30">
        <f t="shared" si="0"/>
        <v>0.9611764705882353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0.31037522728524986</v>
      </c>
      <c r="DZ29" s="31">
        <f t="shared" si="4"/>
        <v>0.95764705882352941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0.99481806487856039</v>
      </c>
      <c r="ED29" s="28">
        <f t="shared" si="8"/>
        <v>0.63928243874977309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51553</v>
      </c>
      <c r="H30" s="33">
        <v>2400</v>
      </c>
      <c r="I30" s="41">
        <v>4414.713249084185</v>
      </c>
      <c r="J30" s="24">
        <f>N30+R30+V30+Z30+AD30+AG30+AJ30+AM30+AP30+AS30+AV30+AY30+BB30+BE30+BH30+BK30+BN30+BT30+BW30+BZ30+CC30+CF30+CJ30+CM30+CP30+CS30+CV30+CY30+DB30+DE30+DH30+DK30+BQ30+DN30+DQ30</f>
        <v>68543</v>
      </c>
      <c r="K30" s="34">
        <f t="shared" si="11"/>
        <v>38645</v>
      </c>
      <c r="L30" s="32">
        <v>2519</v>
      </c>
      <c r="M30" s="32">
        <f t="shared" si="12"/>
        <v>1732</v>
      </c>
      <c r="N30" s="52">
        <v>3289</v>
      </c>
      <c r="O30" s="52">
        <v>3098</v>
      </c>
      <c r="P30" s="52">
        <v>17</v>
      </c>
      <c r="Q30" s="52">
        <v>454</v>
      </c>
      <c r="R30" s="52">
        <v>1964</v>
      </c>
      <c r="S30" s="52">
        <v>1738</v>
      </c>
      <c r="T30" s="52">
        <v>0</v>
      </c>
      <c r="U30" s="52">
        <v>956</v>
      </c>
      <c r="V30" s="52">
        <v>3462</v>
      </c>
      <c r="W30" s="52">
        <v>3518</v>
      </c>
      <c r="X30" s="52">
        <v>3</v>
      </c>
      <c r="Y30" s="52">
        <v>101</v>
      </c>
      <c r="Z30" s="52">
        <v>6591</v>
      </c>
      <c r="AA30" s="52">
        <v>6055</v>
      </c>
      <c r="AB30" s="52">
        <v>13</v>
      </c>
      <c r="AC30" s="52">
        <v>0</v>
      </c>
      <c r="AD30" s="52">
        <v>2964</v>
      </c>
      <c r="AE30" s="52">
        <v>2626</v>
      </c>
      <c r="AF30" s="52">
        <v>90</v>
      </c>
      <c r="AG30" s="52">
        <v>3358</v>
      </c>
      <c r="AH30" s="52">
        <v>2628</v>
      </c>
      <c r="AI30" s="52">
        <v>413</v>
      </c>
      <c r="AJ30" s="52">
        <v>3113</v>
      </c>
      <c r="AK30" s="52">
        <v>1820</v>
      </c>
      <c r="AL30" s="52">
        <v>1173</v>
      </c>
      <c r="AM30" s="52">
        <v>4410</v>
      </c>
      <c r="AN30" s="52">
        <v>1887</v>
      </c>
      <c r="AO30" s="52">
        <v>601</v>
      </c>
      <c r="AP30" s="52">
        <v>5096</v>
      </c>
      <c r="AQ30" s="52">
        <v>1723</v>
      </c>
      <c r="AR30" s="52">
        <v>1</v>
      </c>
      <c r="AS30" s="52">
        <v>4973</v>
      </c>
      <c r="AT30" s="52">
        <v>1149</v>
      </c>
      <c r="AU30" s="52">
        <v>1</v>
      </c>
      <c r="AV30" s="52">
        <v>1197</v>
      </c>
      <c r="AW30" s="52">
        <v>1502</v>
      </c>
      <c r="AX30" s="52">
        <v>14</v>
      </c>
      <c r="AY30" s="52">
        <v>772</v>
      </c>
      <c r="AZ30" s="52">
        <v>421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287</v>
      </c>
      <c r="BP30" s="52">
        <v>13</v>
      </c>
      <c r="BQ30" s="52">
        <v>89</v>
      </c>
      <c r="BR30" s="52">
        <v>27</v>
      </c>
      <c r="BS30" s="52">
        <v>0</v>
      </c>
      <c r="BT30" s="52">
        <v>569</v>
      </c>
      <c r="BU30" s="52">
        <v>311</v>
      </c>
      <c r="BV30" s="52">
        <v>0</v>
      </c>
      <c r="BW30" s="52">
        <v>95</v>
      </c>
      <c r="BX30" s="52">
        <v>59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4409</v>
      </c>
      <c r="CH30" s="52">
        <v>39</v>
      </c>
      <c r="CI30" s="52">
        <v>59</v>
      </c>
      <c r="CJ30" s="52">
        <v>1998</v>
      </c>
      <c r="CK30" s="52">
        <v>1639</v>
      </c>
      <c r="CL30" s="52">
        <v>22</v>
      </c>
      <c r="CM30" s="52">
        <v>248</v>
      </c>
      <c r="CN30" s="52">
        <v>246</v>
      </c>
      <c r="CO30" s="52">
        <v>0</v>
      </c>
      <c r="CP30" s="52">
        <v>78</v>
      </c>
      <c r="CQ30" s="52">
        <v>79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937</v>
      </c>
      <c r="CX30" s="52">
        <v>0</v>
      </c>
      <c r="CY30" s="52">
        <v>274</v>
      </c>
      <c r="CZ30" s="52">
        <v>227</v>
      </c>
      <c r="DA30" s="52">
        <v>9</v>
      </c>
      <c r="DB30" s="52">
        <v>5495</v>
      </c>
      <c r="DC30" s="52">
        <v>1044</v>
      </c>
      <c r="DD30" s="52">
        <v>0</v>
      </c>
      <c r="DE30" s="52">
        <v>5708</v>
      </c>
      <c r="DF30" s="52">
        <v>744</v>
      </c>
      <c r="DG30" s="52">
        <v>0</v>
      </c>
      <c r="DH30" s="52">
        <v>2207</v>
      </c>
      <c r="DI30" s="52">
        <v>208</v>
      </c>
      <c r="DJ30" s="52">
        <v>0</v>
      </c>
      <c r="DK30" s="52">
        <v>3180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13"/>
        <v>0.73913586153814148</v>
      </c>
      <c r="DV30" s="30">
        <f t="shared" si="0"/>
        <v>1.0941235059760956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0.42815834910861017</v>
      </c>
      <c r="DZ30" s="31">
        <f t="shared" si="4"/>
        <v>1.0051460823373175</v>
      </c>
      <c r="EA30" s="31">
        <f t="shared" si="5"/>
        <v>1.0696260261477653</v>
      </c>
      <c r="EB30" s="31">
        <f t="shared" si="6"/>
        <v>1.1994478951000691</v>
      </c>
      <c r="EC30" s="26">
        <f t="shared" si="7"/>
        <v>1.0158732511263933</v>
      </c>
      <c r="ED30" s="28">
        <f t="shared" si="8"/>
        <v>0.74961689911353369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22207</v>
      </c>
      <c r="H31" s="33">
        <v>370</v>
      </c>
      <c r="I31" s="41">
        <v>1417</v>
      </c>
      <c r="J31" s="24">
        <f t="shared" si="10"/>
        <v>28989</v>
      </c>
      <c r="K31" s="34">
        <f t="shared" si="11"/>
        <v>15901</v>
      </c>
      <c r="L31" s="32">
        <v>370</v>
      </c>
      <c r="M31" s="32">
        <f t="shared" si="12"/>
        <v>311</v>
      </c>
      <c r="N31" s="52">
        <v>843</v>
      </c>
      <c r="O31" s="52">
        <v>787</v>
      </c>
      <c r="P31" s="52">
        <v>2</v>
      </c>
      <c r="Q31" s="52">
        <v>179</v>
      </c>
      <c r="R31" s="52">
        <v>710</v>
      </c>
      <c r="S31" s="52">
        <v>651</v>
      </c>
      <c r="T31" s="52">
        <v>0</v>
      </c>
      <c r="U31" s="52">
        <v>47</v>
      </c>
      <c r="V31" s="52">
        <v>1459</v>
      </c>
      <c r="W31" s="52">
        <v>1413</v>
      </c>
      <c r="X31" s="52">
        <v>0</v>
      </c>
      <c r="Y31" s="52">
        <v>74</v>
      </c>
      <c r="Z31" s="52">
        <v>2387</v>
      </c>
      <c r="AA31" s="52">
        <v>2317</v>
      </c>
      <c r="AB31" s="52">
        <v>7</v>
      </c>
      <c r="AC31" s="52">
        <v>1</v>
      </c>
      <c r="AD31" s="52">
        <v>912</v>
      </c>
      <c r="AE31" s="52">
        <v>728</v>
      </c>
      <c r="AF31" s="52">
        <v>19</v>
      </c>
      <c r="AG31" s="52">
        <v>1186</v>
      </c>
      <c r="AH31" s="52">
        <v>857</v>
      </c>
      <c r="AI31" s="52">
        <v>17</v>
      </c>
      <c r="AJ31" s="52">
        <v>1360</v>
      </c>
      <c r="AK31" s="52">
        <v>919</v>
      </c>
      <c r="AL31" s="52">
        <v>36</v>
      </c>
      <c r="AM31" s="52">
        <v>1815</v>
      </c>
      <c r="AN31" s="52">
        <v>1041</v>
      </c>
      <c r="AO31" s="52">
        <v>57</v>
      </c>
      <c r="AP31" s="52">
        <v>1907</v>
      </c>
      <c r="AQ31" s="52">
        <v>876</v>
      </c>
      <c r="AR31" s="52">
        <v>128</v>
      </c>
      <c r="AS31" s="52">
        <v>1866</v>
      </c>
      <c r="AT31" s="52">
        <v>767</v>
      </c>
      <c r="AU31" s="52">
        <v>48</v>
      </c>
      <c r="AV31" s="52">
        <v>625</v>
      </c>
      <c r="AW31" s="52">
        <v>578</v>
      </c>
      <c r="AX31" s="52">
        <v>2</v>
      </c>
      <c r="AY31" s="52">
        <v>8</v>
      </c>
      <c r="AZ31" s="52">
        <v>2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297</v>
      </c>
      <c r="BP31" s="52">
        <v>1</v>
      </c>
      <c r="BQ31" s="52">
        <v>15</v>
      </c>
      <c r="BR31" s="52">
        <v>4</v>
      </c>
      <c r="BS31" s="52">
        <v>0</v>
      </c>
      <c r="BT31" s="52">
        <v>233</v>
      </c>
      <c r="BU31" s="52">
        <v>117</v>
      </c>
      <c r="BV31" s="52">
        <v>0</v>
      </c>
      <c r="BW31" s="52">
        <v>55</v>
      </c>
      <c r="BX31" s="52">
        <v>39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2344</v>
      </c>
      <c r="CH31" s="52">
        <v>8</v>
      </c>
      <c r="CI31" s="52">
        <v>10</v>
      </c>
      <c r="CJ31" s="52">
        <v>156</v>
      </c>
      <c r="CK31" s="52">
        <v>60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88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905</v>
      </c>
      <c r="CX31" s="52">
        <v>12</v>
      </c>
      <c r="CY31" s="52">
        <v>19</v>
      </c>
      <c r="CZ31" s="52">
        <v>9</v>
      </c>
      <c r="DA31" s="52">
        <v>0</v>
      </c>
      <c r="DB31" s="52">
        <v>2110</v>
      </c>
      <c r="DC31" s="52">
        <v>665</v>
      </c>
      <c r="DD31" s="52">
        <v>0</v>
      </c>
      <c r="DE31" s="52">
        <v>2467</v>
      </c>
      <c r="DF31" s="52">
        <v>310</v>
      </c>
      <c r="DG31" s="52">
        <v>0</v>
      </c>
      <c r="DH31" s="52">
        <v>1171</v>
      </c>
      <c r="DI31" s="52">
        <v>79</v>
      </c>
      <c r="DJ31" s="52">
        <v>0</v>
      </c>
      <c r="DK31" s="52">
        <v>1777</v>
      </c>
      <c r="DL31" s="52">
        <v>0</v>
      </c>
      <c r="DM31" s="52">
        <v>0</v>
      </c>
      <c r="DN31" s="52">
        <v>1758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13"/>
        <v>0.69627187781625011</v>
      </c>
      <c r="DV31" s="30">
        <f t="shared" si="0"/>
        <v>0.95709703287890935</v>
      </c>
      <c r="DW31" s="30">
        <f t="shared" si="1"/>
        <v>1.0783444198078345</v>
      </c>
      <c r="DX31" s="30">
        <f t="shared" si="2"/>
        <v>1.126984126984127</v>
      </c>
      <c r="DY31" s="31">
        <f t="shared" si="3"/>
        <v>0.38587961865009723</v>
      </c>
      <c r="DZ31" s="31">
        <f t="shared" si="4"/>
        <v>0.92902967121090618</v>
      </c>
      <c r="EA31" s="31">
        <f t="shared" si="5"/>
        <v>1.0443458980044347</v>
      </c>
      <c r="EB31" s="31">
        <f t="shared" si="6"/>
        <v>1.0333333333333334</v>
      </c>
      <c r="EC31" s="26">
        <f t="shared" si="7"/>
        <v>0.98128088822693116</v>
      </c>
      <c r="ED31" s="28">
        <f t="shared" si="8"/>
        <v>0.71603548430675013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3215</v>
      </c>
      <c r="H32" s="33">
        <v>55</v>
      </c>
      <c r="I32" s="41">
        <v>269.18854398541703</v>
      </c>
      <c r="J32" s="24">
        <f t="shared" si="10"/>
        <v>3696</v>
      </c>
      <c r="K32" s="34">
        <f t="shared" si="11"/>
        <v>2407</v>
      </c>
      <c r="L32" s="32">
        <v>56</v>
      </c>
      <c r="M32" s="32">
        <f t="shared" si="12"/>
        <v>65</v>
      </c>
      <c r="N32" s="52">
        <v>133</v>
      </c>
      <c r="O32" s="52">
        <v>127</v>
      </c>
      <c r="P32" s="52">
        <v>1</v>
      </c>
      <c r="Q32" s="52">
        <v>23</v>
      </c>
      <c r="R32" s="52">
        <v>105</v>
      </c>
      <c r="S32" s="52">
        <v>107</v>
      </c>
      <c r="T32" s="52">
        <v>0</v>
      </c>
      <c r="U32" s="52">
        <v>41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426</v>
      </c>
      <c r="AB32" s="52">
        <v>2</v>
      </c>
      <c r="AC32" s="52">
        <v>0</v>
      </c>
      <c r="AD32" s="52">
        <v>164</v>
      </c>
      <c r="AE32" s="52">
        <v>154</v>
      </c>
      <c r="AF32" s="52">
        <v>0</v>
      </c>
      <c r="AG32" s="52">
        <v>185</v>
      </c>
      <c r="AH32" s="52">
        <v>177</v>
      </c>
      <c r="AI32" s="52">
        <v>4</v>
      </c>
      <c r="AJ32" s="52">
        <v>225</v>
      </c>
      <c r="AK32" s="52">
        <v>163</v>
      </c>
      <c r="AL32" s="52">
        <v>17</v>
      </c>
      <c r="AM32" s="52">
        <v>234</v>
      </c>
      <c r="AN32" s="52">
        <v>102</v>
      </c>
      <c r="AO32" s="52">
        <v>28</v>
      </c>
      <c r="AP32" s="52">
        <v>242</v>
      </c>
      <c r="AQ32" s="52">
        <v>125</v>
      </c>
      <c r="AR32" s="52">
        <v>0</v>
      </c>
      <c r="AS32" s="52">
        <v>219</v>
      </c>
      <c r="AT32" s="52">
        <v>64</v>
      </c>
      <c r="AU32" s="52">
        <v>0</v>
      </c>
      <c r="AV32" s="52">
        <v>119</v>
      </c>
      <c r="AW32" s="52">
        <v>104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15</v>
      </c>
      <c r="BV32" s="52">
        <v>0</v>
      </c>
      <c r="BW32" s="52">
        <v>6</v>
      </c>
      <c r="BX32" s="52">
        <v>4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260</v>
      </c>
      <c r="CH32" s="52">
        <v>0</v>
      </c>
      <c r="CI32" s="52">
        <v>1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64</v>
      </c>
      <c r="DD32" s="52">
        <v>0</v>
      </c>
      <c r="DE32" s="52">
        <v>272</v>
      </c>
      <c r="DF32" s="52">
        <v>136</v>
      </c>
      <c r="DG32" s="52">
        <v>0</v>
      </c>
      <c r="DH32" s="52">
        <v>128</v>
      </c>
      <c r="DI32" s="52">
        <v>20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0.50409332787556282</v>
      </c>
      <c r="DZ32" s="31">
        <f t="shared" si="4"/>
        <v>0.95515695067264572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0.74867807153965782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20073</v>
      </c>
      <c r="H33" s="33">
        <v>330</v>
      </c>
      <c r="I33" s="41">
        <v>1081</v>
      </c>
      <c r="J33" s="24">
        <f t="shared" si="10"/>
        <v>23703</v>
      </c>
      <c r="K33" s="34">
        <f t="shared" si="11"/>
        <v>11827</v>
      </c>
      <c r="L33" s="32">
        <v>330</v>
      </c>
      <c r="M33" s="32">
        <f t="shared" si="12"/>
        <v>418</v>
      </c>
      <c r="N33" s="52">
        <v>733</v>
      </c>
      <c r="O33" s="52">
        <v>683</v>
      </c>
      <c r="P33" s="52">
        <v>0</v>
      </c>
      <c r="Q33" s="52">
        <v>263</v>
      </c>
      <c r="R33" s="52">
        <v>485</v>
      </c>
      <c r="S33" s="52">
        <v>516</v>
      </c>
      <c r="T33" s="52">
        <v>0</v>
      </c>
      <c r="U33" s="52">
        <v>106</v>
      </c>
      <c r="V33" s="52">
        <v>1412</v>
      </c>
      <c r="W33" s="52">
        <v>1205</v>
      </c>
      <c r="X33" s="52">
        <v>0</v>
      </c>
      <c r="Y33" s="52">
        <v>43</v>
      </c>
      <c r="Z33" s="52">
        <v>1861</v>
      </c>
      <c r="AA33" s="52">
        <v>2130</v>
      </c>
      <c r="AB33" s="52">
        <v>0</v>
      </c>
      <c r="AC33" s="52">
        <v>0</v>
      </c>
      <c r="AD33" s="52">
        <v>842</v>
      </c>
      <c r="AE33" s="52">
        <v>775</v>
      </c>
      <c r="AF33" s="52">
        <v>0</v>
      </c>
      <c r="AG33" s="52">
        <v>1111</v>
      </c>
      <c r="AH33" s="52">
        <v>842</v>
      </c>
      <c r="AI33" s="52">
        <v>0</v>
      </c>
      <c r="AJ33" s="52">
        <v>1354</v>
      </c>
      <c r="AK33" s="52">
        <v>732</v>
      </c>
      <c r="AL33" s="52">
        <v>180</v>
      </c>
      <c r="AM33" s="52">
        <v>1475</v>
      </c>
      <c r="AN33" s="52">
        <v>490</v>
      </c>
      <c r="AO33" s="52">
        <v>100</v>
      </c>
      <c r="AP33" s="52">
        <v>1821</v>
      </c>
      <c r="AQ33" s="52">
        <v>398</v>
      </c>
      <c r="AR33" s="52">
        <v>25</v>
      </c>
      <c r="AS33" s="52">
        <v>1836</v>
      </c>
      <c r="AT33" s="52">
        <v>412</v>
      </c>
      <c r="AU33" s="52">
        <v>25</v>
      </c>
      <c r="AV33" s="52">
        <v>555</v>
      </c>
      <c r="AW33" s="52">
        <v>428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107</v>
      </c>
      <c r="BP33" s="52">
        <v>0</v>
      </c>
      <c r="BQ33" s="52">
        <v>16</v>
      </c>
      <c r="BR33" s="52">
        <v>3</v>
      </c>
      <c r="BS33" s="52">
        <v>0</v>
      </c>
      <c r="BT33" s="52">
        <v>226</v>
      </c>
      <c r="BU33" s="52">
        <v>95</v>
      </c>
      <c r="BV33" s="52">
        <v>0</v>
      </c>
      <c r="BW33" s="52">
        <v>56</v>
      </c>
      <c r="BX33" s="52">
        <v>10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2156</v>
      </c>
      <c r="CG33" s="52">
        <v>1431</v>
      </c>
      <c r="CH33" s="52">
        <v>0</v>
      </c>
      <c r="CI33" s="52">
        <v>6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337</v>
      </c>
      <c r="CX33" s="52">
        <v>0</v>
      </c>
      <c r="CY33" s="52">
        <v>31</v>
      </c>
      <c r="CZ33" s="52">
        <v>43</v>
      </c>
      <c r="DA33" s="52">
        <v>0</v>
      </c>
      <c r="DB33" s="52">
        <v>1871</v>
      </c>
      <c r="DC33" s="52">
        <v>431</v>
      </c>
      <c r="DD33" s="52">
        <v>0</v>
      </c>
      <c r="DE33" s="52">
        <v>1869</v>
      </c>
      <c r="DF33" s="52">
        <v>458</v>
      </c>
      <c r="DG33" s="52">
        <v>0</v>
      </c>
      <c r="DH33" s="52">
        <v>1061</v>
      </c>
      <c r="DI33" s="52">
        <v>159</v>
      </c>
      <c r="DJ33" s="52">
        <v>0</v>
      </c>
      <c r="DK33" s="52">
        <v>1003</v>
      </c>
      <c r="DL33" s="52">
        <v>0</v>
      </c>
      <c r="DM33" s="52">
        <v>0</v>
      </c>
      <c r="DN33" s="52">
        <v>795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13"/>
        <v>0.69241407127834276</v>
      </c>
      <c r="DV33" s="30">
        <f t="shared" si="0"/>
        <v>1.0396648044692738</v>
      </c>
      <c r="DW33" s="30">
        <f t="shared" si="1"/>
        <v>1.3086190917516218</v>
      </c>
      <c r="DX33" s="30">
        <f t="shared" si="2"/>
        <v>1.0062240663900415</v>
      </c>
      <c r="DY33" s="31">
        <f t="shared" si="3"/>
        <v>0.35025497709527786</v>
      </c>
      <c r="DZ33" s="31">
        <f t="shared" si="4"/>
        <v>1.1899441340782122</v>
      </c>
      <c r="EA33" s="31">
        <f t="shared" si="5"/>
        <v>1.1167747914735866</v>
      </c>
      <c r="EB33" s="31">
        <f t="shared" si="6"/>
        <v>1.0705394190871369</v>
      </c>
      <c r="EC33" s="26">
        <f t="shared" si="7"/>
        <v>0.97487044501110476</v>
      </c>
      <c r="ED33" s="28">
        <f t="shared" si="8"/>
        <v>0.5891994221093011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9622</v>
      </c>
      <c r="H34" s="33">
        <v>175</v>
      </c>
      <c r="I34" s="41">
        <v>731.93737402064744</v>
      </c>
      <c r="J34" s="24">
        <f t="shared" si="10"/>
        <v>12669</v>
      </c>
      <c r="K34" s="34">
        <f t="shared" si="11"/>
        <v>7273</v>
      </c>
      <c r="L34" s="32">
        <v>175</v>
      </c>
      <c r="M34" s="32">
        <f t="shared" si="12"/>
        <v>256</v>
      </c>
      <c r="N34" s="52">
        <v>361</v>
      </c>
      <c r="O34" s="52">
        <v>299</v>
      </c>
      <c r="P34" s="52">
        <v>2</v>
      </c>
      <c r="Q34" s="52">
        <v>135</v>
      </c>
      <c r="R34" s="52">
        <v>301</v>
      </c>
      <c r="S34" s="52">
        <v>294</v>
      </c>
      <c r="T34" s="52">
        <v>0</v>
      </c>
      <c r="U34" s="52">
        <v>114</v>
      </c>
      <c r="V34" s="52">
        <v>715</v>
      </c>
      <c r="W34" s="52">
        <v>666</v>
      </c>
      <c r="X34" s="52">
        <v>2</v>
      </c>
      <c r="Y34" s="52">
        <v>6</v>
      </c>
      <c r="Z34" s="52">
        <v>1118</v>
      </c>
      <c r="AA34" s="52">
        <v>991</v>
      </c>
      <c r="AB34" s="52">
        <v>0</v>
      </c>
      <c r="AC34" s="52">
        <v>0</v>
      </c>
      <c r="AD34" s="52">
        <v>594</v>
      </c>
      <c r="AE34" s="52">
        <v>598</v>
      </c>
      <c r="AF34" s="52">
        <v>6</v>
      </c>
      <c r="AG34" s="52">
        <v>554</v>
      </c>
      <c r="AH34" s="52">
        <v>678</v>
      </c>
      <c r="AI34" s="52">
        <v>15</v>
      </c>
      <c r="AJ34" s="52">
        <v>679</v>
      </c>
      <c r="AK34" s="52">
        <v>652</v>
      </c>
      <c r="AL34" s="52">
        <v>22</v>
      </c>
      <c r="AM34" s="52">
        <v>833</v>
      </c>
      <c r="AN34" s="52">
        <v>660</v>
      </c>
      <c r="AO34" s="52">
        <v>63</v>
      </c>
      <c r="AP34" s="52">
        <v>917</v>
      </c>
      <c r="AQ34" s="52">
        <v>533</v>
      </c>
      <c r="AR34" s="52">
        <v>60</v>
      </c>
      <c r="AS34" s="52">
        <v>897</v>
      </c>
      <c r="AT34" s="52">
        <v>474</v>
      </c>
      <c r="AU34" s="52">
        <v>0</v>
      </c>
      <c r="AV34" s="52">
        <v>376</v>
      </c>
      <c r="AW34" s="52">
        <v>205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35</v>
      </c>
      <c r="BP34" s="52">
        <v>0</v>
      </c>
      <c r="BQ34" s="52">
        <v>15</v>
      </c>
      <c r="BR34" s="52">
        <v>9</v>
      </c>
      <c r="BS34" s="52">
        <v>0</v>
      </c>
      <c r="BT34" s="52">
        <v>98</v>
      </c>
      <c r="BU34" s="52">
        <v>69</v>
      </c>
      <c r="BV34" s="52">
        <v>0</v>
      </c>
      <c r="BW34" s="52">
        <v>24</v>
      </c>
      <c r="BX34" s="52">
        <v>23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374</v>
      </c>
      <c r="CH34" s="52">
        <v>4</v>
      </c>
      <c r="CI34" s="52">
        <v>1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45</v>
      </c>
      <c r="CX34" s="52">
        <v>0</v>
      </c>
      <c r="CY34" s="52">
        <v>74</v>
      </c>
      <c r="CZ34" s="52">
        <v>36</v>
      </c>
      <c r="DA34" s="52">
        <v>0</v>
      </c>
      <c r="DB34" s="52">
        <v>915</v>
      </c>
      <c r="DC34" s="52">
        <v>135</v>
      </c>
      <c r="DD34" s="52">
        <v>0</v>
      </c>
      <c r="DE34" s="52">
        <v>1040</v>
      </c>
      <c r="DF34" s="52">
        <v>151</v>
      </c>
      <c r="DG34" s="52">
        <v>0</v>
      </c>
      <c r="DH34" s="52">
        <v>456</v>
      </c>
      <c r="DI34" s="52">
        <v>16</v>
      </c>
      <c r="DJ34" s="52">
        <v>0</v>
      </c>
      <c r="DK34" s="52">
        <v>700</v>
      </c>
      <c r="DL34" s="52">
        <v>0</v>
      </c>
      <c r="DM34" s="52">
        <v>0</v>
      </c>
      <c r="DN34" s="52">
        <v>726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13"/>
        <v>0.67932511768128212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0.39392817475009256</v>
      </c>
      <c r="DZ34" s="31">
        <f t="shared" si="4"/>
        <v>0.81563786008230454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0.97588969342166076</v>
      </c>
      <c r="ED34" s="28">
        <f t="shared" si="8"/>
        <v>0.75587196009145707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7316</v>
      </c>
      <c r="H35" s="33">
        <v>135</v>
      </c>
      <c r="I35" s="41">
        <v>363</v>
      </c>
      <c r="J35" s="24">
        <f t="shared" si="10"/>
        <v>9386</v>
      </c>
      <c r="K35" s="34">
        <f t="shared" si="11"/>
        <v>5210</v>
      </c>
      <c r="L35" s="32">
        <v>154</v>
      </c>
      <c r="M35" s="32">
        <f t="shared" si="12"/>
        <v>148</v>
      </c>
      <c r="N35" s="52">
        <v>255</v>
      </c>
      <c r="O35" s="52">
        <v>255</v>
      </c>
      <c r="P35" s="52">
        <v>3</v>
      </c>
      <c r="Q35" s="52">
        <v>80</v>
      </c>
      <c r="R35" s="52">
        <v>258</v>
      </c>
      <c r="S35" s="52">
        <v>174</v>
      </c>
      <c r="T35" s="52">
        <v>0</v>
      </c>
      <c r="U35" s="52">
        <v>24</v>
      </c>
      <c r="V35" s="52">
        <v>510</v>
      </c>
      <c r="W35" s="52">
        <v>472</v>
      </c>
      <c r="X35" s="52">
        <v>0</v>
      </c>
      <c r="Y35" s="52">
        <v>42</v>
      </c>
      <c r="Z35" s="52">
        <v>818</v>
      </c>
      <c r="AA35" s="52">
        <v>723</v>
      </c>
      <c r="AB35" s="52">
        <v>0</v>
      </c>
      <c r="AC35" s="52">
        <v>0</v>
      </c>
      <c r="AD35" s="52">
        <v>403</v>
      </c>
      <c r="AE35" s="52">
        <v>266</v>
      </c>
      <c r="AF35" s="52">
        <v>5</v>
      </c>
      <c r="AG35" s="52">
        <v>449</v>
      </c>
      <c r="AH35" s="52">
        <v>346</v>
      </c>
      <c r="AI35" s="52">
        <v>6</v>
      </c>
      <c r="AJ35" s="52">
        <v>521</v>
      </c>
      <c r="AK35" s="52">
        <v>335</v>
      </c>
      <c r="AL35" s="52">
        <v>27</v>
      </c>
      <c r="AM35" s="52">
        <v>612</v>
      </c>
      <c r="AN35" s="52">
        <v>359</v>
      </c>
      <c r="AO35" s="52">
        <v>98</v>
      </c>
      <c r="AP35" s="52">
        <v>569</v>
      </c>
      <c r="AQ35" s="52">
        <v>317</v>
      </c>
      <c r="AR35" s="52">
        <v>5</v>
      </c>
      <c r="AS35" s="52">
        <v>625</v>
      </c>
      <c r="AT35" s="52">
        <v>351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71</v>
      </c>
      <c r="BP35" s="52">
        <v>0</v>
      </c>
      <c r="BQ35" s="52">
        <v>27</v>
      </c>
      <c r="BR35" s="52">
        <v>2</v>
      </c>
      <c r="BS35" s="52">
        <v>0</v>
      </c>
      <c r="BT35" s="52">
        <v>110</v>
      </c>
      <c r="BU35" s="52">
        <v>14</v>
      </c>
      <c r="BV35" s="52">
        <v>0</v>
      </c>
      <c r="BW35" s="52">
        <v>9</v>
      </c>
      <c r="BX35" s="52">
        <v>5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351</v>
      </c>
      <c r="CH35" s="52">
        <v>10</v>
      </c>
      <c r="CI35" s="52">
        <v>2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87</v>
      </c>
      <c r="DD35" s="52">
        <v>0</v>
      </c>
      <c r="DE35" s="52">
        <v>806</v>
      </c>
      <c r="DF35" s="52">
        <v>141</v>
      </c>
      <c r="DG35" s="52">
        <v>0</v>
      </c>
      <c r="DH35" s="52">
        <v>332</v>
      </c>
      <c r="DI35" s="52">
        <v>117</v>
      </c>
      <c r="DJ35" s="52">
        <v>0</v>
      </c>
      <c r="DK35" s="52">
        <v>404</v>
      </c>
      <c r="DL35" s="52">
        <v>0</v>
      </c>
      <c r="DM35" s="52">
        <v>0</v>
      </c>
      <c r="DN35" s="52">
        <v>372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13"/>
        <v>0.71040285948320803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0.39943406061508674</v>
      </c>
      <c r="DZ35" s="31">
        <f t="shared" si="4"/>
        <v>0.98501362397820158</v>
      </c>
      <c r="EA35" s="31">
        <f t="shared" si="5"/>
        <v>0.98951781970649899</v>
      </c>
      <c r="EB35" s="31">
        <f t="shared" si="6"/>
        <v>0.83653846153846156</v>
      </c>
      <c r="EC35" s="26">
        <f t="shared" si="7"/>
        <v>1.0117494879810283</v>
      </c>
      <c r="ED35" s="28">
        <f t="shared" si="8"/>
        <v>0.71213778020776386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61462</v>
      </c>
      <c r="H36" s="33">
        <v>2500</v>
      </c>
      <c r="I36" s="41">
        <v>5116</v>
      </c>
      <c r="J36" s="24">
        <f t="shared" si="10"/>
        <v>77902</v>
      </c>
      <c r="K36" s="34">
        <f t="shared" si="11"/>
        <v>47081</v>
      </c>
      <c r="L36" s="32">
        <v>2510</v>
      </c>
      <c r="M36" s="32">
        <f t="shared" si="12"/>
        <v>1511</v>
      </c>
      <c r="N36" s="52">
        <v>4504</v>
      </c>
      <c r="O36" s="52">
        <v>3957</v>
      </c>
      <c r="P36" s="52">
        <v>397</v>
      </c>
      <c r="Q36" s="52">
        <v>932</v>
      </c>
      <c r="R36" s="52">
        <v>2065</v>
      </c>
      <c r="S36" s="52">
        <v>1911</v>
      </c>
      <c r="T36" s="52">
        <v>1</v>
      </c>
      <c r="U36" s="52">
        <v>266</v>
      </c>
      <c r="V36" s="52">
        <v>4246</v>
      </c>
      <c r="W36" s="52">
        <v>3985</v>
      </c>
      <c r="X36" s="52">
        <v>6</v>
      </c>
      <c r="Y36" s="52">
        <v>243</v>
      </c>
      <c r="Z36" s="52">
        <v>7204</v>
      </c>
      <c r="AA36" s="52">
        <v>6881</v>
      </c>
      <c r="AB36" s="52">
        <v>14</v>
      </c>
      <c r="AC36" s="52">
        <v>0</v>
      </c>
      <c r="AD36" s="52">
        <v>3224</v>
      </c>
      <c r="AE36" s="52">
        <v>3399</v>
      </c>
      <c r="AF36" s="52">
        <v>81</v>
      </c>
      <c r="AG36" s="52">
        <v>3940</v>
      </c>
      <c r="AH36" s="52">
        <v>3786</v>
      </c>
      <c r="AI36" s="52">
        <v>112</v>
      </c>
      <c r="AJ36" s="52">
        <v>4444</v>
      </c>
      <c r="AK36" s="52">
        <v>3590</v>
      </c>
      <c r="AL36" s="52">
        <v>243</v>
      </c>
      <c r="AM36" s="52">
        <v>3823</v>
      </c>
      <c r="AN36" s="52">
        <v>2948</v>
      </c>
      <c r="AO36" s="52">
        <v>1171</v>
      </c>
      <c r="AP36" s="52">
        <v>5500</v>
      </c>
      <c r="AQ36" s="52">
        <v>3478</v>
      </c>
      <c r="AR36" s="52">
        <v>427</v>
      </c>
      <c r="AS36" s="52">
        <v>5706</v>
      </c>
      <c r="AT36" s="52">
        <v>2298</v>
      </c>
      <c r="AU36" s="52">
        <v>0</v>
      </c>
      <c r="AV36" s="52">
        <v>1901</v>
      </c>
      <c r="AW36" s="52">
        <v>1947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487</v>
      </c>
      <c r="BP36" s="52">
        <v>3</v>
      </c>
      <c r="BQ36" s="52">
        <v>97</v>
      </c>
      <c r="BR36" s="52">
        <v>36</v>
      </c>
      <c r="BS36" s="52">
        <v>0</v>
      </c>
      <c r="BT36" s="52">
        <v>518</v>
      </c>
      <c r="BU36" s="52">
        <v>309</v>
      </c>
      <c r="BV36" s="52">
        <v>0</v>
      </c>
      <c r="BW36" s="52">
        <v>104</v>
      </c>
      <c r="BX36" s="52">
        <v>69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3713</v>
      </c>
      <c r="CH36" s="52">
        <v>29</v>
      </c>
      <c r="CI36" s="52">
        <v>39</v>
      </c>
      <c r="CJ36" s="52">
        <v>923</v>
      </c>
      <c r="CK36" s="52">
        <v>551</v>
      </c>
      <c r="CL36" s="52">
        <v>9</v>
      </c>
      <c r="CM36" s="52">
        <v>201</v>
      </c>
      <c r="CN36" s="52">
        <v>185</v>
      </c>
      <c r="CO36" s="52">
        <v>0</v>
      </c>
      <c r="CP36" s="52">
        <v>199</v>
      </c>
      <c r="CQ36" s="52">
        <v>314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76</v>
      </c>
      <c r="DA36" s="52">
        <v>0</v>
      </c>
      <c r="DB36" s="52">
        <v>5971</v>
      </c>
      <c r="DC36" s="52">
        <v>1008</v>
      </c>
      <c r="DD36" s="52">
        <v>0</v>
      </c>
      <c r="DE36" s="52">
        <v>6568</v>
      </c>
      <c r="DF36" s="52">
        <v>673</v>
      </c>
      <c r="DG36" s="52">
        <v>0</v>
      </c>
      <c r="DH36" s="52">
        <v>2739</v>
      </c>
      <c r="DI36" s="52">
        <v>344</v>
      </c>
      <c r="DJ36" s="52">
        <v>0</v>
      </c>
      <c r="DK36" s="52">
        <v>3868</v>
      </c>
      <c r="DL36" s="52">
        <v>1</v>
      </c>
      <c r="DM36" s="52">
        <v>0</v>
      </c>
      <c r="DN36" s="52">
        <v>3325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0.76422007013809035</v>
      </c>
      <c r="DV36" s="30">
        <f t="shared" ref="DV36:DV65" si="15">Z36/C36</f>
        <v>0.99819869751974499</v>
      </c>
      <c r="DW36" s="30">
        <f t="shared" ref="DW36:DW65" si="16">V36/D36</f>
        <v>1.0335929892891917</v>
      </c>
      <c r="DX36" s="30">
        <f t="shared" ref="DX36:DX65" si="17">R36/E36</f>
        <v>1.0638845955692942</v>
      </c>
      <c r="DY36" s="31">
        <f t="shared" ref="DY36:DY65" si="18">(K36+L36)/B36</f>
        <v>0.47130325695441022</v>
      </c>
      <c r="DZ36" s="31">
        <f t="shared" ref="DZ36:DZ65" si="19">AA36/C36</f>
        <v>0.95344325897187199</v>
      </c>
      <c r="EA36" s="31">
        <f t="shared" ref="EA36:EA65" si="20">W36/D36</f>
        <v>0.97005842259006814</v>
      </c>
      <c r="EB36" s="31">
        <f t="shared" ref="EB36:EB65" si="21">S36/E36</f>
        <v>0.98454404945904173</v>
      </c>
      <c r="EC36" s="26">
        <f t="shared" ref="EC36:EC65" si="22">J36/F36</f>
        <v>1.0080486542443063</v>
      </c>
      <c r="ED36" s="28">
        <f t="shared" ref="ED36:ED65" si="23">K36/G36</f>
        <v>0.76601802739904334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18785.702987974702</v>
      </c>
      <c r="H37" s="33">
        <v>490</v>
      </c>
      <c r="I37" s="41">
        <v>908</v>
      </c>
      <c r="J37" s="24">
        <f t="shared" si="10"/>
        <v>22427</v>
      </c>
      <c r="K37" s="34">
        <f t="shared" si="11"/>
        <v>14570</v>
      </c>
      <c r="L37" s="32">
        <v>502</v>
      </c>
      <c r="M37" s="32">
        <f t="shared" si="12"/>
        <v>219</v>
      </c>
      <c r="N37" s="52">
        <v>620</v>
      </c>
      <c r="O37" s="52">
        <v>548</v>
      </c>
      <c r="P37" s="52">
        <v>0</v>
      </c>
      <c r="Q37" s="52">
        <v>120</v>
      </c>
      <c r="R37" s="52">
        <v>296</v>
      </c>
      <c r="S37" s="52">
        <v>301</v>
      </c>
      <c r="T37" s="52">
        <v>0</v>
      </c>
      <c r="U37" s="52">
        <v>44</v>
      </c>
      <c r="V37" s="52">
        <v>726</v>
      </c>
      <c r="W37" s="52">
        <v>726</v>
      </c>
      <c r="X37" s="52">
        <v>0</v>
      </c>
      <c r="Y37" s="52">
        <v>51</v>
      </c>
      <c r="Z37" s="52">
        <v>1317</v>
      </c>
      <c r="AA37" s="52">
        <v>1245</v>
      </c>
      <c r="AB37" s="52">
        <v>1</v>
      </c>
      <c r="AC37" s="52">
        <v>2</v>
      </c>
      <c r="AD37" s="52">
        <v>579</v>
      </c>
      <c r="AE37" s="52">
        <v>493</v>
      </c>
      <c r="AF37" s="52">
        <v>7</v>
      </c>
      <c r="AG37" s="52">
        <v>780</v>
      </c>
      <c r="AH37" s="52">
        <v>650</v>
      </c>
      <c r="AI37" s="52">
        <v>15</v>
      </c>
      <c r="AJ37" s="52">
        <v>935</v>
      </c>
      <c r="AK37" s="52">
        <v>719</v>
      </c>
      <c r="AL37" s="52">
        <v>38</v>
      </c>
      <c r="AM37" s="52">
        <v>1137</v>
      </c>
      <c r="AN37" s="52">
        <v>884</v>
      </c>
      <c r="AO37" s="52">
        <v>66</v>
      </c>
      <c r="AP37" s="52">
        <v>1219</v>
      </c>
      <c r="AQ37" s="52">
        <v>846</v>
      </c>
      <c r="AR37" s="52">
        <v>178</v>
      </c>
      <c r="AS37" s="52">
        <v>1128</v>
      </c>
      <c r="AT37" s="52">
        <v>776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1960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36</v>
      </c>
      <c r="BV37" s="52">
        <v>0</v>
      </c>
      <c r="BW37" s="52">
        <v>43</v>
      </c>
      <c r="BX37" s="52">
        <v>8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744</v>
      </c>
      <c r="CX37" s="52">
        <v>0</v>
      </c>
      <c r="CY37" s="52">
        <v>80</v>
      </c>
      <c r="CZ37" s="52">
        <v>152</v>
      </c>
      <c r="DA37" s="52">
        <v>0</v>
      </c>
      <c r="DB37" s="52">
        <v>1523</v>
      </c>
      <c r="DC37" s="52">
        <v>825</v>
      </c>
      <c r="DD37" s="52">
        <v>0</v>
      </c>
      <c r="DE37" s="52">
        <v>1575</v>
      </c>
      <c r="DF37" s="52">
        <v>810</v>
      </c>
      <c r="DG37" s="52">
        <v>0</v>
      </c>
      <c r="DH37" s="52">
        <v>696</v>
      </c>
      <c r="DI37" s="52">
        <v>175</v>
      </c>
      <c r="DJ37" s="52">
        <v>0</v>
      </c>
      <c r="DK37" s="52">
        <v>1084</v>
      </c>
      <c r="DL37" s="52">
        <v>0</v>
      </c>
      <c r="DM37" s="52">
        <v>0</v>
      </c>
      <c r="DN37" s="52">
        <v>1079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0.76226728723404258</v>
      </c>
      <c r="DV37" s="30">
        <f t="shared" si="15"/>
        <v>0.90953038674033149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0.50106382978723407</v>
      </c>
      <c r="DZ37" s="31">
        <f t="shared" si="19"/>
        <v>0.85980662983425415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1.074619989221822</v>
      </c>
      <c r="ED37" s="28">
        <f t="shared" si="23"/>
        <v>0.77558982005233967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4245</v>
      </c>
      <c r="H38" s="33">
        <v>70</v>
      </c>
      <c r="I38" s="41">
        <v>456.14274446567231</v>
      </c>
      <c r="J38" s="24">
        <f t="shared" si="10"/>
        <v>5224</v>
      </c>
      <c r="K38" s="34">
        <f t="shared" si="11"/>
        <v>3710</v>
      </c>
      <c r="L38" s="32">
        <v>70</v>
      </c>
      <c r="M38" s="32">
        <f t="shared" si="12"/>
        <v>203</v>
      </c>
      <c r="N38" s="52">
        <v>134</v>
      </c>
      <c r="O38" s="52">
        <v>136</v>
      </c>
      <c r="P38" s="52">
        <v>0</v>
      </c>
      <c r="Q38" s="52">
        <v>43</v>
      </c>
      <c r="R38" s="52">
        <v>187</v>
      </c>
      <c r="S38" s="52">
        <v>254</v>
      </c>
      <c r="T38" s="52">
        <v>0</v>
      </c>
      <c r="U38" s="52">
        <v>143</v>
      </c>
      <c r="V38" s="52">
        <v>322</v>
      </c>
      <c r="W38" s="52">
        <v>335</v>
      </c>
      <c r="X38" s="52">
        <v>0</v>
      </c>
      <c r="Y38" s="52">
        <v>17</v>
      </c>
      <c r="Z38" s="52">
        <v>523</v>
      </c>
      <c r="AA38" s="52">
        <v>514</v>
      </c>
      <c r="AB38" s="52">
        <v>0</v>
      </c>
      <c r="AC38" s="52">
        <v>0</v>
      </c>
      <c r="AD38" s="52">
        <v>310</v>
      </c>
      <c r="AE38" s="52">
        <v>233</v>
      </c>
      <c r="AF38" s="52">
        <v>0</v>
      </c>
      <c r="AG38" s="52">
        <v>243</v>
      </c>
      <c r="AH38" s="52">
        <v>270</v>
      </c>
      <c r="AI38" s="52">
        <v>3</v>
      </c>
      <c r="AJ38" s="52">
        <v>271</v>
      </c>
      <c r="AK38" s="52">
        <v>244</v>
      </c>
      <c r="AL38" s="52">
        <v>8</v>
      </c>
      <c r="AM38" s="52">
        <v>298</v>
      </c>
      <c r="AN38" s="52">
        <v>184</v>
      </c>
      <c r="AO38" s="52">
        <v>56</v>
      </c>
      <c r="AP38" s="52">
        <v>376</v>
      </c>
      <c r="AQ38" s="52">
        <v>219</v>
      </c>
      <c r="AR38" s="52">
        <v>0</v>
      </c>
      <c r="AS38" s="52">
        <v>334</v>
      </c>
      <c r="AT38" s="52">
        <v>180</v>
      </c>
      <c r="AU38" s="52">
        <v>0</v>
      </c>
      <c r="AV38" s="52">
        <v>118</v>
      </c>
      <c r="AW38" s="52">
        <v>108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23</v>
      </c>
      <c r="BP38" s="52">
        <v>0</v>
      </c>
      <c r="BQ38" s="52">
        <v>15</v>
      </c>
      <c r="BR38" s="52">
        <v>8</v>
      </c>
      <c r="BS38" s="52">
        <v>0</v>
      </c>
      <c r="BT38" s="52">
        <v>44</v>
      </c>
      <c r="BU38" s="52">
        <v>35</v>
      </c>
      <c r="BV38" s="52">
        <v>0</v>
      </c>
      <c r="BW38" s="52">
        <v>9</v>
      </c>
      <c r="BX38" s="52">
        <v>9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374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87</v>
      </c>
      <c r="CX38" s="52">
        <v>2</v>
      </c>
      <c r="CY38" s="52">
        <v>13</v>
      </c>
      <c r="CZ38" s="52">
        <v>8</v>
      </c>
      <c r="DA38" s="52">
        <v>0</v>
      </c>
      <c r="DB38" s="52">
        <v>362</v>
      </c>
      <c r="DC38" s="52">
        <v>159</v>
      </c>
      <c r="DD38" s="52">
        <v>0</v>
      </c>
      <c r="DE38" s="52">
        <v>415</v>
      </c>
      <c r="DF38" s="52">
        <v>213</v>
      </c>
      <c r="DG38" s="52">
        <v>0</v>
      </c>
      <c r="DH38" s="52">
        <v>199</v>
      </c>
      <c r="DI38" s="52">
        <v>51</v>
      </c>
      <c r="DJ38" s="52">
        <v>0</v>
      </c>
      <c r="DK38" s="52">
        <v>221</v>
      </c>
      <c r="DL38" s="52">
        <v>0</v>
      </c>
      <c r="DM38" s="52">
        <v>0</v>
      </c>
      <c r="DN38" s="52">
        <v>83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0.76052291337451516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0.54302542738112336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1.0096637031310398</v>
      </c>
      <c r="ED38" s="28">
        <f t="shared" si="23"/>
        <v>0.87396937573616018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2347</v>
      </c>
      <c r="H39" s="33">
        <v>40</v>
      </c>
      <c r="I39" s="41">
        <v>173.34115646854679</v>
      </c>
      <c r="J39" s="24">
        <f t="shared" si="10"/>
        <v>2505</v>
      </c>
      <c r="K39" s="34">
        <f t="shared" si="11"/>
        <v>1217</v>
      </c>
      <c r="L39" s="32">
        <v>43</v>
      </c>
      <c r="M39" s="32">
        <f t="shared" si="12"/>
        <v>0</v>
      </c>
      <c r="N39" s="52">
        <v>144</v>
      </c>
      <c r="O39" s="52">
        <v>93</v>
      </c>
      <c r="P39" s="52">
        <v>1</v>
      </c>
      <c r="Q39" s="52">
        <v>0</v>
      </c>
      <c r="R39" s="52">
        <v>68</v>
      </c>
      <c r="S39" s="52">
        <v>66</v>
      </c>
      <c r="T39" s="52">
        <v>0</v>
      </c>
      <c r="U39" s="52">
        <v>0</v>
      </c>
      <c r="V39" s="52">
        <v>148</v>
      </c>
      <c r="W39" s="52">
        <v>120</v>
      </c>
      <c r="X39" s="52">
        <v>0</v>
      </c>
      <c r="Y39" s="52">
        <v>0</v>
      </c>
      <c r="Z39" s="52">
        <v>235</v>
      </c>
      <c r="AA39" s="52">
        <v>212</v>
      </c>
      <c r="AB39" s="52">
        <v>0</v>
      </c>
      <c r="AC39" s="52">
        <v>0</v>
      </c>
      <c r="AD39" s="52">
        <v>92</v>
      </c>
      <c r="AE39" s="52">
        <v>120</v>
      </c>
      <c r="AF39" s="52">
        <v>3</v>
      </c>
      <c r="AG39" s="52">
        <v>128</v>
      </c>
      <c r="AH39" s="52">
        <v>126</v>
      </c>
      <c r="AI39" s="52">
        <v>2</v>
      </c>
      <c r="AJ39" s="52">
        <v>117</v>
      </c>
      <c r="AK39" s="52">
        <v>99</v>
      </c>
      <c r="AL39" s="52">
        <v>18</v>
      </c>
      <c r="AM39" s="52">
        <v>186</v>
      </c>
      <c r="AN39" s="52">
        <v>52</v>
      </c>
      <c r="AO39" s="52">
        <v>12</v>
      </c>
      <c r="AP39" s="52">
        <v>177</v>
      </c>
      <c r="AQ39" s="52">
        <v>64</v>
      </c>
      <c r="AR39" s="52">
        <v>1</v>
      </c>
      <c r="AS39" s="52">
        <v>137</v>
      </c>
      <c r="AT39" s="52">
        <v>58</v>
      </c>
      <c r="AU39" s="52">
        <v>1</v>
      </c>
      <c r="AV39" s="52">
        <v>85</v>
      </c>
      <c r="AW39" s="52">
        <v>66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173</v>
      </c>
      <c r="DC39" s="52">
        <v>64</v>
      </c>
      <c r="DD39" s="52">
        <v>0</v>
      </c>
      <c r="DE39" s="52">
        <v>147</v>
      </c>
      <c r="DF39" s="52">
        <v>37</v>
      </c>
      <c r="DG39" s="52">
        <v>0</v>
      </c>
      <c r="DH39" s="52">
        <v>63</v>
      </c>
      <c r="DI39" s="52">
        <v>12</v>
      </c>
      <c r="DJ39" s="52">
        <v>0</v>
      </c>
      <c r="DK39" s="52">
        <v>134</v>
      </c>
      <c r="DL39" s="52">
        <v>0</v>
      </c>
      <c r="DM39" s="52">
        <v>0</v>
      </c>
      <c r="DN39" s="52">
        <v>180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0.51853429910524074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7088</v>
      </c>
      <c r="H40" s="33">
        <v>120</v>
      </c>
      <c r="I40" s="41">
        <v>482.35491560478852</v>
      </c>
      <c r="J40" s="24">
        <f t="shared" si="10"/>
        <v>8744</v>
      </c>
      <c r="K40" s="34">
        <f t="shared" si="11"/>
        <v>4747</v>
      </c>
      <c r="L40" s="32">
        <v>119</v>
      </c>
      <c r="M40" s="32">
        <f t="shared" si="12"/>
        <v>284</v>
      </c>
      <c r="N40" s="52">
        <v>188</v>
      </c>
      <c r="O40" s="52">
        <v>180</v>
      </c>
      <c r="P40" s="52">
        <v>0</v>
      </c>
      <c r="Q40" s="52">
        <v>84</v>
      </c>
      <c r="R40" s="52">
        <v>228</v>
      </c>
      <c r="S40" s="52">
        <v>224</v>
      </c>
      <c r="T40" s="52">
        <v>0</v>
      </c>
      <c r="U40" s="52">
        <v>198</v>
      </c>
      <c r="V40" s="52">
        <v>507</v>
      </c>
      <c r="W40" s="52">
        <v>462</v>
      </c>
      <c r="X40" s="52">
        <v>0</v>
      </c>
      <c r="Y40" s="52">
        <v>2</v>
      </c>
      <c r="Z40" s="52">
        <v>871</v>
      </c>
      <c r="AA40" s="52">
        <v>855</v>
      </c>
      <c r="AB40" s="52">
        <v>0</v>
      </c>
      <c r="AC40" s="52">
        <v>0</v>
      </c>
      <c r="AD40" s="52">
        <v>373</v>
      </c>
      <c r="AE40" s="52">
        <v>385</v>
      </c>
      <c r="AF40" s="52">
        <v>2</v>
      </c>
      <c r="AG40" s="52">
        <v>497</v>
      </c>
      <c r="AH40" s="52">
        <v>407</v>
      </c>
      <c r="AI40" s="52">
        <v>7</v>
      </c>
      <c r="AJ40" s="52">
        <v>562</v>
      </c>
      <c r="AK40" s="52">
        <v>388</v>
      </c>
      <c r="AL40" s="52">
        <v>14</v>
      </c>
      <c r="AM40" s="52">
        <v>557</v>
      </c>
      <c r="AN40" s="52">
        <v>218</v>
      </c>
      <c r="AO40" s="52">
        <v>96</v>
      </c>
      <c r="AP40" s="52">
        <v>623</v>
      </c>
      <c r="AQ40" s="52">
        <v>160</v>
      </c>
      <c r="AR40" s="52">
        <v>0</v>
      </c>
      <c r="AS40" s="52">
        <v>595</v>
      </c>
      <c r="AT40" s="52">
        <v>266</v>
      </c>
      <c r="AU40" s="52">
        <v>3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125</v>
      </c>
      <c r="CL40" s="52">
        <v>0</v>
      </c>
      <c r="CM40" s="52">
        <v>13</v>
      </c>
      <c r="CN40" s="52">
        <v>13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121</v>
      </c>
      <c r="DD40" s="52">
        <v>2</v>
      </c>
      <c r="DE40" s="52">
        <v>747</v>
      </c>
      <c r="DF40" s="52">
        <v>69</v>
      </c>
      <c r="DG40" s="52">
        <v>0</v>
      </c>
      <c r="DH40" s="52">
        <v>420</v>
      </c>
      <c r="DI40" s="52">
        <v>17</v>
      </c>
      <c r="DJ40" s="52">
        <v>0</v>
      </c>
      <c r="DK40" s="52">
        <v>493</v>
      </c>
      <c r="DL40" s="52">
        <v>0</v>
      </c>
      <c r="DM40" s="52">
        <v>0</v>
      </c>
      <c r="DN40" s="52">
        <v>172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0.3845728285782028</v>
      </c>
      <c r="DZ40" s="31">
        <f t="shared" si="19"/>
        <v>0.93544857768052514</v>
      </c>
      <c r="EA40" s="31">
        <f t="shared" si="20"/>
        <v>0.98717948717948723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0.66972347629796836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8911</v>
      </c>
      <c r="H41" s="33">
        <v>165</v>
      </c>
      <c r="I41" s="41">
        <v>638.55187282000952</v>
      </c>
      <c r="J41" s="24">
        <f t="shared" si="10"/>
        <v>11200</v>
      </c>
      <c r="K41" s="34">
        <f t="shared" si="11"/>
        <v>5835</v>
      </c>
      <c r="L41" s="32">
        <v>165</v>
      </c>
      <c r="M41" s="32">
        <f t="shared" si="12"/>
        <v>208</v>
      </c>
      <c r="N41" s="52">
        <v>312</v>
      </c>
      <c r="O41" s="52">
        <v>297</v>
      </c>
      <c r="P41" s="52">
        <v>0</v>
      </c>
      <c r="Q41" s="52">
        <v>87</v>
      </c>
      <c r="R41" s="52">
        <v>244</v>
      </c>
      <c r="S41" s="52">
        <v>222</v>
      </c>
      <c r="T41" s="52">
        <v>14</v>
      </c>
      <c r="U41" s="52">
        <v>119</v>
      </c>
      <c r="V41" s="52">
        <v>538</v>
      </c>
      <c r="W41" s="52">
        <v>499</v>
      </c>
      <c r="X41" s="52">
        <v>15</v>
      </c>
      <c r="Y41" s="52">
        <v>2</v>
      </c>
      <c r="Z41" s="52">
        <v>1041</v>
      </c>
      <c r="AA41" s="52">
        <v>832</v>
      </c>
      <c r="AB41" s="52">
        <v>0</v>
      </c>
      <c r="AC41" s="52">
        <v>0</v>
      </c>
      <c r="AD41" s="52">
        <v>484</v>
      </c>
      <c r="AE41" s="52">
        <v>476</v>
      </c>
      <c r="AF41" s="52">
        <v>10</v>
      </c>
      <c r="AG41" s="52">
        <v>522</v>
      </c>
      <c r="AH41" s="52">
        <v>469</v>
      </c>
      <c r="AI41" s="52">
        <v>12</v>
      </c>
      <c r="AJ41" s="52">
        <v>549</v>
      </c>
      <c r="AK41" s="52">
        <v>366</v>
      </c>
      <c r="AL41" s="52">
        <v>83</v>
      </c>
      <c r="AM41" s="52">
        <v>673</v>
      </c>
      <c r="AN41" s="52">
        <v>354</v>
      </c>
      <c r="AO41" s="52">
        <v>45</v>
      </c>
      <c r="AP41" s="52">
        <v>767</v>
      </c>
      <c r="AQ41" s="52">
        <v>305</v>
      </c>
      <c r="AR41" s="52">
        <v>0</v>
      </c>
      <c r="AS41" s="52">
        <v>713</v>
      </c>
      <c r="AT41" s="52">
        <v>194</v>
      </c>
      <c r="AU41" s="52">
        <v>0</v>
      </c>
      <c r="AV41" s="52">
        <v>281</v>
      </c>
      <c r="AW41" s="52">
        <v>272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1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7</v>
      </c>
      <c r="BS41" s="52">
        <v>0</v>
      </c>
      <c r="BT41" s="52">
        <v>116</v>
      </c>
      <c r="BU41" s="52">
        <v>53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610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201</v>
      </c>
      <c r="CX41" s="52">
        <v>1</v>
      </c>
      <c r="CY41" s="52">
        <v>46</v>
      </c>
      <c r="CZ41" s="52">
        <v>40</v>
      </c>
      <c r="DA41" s="52">
        <v>0</v>
      </c>
      <c r="DB41" s="52">
        <v>835</v>
      </c>
      <c r="DC41" s="52">
        <v>263</v>
      </c>
      <c r="DD41" s="52">
        <v>0</v>
      </c>
      <c r="DE41" s="52">
        <v>1026</v>
      </c>
      <c r="DF41" s="52">
        <v>168</v>
      </c>
      <c r="DG41" s="52">
        <v>0</v>
      </c>
      <c r="DH41" s="52">
        <v>411</v>
      </c>
      <c r="DI41" s="52">
        <v>26</v>
      </c>
      <c r="DJ41" s="52">
        <v>0</v>
      </c>
      <c r="DK41" s="52">
        <v>791</v>
      </c>
      <c r="DL41" s="52">
        <v>0</v>
      </c>
      <c r="DM41" s="52">
        <v>0</v>
      </c>
      <c r="DN41" s="52">
        <v>529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0.65803948815934221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0.34740316136876848</v>
      </c>
      <c r="DZ41" s="31">
        <f t="shared" si="19"/>
        <v>0.92650334075723828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0.94506792675723572</v>
      </c>
      <c r="ED41" s="28">
        <f t="shared" si="23"/>
        <v>0.65480866344966893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6882</v>
      </c>
      <c r="H42" s="33">
        <v>125</v>
      </c>
      <c r="I42" s="41">
        <v>646.28273710409621</v>
      </c>
      <c r="J42" s="24">
        <f t="shared" si="10"/>
        <v>8791</v>
      </c>
      <c r="K42" s="34">
        <f t="shared" si="11"/>
        <v>6012</v>
      </c>
      <c r="L42" s="32">
        <v>138</v>
      </c>
      <c r="M42" s="32">
        <f t="shared" si="12"/>
        <v>379</v>
      </c>
      <c r="N42" s="52">
        <v>192</v>
      </c>
      <c r="O42" s="52">
        <v>208</v>
      </c>
      <c r="P42" s="52">
        <v>0</v>
      </c>
      <c r="Q42" s="52">
        <v>89</v>
      </c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592</v>
      </c>
      <c r="X42" s="52">
        <v>1</v>
      </c>
      <c r="Y42" s="52">
        <v>0</v>
      </c>
      <c r="Z42" s="52">
        <v>904</v>
      </c>
      <c r="AA42" s="52">
        <v>862</v>
      </c>
      <c r="AB42" s="52">
        <v>1</v>
      </c>
      <c r="AC42" s="52">
        <v>2</v>
      </c>
      <c r="AD42" s="52">
        <v>274</v>
      </c>
      <c r="AE42" s="52">
        <v>234</v>
      </c>
      <c r="AF42" s="52">
        <v>6</v>
      </c>
      <c r="AG42" s="52">
        <v>364</v>
      </c>
      <c r="AH42" s="52">
        <v>318</v>
      </c>
      <c r="AI42" s="52">
        <v>4</v>
      </c>
      <c r="AJ42" s="52">
        <v>498</v>
      </c>
      <c r="AK42" s="52">
        <v>398</v>
      </c>
      <c r="AL42" s="52">
        <v>16</v>
      </c>
      <c r="AM42" s="52">
        <v>613</v>
      </c>
      <c r="AN42" s="52">
        <v>415</v>
      </c>
      <c r="AO42" s="52">
        <v>42</v>
      </c>
      <c r="AP42" s="52">
        <v>554</v>
      </c>
      <c r="AQ42" s="52">
        <v>326</v>
      </c>
      <c r="AR42" s="52">
        <v>68</v>
      </c>
      <c r="AS42" s="52">
        <v>616</v>
      </c>
      <c r="AT42" s="52">
        <v>268</v>
      </c>
      <c r="AU42" s="52">
        <v>0</v>
      </c>
      <c r="AV42" s="52">
        <v>180</v>
      </c>
      <c r="AW42" s="52">
        <v>184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50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886</v>
      </c>
      <c r="CH42" s="52">
        <v>0</v>
      </c>
      <c r="CI42" s="52">
        <v>7</v>
      </c>
      <c r="CJ42" s="52">
        <v>233</v>
      </c>
      <c r="CK42" s="52">
        <v>190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621</v>
      </c>
      <c r="DC42" s="52">
        <v>284</v>
      </c>
      <c r="DD42" s="52">
        <v>0</v>
      </c>
      <c r="DE42" s="52">
        <v>661</v>
      </c>
      <c r="DF42" s="52">
        <v>120</v>
      </c>
      <c r="DG42" s="52">
        <v>0</v>
      </c>
      <c r="DH42" s="52">
        <v>285</v>
      </c>
      <c r="DI42" s="52">
        <v>49</v>
      </c>
      <c r="DJ42" s="52">
        <v>0</v>
      </c>
      <c r="DK42" s="52">
        <v>335</v>
      </c>
      <c r="DL42" s="52">
        <v>30</v>
      </c>
      <c r="DM42" s="52">
        <v>0</v>
      </c>
      <c r="DN42" s="52">
        <v>333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0.78683468452590766</v>
      </c>
      <c r="DV42" s="30">
        <f t="shared" si="15"/>
        <v>1</v>
      </c>
      <c r="DW42" s="30">
        <f t="shared" si="16"/>
        <v>1</v>
      </c>
      <c r="DX42" s="30">
        <f t="shared" si="17"/>
        <v>1.0283018867924529</v>
      </c>
      <c r="DY42" s="31">
        <f t="shared" si="18"/>
        <v>0.54194571730701446</v>
      </c>
      <c r="DZ42" s="31">
        <f t="shared" si="19"/>
        <v>0.95353982300884954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1.0286895470714781</v>
      </c>
      <c r="ED42" s="28">
        <f t="shared" si="23"/>
        <v>0.87358326068003489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8033</v>
      </c>
      <c r="H43" s="33">
        <v>135</v>
      </c>
      <c r="I43" s="41">
        <v>490.69056841883861</v>
      </c>
      <c r="J43" s="24">
        <f t="shared" si="10"/>
        <v>10038</v>
      </c>
      <c r="K43" s="34">
        <f t="shared" si="11"/>
        <v>4952</v>
      </c>
      <c r="L43" s="32">
        <v>135</v>
      </c>
      <c r="M43" s="32">
        <f t="shared" si="12"/>
        <v>93</v>
      </c>
      <c r="N43" s="52">
        <v>247</v>
      </c>
      <c r="O43" s="52">
        <v>235</v>
      </c>
      <c r="P43" s="52">
        <v>4</v>
      </c>
      <c r="Q43" s="52">
        <v>44</v>
      </c>
      <c r="R43" s="52">
        <v>211</v>
      </c>
      <c r="S43" s="52">
        <v>211</v>
      </c>
      <c r="T43" s="52">
        <v>0</v>
      </c>
      <c r="U43" s="52">
        <v>48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448</v>
      </c>
      <c r="AE43" s="52">
        <v>343</v>
      </c>
      <c r="AF43" s="52">
        <v>3</v>
      </c>
      <c r="AG43" s="52">
        <v>582</v>
      </c>
      <c r="AH43" s="52">
        <v>394</v>
      </c>
      <c r="AI43" s="52">
        <v>18</v>
      </c>
      <c r="AJ43" s="52">
        <v>661</v>
      </c>
      <c r="AK43" s="52">
        <v>414</v>
      </c>
      <c r="AL43" s="52">
        <v>20</v>
      </c>
      <c r="AM43" s="52">
        <v>745</v>
      </c>
      <c r="AN43" s="52">
        <v>412</v>
      </c>
      <c r="AO43" s="52">
        <v>30</v>
      </c>
      <c r="AP43" s="52">
        <v>806</v>
      </c>
      <c r="AQ43" s="52">
        <v>246</v>
      </c>
      <c r="AR43" s="52">
        <v>5</v>
      </c>
      <c r="AS43" s="52">
        <v>771</v>
      </c>
      <c r="AT43" s="52">
        <v>324</v>
      </c>
      <c r="AU43" s="52">
        <v>0</v>
      </c>
      <c r="AV43" s="52">
        <v>288</v>
      </c>
      <c r="AW43" s="52">
        <v>267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59</v>
      </c>
      <c r="BV43" s="52">
        <v>0</v>
      </c>
      <c r="BW43" s="52">
        <v>22</v>
      </c>
      <c r="BX43" s="52">
        <v>8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306</v>
      </c>
      <c r="CH43" s="52">
        <v>4</v>
      </c>
      <c r="CI43" s="52">
        <v>1</v>
      </c>
      <c r="CJ43" s="52">
        <v>33</v>
      </c>
      <c r="CK43" s="52">
        <v>11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29</v>
      </c>
      <c r="DA43" s="52">
        <v>0</v>
      </c>
      <c r="DB43" s="52">
        <v>814</v>
      </c>
      <c r="DC43" s="52">
        <v>93</v>
      </c>
      <c r="DD43" s="52">
        <v>0</v>
      </c>
      <c r="DE43" s="52">
        <v>883</v>
      </c>
      <c r="DF43" s="52">
        <v>206</v>
      </c>
      <c r="DG43" s="52">
        <v>0</v>
      </c>
      <c r="DH43" s="52">
        <v>403</v>
      </c>
      <c r="DI43" s="52">
        <v>114</v>
      </c>
      <c r="DJ43" s="52">
        <v>0</v>
      </c>
      <c r="DK43" s="52">
        <v>601</v>
      </c>
      <c r="DL43" s="52">
        <v>0</v>
      </c>
      <c r="DM43" s="52">
        <v>0</v>
      </c>
      <c r="DN43" s="52">
        <v>611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0.67037891268533778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0.33522240527182867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0.95672893633244371</v>
      </c>
      <c r="ED43" s="28">
        <f t="shared" si="23"/>
        <v>0.61645711440308726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4453</v>
      </c>
      <c r="H44" s="33">
        <v>75</v>
      </c>
      <c r="I44" s="41">
        <v>244</v>
      </c>
      <c r="J44" s="24">
        <f t="shared" si="10"/>
        <v>5882</v>
      </c>
      <c r="K44" s="34">
        <f t="shared" si="11"/>
        <v>3199</v>
      </c>
      <c r="L44" s="32">
        <v>75</v>
      </c>
      <c r="M44" s="32">
        <f t="shared" si="12"/>
        <v>11</v>
      </c>
      <c r="N44" s="52">
        <v>168</v>
      </c>
      <c r="O44" s="52">
        <v>174</v>
      </c>
      <c r="P44" s="52">
        <v>0</v>
      </c>
      <c r="Q44" s="52">
        <v>0</v>
      </c>
      <c r="R44" s="52">
        <v>132</v>
      </c>
      <c r="S44" s="52">
        <v>134</v>
      </c>
      <c r="T44" s="52">
        <v>0</v>
      </c>
      <c r="U44" s="52">
        <v>4</v>
      </c>
      <c r="V44" s="52">
        <v>292</v>
      </c>
      <c r="W44" s="52">
        <v>290</v>
      </c>
      <c r="X44" s="52">
        <v>1</v>
      </c>
      <c r="Y44" s="52">
        <v>7</v>
      </c>
      <c r="Z44" s="52">
        <v>531</v>
      </c>
      <c r="AA44" s="52">
        <v>522</v>
      </c>
      <c r="AB44" s="52">
        <v>0</v>
      </c>
      <c r="AC44" s="52">
        <v>0</v>
      </c>
      <c r="AD44" s="52">
        <v>182</v>
      </c>
      <c r="AE44" s="52">
        <v>171</v>
      </c>
      <c r="AF44" s="52">
        <v>2</v>
      </c>
      <c r="AG44" s="52">
        <v>241</v>
      </c>
      <c r="AH44" s="52">
        <v>212</v>
      </c>
      <c r="AI44" s="52">
        <v>4</v>
      </c>
      <c r="AJ44" s="52">
        <v>325</v>
      </c>
      <c r="AK44" s="52">
        <v>171</v>
      </c>
      <c r="AL44" s="52">
        <v>15</v>
      </c>
      <c r="AM44" s="52">
        <v>314</v>
      </c>
      <c r="AN44" s="52">
        <v>145</v>
      </c>
      <c r="AO44" s="52">
        <v>45</v>
      </c>
      <c r="AP44" s="52">
        <v>435</v>
      </c>
      <c r="AQ44" s="52">
        <v>111</v>
      </c>
      <c r="AR44" s="52">
        <v>3</v>
      </c>
      <c r="AS44" s="52">
        <v>481</v>
      </c>
      <c r="AT44" s="52">
        <v>122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448</v>
      </c>
      <c r="DC44" s="52">
        <v>116</v>
      </c>
      <c r="DD44" s="52">
        <v>0</v>
      </c>
      <c r="DE44" s="52">
        <v>517</v>
      </c>
      <c r="DF44" s="52">
        <v>60</v>
      </c>
      <c r="DG44" s="52">
        <v>0</v>
      </c>
      <c r="DH44" s="52">
        <v>207</v>
      </c>
      <c r="DI44" s="52">
        <v>17</v>
      </c>
      <c r="DJ44" s="52">
        <v>0</v>
      </c>
      <c r="DK44" s="52">
        <v>344</v>
      </c>
      <c r="DL44" s="52">
        <v>0</v>
      </c>
      <c r="DM44" s="52">
        <v>0</v>
      </c>
      <c r="DN44" s="52">
        <v>338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0.77981411179473759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0.42859012959811493</v>
      </c>
      <c r="DZ44" s="31">
        <f t="shared" si="19"/>
        <v>1.044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1.0575332614167565</v>
      </c>
      <c r="ED44" s="28">
        <f t="shared" si="23"/>
        <v>0.71839209521670788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10556</v>
      </c>
      <c r="H45" s="33">
        <v>175</v>
      </c>
      <c r="I45" s="41">
        <v>678</v>
      </c>
      <c r="J45" s="24">
        <f t="shared" si="10"/>
        <v>12014</v>
      </c>
      <c r="K45" s="34">
        <f t="shared" si="11"/>
        <v>6027</v>
      </c>
      <c r="L45" s="32">
        <v>175</v>
      </c>
      <c r="M45" s="32">
        <f t="shared" si="12"/>
        <v>92</v>
      </c>
      <c r="N45" s="52">
        <v>450</v>
      </c>
      <c r="O45" s="52">
        <v>398</v>
      </c>
      <c r="P45" s="52">
        <v>1</v>
      </c>
      <c r="Q45" s="52">
        <v>6</v>
      </c>
      <c r="R45" s="52">
        <v>414</v>
      </c>
      <c r="S45" s="52">
        <v>317</v>
      </c>
      <c r="T45" s="52">
        <v>2</v>
      </c>
      <c r="U45" s="52">
        <v>5</v>
      </c>
      <c r="V45" s="52">
        <v>702</v>
      </c>
      <c r="W45" s="52">
        <v>626</v>
      </c>
      <c r="X45" s="52">
        <v>1</v>
      </c>
      <c r="Y45" s="52">
        <v>36</v>
      </c>
      <c r="Z45" s="52">
        <v>1234</v>
      </c>
      <c r="AA45" s="52">
        <v>1088</v>
      </c>
      <c r="AB45" s="52">
        <v>5</v>
      </c>
      <c r="AC45" s="52">
        <v>42</v>
      </c>
      <c r="AD45" s="52">
        <v>537</v>
      </c>
      <c r="AE45" s="52">
        <v>559</v>
      </c>
      <c r="AF45" s="52">
        <v>5</v>
      </c>
      <c r="AG45" s="52">
        <v>608</v>
      </c>
      <c r="AH45" s="52">
        <v>532</v>
      </c>
      <c r="AI45" s="52">
        <v>10</v>
      </c>
      <c r="AJ45" s="52">
        <v>675</v>
      </c>
      <c r="AK45" s="52">
        <v>491</v>
      </c>
      <c r="AL45" s="52">
        <v>23</v>
      </c>
      <c r="AM45" s="52">
        <v>736</v>
      </c>
      <c r="AN45" s="52">
        <v>452</v>
      </c>
      <c r="AO45" s="52">
        <v>108</v>
      </c>
      <c r="AP45" s="52">
        <v>842</v>
      </c>
      <c r="AQ45" s="52">
        <v>410</v>
      </c>
      <c r="AR45" s="52">
        <v>7</v>
      </c>
      <c r="AS45" s="52">
        <v>756</v>
      </c>
      <c r="AT45" s="52">
        <v>329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88</v>
      </c>
      <c r="BU45" s="52">
        <v>32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3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813</v>
      </c>
      <c r="DC45" s="52">
        <v>174</v>
      </c>
      <c r="DD45" s="52">
        <v>3</v>
      </c>
      <c r="DE45" s="52">
        <v>870</v>
      </c>
      <c r="DF45" s="52">
        <v>125</v>
      </c>
      <c r="DG45" s="52">
        <v>1</v>
      </c>
      <c r="DH45" s="52">
        <v>412</v>
      </c>
      <c r="DI45" s="52">
        <v>36</v>
      </c>
      <c r="DJ45" s="52">
        <v>1</v>
      </c>
      <c r="DK45" s="52">
        <v>585</v>
      </c>
      <c r="DL45" s="52">
        <v>0</v>
      </c>
      <c r="DM45" s="52">
        <v>0</v>
      </c>
      <c r="DN45" s="52">
        <v>417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0.65171362882959949</v>
      </c>
      <c r="DV45" s="30">
        <f t="shared" si="15"/>
        <v>0.9686028257456829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0.33160455541891676</v>
      </c>
      <c r="DZ45" s="31">
        <f t="shared" si="19"/>
        <v>0.85400313971742547</v>
      </c>
      <c r="EA45" s="31">
        <f t="shared" si="20"/>
        <v>0.8968481375358166</v>
      </c>
      <c r="EB45" s="31">
        <f t="shared" si="21"/>
        <v>0.87811634349030476</v>
      </c>
      <c r="EC45" s="26">
        <f t="shared" si="22"/>
        <v>0.91475499268849703</v>
      </c>
      <c r="ED45" s="28">
        <f t="shared" si="23"/>
        <v>0.57095490716180375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5461</v>
      </c>
      <c r="H46" s="33">
        <v>95</v>
      </c>
      <c r="I46" s="41">
        <v>450.75854030462904</v>
      </c>
      <c r="J46" s="24">
        <f t="shared" si="10"/>
        <v>6581</v>
      </c>
      <c r="K46" s="34">
        <f t="shared" si="11"/>
        <v>4336</v>
      </c>
      <c r="L46" s="32">
        <v>111</v>
      </c>
      <c r="M46" s="32">
        <f t="shared" si="12"/>
        <v>132</v>
      </c>
      <c r="N46" s="52">
        <v>150</v>
      </c>
      <c r="O46" s="52">
        <v>154</v>
      </c>
      <c r="P46" s="52">
        <v>0</v>
      </c>
      <c r="Q46" s="52">
        <v>28</v>
      </c>
      <c r="R46" s="52">
        <v>223</v>
      </c>
      <c r="S46" s="52">
        <v>218</v>
      </c>
      <c r="T46" s="52">
        <v>0</v>
      </c>
      <c r="U46" s="52">
        <v>104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270</v>
      </c>
      <c r="AF46" s="52">
        <v>0</v>
      </c>
      <c r="AG46" s="52">
        <v>385</v>
      </c>
      <c r="AH46" s="52">
        <v>337</v>
      </c>
      <c r="AI46" s="52">
        <v>0</v>
      </c>
      <c r="AJ46" s="52">
        <v>360</v>
      </c>
      <c r="AK46" s="52">
        <v>294</v>
      </c>
      <c r="AL46" s="52">
        <v>0</v>
      </c>
      <c r="AM46" s="52">
        <v>382</v>
      </c>
      <c r="AN46" s="52">
        <v>265</v>
      </c>
      <c r="AO46" s="52">
        <v>50</v>
      </c>
      <c r="AP46" s="52">
        <v>541</v>
      </c>
      <c r="AQ46" s="52">
        <v>364</v>
      </c>
      <c r="AR46" s="52">
        <v>61</v>
      </c>
      <c r="AS46" s="52">
        <v>382</v>
      </c>
      <c r="AT46" s="52">
        <v>174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79</v>
      </c>
      <c r="DD46" s="52">
        <v>0</v>
      </c>
      <c r="DE46" s="52">
        <v>439</v>
      </c>
      <c r="DF46" s="52">
        <v>152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0.50482461119309796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0.79399377403405969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19665</v>
      </c>
      <c r="H47" s="33">
        <v>1000</v>
      </c>
      <c r="I47" s="41">
        <v>1741.9593886386342</v>
      </c>
      <c r="J47" s="24">
        <f t="shared" si="10"/>
        <v>25329</v>
      </c>
      <c r="K47" s="34">
        <f t="shared" si="11"/>
        <v>14979</v>
      </c>
      <c r="L47" s="32">
        <v>968</v>
      </c>
      <c r="M47" s="32">
        <f t="shared" si="12"/>
        <v>278</v>
      </c>
      <c r="N47" s="52">
        <v>1035</v>
      </c>
      <c r="O47" s="52">
        <v>984</v>
      </c>
      <c r="P47" s="52">
        <v>2</v>
      </c>
      <c r="Q47" s="52">
        <v>36</v>
      </c>
      <c r="R47" s="52">
        <v>694</v>
      </c>
      <c r="S47" s="52">
        <v>670</v>
      </c>
      <c r="T47" s="52">
        <v>2</v>
      </c>
      <c r="U47" s="52">
        <v>242</v>
      </c>
      <c r="V47" s="52">
        <v>1398</v>
      </c>
      <c r="W47" s="52">
        <v>1429</v>
      </c>
      <c r="X47" s="52">
        <v>4</v>
      </c>
      <c r="Y47" s="52">
        <v>0</v>
      </c>
      <c r="Z47" s="52">
        <v>2033</v>
      </c>
      <c r="AA47" s="52">
        <v>2163</v>
      </c>
      <c r="AB47" s="52">
        <v>7</v>
      </c>
      <c r="AC47" s="52">
        <v>0</v>
      </c>
      <c r="AD47" s="52">
        <v>1049</v>
      </c>
      <c r="AE47" s="52">
        <v>1139</v>
      </c>
      <c r="AF47" s="52">
        <v>45</v>
      </c>
      <c r="AG47" s="52">
        <v>1704</v>
      </c>
      <c r="AH47" s="52">
        <v>1190</v>
      </c>
      <c r="AI47" s="52">
        <v>122</v>
      </c>
      <c r="AJ47" s="52">
        <v>1148</v>
      </c>
      <c r="AK47" s="52">
        <v>700</v>
      </c>
      <c r="AL47" s="52">
        <v>590</v>
      </c>
      <c r="AM47" s="52">
        <v>1848</v>
      </c>
      <c r="AN47" s="52">
        <v>879</v>
      </c>
      <c r="AO47" s="52">
        <v>162</v>
      </c>
      <c r="AP47" s="52">
        <v>2058</v>
      </c>
      <c r="AQ47" s="52">
        <v>1014</v>
      </c>
      <c r="AR47" s="52">
        <v>0</v>
      </c>
      <c r="AS47" s="52">
        <v>1991</v>
      </c>
      <c r="AT47" s="52">
        <v>1052</v>
      </c>
      <c r="AU47" s="52">
        <v>5</v>
      </c>
      <c r="AV47" s="52">
        <v>641</v>
      </c>
      <c r="AW47" s="52">
        <v>533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262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41</v>
      </c>
      <c r="BS47" s="52">
        <v>0</v>
      </c>
      <c r="BT47" s="52">
        <v>356</v>
      </c>
      <c r="BU47" s="52">
        <v>217</v>
      </c>
      <c r="BV47" s="52">
        <v>0</v>
      </c>
      <c r="BW47" s="52">
        <v>56</v>
      </c>
      <c r="BX47" s="52">
        <v>49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1481</v>
      </c>
      <c r="CG47" s="52">
        <v>1244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652</v>
      </c>
      <c r="CX47" s="52">
        <v>0</v>
      </c>
      <c r="CY47" s="52">
        <v>71</v>
      </c>
      <c r="CZ47" s="52">
        <v>61</v>
      </c>
      <c r="DA47" s="52">
        <v>0</v>
      </c>
      <c r="DB47" s="52">
        <v>2509</v>
      </c>
      <c r="DC47" s="52">
        <v>160</v>
      </c>
      <c r="DD47" s="52">
        <v>0</v>
      </c>
      <c r="DE47" s="52">
        <v>2194</v>
      </c>
      <c r="DF47" s="52">
        <v>76</v>
      </c>
      <c r="DG47" s="52">
        <v>0</v>
      </c>
      <c r="DH47" s="52">
        <v>1043</v>
      </c>
      <c r="DI47" s="52">
        <v>14</v>
      </c>
      <c r="DJ47" s="52">
        <v>0</v>
      </c>
      <c r="DK47" s="52">
        <v>225</v>
      </c>
      <c r="DL47" s="52">
        <v>0</v>
      </c>
      <c r="DM47" s="52">
        <v>0</v>
      </c>
      <c r="DN47" s="52">
        <v>13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0.70456006858857567</v>
      </c>
      <c r="DV47" s="30">
        <f t="shared" si="15"/>
        <v>0.92915904936014626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0.42725860036437679</v>
      </c>
      <c r="DZ47" s="31">
        <f t="shared" si="19"/>
        <v>0.98857404021937845</v>
      </c>
      <c r="EA47" s="31">
        <f t="shared" si="20"/>
        <v>1.1386454183266932</v>
      </c>
      <c r="EB47" s="31">
        <f t="shared" si="21"/>
        <v>1.2761904761904761</v>
      </c>
      <c r="EC47" s="26">
        <f t="shared" si="22"/>
        <v>0.96682952897167718</v>
      </c>
      <c r="ED47" s="28">
        <f t="shared" si="23"/>
        <v>0.76170861937452328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14599</v>
      </c>
      <c r="H48" s="33">
        <v>245</v>
      </c>
      <c r="I48" s="41">
        <v>1374.9414228874907</v>
      </c>
      <c r="J48" s="24">
        <f t="shared" si="10"/>
        <v>19471</v>
      </c>
      <c r="K48" s="34">
        <f t="shared" si="11"/>
        <v>10707</v>
      </c>
      <c r="L48" s="32">
        <v>245</v>
      </c>
      <c r="M48" s="32">
        <f t="shared" si="12"/>
        <v>248</v>
      </c>
      <c r="N48" s="52">
        <v>765</v>
      </c>
      <c r="O48" s="52">
        <v>703</v>
      </c>
      <c r="P48" s="52">
        <v>0</v>
      </c>
      <c r="Q48" s="52">
        <v>100</v>
      </c>
      <c r="R48" s="52">
        <v>560</v>
      </c>
      <c r="S48" s="52">
        <v>528</v>
      </c>
      <c r="T48" s="52">
        <v>0</v>
      </c>
      <c r="U48" s="52">
        <v>112</v>
      </c>
      <c r="V48" s="52">
        <v>1107</v>
      </c>
      <c r="W48" s="52">
        <v>992</v>
      </c>
      <c r="X48" s="52">
        <v>0</v>
      </c>
      <c r="Y48" s="52">
        <v>35</v>
      </c>
      <c r="Z48" s="52">
        <v>1880</v>
      </c>
      <c r="AA48" s="52">
        <v>1708</v>
      </c>
      <c r="AB48" s="52">
        <v>0</v>
      </c>
      <c r="AC48" s="52">
        <v>1</v>
      </c>
      <c r="AD48" s="52">
        <v>781</v>
      </c>
      <c r="AE48" s="52">
        <v>618</v>
      </c>
      <c r="AF48" s="52">
        <v>11</v>
      </c>
      <c r="AG48" s="52">
        <v>897</v>
      </c>
      <c r="AH48" s="52">
        <v>628</v>
      </c>
      <c r="AI48" s="52">
        <v>12</v>
      </c>
      <c r="AJ48" s="52">
        <v>1039</v>
      </c>
      <c r="AK48" s="52">
        <v>933</v>
      </c>
      <c r="AL48" s="52">
        <v>54</v>
      </c>
      <c r="AM48" s="52">
        <v>1066</v>
      </c>
      <c r="AN48" s="52">
        <v>538</v>
      </c>
      <c r="AO48" s="52">
        <v>149</v>
      </c>
      <c r="AP48" s="52">
        <v>1322</v>
      </c>
      <c r="AQ48" s="52">
        <v>464</v>
      </c>
      <c r="AR48" s="52">
        <v>5</v>
      </c>
      <c r="AS48" s="52">
        <v>1270</v>
      </c>
      <c r="AT48" s="52">
        <v>465</v>
      </c>
      <c r="AU48" s="52">
        <v>0</v>
      </c>
      <c r="AV48" s="52">
        <v>521</v>
      </c>
      <c r="AW48" s="52">
        <v>495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177</v>
      </c>
      <c r="BU48" s="52">
        <v>116</v>
      </c>
      <c r="BV48" s="52">
        <v>0</v>
      </c>
      <c r="BW48" s="52">
        <v>40</v>
      </c>
      <c r="BX48" s="52">
        <v>25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1592</v>
      </c>
      <c r="CH48" s="52">
        <v>7</v>
      </c>
      <c r="CI48" s="52">
        <v>0</v>
      </c>
      <c r="CJ48" s="52">
        <v>169</v>
      </c>
      <c r="CK48" s="52">
        <v>152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334</v>
      </c>
      <c r="CX48" s="52">
        <v>5</v>
      </c>
      <c r="CY48" s="52">
        <v>173</v>
      </c>
      <c r="CZ48" s="52">
        <v>152</v>
      </c>
      <c r="DA48" s="52">
        <v>0</v>
      </c>
      <c r="DB48" s="52">
        <v>1355</v>
      </c>
      <c r="DC48" s="52">
        <v>55</v>
      </c>
      <c r="DD48" s="52">
        <v>0</v>
      </c>
      <c r="DE48" s="52">
        <v>1520</v>
      </c>
      <c r="DF48" s="52">
        <v>24</v>
      </c>
      <c r="DG48" s="52">
        <v>0</v>
      </c>
      <c r="DH48" s="52">
        <v>671</v>
      </c>
      <c r="DI48" s="52">
        <v>12</v>
      </c>
      <c r="DJ48" s="52">
        <v>0</v>
      </c>
      <c r="DK48" s="52">
        <v>1061</v>
      </c>
      <c r="DL48" s="52">
        <v>0</v>
      </c>
      <c r="DM48" s="52">
        <v>0</v>
      </c>
      <c r="DN48" s="52">
        <v>799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0.73580891957454753</v>
      </c>
      <c r="DV48" s="30">
        <f t="shared" si="15"/>
        <v>1.0323997803404723</v>
      </c>
      <c r="DW48" s="30">
        <f t="shared" si="16"/>
        <v>1.0949554896142433</v>
      </c>
      <c r="DX48" s="30">
        <f t="shared" si="17"/>
        <v>1.1839323467230445</v>
      </c>
      <c r="DY48" s="31">
        <f t="shared" si="18"/>
        <v>0.40873297256950925</v>
      </c>
      <c r="DZ48" s="31">
        <f t="shared" si="19"/>
        <v>0.93794618341570568</v>
      </c>
      <c r="EA48" s="31">
        <f t="shared" si="20"/>
        <v>0.98120672601384773</v>
      </c>
      <c r="EB48" s="31">
        <f t="shared" si="21"/>
        <v>1.1162790697674418</v>
      </c>
      <c r="EC48" s="26">
        <f t="shared" si="22"/>
        <v>0.99820568030349632</v>
      </c>
      <c r="ED48" s="28">
        <f t="shared" si="23"/>
        <v>0.73340639769847249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3988</v>
      </c>
      <c r="H49" s="33">
        <v>60</v>
      </c>
      <c r="I49" s="41">
        <v>259.32723958424623</v>
      </c>
      <c r="J49" s="24">
        <f t="shared" si="10"/>
        <v>4838</v>
      </c>
      <c r="K49" s="34">
        <f t="shared" si="11"/>
        <v>2827</v>
      </c>
      <c r="L49" s="32">
        <v>53</v>
      </c>
      <c r="M49" s="32">
        <f t="shared" si="12"/>
        <v>83</v>
      </c>
      <c r="N49" s="52">
        <v>180</v>
      </c>
      <c r="O49" s="52">
        <v>122</v>
      </c>
      <c r="P49" s="52">
        <v>2</v>
      </c>
      <c r="Q49" s="52">
        <v>49</v>
      </c>
      <c r="R49" s="52">
        <v>119</v>
      </c>
      <c r="S49" s="52">
        <v>121</v>
      </c>
      <c r="T49" s="52">
        <v>0</v>
      </c>
      <c r="U49" s="52">
        <v>7</v>
      </c>
      <c r="V49" s="52">
        <v>308</v>
      </c>
      <c r="W49" s="52">
        <v>293</v>
      </c>
      <c r="X49" s="52">
        <v>0</v>
      </c>
      <c r="Y49" s="52">
        <v>23</v>
      </c>
      <c r="Z49" s="52">
        <v>482</v>
      </c>
      <c r="AA49" s="52">
        <v>441</v>
      </c>
      <c r="AB49" s="52">
        <v>0</v>
      </c>
      <c r="AC49" s="52">
        <v>0</v>
      </c>
      <c r="AD49" s="52">
        <v>257</v>
      </c>
      <c r="AE49" s="52">
        <v>237</v>
      </c>
      <c r="AF49" s="52">
        <v>4</v>
      </c>
      <c r="AG49" s="52">
        <v>304</v>
      </c>
      <c r="AH49" s="52">
        <v>254</v>
      </c>
      <c r="AI49" s="52">
        <v>5</v>
      </c>
      <c r="AJ49" s="52">
        <v>258</v>
      </c>
      <c r="AK49" s="52">
        <v>230</v>
      </c>
      <c r="AL49" s="52">
        <v>5</v>
      </c>
      <c r="AM49" s="52">
        <v>286</v>
      </c>
      <c r="AN49" s="52">
        <v>157</v>
      </c>
      <c r="AO49" s="52">
        <v>14</v>
      </c>
      <c r="AP49" s="52">
        <v>338</v>
      </c>
      <c r="AQ49" s="52">
        <v>73</v>
      </c>
      <c r="AR49" s="52">
        <v>6</v>
      </c>
      <c r="AS49" s="52">
        <v>345</v>
      </c>
      <c r="AT49" s="52">
        <v>137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14</v>
      </c>
      <c r="BS49" s="52">
        <v>0</v>
      </c>
      <c r="BT49" s="52">
        <v>44</v>
      </c>
      <c r="BU49" s="52">
        <v>22</v>
      </c>
      <c r="BV49" s="52">
        <v>0</v>
      </c>
      <c r="BW49" s="52">
        <v>6</v>
      </c>
      <c r="BX49" s="52">
        <v>2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139</v>
      </c>
      <c r="CH49" s="52">
        <v>1</v>
      </c>
      <c r="CI49" s="52">
        <v>4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327</v>
      </c>
      <c r="DC49" s="52">
        <v>137</v>
      </c>
      <c r="DD49" s="52">
        <v>2</v>
      </c>
      <c r="DE49" s="52">
        <v>364</v>
      </c>
      <c r="DF49" s="52">
        <v>170</v>
      </c>
      <c r="DG49" s="52">
        <v>2</v>
      </c>
      <c r="DH49" s="52">
        <v>157</v>
      </c>
      <c r="DI49" s="52">
        <v>66</v>
      </c>
      <c r="DJ49" s="52">
        <v>0</v>
      </c>
      <c r="DK49" s="52">
        <v>290</v>
      </c>
      <c r="DL49" s="52">
        <v>0</v>
      </c>
      <c r="DM49" s="52">
        <v>0</v>
      </c>
      <c r="DN49" s="52">
        <v>129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0.75292487684729059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0.44334975369458129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1.0384202618587679</v>
      </c>
      <c r="ED49" s="28">
        <f t="shared" si="23"/>
        <v>0.70887662988966904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97670</v>
      </c>
      <c r="H50" s="33">
        <v>4100</v>
      </c>
      <c r="I50" s="41">
        <v>4444.0875852277704</v>
      </c>
      <c r="J50" s="24">
        <f t="shared" si="10"/>
        <v>128668</v>
      </c>
      <c r="K50" s="34">
        <f t="shared" si="11"/>
        <v>58774</v>
      </c>
      <c r="L50" s="32">
        <v>4175</v>
      </c>
      <c r="M50" s="32">
        <f t="shared" si="12"/>
        <v>1862</v>
      </c>
      <c r="N50" s="52">
        <v>2819</v>
      </c>
      <c r="O50" s="52">
        <v>2346</v>
      </c>
      <c r="P50" s="52">
        <v>128</v>
      </c>
      <c r="Q50" s="52">
        <v>523</v>
      </c>
      <c r="R50" s="52">
        <v>1500</v>
      </c>
      <c r="S50" s="52">
        <v>1394</v>
      </c>
      <c r="T50" s="52">
        <v>0</v>
      </c>
      <c r="U50" s="52">
        <v>491</v>
      </c>
      <c r="V50" s="52">
        <v>3949</v>
      </c>
      <c r="W50" s="52">
        <v>3751</v>
      </c>
      <c r="X50" s="52">
        <v>1</v>
      </c>
      <c r="Y50" s="52">
        <v>689</v>
      </c>
      <c r="Z50" s="52">
        <v>9114</v>
      </c>
      <c r="AA50" s="52">
        <v>9635</v>
      </c>
      <c r="AB50" s="52">
        <v>46</v>
      </c>
      <c r="AC50" s="52">
        <v>99</v>
      </c>
      <c r="AD50" s="52">
        <v>5256</v>
      </c>
      <c r="AE50" s="52">
        <v>6760</v>
      </c>
      <c r="AF50" s="52">
        <v>180</v>
      </c>
      <c r="AG50" s="52">
        <v>6807</v>
      </c>
      <c r="AH50" s="52">
        <v>7394</v>
      </c>
      <c r="AI50" s="52">
        <v>312</v>
      </c>
      <c r="AJ50" s="52">
        <v>7975</v>
      </c>
      <c r="AK50" s="52">
        <v>6884</v>
      </c>
      <c r="AL50" s="52">
        <v>608</v>
      </c>
      <c r="AM50" s="52">
        <v>8266</v>
      </c>
      <c r="AN50" s="52">
        <v>5291</v>
      </c>
      <c r="AO50" s="52">
        <v>1786</v>
      </c>
      <c r="AP50" s="52">
        <v>10197</v>
      </c>
      <c r="AQ50" s="52">
        <v>4063</v>
      </c>
      <c r="AR50" s="52">
        <v>896</v>
      </c>
      <c r="AS50" s="52">
        <v>10969</v>
      </c>
      <c r="AT50" s="52">
        <v>2651</v>
      </c>
      <c r="AU50" s="52">
        <v>1</v>
      </c>
      <c r="AV50" s="52">
        <v>2484</v>
      </c>
      <c r="AW50" s="52">
        <v>1930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19</v>
      </c>
      <c r="BS50" s="52">
        <v>0</v>
      </c>
      <c r="BT50" s="52">
        <v>775</v>
      </c>
      <c r="BU50" s="52">
        <v>200</v>
      </c>
      <c r="BV50" s="52">
        <v>0</v>
      </c>
      <c r="BW50" s="52">
        <v>145</v>
      </c>
      <c r="BX50" s="52">
        <v>51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1951</v>
      </c>
      <c r="CH50" s="52">
        <v>78</v>
      </c>
      <c r="CI50" s="52">
        <v>34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1902</v>
      </c>
      <c r="CW50" s="52">
        <v>1014</v>
      </c>
      <c r="CX50" s="52">
        <v>121</v>
      </c>
      <c r="CY50" s="52">
        <v>583</v>
      </c>
      <c r="CZ50" s="52">
        <v>532</v>
      </c>
      <c r="DA50" s="52">
        <v>0</v>
      </c>
      <c r="DB50" s="52">
        <v>11932</v>
      </c>
      <c r="DC50" s="52">
        <v>828</v>
      </c>
      <c r="DD50" s="52">
        <v>0</v>
      </c>
      <c r="DE50" s="52">
        <v>12682</v>
      </c>
      <c r="DF50" s="52">
        <v>826</v>
      </c>
      <c r="DG50" s="52">
        <v>0</v>
      </c>
      <c r="DH50" s="52">
        <v>5074</v>
      </c>
      <c r="DI50" s="52">
        <v>282</v>
      </c>
      <c r="DJ50" s="52">
        <v>0</v>
      </c>
      <c r="DK50" s="52">
        <v>6976</v>
      </c>
      <c r="DL50" s="52">
        <v>0</v>
      </c>
      <c r="DM50" s="52">
        <v>0</v>
      </c>
      <c r="DN50" s="52">
        <v>7311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0.71534037672450002</v>
      </c>
      <c r="DV50" s="30">
        <f t="shared" si="15"/>
        <v>0.88631722260040846</v>
      </c>
      <c r="DW50" s="30">
        <f t="shared" si="16"/>
        <v>0.96670746634026927</v>
      </c>
      <c r="DX50" s="30">
        <f t="shared" si="17"/>
        <v>1.1450381679389312</v>
      </c>
      <c r="DY50" s="31">
        <f t="shared" si="18"/>
        <v>0.33897127718005882</v>
      </c>
      <c r="DZ50" s="31">
        <f t="shared" si="19"/>
        <v>0.93698337061168924</v>
      </c>
      <c r="EA50" s="31">
        <f t="shared" si="20"/>
        <v>0.91823745410036717</v>
      </c>
      <c r="EB50" s="31">
        <f t="shared" si="21"/>
        <v>1.0641221374045802</v>
      </c>
      <c r="EC50" s="26">
        <f t="shared" si="22"/>
        <v>1.0032983742056221</v>
      </c>
      <c r="ED50" s="28">
        <f t="shared" si="23"/>
        <v>0.60176103204668785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7281</v>
      </c>
      <c r="H51" s="33">
        <v>130</v>
      </c>
      <c r="I51" s="41">
        <v>380</v>
      </c>
      <c r="J51" s="24">
        <f t="shared" si="10"/>
        <v>9710</v>
      </c>
      <c r="K51" s="34">
        <f t="shared" si="11"/>
        <v>5859</v>
      </c>
      <c r="L51" s="32">
        <v>136</v>
      </c>
      <c r="M51" s="32">
        <f t="shared" si="12"/>
        <v>192</v>
      </c>
      <c r="N51" s="52">
        <v>235</v>
      </c>
      <c r="O51" s="52">
        <v>228</v>
      </c>
      <c r="P51" s="52">
        <v>3</v>
      </c>
      <c r="Q51" s="52">
        <v>106</v>
      </c>
      <c r="R51" s="52">
        <v>232</v>
      </c>
      <c r="S51" s="52">
        <v>228</v>
      </c>
      <c r="T51" s="52">
        <v>0</v>
      </c>
      <c r="U51" s="52">
        <v>58</v>
      </c>
      <c r="V51" s="52">
        <v>470</v>
      </c>
      <c r="W51" s="52">
        <v>467</v>
      </c>
      <c r="X51" s="52">
        <v>0</v>
      </c>
      <c r="Y51" s="52">
        <v>24</v>
      </c>
      <c r="Z51" s="52">
        <v>830</v>
      </c>
      <c r="AA51" s="52">
        <v>815</v>
      </c>
      <c r="AB51" s="52">
        <v>1</v>
      </c>
      <c r="AC51" s="52">
        <v>1</v>
      </c>
      <c r="AD51" s="52">
        <v>265</v>
      </c>
      <c r="AE51" s="52">
        <v>233</v>
      </c>
      <c r="AF51" s="52">
        <v>8</v>
      </c>
      <c r="AG51" s="52">
        <v>367</v>
      </c>
      <c r="AH51" s="52">
        <v>315</v>
      </c>
      <c r="AI51" s="52">
        <v>11</v>
      </c>
      <c r="AJ51" s="52">
        <v>402</v>
      </c>
      <c r="AK51" s="52">
        <v>293</v>
      </c>
      <c r="AL51" s="52">
        <v>51</v>
      </c>
      <c r="AM51" s="52">
        <v>563</v>
      </c>
      <c r="AN51" s="52">
        <v>341</v>
      </c>
      <c r="AO51" s="52">
        <v>51</v>
      </c>
      <c r="AP51" s="52">
        <v>753</v>
      </c>
      <c r="AQ51" s="52">
        <v>356</v>
      </c>
      <c r="AR51" s="52">
        <v>0</v>
      </c>
      <c r="AS51" s="52">
        <v>706</v>
      </c>
      <c r="AT51" s="52">
        <v>390</v>
      </c>
      <c r="AU51" s="52">
        <v>0</v>
      </c>
      <c r="AV51" s="52">
        <v>282</v>
      </c>
      <c r="AW51" s="52">
        <v>264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967</v>
      </c>
      <c r="CH51" s="52">
        <v>8</v>
      </c>
      <c r="CI51" s="52">
        <v>3</v>
      </c>
      <c r="CJ51" s="52">
        <v>9</v>
      </c>
      <c r="CK51" s="52">
        <v>9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755</v>
      </c>
      <c r="DC51" s="52">
        <v>234</v>
      </c>
      <c r="DD51" s="52">
        <v>0</v>
      </c>
      <c r="DE51" s="52">
        <v>897</v>
      </c>
      <c r="DF51" s="52">
        <v>246</v>
      </c>
      <c r="DG51" s="52">
        <v>0</v>
      </c>
      <c r="DH51" s="52">
        <v>414</v>
      </c>
      <c r="DI51" s="52">
        <v>47</v>
      </c>
      <c r="DJ51" s="52">
        <v>0</v>
      </c>
      <c r="DK51" s="52">
        <v>601</v>
      </c>
      <c r="DL51" s="52">
        <v>0</v>
      </c>
      <c r="DM51" s="52">
        <v>0</v>
      </c>
      <c r="DN51" s="52">
        <v>307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0.67716643741403026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0.41231086657496563</v>
      </c>
      <c r="DZ51" s="31">
        <f t="shared" si="19"/>
        <v>0.9914841849148418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0.99152455835801079</v>
      </c>
      <c r="ED51" s="28">
        <f t="shared" si="23"/>
        <v>0.80469715698393074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1899</v>
      </c>
      <c r="H52" s="33">
        <v>40</v>
      </c>
      <c r="I52" s="41">
        <v>172.59912712740785</v>
      </c>
      <c r="J52" s="24">
        <f t="shared" si="10"/>
        <v>2160</v>
      </c>
      <c r="K52" s="34">
        <f t="shared" si="11"/>
        <v>1604</v>
      </c>
      <c r="L52" s="32">
        <v>42</v>
      </c>
      <c r="M52" s="32">
        <f t="shared" si="12"/>
        <v>96</v>
      </c>
      <c r="N52" s="52">
        <v>93</v>
      </c>
      <c r="O52" s="52">
        <v>81</v>
      </c>
      <c r="P52" s="52">
        <v>5</v>
      </c>
      <c r="Q52" s="52">
        <v>34</v>
      </c>
      <c r="R52" s="52">
        <v>68</v>
      </c>
      <c r="S52" s="52">
        <v>68</v>
      </c>
      <c r="T52" s="52">
        <v>0</v>
      </c>
      <c r="U52" s="52">
        <v>58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221</v>
      </c>
      <c r="AB52" s="52">
        <v>1</v>
      </c>
      <c r="AC52" s="52">
        <v>0</v>
      </c>
      <c r="AD52" s="52">
        <v>72</v>
      </c>
      <c r="AE52" s="52">
        <v>73</v>
      </c>
      <c r="AF52" s="52">
        <v>0</v>
      </c>
      <c r="AG52" s="52">
        <v>83</v>
      </c>
      <c r="AH52" s="52">
        <v>75</v>
      </c>
      <c r="AI52" s="52">
        <v>1</v>
      </c>
      <c r="AJ52" s="52">
        <v>101</v>
      </c>
      <c r="AK52" s="52">
        <v>85</v>
      </c>
      <c r="AL52" s="52">
        <v>8</v>
      </c>
      <c r="AM52" s="52">
        <v>109</v>
      </c>
      <c r="AN52" s="52">
        <v>85</v>
      </c>
      <c r="AO52" s="52">
        <v>11</v>
      </c>
      <c r="AP52" s="52">
        <v>131</v>
      </c>
      <c r="AQ52" s="52">
        <v>93</v>
      </c>
      <c r="AR52" s="52">
        <v>0</v>
      </c>
      <c r="AS52" s="52">
        <v>152</v>
      </c>
      <c r="AT52" s="52">
        <v>60</v>
      </c>
      <c r="AU52" s="52">
        <v>0</v>
      </c>
      <c r="AV52" s="52">
        <v>60</v>
      </c>
      <c r="AW52" s="52">
        <v>57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41</v>
      </c>
      <c r="BP52" s="52">
        <v>0</v>
      </c>
      <c r="BQ52" s="52">
        <v>15</v>
      </c>
      <c r="BR52" s="52">
        <v>14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304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35</v>
      </c>
      <c r="DD52" s="52">
        <v>0</v>
      </c>
      <c r="DE52" s="52">
        <v>159</v>
      </c>
      <c r="DF52" s="52">
        <v>89</v>
      </c>
      <c r="DG52" s="52">
        <v>0</v>
      </c>
      <c r="DH52" s="52">
        <v>57</v>
      </c>
      <c r="DI52" s="52">
        <v>36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0.50106544901065453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0.84465508162190628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5676</v>
      </c>
      <c r="H53" s="33">
        <v>90</v>
      </c>
      <c r="I53" s="41">
        <v>291</v>
      </c>
      <c r="J53" s="24">
        <f t="shared" si="10"/>
        <v>6029</v>
      </c>
      <c r="K53" s="34">
        <f t="shared" si="11"/>
        <v>3329</v>
      </c>
      <c r="L53" s="32">
        <v>91</v>
      </c>
      <c r="M53" s="32">
        <f t="shared" si="12"/>
        <v>0</v>
      </c>
      <c r="N53" s="52">
        <v>198</v>
      </c>
      <c r="O53" s="52">
        <v>178</v>
      </c>
      <c r="P53" s="52">
        <v>0</v>
      </c>
      <c r="Q53" s="52">
        <v>0</v>
      </c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0.58650458069062716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4133</v>
      </c>
      <c r="H54" s="33">
        <v>65</v>
      </c>
      <c r="I54" s="41">
        <v>277.06231048323491</v>
      </c>
      <c r="J54" s="24">
        <f t="shared" si="10"/>
        <v>4685</v>
      </c>
      <c r="K54" s="34">
        <f t="shared" si="11"/>
        <v>3002</v>
      </c>
      <c r="L54" s="32">
        <v>73</v>
      </c>
      <c r="M54" s="32">
        <f t="shared" si="12"/>
        <v>103</v>
      </c>
      <c r="N54" s="52">
        <v>114</v>
      </c>
      <c r="O54" s="52">
        <v>99</v>
      </c>
      <c r="P54" s="52">
        <v>2</v>
      </c>
      <c r="Q54" s="52">
        <v>55</v>
      </c>
      <c r="R54" s="52">
        <v>127</v>
      </c>
      <c r="S54" s="52">
        <v>125</v>
      </c>
      <c r="T54" s="52">
        <v>16</v>
      </c>
      <c r="U54" s="52">
        <v>48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483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357</v>
      </c>
      <c r="AI54" s="52">
        <v>2</v>
      </c>
      <c r="AJ54" s="52">
        <v>263</v>
      </c>
      <c r="AK54" s="52">
        <v>180</v>
      </c>
      <c r="AL54" s="52">
        <v>0</v>
      </c>
      <c r="AM54" s="52">
        <v>316</v>
      </c>
      <c r="AN54" s="52">
        <v>378</v>
      </c>
      <c r="AO54" s="52">
        <v>19</v>
      </c>
      <c r="AP54" s="52">
        <v>351</v>
      </c>
      <c r="AQ54" s="52">
        <v>151</v>
      </c>
      <c r="AR54" s="52">
        <v>43</v>
      </c>
      <c r="AS54" s="52">
        <v>330</v>
      </c>
      <c r="AT54" s="52">
        <v>212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20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84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17</v>
      </c>
      <c r="DA54" s="52">
        <v>0</v>
      </c>
      <c r="DB54" s="52">
        <v>320</v>
      </c>
      <c r="DC54" s="52">
        <v>75</v>
      </c>
      <c r="DD54" s="52">
        <v>0</v>
      </c>
      <c r="DE54" s="52">
        <v>395</v>
      </c>
      <c r="DF54" s="52">
        <v>167</v>
      </c>
      <c r="DG54" s="52">
        <v>0</v>
      </c>
      <c r="DH54" s="52">
        <v>164</v>
      </c>
      <c r="DI54" s="52">
        <v>50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0.71797193300135809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0.46401086464463559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0.94627348010502932</v>
      </c>
      <c r="ED54" s="28">
        <f t="shared" si="23"/>
        <v>0.72634889910476652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5226</v>
      </c>
      <c r="H55" s="33">
        <v>80</v>
      </c>
      <c r="I55" s="41">
        <v>521.02071757839201</v>
      </c>
      <c r="J55" s="24">
        <f t="shared" si="10"/>
        <v>6377</v>
      </c>
      <c r="K55" s="34">
        <f t="shared" si="11"/>
        <v>3837</v>
      </c>
      <c r="L55" s="32">
        <v>80</v>
      </c>
      <c r="M55" s="32">
        <f t="shared" si="12"/>
        <v>193</v>
      </c>
      <c r="N55" s="52">
        <v>174</v>
      </c>
      <c r="O55" s="52">
        <v>164</v>
      </c>
      <c r="P55" s="52">
        <v>0</v>
      </c>
      <c r="Q55" s="52">
        <v>112</v>
      </c>
      <c r="R55" s="52">
        <v>157</v>
      </c>
      <c r="S55" s="52">
        <v>156</v>
      </c>
      <c r="T55" s="52">
        <v>0</v>
      </c>
      <c r="U55" s="52">
        <v>81</v>
      </c>
      <c r="V55" s="52">
        <v>275</v>
      </c>
      <c r="W55" s="52">
        <v>270</v>
      </c>
      <c r="X55" s="52">
        <v>0</v>
      </c>
      <c r="Y55" s="52">
        <v>0</v>
      </c>
      <c r="Z55" s="52">
        <v>541</v>
      </c>
      <c r="AA55" s="52">
        <v>501</v>
      </c>
      <c r="AB55" s="52">
        <v>1</v>
      </c>
      <c r="AC55" s="52">
        <v>0</v>
      </c>
      <c r="AD55" s="52">
        <v>318</v>
      </c>
      <c r="AE55" s="52">
        <v>261</v>
      </c>
      <c r="AF55" s="52">
        <v>7</v>
      </c>
      <c r="AG55" s="52">
        <v>264</v>
      </c>
      <c r="AH55" s="52">
        <v>191</v>
      </c>
      <c r="AI55" s="52">
        <v>0</v>
      </c>
      <c r="AJ55" s="52">
        <v>361</v>
      </c>
      <c r="AK55" s="52">
        <v>298</v>
      </c>
      <c r="AL55" s="52">
        <v>29</v>
      </c>
      <c r="AM55" s="52">
        <v>376</v>
      </c>
      <c r="AN55" s="52">
        <v>149</v>
      </c>
      <c r="AO55" s="52">
        <v>15</v>
      </c>
      <c r="AP55" s="52">
        <v>458</v>
      </c>
      <c r="AQ55" s="52">
        <v>122</v>
      </c>
      <c r="AR55" s="52">
        <v>23</v>
      </c>
      <c r="AS55" s="52">
        <v>441</v>
      </c>
      <c r="AT55" s="52">
        <v>236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45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211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63</v>
      </c>
      <c r="BU55" s="52">
        <v>33</v>
      </c>
      <c r="BV55" s="52">
        <v>0</v>
      </c>
      <c r="BW55" s="52">
        <v>8</v>
      </c>
      <c r="BX55" s="52">
        <v>5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550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51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52</v>
      </c>
      <c r="DA55" s="52">
        <v>0</v>
      </c>
      <c r="DB55" s="52">
        <v>455</v>
      </c>
      <c r="DC55" s="52">
        <v>117</v>
      </c>
      <c r="DD55" s="52">
        <v>0</v>
      </c>
      <c r="DE55" s="52">
        <v>492</v>
      </c>
      <c r="DF55" s="52">
        <v>168</v>
      </c>
      <c r="DG55" s="52">
        <v>0</v>
      </c>
      <c r="DH55" s="52">
        <v>285</v>
      </c>
      <c r="DI55" s="52">
        <v>84</v>
      </c>
      <c r="DJ55" s="52">
        <v>0</v>
      </c>
      <c r="DK55" s="52">
        <v>323</v>
      </c>
      <c r="DL55" s="52">
        <v>13</v>
      </c>
      <c r="DM55" s="52">
        <v>0</v>
      </c>
      <c r="DN55" s="52">
        <v>99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0.41852762047227265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0.73421354764638347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16034</v>
      </c>
      <c r="H56" s="33">
        <v>280</v>
      </c>
      <c r="I56" s="41">
        <v>1058.267365432142</v>
      </c>
      <c r="J56" s="24">
        <f t="shared" si="10"/>
        <v>21896</v>
      </c>
      <c r="K56" s="34">
        <f t="shared" si="11"/>
        <v>10419</v>
      </c>
      <c r="L56" s="32">
        <v>280</v>
      </c>
      <c r="M56" s="32">
        <f t="shared" si="12"/>
        <v>488</v>
      </c>
      <c r="N56" s="52">
        <v>501</v>
      </c>
      <c r="O56" s="52">
        <v>451</v>
      </c>
      <c r="P56" s="52">
        <v>1</v>
      </c>
      <c r="Q56" s="52">
        <v>92</v>
      </c>
      <c r="R56" s="52">
        <v>544</v>
      </c>
      <c r="S56" s="52">
        <v>485</v>
      </c>
      <c r="T56" s="52">
        <v>0</v>
      </c>
      <c r="U56" s="52">
        <v>354</v>
      </c>
      <c r="V56" s="52">
        <v>1147</v>
      </c>
      <c r="W56" s="52">
        <v>1192</v>
      </c>
      <c r="X56" s="52">
        <v>1</v>
      </c>
      <c r="Y56" s="52">
        <v>28</v>
      </c>
      <c r="Z56" s="52">
        <v>1471</v>
      </c>
      <c r="AA56" s="52">
        <v>1669</v>
      </c>
      <c r="AB56" s="52">
        <v>3</v>
      </c>
      <c r="AC56" s="52">
        <v>1</v>
      </c>
      <c r="AD56" s="52">
        <v>656</v>
      </c>
      <c r="AE56" s="52">
        <v>684</v>
      </c>
      <c r="AF56" s="52">
        <v>8</v>
      </c>
      <c r="AG56" s="52">
        <v>701</v>
      </c>
      <c r="AH56" s="52">
        <v>705</v>
      </c>
      <c r="AI56" s="52">
        <v>12</v>
      </c>
      <c r="AJ56" s="52">
        <v>964</v>
      </c>
      <c r="AK56" s="52">
        <v>754</v>
      </c>
      <c r="AL56" s="52">
        <v>29</v>
      </c>
      <c r="AM56" s="52">
        <v>1222</v>
      </c>
      <c r="AN56" s="52">
        <v>811</v>
      </c>
      <c r="AO56" s="52">
        <v>61</v>
      </c>
      <c r="AP56" s="52">
        <v>1478</v>
      </c>
      <c r="AQ56" s="52">
        <v>513</v>
      </c>
      <c r="AR56" s="52">
        <v>147</v>
      </c>
      <c r="AS56" s="52">
        <v>1577</v>
      </c>
      <c r="AT56" s="52">
        <v>354</v>
      </c>
      <c r="AU56" s="52">
        <v>11</v>
      </c>
      <c r="AV56" s="52">
        <v>419</v>
      </c>
      <c r="AW56" s="52">
        <v>250</v>
      </c>
      <c r="AX56" s="52">
        <v>0</v>
      </c>
      <c r="AY56" s="52">
        <v>0</v>
      </c>
      <c r="AZ56" s="52">
        <v>4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84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126</v>
      </c>
      <c r="BV56" s="52">
        <v>0</v>
      </c>
      <c r="BW56" s="52">
        <v>39</v>
      </c>
      <c r="BX56" s="52">
        <v>28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1567</v>
      </c>
      <c r="CH56" s="52">
        <v>5</v>
      </c>
      <c r="CI56" s="52">
        <v>13</v>
      </c>
      <c r="CJ56" s="52">
        <v>101</v>
      </c>
      <c r="CK56" s="52">
        <v>53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1736</v>
      </c>
      <c r="DC56" s="52">
        <v>146</v>
      </c>
      <c r="DD56" s="52">
        <v>0</v>
      </c>
      <c r="DE56" s="52">
        <v>2000</v>
      </c>
      <c r="DF56" s="52">
        <v>145</v>
      </c>
      <c r="DG56" s="52">
        <v>0</v>
      </c>
      <c r="DH56" s="52">
        <v>883</v>
      </c>
      <c r="DI56" s="52">
        <v>44</v>
      </c>
      <c r="DJ56" s="52">
        <v>0</v>
      </c>
      <c r="DK56" s="52">
        <v>1623</v>
      </c>
      <c r="DL56" s="52">
        <v>0</v>
      </c>
      <c r="DM56" s="52">
        <v>0</v>
      </c>
      <c r="DN56" s="52">
        <v>1622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0.63139912305677348</v>
      </c>
      <c r="DV56" s="30">
        <f t="shared" si="15"/>
        <v>0.87978468899521534</v>
      </c>
      <c r="DW56" s="30">
        <f t="shared" si="16"/>
        <v>1.0861742424242424</v>
      </c>
      <c r="DX56" s="30">
        <f t="shared" si="17"/>
        <v>1.3634085213032581</v>
      </c>
      <c r="DY56" s="31">
        <f t="shared" si="18"/>
        <v>0.30462388246682992</v>
      </c>
      <c r="DZ56" s="31">
        <f t="shared" si="19"/>
        <v>0.99820574162679421</v>
      </c>
      <c r="EA56" s="31">
        <f t="shared" si="20"/>
        <v>1.1287878787878789</v>
      </c>
      <c r="EB56" s="31">
        <f t="shared" si="21"/>
        <v>1.2155388471177946</v>
      </c>
      <c r="EC56" s="26">
        <f t="shared" si="22"/>
        <v>0.97902973395931148</v>
      </c>
      <c r="ED56" s="28">
        <f t="shared" si="23"/>
        <v>0.64980666084570293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14431</v>
      </c>
      <c r="H57" s="33">
        <v>210</v>
      </c>
      <c r="I57" s="41">
        <v>871</v>
      </c>
      <c r="J57" s="24">
        <f t="shared" si="10"/>
        <v>16972</v>
      </c>
      <c r="K57" s="34">
        <f t="shared" si="11"/>
        <v>10200</v>
      </c>
      <c r="L57" s="32">
        <v>206</v>
      </c>
      <c r="M57" s="32">
        <f t="shared" si="12"/>
        <v>189</v>
      </c>
      <c r="N57" s="52">
        <v>432</v>
      </c>
      <c r="O57" s="52">
        <v>430</v>
      </c>
      <c r="P57" s="52">
        <v>0</v>
      </c>
      <c r="Q57" s="52">
        <v>89</v>
      </c>
      <c r="R57" s="52">
        <v>549</v>
      </c>
      <c r="S57" s="52">
        <v>529</v>
      </c>
      <c r="T57" s="52">
        <v>0</v>
      </c>
      <c r="U57" s="52">
        <v>32</v>
      </c>
      <c r="V57" s="52">
        <v>1126</v>
      </c>
      <c r="W57" s="52">
        <v>1134</v>
      </c>
      <c r="X57" s="52">
        <v>0</v>
      </c>
      <c r="Y57" s="52">
        <v>57</v>
      </c>
      <c r="Z57" s="52">
        <v>1820</v>
      </c>
      <c r="AA57" s="52">
        <v>1594</v>
      </c>
      <c r="AB57" s="52">
        <v>1</v>
      </c>
      <c r="AC57" s="52">
        <v>0</v>
      </c>
      <c r="AD57" s="52">
        <v>834</v>
      </c>
      <c r="AE57" s="52">
        <v>873</v>
      </c>
      <c r="AF57" s="52">
        <v>8</v>
      </c>
      <c r="AG57" s="52">
        <v>960</v>
      </c>
      <c r="AH57" s="52">
        <v>866</v>
      </c>
      <c r="AI57" s="52">
        <v>13</v>
      </c>
      <c r="AJ57" s="52">
        <v>1060</v>
      </c>
      <c r="AK57" s="52">
        <v>815</v>
      </c>
      <c r="AL57" s="52">
        <v>44</v>
      </c>
      <c r="AM57" s="52">
        <v>1088</v>
      </c>
      <c r="AN57" s="52">
        <v>765</v>
      </c>
      <c r="AO57" s="52">
        <v>77</v>
      </c>
      <c r="AP57" s="52">
        <v>952</v>
      </c>
      <c r="AQ57" s="52">
        <v>519</v>
      </c>
      <c r="AR57" s="52">
        <v>62</v>
      </c>
      <c r="AS57" s="52">
        <v>1053</v>
      </c>
      <c r="AT57" s="52">
        <v>499</v>
      </c>
      <c r="AU57" s="52">
        <v>1</v>
      </c>
      <c r="AV57" s="52">
        <v>387</v>
      </c>
      <c r="AW57" s="52">
        <v>343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228</v>
      </c>
      <c r="BP57" s="52">
        <v>0</v>
      </c>
      <c r="BQ57" s="52">
        <v>18</v>
      </c>
      <c r="BR57" s="52">
        <v>4</v>
      </c>
      <c r="BS57" s="52">
        <v>0</v>
      </c>
      <c r="BT57" s="52">
        <v>152</v>
      </c>
      <c r="BU57" s="52">
        <v>70</v>
      </c>
      <c r="BV57" s="52">
        <v>0</v>
      </c>
      <c r="BW57" s="52">
        <v>31</v>
      </c>
      <c r="BX57" s="52">
        <v>17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520</v>
      </c>
      <c r="CH57" s="52">
        <v>0</v>
      </c>
      <c r="CI57" s="52">
        <v>11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32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451</v>
      </c>
      <c r="CX57" s="52">
        <v>0</v>
      </c>
      <c r="CY57" s="52">
        <v>42</v>
      </c>
      <c r="CZ57" s="52">
        <v>32</v>
      </c>
      <c r="DA57" s="52">
        <v>0</v>
      </c>
      <c r="DB57" s="52">
        <v>1065</v>
      </c>
      <c r="DC57" s="52">
        <v>139</v>
      </c>
      <c r="DD57" s="52">
        <v>0</v>
      </c>
      <c r="DE57" s="52">
        <v>1185</v>
      </c>
      <c r="DF57" s="52">
        <v>127</v>
      </c>
      <c r="DG57" s="52">
        <v>0</v>
      </c>
      <c r="DH57" s="52">
        <v>610</v>
      </c>
      <c r="DI57" s="52">
        <v>45</v>
      </c>
      <c r="DJ57" s="52">
        <v>0</v>
      </c>
      <c r="DK57" s="52">
        <v>1017</v>
      </c>
      <c r="DL57" s="52">
        <v>0</v>
      </c>
      <c r="DM57" s="52">
        <v>0</v>
      </c>
      <c r="DN57" s="52">
        <v>631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0.71973855113755392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0.43599949721372605</v>
      </c>
      <c r="DZ57" s="31">
        <f t="shared" si="19"/>
        <v>0.87199124726477029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0.93129967697845439</v>
      </c>
      <c r="ED57" s="28">
        <f t="shared" si="23"/>
        <v>0.70681172475919896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14670</v>
      </c>
      <c r="H58" s="33">
        <v>265</v>
      </c>
      <c r="I58" s="41">
        <v>1134.3769302227752</v>
      </c>
      <c r="J58" s="24">
        <f t="shared" si="10"/>
        <v>19052</v>
      </c>
      <c r="K58" s="34">
        <f t="shared" si="11"/>
        <v>11150</v>
      </c>
      <c r="L58" s="32">
        <v>268</v>
      </c>
      <c r="M58" s="32">
        <f t="shared" si="12"/>
        <v>573</v>
      </c>
      <c r="N58" s="52">
        <v>515</v>
      </c>
      <c r="O58" s="52">
        <v>508</v>
      </c>
      <c r="P58" s="52">
        <v>0</v>
      </c>
      <c r="Q58" s="52">
        <v>194</v>
      </c>
      <c r="R58" s="52">
        <v>504</v>
      </c>
      <c r="S58" s="52">
        <v>500</v>
      </c>
      <c r="T58" s="52">
        <v>0</v>
      </c>
      <c r="U58" s="52">
        <v>283</v>
      </c>
      <c r="V58" s="52">
        <v>1071</v>
      </c>
      <c r="W58" s="52">
        <v>1052</v>
      </c>
      <c r="X58" s="52">
        <v>1</v>
      </c>
      <c r="Y58" s="52">
        <v>90</v>
      </c>
      <c r="Z58" s="52">
        <v>1690</v>
      </c>
      <c r="AA58" s="52">
        <v>1639</v>
      </c>
      <c r="AB58" s="52">
        <v>1</v>
      </c>
      <c r="AC58" s="52">
        <v>0</v>
      </c>
      <c r="AD58" s="52">
        <v>919</v>
      </c>
      <c r="AE58" s="52">
        <v>822</v>
      </c>
      <c r="AF58" s="52">
        <v>8</v>
      </c>
      <c r="AG58" s="52">
        <v>1139</v>
      </c>
      <c r="AH58" s="52">
        <v>975</v>
      </c>
      <c r="AI58" s="52">
        <v>11</v>
      </c>
      <c r="AJ58" s="52">
        <v>1218</v>
      </c>
      <c r="AK58" s="52">
        <v>1041</v>
      </c>
      <c r="AL58" s="52">
        <v>21</v>
      </c>
      <c r="AM58" s="52">
        <v>1160</v>
      </c>
      <c r="AN58" s="52">
        <v>858</v>
      </c>
      <c r="AO58" s="52">
        <v>224</v>
      </c>
      <c r="AP58" s="52">
        <v>1549</v>
      </c>
      <c r="AQ58" s="52">
        <v>687</v>
      </c>
      <c r="AR58" s="52">
        <v>0</v>
      </c>
      <c r="AS58" s="52">
        <v>1546</v>
      </c>
      <c r="AT58" s="52">
        <v>417</v>
      </c>
      <c r="AU58" s="52">
        <v>0</v>
      </c>
      <c r="AV58" s="52">
        <v>539</v>
      </c>
      <c r="AW58" s="52">
        <v>511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778</v>
      </c>
      <c r="CH58" s="52">
        <v>0</v>
      </c>
      <c r="CI58" s="52">
        <v>6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106</v>
      </c>
      <c r="DD58" s="52">
        <v>0</v>
      </c>
      <c r="DE58" s="52">
        <v>1695</v>
      </c>
      <c r="DF58" s="52">
        <v>52</v>
      </c>
      <c r="DG58" s="52">
        <v>0</v>
      </c>
      <c r="DH58" s="52">
        <v>658</v>
      </c>
      <c r="DI58" s="52">
        <v>12</v>
      </c>
      <c r="DJ58" s="52">
        <v>0</v>
      </c>
      <c r="DK58" s="52">
        <v>1126</v>
      </c>
      <c r="DL58" s="52">
        <v>0</v>
      </c>
      <c r="DM58" s="52">
        <v>0</v>
      </c>
      <c r="DN58" s="52">
        <v>107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0.39793677900533231</v>
      </c>
      <c r="DZ58" s="31">
        <f t="shared" si="19"/>
        <v>0.98734939759036144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0.96813164085071424</v>
      </c>
      <c r="ED58" s="28">
        <f t="shared" si="23"/>
        <v>0.76005453306066806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17225</v>
      </c>
      <c r="H59" s="33">
        <v>255</v>
      </c>
      <c r="I59" s="41">
        <v>1165</v>
      </c>
      <c r="J59" s="24">
        <f t="shared" si="10"/>
        <v>21329</v>
      </c>
      <c r="K59" s="34">
        <f t="shared" si="11"/>
        <v>13419</v>
      </c>
      <c r="L59" s="32">
        <v>258</v>
      </c>
      <c r="M59" s="32">
        <f t="shared" si="12"/>
        <v>558</v>
      </c>
      <c r="N59" s="52">
        <v>1179</v>
      </c>
      <c r="O59" s="52">
        <v>1160</v>
      </c>
      <c r="P59" s="52">
        <v>8</v>
      </c>
      <c r="Q59" s="52">
        <v>137</v>
      </c>
      <c r="R59" s="52">
        <v>586</v>
      </c>
      <c r="S59" s="52">
        <v>551</v>
      </c>
      <c r="T59" s="52">
        <v>0</v>
      </c>
      <c r="U59" s="52">
        <v>107</v>
      </c>
      <c r="V59" s="52">
        <v>1022</v>
      </c>
      <c r="W59" s="52">
        <v>1034</v>
      </c>
      <c r="X59" s="52">
        <v>0</v>
      </c>
      <c r="Y59" s="52">
        <v>253</v>
      </c>
      <c r="Z59" s="52">
        <v>1840</v>
      </c>
      <c r="AA59" s="52">
        <v>1754</v>
      </c>
      <c r="AB59" s="52">
        <v>3</v>
      </c>
      <c r="AC59" s="52">
        <v>15</v>
      </c>
      <c r="AD59" s="52">
        <v>829</v>
      </c>
      <c r="AE59" s="52">
        <v>899</v>
      </c>
      <c r="AF59" s="52">
        <v>7</v>
      </c>
      <c r="AG59" s="52">
        <v>973</v>
      </c>
      <c r="AH59" s="52">
        <v>967</v>
      </c>
      <c r="AI59" s="52">
        <v>4</v>
      </c>
      <c r="AJ59" s="52">
        <v>1052</v>
      </c>
      <c r="AK59" s="52">
        <v>908</v>
      </c>
      <c r="AL59" s="52">
        <v>13</v>
      </c>
      <c r="AM59" s="52">
        <v>1192</v>
      </c>
      <c r="AN59" s="52">
        <v>934</v>
      </c>
      <c r="AO59" s="52">
        <v>25</v>
      </c>
      <c r="AP59" s="52">
        <v>1383</v>
      </c>
      <c r="AQ59" s="52">
        <v>788</v>
      </c>
      <c r="AR59" s="52">
        <v>199</v>
      </c>
      <c r="AS59" s="52">
        <v>1470</v>
      </c>
      <c r="AT59" s="52">
        <v>599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111</v>
      </c>
      <c r="BU59" s="52">
        <v>64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1360</v>
      </c>
      <c r="CH59" s="52">
        <v>4</v>
      </c>
      <c r="CI59" s="52">
        <v>26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20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474</v>
      </c>
      <c r="CX59" s="52">
        <v>0</v>
      </c>
      <c r="CY59" s="52">
        <v>51</v>
      </c>
      <c r="CZ59" s="52">
        <v>14</v>
      </c>
      <c r="DA59" s="52">
        <v>0</v>
      </c>
      <c r="DB59" s="52">
        <v>1497</v>
      </c>
      <c r="DC59" s="52">
        <v>434</v>
      </c>
      <c r="DD59" s="52">
        <v>0</v>
      </c>
      <c r="DE59" s="52">
        <v>1619</v>
      </c>
      <c r="DF59" s="52">
        <v>306</v>
      </c>
      <c r="DG59" s="52">
        <v>0</v>
      </c>
      <c r="DH59" s="52">
        <v>680</v>
      </c>
      <c r="DI59" s="52">
        <v>137</v>
      </c>
      <c r="DJ59" s="52">
        <v>0</v>
      </c>
      <c r="DK59" s="52">
        <v>1045</v>
      </c>
      <c r="DL59" s="52">
        <v>0</v>
      </c>
      <c r="DM59" s="52">
        <v>0</v>
      </c>
      <c r="DN59" s="52">
        <v>1214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0.7270308500606224</v>
      </c>
      <c r="DV59" s="30">
        <f t="shared" si="15"/>
        <v>0.96133751306165094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0.46062912569042164</v>
      </c>
      <c r="DZ59" s="31">
        <f t="shared" si="19"/>
        <v>0.91640543364681293</v>
      </c>
      <c r="EA59" s="31">
        <f t="shared" si="20"/>
        <v>1.0444444444444445</v>
      </c>
      <c r="EB59" s="31">
        <f t="shared" si="21"/>
        <v>1.0515267175572518</v>
      </c>
      <c r="EC59" s="26">
        <f t="shared" si="22"/>
        <v>1.0030340829365565</v>
      </c>
      <c r="ED59" s="28">
        <f t="shared" si="23"/>
        <v>0.77904208998548619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10938</v>
      </c>
      <c r="H60" s="33">
        <v>185</v>
      </c>
      <c r="I60" s="41">
        <v>822</v>
      </c>
      <c r="J60" s="24">
        <f t="shared" si="10"/>
        <v>13656</v>
      </c>
      <c r="K60" s="34">
        <f t="shared" si="11"/>
        <v>8225</v>
      </c>
      <c r="L60" s="32">
        <v>183</v>
      </c>
      <c r="M60" s="32">
        <f t="shared" si="12"/>
        <v>196</v>
      </c>
      <c r="N60" s="52">
        <v>392</v>
      </c>
      <c r="O60" s="52">
        <v>343</v>
      </c>
      <c r="P60" s="52">
        <v>1</v>
      </c>
      <c r="Q60" s="52">
        <v>126</v>
      </c>
      <c r="R60" s="52">
        <v>471</v>
      </c>
      <c r="S60" s="52">
        <v>400</v>
      </c>
      <c r="T60" s="52">
        <v>1</v>
      </c>
      <c r="U60" s="52">
        <v>50</v>
      </c>
      <c r="V60" s="52">
        <v>892</v>
      </c>
      <c r="W60" s="52">
        <v>868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407</v>
      </c>
      <c r="AE60" s="52">
        <v>480</v>
      </c>
      <c r="AF60" s="52">
        <v>13</v>
      </c>
      <c r="AG60" s="52">
        <v>756</v>
      </c>
      <c r="AH60" s="52">
        <v>608</v>
      </c>
      <c r="AI60" s="52">
        <v>13</v>
      </c>
      <c r="AJ60" s="52">
        <v>747</v>
      </c>
      <c r="AK60" s="52">
        <v>583</v>
      </c>
      <c r="AL60" s="52">
        <v>21</v>
      </c>
      <c r="AM60" s="52">
        <v>730</v>
      </c>
      <c r="AN60" s="52">
        <v>511</v>
      </c>
      <c r="AO60" s="52">
        <v>123</v>
      </c>
      <c r="AP60" s="52">
        <v>991</v>
      </c>
      <c r="AQ60" s="52">
        <v>493</v>
      </c>
      <c r="AR60" s="52">
        <v>0</v>
      </c>
      <c r="AS60" s="52">
        <v>909</v>
      </c>
      <c r="AT60" s="52">
        <v>377</v>
      </c>
      <c r="AU60" s="52">
        <v>0</v>
      </c>
      <c r="AV60" s="52">
        <v>258</v>
      </c>
      <c r="AW60" s="52">
        <v>257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244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83</v>
      </c>
      <c r="BU60" s="52">
        <v>56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1105</v>
      </c>
      <c r="CH60" s="52">
        <v>4</v>
      </c>
      <c r="CI60" s="52">
        <v>20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13</v>
      </c>
      <c r="DA60" s="52">
        <v>3</v>
      </c>
      <c r="DB60" s="52">
        <v>965</v>
      </c>
      <c r="DC60" s="52">
        <v>256</v>
      </c>
      <c r="DD60" s="52">
        <v>0</v>
      </c>
      <c r="DE60" s="52">
        <v>1113</v>
      </c>
      <c r="DF60" s="52">
        <v>348</v>
      </c>
      <c r="DG60" s="52">
        <v>0</v>
      </c>
      <c r="DH60" s="52">
        <v>539</v>
      </c>
      <c r="DI60" s="52">
        <v>6</v>
      </c>
      <c r="DJ60" s="52">
        <v>0</v>
      </c>
      <c r="DK60" s="52">
        <v>626</v>
      </c>
      <c r="DL60" s="52">
        <v>0</v>
      </c>
      <c r="DM60" s="52">
        <v>0</v>
      </c>
      <c r="DN60" s="52">
        <v>596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0.69862183855823112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0.42445353122318136</v>
      </c>
      <c r="DZ60" s="31">
        <f t="shared" si="19"/>
        <v>1.0076206604572395</v>
      </c>
      <c r="EA60" s="31">
        <f t="shared" si="20"/>
        <v>1.1113956466069141</v>
      </c>
      <c r="EB60" s="31">
        <f t="shared" si="21"/>
        <v>1.0362694300518134</v>
      </c>
      <c r="EC60" s="26">
        <f t="shared" si="22"/>
        <v>0.94965016199836405</v>
      </c>
      <c r="ED60" s="28">
        <f t="shared" si="23"/>
        <v>0.7519656244285976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5911</v>
      </c>
      <c r="H61" s="33">
        <v>100</v>
      </c>
      <c r="I61" s="41">
        <v>364.74332638073372</v>
      </c>
      <c r="J61" s="24">
        <f t="shared" si="10"/>
        <v>6575</v>
      </c>
      <c r="K61" s="34">
        <f t="shared" si="11"/>
        <v>4046</v>
      </c>
      <c r="L61" s="32">
        <v>100</v>
      </c>
      <c r="M61" s="32">
        <f t="shared" si="12"/>
        <v>136</v>
      </c>
      <c r="N61" s="52">
        <v>270</v>
      </c>
      <c r="O61" s="52">
        <v>268</v>
      </c>
      <c r="P61" s="52">
        <v>0</v>
      </c>
      <c r="Q61" s="52">
        <v>92</v>
      </c>
      <c r="R61" s="52">
        <v>133</v>
      </c>
      <c r="S61" s="52">
        <v>130</v>
      </c>
      <c r="T61" s="52">
        <v>0</v>
      </c>
      <c r="U61" s="52">
        <v>43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273</v>
      </c>
      <c r="AE61" s="52">
        <v>231</v>
      </c>
      <c r="AF61" s="52">
        <v>2</v>
      </c>
      <c r="AG61" s="52">
        <v>342</v>
      </c>
      <c r="AH61" s="52">
        <v>265</v>
      </c>
      <c r="AI61" s="52">
        <v>5</v>
      </c>
      <c r="AJ61" s="52">
        <v>360</v>
      </c>
      <c r="AK61" s="52">
        <v>206</v>
      </c>
      <c r="AL61" s="52">
        <v>14</v>
      </c>
      <c r="AM61" s="52">
        <v>438</v>
      </c>
      <c r="AN61" s="52">
        <v>245</v>
      </c>
      <c r="AO61" s="52">
        <v>29</v>
      </c>
      <c r="AP61" s="52">
        <v>458</v>
      </c>
      <c r="AQ61" s="52">
        <v>207</v>
      </c>
      <c r="AR61" s="52">
        <v>42</v>
      </c>
      <c r="AS61" s="52">
        <v>410</v>
      </c>
      <c r="AT61" s="52">
        <v>131</v>
      </c>
      <c r="AU61" s="52">
        <v>1</v>
      </c>
      <c r="AV61" s="52">
        <v>178</v>
      </c>
      <c r="AW61" s="52">
        <v>157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15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308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4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505</v>
      </c>
      <c r="CX61" s="52">
        <v>7</v>
      </c>
      <c r="CY61" s="52">
        <v>41</v>
      </c>
      <c r="CZ61" s="52">
        <v>37</v>
      </c>
      <c r="DA61" s="52">
        <v>0</v>
      </c>
      <c r="DB61" s="52">
        <v>437</v>
      </c>
      <c r="DC61" s="52">
        <v>188</v>
      </c>
      <c r="DD61" s="52">
        <v>0</v>
      </c>
      <c r="DE61" s="52">
        <v>493</v>
      </c>
      <c r="DF61" s="52">
        <v>102</v>
      </c>
      <c r="DG61" s="52">
        <v>0</v>
      </c>
      <c r="DH61" s="52">
        <v>263</v>
      </c>
      <c r="DI61" s="52">
        <v>91</v>
      </c>
      <c r="DJ61" s="52">
        <v>0</v>
      </c>
      <c r="DK61" s="52">
        <v>270</v>
      </c>
      <c r="DL61" s="52">
        <v>0</v>
      </c>
      <c r="DM61" s="52">
        <v>0</v>
      </c>
      <c r="DN61" s="52">
        <v>238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0.64906651108518088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0.40315052508751459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0.9600511094033618</v>
      </c>
      <c r="ED61" s="28">
        <f t="shared" si="23"/>
        <v>0.68448655049906948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11186</v>
      </c>
      <c r="H62" s="33">
        <v>200</v>
      </c>
      <c r="I62" s="41">
        <v>968.15504881426045</v>
      </c>
      <c r="J62" s="24">
        <f t="shared" si="10"/>
        <v>13501</v>
      </c>
      <c r="K62" s="34">
        <f t="shared" si="11"/>
        <v>8371</v>
      </c>
      <c r="L62" s="32">
        <v>197</v>
      </c>
      <c r="M62" s="32">
        <f t="shared" si="12"/>
        <v>652</v>
      </c>
      <c r="N62" s="52">
        <v>447</v>
      </c>
      <c r="O62" s="52">
        <v>467</v>
      </c>
      <c r="P62" s="52">
        <v>1</v>
      </c>
      <c r="Q62" s="52">
        <v>147</v>
      </c>
      <c r="R62" s="52">
        <v>418</v>
      </c>
      <c r="S62" s="52">
        <v>415</v>
      </c>
      <c r="T62" s="52">
        <v>0</v>
      </c>
      <c r="U62" s="52">
        <v>266</v>
      </c>
      <c r="V62" s="52">
        <v>856</v>
      </c>
      <c r="W62" s="52">
        <v>850</v>
      </c>
      <c r="X62" s="52">
        <v>0</v>
      </c>
      <c r="Y62" s="52">
        <v>218</v>
      </c>
      <c r="Z62" s="52">
        <v>1290</v>
      </c>
      <c r="AA62" s="52">
        <v>1287</v>
      </c>
      <c r="AB62" s="52">
        <v>1</v>
      </c>
      <c r="AC62" s="52">
        <v>0</v>
      </c>
      <c r="AD62" s="52">
        <v>597</v>
      </c>
      <c r="AE62" s="52">
        <v>549</v>
      </c>
      <c r="AF62" s="52">
        <v>7</v>
      </c>
      <c r="AG62" s="52">
        <v>622</v>
      </c>
      <c r="AH62" s="52">
        <v>547</v>
      </c>
      <c r="AI62" s="52">
        <v>11</v>
      </c>
      <c r="AJ62" s="52">
        <v>769</v>
      </c>
      <c r="AK62" s="52">
        <v>665</v>
      </c>
      <c r="AL62" s="52">
        <v>35</v>
      </c>
      <c r="AM62" s="52">
        <v>707</v>
      </c>
      <c r="AN62" s="52">
        <v>578</v>
      </c>
      <c r="AO62" s="52">
        <v>137</v>
      </c>
      <c r="AP62" s="52">
        <v>951</v>
      </c>
      <c r="AQ62" s="52">
        <v>340</v>
      </c>
      <c r="AR62" s="52">
        <v>0</v>
      </c>
      <c r="AS62" s="52">
        <v>856</v>
      </c>
      <c r="AT62" s="52">
        <v>256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11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21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208</v>
      </c>
      <c r="CX62" s="52">
        <v>1</v>
      </c>
      <c r="CY62" s="52">
        <v>37</v>
      </c>
      <c r="CZ62" s="52">
        <v>25</v>
      </c>
      <c r="DA62" s="52">
        <v>0</v>
      </c>
      <c r="DB62" s="52">
        <v>925</v>
      </c>
      <c r="DC62" s="52">
        <v>101</v>
      </c>
      <c r="DD62" s="52">
        <v>0</v>
      </c>
      <c r="DE62" s="52">
        <v>1084</v>
      </c>
      <c r="DF62" s="52">
        <v>469</v>
      </c>
      <c r="DG62" s="52">
        <v>0</v>
      </c>
      <c r="DH62" s="52">
        <v>462</v>
      </c>
      <c r="DI62" s="52">
        <v>2</v>
      </c>
      <c r="DJ62" s="52">
        <v>0</v>
      </c>
      <c r="DK62" s="52">
        <v>655</v>
      </c>
      <c r="DL62" s="52">
        <v>0</v>
      </c>
      <c r="DM62" s="52">
        <v>0</v>
      </c>
      <c r="DN62" s="52">
        <v>535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0.72966494433494911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0.45640014915037552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0.94748858447488582</v>
      </c>
      <c r="EC62" s="26">
        <f t="shared" si="22"/>
        <v>0.97621113521330438</v>
      </c>
      <c r="ED62" s="28">
        <f t="shared" si="23"/>
        <v>0.74834614696942603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6736</v>
      </c>
      <c r="H63" s="33">
        <v>105</v>
      </c>
      <c r="I63" s="41">
        <v>441.24680560180883</v>
      </c>
      <c r="J63" s="24">
        <f t="shared" si="10"/>
        <v>7408</v>
      </c>
      <c r="K63" s="34">
        <f t="shared" si="11"/>
        <v>4669</v>
      </c>
      <c r="L63" s="32">
        <v>111</v>
      </c>
      <c r="M63" s="32">
        <f t="shared" si="12"/>
        <v>167</v>
      </c>
      <c r="N63" s="52">
        <v>328</v>
      </c>
      <c r="O63" s="52">
        <v>310</v>
      </c>
      <c r="P63" s="52">
        <v>2</v>
      </c>
      <c r="Q63" s="52">
        <v>81</v>
      </c>
      <c r="R63" s="52">
        <v>131</v>
      </c>
      <c r="S63" s="52">
        <v>124</v>
      </c>
      <c r="T63" s="52">
        <v>0</v>
      </c>
      <c r="U63" s="52">
        <v>83</v>
      </c>
      <c r="V63" s="52">
        <v>343</v>
      </c>
      <c r="W63" s="52">
        <v>304</v>
      </c>
      <c r="X63" s="52">
        <v>0</v>
      </c>
      <c r="Y63" s="52">
        <v>2</v>
      </c>
      <c r="Z63" s="52">
        <v>482</v>
      </c>
      <c r="AA63" s="52">
        <v>533</v>
      </c>
      <c r="AB63" s="52">
        <v>1</v>
      </c>
      <c r="AC63" s="52">
        <v>1</v>
      </c>
      <c r="AD63" s="52">
        <v>325</v>
      </c>
      <c r="AE63" s="52">
        <v>215</v>
      </c>
      <c r="AF63" s="52">
        <v>2</v>
      </c>
      <c r="AG63" s="52">
        <v>209</v>
      </c>
      <c r="AH63" s="52">
        <v>252</v>
      </c>
      <c r="AI63" s="52">
        <v>5</v>
      </c>
      <c r="AJ63" s="52">
        <v>404</v>
      </c>
      <c r="AK63" s="52">
        <v>293</v>
      </c>
      <c r="AL63" s="52">
        <v>10</v>
      </c>
      <c r="AM63" s="52">
        <v>448</v>
      </c>
      <c r="AN63" s="52">
        <v>300</v>
      </c>
      <c r="AO63" s="52">
        <v>24</v>
      </c>
      <c r="AP63" s="52">
        <v>519</v>
      </c>
      <c r="AQ63" s="52">
        <v>199</v>
      </c>
      <c r="AR63" s="52">
        <v>53</v>
      </c>
      <c r="AS63" s="52">
        <v>470</v>
      </c>
      <c r="AT63" s="52">
        <v>172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41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51</v>
      </c>
      <c r="CN63" s="52">
        <v>41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628</v>
      </c>
      <c r="CX63" s="52">
        <v>0</v>
      </c>
      <c r="CY63" s="52">
        <v>98</v>
      </c>
      <c r="CZ63" s="52">
        <v>12</v>
      </c>
      <c r="DA63" s="52">
        <v>0</v>
      </c>
      <c r="DB63" s="52">
        <v>534</v>
      </c>
      <c r="DC63" s="52">
        <v>268</v>
      </c>
      <c r="DD63" s="52">
        <v>0</v>
      </c>
      <c r="DE63" s="52">
        <v>562</v>
      </c>
      <c r="DF63" s="52">
        <v>250</v>
      </c>
      <c r="DG63" s="52">
        <v>0</v>
      </c>
      <c r="DH63" s="52">
        <v>282</v>
      </c>
      <c r="DI63" s="52">
        <v>67</v>
      </c>
      <c r="DJ63" s="52">
        <v>0</v>
      </c>
      <c r="DK63" s="52">
        <v>274</v>
      </c>
      <c r="DL63" s="52">
        <v>0</v>
      </c>
      <c r="DM63" s="52">
        <v>0</v>
      </c>
      <c r="DN63" s="52">
        <v>275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0.68304869186046513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0.43422965116279072</v>
      </c>
      <c r="DZ63" s="31">
        <f t="shared" si="19"/>
        <v>0.97977941176470584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0.96012012737843666</v>
      </c>
      <c r="ED63" s="28">
        <f t="shared" si="23"/>
        <v>0.69314133016627077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11266</v>
      </c>
      <c r="H64" s="33">
        <v>200</v>
      </c>
      <c r="I64" s="41">
        <v>903.00113929153599</v>
      </c>
      <c r="J64" s="24">
        <f t="shared" si="10"/>
        <v>14484</v>
      </c>
      <c r="K64" s="34">
        <f t="shared" si="11"/>
        <v>8261</v>
      </c>
      <c r="L64" s="32">
        <v>200</v>
      </c>
      <c r="M64" s="32">
        <f t="shared" si="12"/>
        <v>218</v>
      </c>
      <c r="N64" s="52">
        <v>341</v>
      </c>
      <c r="O64" s="52">
        <v>297</v>
      </c>
      <c r="P64" s="52">
        <v>0</v>
      </c>
      <c r="Q64" s="52">
        <v>50</v>
      </c>
      <c r="R64" s="52">
        <v>417</v>
      </c>
      <c r="S64" s="52">
        <v>409</v>
      </c>
      <c r="T64" s="52">
        <v>0</v>
      </c>
      <c r="U64" s="52">
        <v>164</v>
      </c>
      <c r="V64" s="52">
        <v>847</v>
      </c>
      <c r="W64" s="52">
        <v>856</v>
      </c>
      <c r="X64" s="52">
        <v>0</v>
      </c>
      <c r="Y64" s="52">
        <v>0</v>
      </c>
      <c r="Z64" s="52">
        <v>1300</v>
      </c>
      <c r="AA64" s="52">
        <v>1278</v>
      </c>
      <c r="AB64" s="52">
        <v>0</v>
      </c>
      <c r="AC64" s="52">
        <v>0</v>
      </c>
      <c r="AD64" s="52">
        <v>678</v>
      </c>
      <c r="AE64" s="52">
        <v>943</v>
      </c>
      <c r="AF64" s="52">
        <v>2</v>
      </c>
      <c r="AG64" s="52">
        <v>856</v>
      </c>
      <c r="AH64" s="52">
        <v>937</v>
      </c>
      <c r="AI64" s="52">
        <v>1</v>
      </c>
      <c r="AJ64" s="52">
        <v>910</v>
      </c>
      <c r="AK64" s="52">
        <v>595</v>
      </c>
      <c r="AL64" s="52">
        <v>5</v>
      </c>
      <c r="AM64" s="52">
        <v>923</v>
      </c>
      <c r="AN64" s="52">
        <v>550</v>
      </c>
      <c r="AO64" s="52">
        <v>146</v>
      </c>
      <c r="AP64" s="52">
        <v>993</v>
      </c>
      <c r="AQ64" s="52">
        <v>290</v>
      </c>
      <c r="AR64" s="52">
        <v>0</v>
      </c>
      <c r="AS64" s="52">
        <v>951</v>
      </c>
      <c r="AT64" s="52">
        <v>343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88</v>
      </c>
      <c r="BU64" s="52">
        <v>36</v>
      </c>
      <c r="BV64" s="52">
        <v>0</v>
      </c>
      <c r="BW64" s="52">
        <v>31</v>
      </c>
      <c r="BX64" s="52">
        <v>7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736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117</v>
      </c>
      <c r="CX64" s="52">
        <v>40</v>
      </c>
      <c r="CY64" s="52">
        <v>29</v>
      </c>
      <c r="CZ64" s="52">
        <v>18</v>
      </c>
      <c r="DA64" s="52">
        <v>0</v>
      </c>
      <c r="DB64" s="52">
        <v>1104</v>
      </c>
      <c r="DC64" s="52">
        <v>118</v>
      </c>
      <c r="DD64" s="52">
        <v>0</v>
      </c>
      <c r="DE64" s="52">
        <v>1214</v>
      </c>
      <c r="DF64" s="52">
        <v>228</v>
      </c>
      <c r="DG64" s="52">
        <v>0</v>
      </c>
      <c r="DH64" s="52">
        <v>538</v>
      </c>
      <c r="DI64" s="52">
        <v>36</v>
      </c>
      <c r="DJ64" s="52">
        <v>0</v>
      </c>
      <c r="DK64" s="52">
        <v>801</v>
      </c>
      <c r="DL64" s="52">
        <v>1</v>
      </c>
      <c r="DM64" s="52">
        <v>0</v>
      </c>
      <c r="DN64" s="52">
        <v>532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0.73328339575530588</v>
      </c>
      <c r="DV64" s="30">
        <f t="shared" si="15"/>
        <v>1.04</v>
      </c>
      <c r="DW64" s="30">
        <f t="shared" si="16"/>
        <v>1.0858974358974358</v>
      </c>
      <c r="DX64" s="30">
        <f t="shared" si="17"/>
        <v>1.1846590909090908</v>
      </c>
      <c r="DY64" s="31">
        <f t="shared" si="18"/>
        <v>0.42252184769038703</v>
      </c>
      <c r="DZ64" s="31">
        <f t="shared" si="19"/>
        <v>1.0224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1.0073122513895574</v>
      </c>
      <c r="ED64" s="28">
        <f t="shared" si="23"/>
        <v>0.73326824072430319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8745</v>
      </c>
      <c r="H65" s="33">
        <v>120</v>
      </c>
      <c r="I65" s="41">
        <v>358</v>
      </c>
      <c r="J65" s="24">
        <f t="shared" si="10"/>
        <v>9605</v>
      </c>
      <c r="K65" s="34">
        <f t="shared" si="11"/>
        <v>6255</v>
      </c>
      <c r="L65" s="32">
        <v>114</v>
      </c>
      <c r="M65" s="32">
        <f t="shared" si="12"/>
        <v>91</v>
      </c>
      <c r="N65" s="52">
        <v>202</v>
      </c>
      <c r="O65" s="52">
        <v>177</v>
      </c>
      <c r="P65" s="52">
        <v>5</v>
      </c>
      <c r="Q65" s="52">
        <v>49</v>
      </c>
      <c r="R65" s="52">
        <v>187</v>
      </c>
      <c r="S65" s="52">
        <v>191</v>
      </c>
      <c r="T65" s="52">
        <v>0</v>
      </c>
      <c r="U65" s="52">
        <v>29</v>
      </c>
      <c r="V65" s="52">
        <v>402</v>
      </c>
      <c r="W65" s="52">
        <v>327</v>
      </c>
      <c r="X65" s="52">
        <v>0</v>
      </c>
      <c r="Y65" s="52">
        <v>6</v>
      </c>
      <c r="Z65" s="52">
        <v>796</v>
      </c>
      <c r="AA65" s="52">
        <v>554</v>
      </c>
      <c r="AB65" s="52">
        <v>3</v>
      </c>
      <c r="AC65" s="52">
        <v>0</v>
      </c>
      <c r="AD65" s="52">
        <v>297</v>
      </c>
      <c r="AE65" s="52">
        <v>279</v>
      </c>
      <c r="AF65" s="52">
        <v>7</v>
      </c>
      <c r="AG65" s="52">
        <v>303</v>
      </c>
      <c r="AH65" s="52">
        <v>287</v>
      </c>
      <c r="AI65" s="52">
        <v>14</v>
      </c>
      <c r="AJ65" s="52">
        <v>376</v>
      </c>
      <c r="AK65" s="52">
        <v>373</v>
      </c>
      <c r="AL65" s="52">
        <v>7</v>
      </c>
      <c r="AM65" s="52">
        <v>620</v>
      </c>
      <c r="AN65" s="52">
        <v>357</v>
      </c>
      <c r="AO65" s="52">
        <v>10</v>
      </c>
      <c r="AP65" s="52">
        <v>646</v>
      </c>
      <c r="AQ65" s="52">
        <v>385</v>
      </c>
      <c r="AR65" s="52">
        <v>23</v>
      </c>
      <c r="AS65" s="52">
        <v>600</v>
      </c>
      <c r="AT65" s="52">
        <v>336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7</v>
      </c>
      <c r="BR65" s="52">
        <v>1</v>
      </c>
      <c r="BS65" s="52">
        <v>0</v>
      </c>
      <c r="BT65" s="52">
        <v>51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7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606</v>
      </c>
      <c r="DC65" s="52">
        <v>270</v>
      </c>
      <c r="DD65" s="52">
        <v>6</v>
      </c>
      <c r="DE65" s="52">
        <v>657</v>
      </c>
      <c r="DF65" s="52">
        <v>368</v>
      </c>
      <c r="DG65" s="52">
        <v>3</v>
      </c>
      <c r="DH65" s="52">
        <v>348</v>
      </c>
      <c r="DI65" s="52">
        <v>99</v>
      </c>
      <c r="DJ65" s="52">
        <v>5</v>
      </c>
      <c r="DK65" s="52">
        <v>393</v>
      </c>
      <c r="DL65" s="52">
        <v>0</v>
      </c>
      <c r="DM65" s="52">
        <v>0</v>
      </c>
      <c r="DN65" s="52">
        <v>352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0.68826570356207073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0.4510303802846824</v>
      </c>
      <c r="DZ65" s="31">
        <f t="shared" si="19"/>
        <v>0.73087071240105539</v>
      </c>
      <c r="EA65" s="31">
        <f t="shared" si="20"/>
        <v>0.87433155080213909</v>
      </c>
      <c r="EB65" s="31">
        <f t="shared" si="21"/>
        <v>1.2243589743589745</v>
      </c>
      <c r="EC65" s="26">
        <f t="shared" si="22"/>
        <v>1.0099894847528916</v>
      </c>
      <c r="ED65" s="28">
        <f t="shared" si="23"/>
        <v>0.71526586620926247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3090</v>
      </c>
      <c r="H66" s="33">
        <v>85</v>
      </c>
      <c r="I66" s="41">
        <v>205</v>
      </c>
      <c r="J66" s="24">
        <f t="shared" si="10"/>
        <v>4938</v>
      </c>
      <c r="K66" s="34">
        <f>O66+S66+W66+AA66+AE66+AH66+AK66+AN66+AQ66+AT66+AW66+AZ66+BC66+BF66+BI66+BL66+BO66+BU66+BX66+CA66+CD66+CG66+CK66+CN66+CQ66+CT66+CW66+CZ66+BR66+DC66+DF66+DI66+DL66+DO66+DR66</f>
        <v>2811</v>
      </c>
      <c r="L66" s="32">
        <v>85</v>
      </c>
      <c r="M66" s="32">
        <f t="shared" si="12"/>
        <v>104</v>
      </c>
      <c r="N66" s="52">
        <v>152</v>
      </c>
      <c r="O66" s="52">
        <v>127</v>
      </c>
      <c r="P66" s="52">
        <v>2</v>
      </c>
      <c r="Q66" s="52">
        <v>35</v>
      </c>
      <c r="R66" s="52">
        <v>138</v>
      </c>
      <c r="S66" s="52">
        <v>121</v>
      </c>
      <c r="T66" s="52">
        <v>0</v>
      </c>
      <c r="U66" s="52">
        <v>35</v>
      </c>
      <c r="V66" s="52">
        <v>264</v>
      </c>
      <c r="W66" s="52">
        <v>250</v>
      </c>
      <c r="X66" s="52">
        <v>1</v>
      </c>
      <c r="Y66" s="52">
        <v>33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242</v>
      </c>
      <c r="AH66" s="52">
        <v>230</v>
      </c>
      <c r="AI66" s="52">
        <v>1</v>
      </c>
      <c r="AJ66" s="52">
        <v>246</v>
      </c>
      <c r="AK66" s="52">
        <v>193</v>
      </c>
      <c r="AL66" s="52">
        <v>24</v>
      </c>
      <c r="AM66" s="52">
        <v>347</v>
      </c>
      <c r="AN66" s="52">
        <v>216</v>
      </c>
      <c r="AO66" s="52">
        <v>50</v>
      </c>
      <c r="AP66" s="52">
        <v>413</v>
      </c>
      <c r="AQ66" s="52">
        <v>245</v>
      </c>
      <c r="AR66" s="52">
        <v>1</v>
      </c>
      <c r="AS66" s="52">
        <v>387</v>
      </c>
      <c r="AT66" s="52">
        <v>187</v>
      </c>
      <c r="AU66" s="52">
        <v>0</v>
      </c>
      <c r="AV66" s="52">
        <v>130</v>
      </c>
      <c r="AW66" s="52">
        <v>90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368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57</v>
      </c>
      <c r="DD66" s="52">
        <v>0</v>
      </c>
      <c r="DE66" s="52">
        <v>401</v>
      </c>
      <c r="DF66" s="52">
        <v>74</v>
      </c>
      <c r="DG66" s="52">
        <v>0</v>
      </c>
      <c r="DH66" s="52">
        <v>203</v>
      </c>
      <c r="DI66" s="52">
        <v>12</v>
      </c>
      <c r="DJ66" s="52">
        <v>0</v>
      </c>
      <c r="DK66" s="52">
        <v>348</v>
      </c>
      <c r="DL66" s="52">
        <v>0</v>
      </c>
      <c r="DM66" s="52">
        <v>0</v>
      </c>
      <c r="DN66" s="52">
        <v>156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0.64036206017338093</v>
      </c>
      <c r="DV66" s="30">
        <f>Z66/C66</f>
        <v>0.80296610169491522</v>
      </c>
      <c r="DW66" s="30">
        <f>V66/D66</f>
        <v>1.2110091743119267</v>
      </c>
      <c r="DX66" s="30">
        <f>R66/E66</f>
        <v>1.2432432432432432</v>
      </c>
      <c r="DY66" s="31">
        <f>(K66+L66)/B66</f>
        <v>0.36919938806731262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0.95309785755645626</v>
      </c>
      <c r="ED66" s="28">
        <f t="shared" si="25"/>
        <v>0.90970873786407769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3207</v>
      </c>
      <c r="H67" s="33">
        <v>35</v>
      </c>
      <c r="I67" s="41">
        <v>179</v>
      </c>
      <c r="J67" s="24">
        <f t="shared" si="10"/>
        <v>2914</v>
      </c>
      <c r="K67" s="34">
        <f>O67+S67+W67+AA67+AE67+AH67+AK67+AN67+AQ67+AT67+AW67+AZ67+BC67+BF67+BI67+BL67+BO67+BU67+BX67+CA67+CD67+CG67+CK67+CN67+CQ67+CT67+CW67+CZ67+BR67+DC67+DF67+DI67+DL67+DO67+DR67</f>
        <v>1898</v>
      </c>
      <c r="L67" s="32">
        <v>35</v>
      </c>
      <c r="M67" s="32">
        <f t="shared" si="12"/>
        <v>94</v>
      </c>
      <c r="N67" s="52">
        <v>131</v>
      </c>
      <c r="O67" s="52">
        <v>128</v>
      </c>
      <c r="P67" s="52">
        <v>0</v>
      </c>
      <c r="Q67" s="52">
        <v>57</v>
      </c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13</v>
      </c>
      <c r="Z67" s="52">
        <v>245</v>
      </c>
      <c r="AA67" s="52">
        <v>250</v>
      </c>
      <c r="AB67" s="52">
        <v>0</v>
      </c>
      <c r="AC67" s="52">
        <v>0</v>
      </c>
      <c r="AD67" s="52">
        <v>116</v>
      </c>
      <c r="AE67" s="52">
        <v>103</v>
      </c>
      <c r="AF67" s="52">
        <v>2</v>
      </c>
      <c r="AG67" s="52">
        <v>127</v>
      </c>
      <c r="AH67" s="52">
        <v>111</v>
      </c>
      <c r="AI67" s="52">
        <v>3</v>
      </c>
      <c r="AJ67" s="52">
        <v>150</v>
      </c>
      <c r="AK67" s="52">
        <v>113</v>
      </c>
      <c r="AL67" s="52">
        <v>11</v>
      </c>
      <c r="AM67" s="52">
        <v>194</v>
      </c>
      <c r="AN67" s="52">
        <v>153</v>
      </c>
      <c r="AO67" s="52">
        <v>12</v>
      </c>
      <c r="AP67" s="52">
        <v>191</v>
      </c>
      <c r="AQ67" s="52">
        <v>94</v>
      </c>
      <c r="AR67" s="52">
        <v>6</v>
      </c>
      <c r="AS67" s="52">
        <v>165</v>
      </c>
      <c r="AT67" s="52">
        <v>111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33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160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214</v>
      </c>
      <c r="DC67" s="52">
        <v>55</v>
      </c>
      <c r="DD67" s="52">
        <v>0</v>
      </c>
      <c r="DE67" s="52">
        <v>264</v>
      </c>
      <c r="DF67" s="52">
        <v>113</v>
      </c>
      <c r="DG67" s="52">
        <v>0</v>
      </c>
      <c r="DH67" s="52">
        <v>135</v>
      </c>
      <c r="DI67" s="52">
        <v>62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0.75172062197297984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0.4927351516696406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1.0211025137785492</v>
      </c>
      <c r="ED67" s="28">
        <f t="shared" si="25"/>
        <v>0.59183037106329905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6896</v>
      </c>
      <c r="H68" s="33">
        <v>125</v>
      </c>
      <c r="I68" s="41">
        <v>511.59071389760396</v>
      </c>
      <c r="J68" s="24">
        <f t="shared" si="10"/>
        <v>8270</v>
      </c>
      <c r="K68" s="34">
        <f t="shared" si="11"/>
        <v>4831</v>
      </c>
      <c r="L68" s="32">
        <v>125</v>
      </c>
      <c r="M68" s="32">
        <f t="shared" si="12"/>
        <v>204</v>
      </c>
      <c r="N68" s="52">
        <v>186</v>
      </c>
      <c r="O68" s="52">
        <v>174</v>
      </c>
      <c r="P68" s="52">
        <v>0</v>
      </c>
      <c r="Q68" s="52">
        <v>84</v>
      </c>
      <c r="R68" s="52">
        <v>241</v>
      </c>
      <c r="S68" s="52">
        <v>239</v>
      </c>
      <c r="T68" s="52">
        <v>0</v>
      </c>
      <c r="U68" s="52">
        <v>117</v>
      </c>
      <c r="V68" s="52">
        <v>425</v>
      </c>
      <c r="W68" s="52">
        <v>437</v>
      </c>
      <c r="X68" s="52">
        <v>0</v>
      </c>
      <c r="Y68" s="52">
        <v>2</v>
      </c>
      <c r="Z68" s="52">
        <v>828</v>
      </c>
      <c r="AA68" s="52">
        <v>879</v>
      </c>
      <c r="AB68" s="52">
        <v>0</v>
      </c>
      <c r="AC68" s="52">
        <v>0</v>
      </c>
      <c r="AD68" s="52">
        <v>275</v>
      </c>
      <c r="AE68" s="52">
        <v>582</v>
      </c>
      <c r="AF68" s="52">
        <v>2</v>
      </c>
      <c r="AG68" s="52">
        <v>358</v>
      </c>
      <c r="AH68" s="52">
        <v>539</v>
      </c>
      <c r="AI68" s="52">
        <v>6</v>
      </c>
      <c r="AJ68" s="52">
        <v>507</v>
      </c>
      <c r="AK68" s="52">
        <v>439</v>
      </c>
      <c r="AL68" s="52">
        <v>22</v>
      </c>
      <c r="AM68" s="52">
        <v>610</v>
      </c>
      <c r="AN68" s="52">
        <v>335</v>
      </c>
      <c r="AO68" s="52">
        <v>80</v>
      </c>
      <c r="AP68" s="52">
        <v>564</v>
      </c>
      <c r="AQ68" s="52">
        <v>247</v>
      </c>
      <c r="AR68" s="52">
        <v>9</v>
      </c>
      <c r="AS68" s="52">
        <v>592</v>
      </c>
      <c r="AT68" s="52">
        <v>268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634</v>
      </c>
      <c r="DC68" s="52">
        <v>284</v>
      </c>
      <c r="DD68" s="52">
        <v>0</v>
      </c>
      <c r="DE68" s="52">
        <v>699</v>
      </c>
      <c r="DF68" s="52">
        <v>123</v>
      </c>
      <c r="DG68" s="52">
        <v>0</v>
      </c>
      <c r="DH68" s="52">
        <v>270</v>
      </c>
      <c r="DI68" s="52">
        <v>22</v>
      </c>
      <c r="DJ68" s="52">
        <v>0</v>
      </c>
      <c r="DK68" s="52">
        <v>493</v>
      </c>
      <c r="DL68" s="52">
        <v>0</v>
      </c>
      <c r="DM68" s="52">
        <v>0</v>
      </c>
      <c r="DN68" s="52">
        <v>460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0.69088963871286313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0.40786766521273971</v>
      </c>
      <c r="DZ68" s="31">
        <f t="shared" ref="DZ68:DZ79" si="31">AA68/C68</f>
        <v>1.1356589147286822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0.98055489684609909</v>
      </c>
      <c r="ED68" s="28">
        <f t="shared" ref="ED68:ED79" si="35">K68/G68</f>
        <v>0.70055104408352664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52748</v>
      </c>
      <c r="H69" s="33">
        <v>2385</v>
      </c>
      <c r="I69" s="41">
        <v>2018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>
        <v>0</v>
      </c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0.42721998938348371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6440</v>
      </c>
      <c r="H70" s="33">
        <v>110</v>
      </c>
      <c r="I70" s="41">
        <v>449.30636425779539</v>
      </c>
      <c r="J70" s="24">
        <f t="shared" si="37"/>
        <v>7118</v>
      </c>
      <c r="K70" s="34">
        <f t="shared" si="38"/>
        <v>4562</v>
      </c>
      <c r="L70" s="32">
        <v>107</v>
      </c>
      <c r="M70" s="32">
        <f t="shared" si="39"/>
        <v>121</v>
      </c>
      <c r="N70" s="52">
        <v>225</v>
      </c>
      <c r="O70" s="52">
        <v>207</v>
      </c>
      <c r="P70" s="52">
        <v>1</v>
      </c>
      <c r="Q70" s="52">
        <v>51</v>
      </c>
      <c r="R70" s="52">
        <v>192</v>
      </c>
      <c r="S70" s="52">
        <v>191</v>
      </c>
      <c r="T70" s="52">
        <v>0</v>
      </c>
      <c r="U70" s="52">
        <v>54</v>
      </c>
      <c r="V70" s="52">
        <v>482</v>
      </c>
      <c r="W70" s="52">
        <v>481</v>
      </c>
      <c r="X70" s="52">
        <v>0</v>
      </c>
      <c r="Y70" s="52">
        <v>2</v>
      </c>
      <c r="Z70" s="52">
        <v>797</v>
      </c>
      <c r="AA70" s="52">
        <v>893</v>
      </c>
      <c r="AB70" s="52">
        <v>3</v>
      </c>
      <c r="AC70" s="52">
        <v>0</v>
      </c>
      <c r="AD70" s="52">
        <v>286</v>
      </c>
      <c r="AE70" s="52">
        <v>285</v>
      </c>
      <c r="AF70" s="52">
        <v>0</v>
      </c>
      <c r="AG70" s="52">
        <v>291</v>
      </c>
      <c r="AH70" s="52">
        <v>289</v>
      </c>
      <c r="AI70" s="52">
        <v>5</v>
      </c>
      <c r="AJ70" s="52">
        <v>475</v>
      </c>
      <c r="AK70" s="52">
        <v>426</v>
      </c>
      <c r="AL70" s="52">
        <v>7</v>
      </c>
      <c r="AM70" s="52">
        <v>370</v>
      </c>
      <c r="AN70" s="52">
        <v>370</v>
      </c>
      <c r="AO70" s="52">
        <v>89</v>
      </c>
      <c r="AP70" s="52">
        <v>511</v>
      </c>
      <c r="AQ70" s="52">
        <v>228</v>
      </c>
      <c r="AR70" s="52">
        <v>0</v>
      </c>
      <c r="AS70" s="52">
        <v>551</v>
      </c>
      <c r="AT70" s="52">
        <v>283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39</v>
      </c>
      <c r="BU70" s="52">
        <v>5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14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595</v>
      </c>
      <c r="DC70" s="52">
        <v>111</v>
      </c>
      <c r="DD70" s="52">
        <v>0</v>
      </c>
      <c r="DE70" s="52">
        <v>607</v>
      </c>
      <c r="DF70" s="52">
        <v>112</v>
      </c>
      <c r="DG70" s="52">
        <v>0</v>
      </c>
      <c r="DH70" s="52">
        <v>241</v>
      </c>
      <c r="DI70" s="52">
        <v>9</v>
      </c>
      <c r="DJ70" s="52">
        <v>0</v>
      </c>
      <c r="DK70" s="52">
        <v>446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0.64468635674132235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0.4166146158650843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0.86921480034192211</v>
      </c>
      <c r="ED70" s="28">
        <f t="shared" si="35"/>
        <v>0.70838509316770182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2292</v>
      </c>
      <c r="H71" s="33">
        <v>40</v>
      </c>
      <c r="I71" s="41">
        <v>128</v>
      </c>
      <c r="J71" s="24">
        <f t="shared" si="37"/>
        <v>2469</v>
      </c>
      <c r="K71" s="34">
        <f t="shared" si="38"/>
        <v>1476</v>
      </c>
      <c r="L71" s="32">
        <v>40</v>
      </c>
      <c r="M71" s="32">
        <f t="shared" si="39"/>
        <v>71</v>
      </c>
      <c r="N71" s="52">
        <v>125</v>
      </c>
      <c r="O71" s="52">
        <v>108</v>
      </c>
      <c r="P71" s="52">
        <v>0</v>
      </c>
      <c r="Q71" s="52">
        <v>34</v>
      </c>
      <c r="R71" s="52">
        <v>63</v>
      </c>
      <c r="S71" s="52">
        <v>59</v>
      </c>
      <c r="T71" s="52">
        <v>0</v>
      </c>
      <c r="U71" s="52">
        <v>15</v>
      </c>
      <c r="V71" s="52">
        <v>115</v>
      </c>
      <c r="W71" s="52">
        <v>118</v>
      </c>
      <c r="X71" s="52">
        <v>0</v>
      </c>
      <c r="Y71" s="52">
        <v>22</v>
      </c>
      <c r="Z71" s="52">
        <v>251</v>
      </c>
      <c r="AA71" s="52">
        <v>246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104</v>
      </c>
      <c r="AI71" s="52">
        <v>6</v>
      </c>
      <c r="AJ71" s="52">
        <v>123</v>
      </c>
      <c r="AK71" s="52">
        <v>66</v>
      </c>
      <c r="AL71" s="52">
        <v>9</v>
      </c>
      <c r="AM71" s="52">
        <v>178</v>
      </c>
      <c r="AN71" s="52">
        <v>53</v>
      </c>
      <c r="AO71" s="52">
        <v>1</v>
      </c>
      <c r="AP71" s="52">
        <v>166</v>
      </c>
      <c r="AQ71" s="52">
        <v>108</v>
      </c>
      <c r="AR71" s="52">
        <v>0</v>
      </c>
      <c r="AS71" s="52">
        <v>162</v>
      </c>
      <c r="AT71" s="52">
        <v>66</v>
      </c>
      <c r="AU71" s="52">
        <v>0</v>
      </c>
      <c r="AV71" s="52">
        <v>108</v>
      </c>
      <c r="AW71" s="52">
        <v>96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136</v>
      </c>
      <c r="DC71" s="52">
        <v>8</v>
      </c>
      <c r="DD71" s="52">
        <v>0</v>
      </c>
      <c r="DE71" s="52">
        <v>190</v>
      </c>
      <c r="DF71" s="52">
        <v>100</v>
      </c>
      <c r="DG71" s="52">
        <v>0</v>
      </c>
      <c r="DH71" s="52">
        <v>81</v>
      </c>
      <c r="DI71" s="52">
        <v>17</v>
      </c>
      <c r="DJ71" s="52">
        <v>0</v>
      </c>
      <c r="DK71" s="52">
        <v>132</v>
      </c>
      <c r="DL71" s="52">
        <v>0</v>
      </c>
      <c r="DM71" s="52">
        <v>0</v>
      </c>
      <c r="DN71" s="52">
        <v>122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0.6635810632107908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0.40095212906638455</v>
      </c>
      <c r="DZ71" s="31">
        <f t="shared" si="31"/>
        <v>1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0.8868534482758621</v>
      </c>
      <c r="ED71" s="28">
        <f t="shared" si="35"/>
        <v>0.64397905759162299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2558</v>
      </c>
      <c r="H72" s="33">
        <v>40</v>
      </c>
      <c r="I72" s="41">
        <v>269.65043030164935</v>
      </c>
      <c r="J72" s="24">
        <f t="shared" si="37"/>
        <v>2950</v>
      </c>
      <c r="K72" s="34">
        <f t="shared" si="38"/>
        <v>1928</v>
      </c>
      <c r="L72" s="32">
        <v>54</v>
      </c>
      <c r="M72" s="32">
        <f t="shared" si="39"/>
        <v>103</v>
      </c>
      <c r="N72" s="52">
        <v>118</v>
      </c>
      <c r="O72" s="52">
        <v>118</v>
      </c>
      <c r="P72" s="52">
        <v>0</v>
      </c>
      <c r="Q72" s="52">
        <v>47</v>
      </c>
      <c r="R72" s="52">
        <v>103</v>
      </c>
      <c r="S72" s="52">
        <v>102</v>
      </c>
      <c r="T72" s="52">
        <v>0</v>
      </c>
      <c r="U72" s="52">
        <v>56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127</v>
      </c>
      <c r="AE72" s="52">
        <v>121</v>
      </c>
      <c r="AF72" s="52">
        <v>1</v>
      </c>
      <c r="AG72" s="52">
        <v>141</v>
      </c>
      <c r="AH72" s="52">
        <v>132</v>
      </c>
      <c r="AI72" s="52">
        <v>1</v>
      </c>
      <c r="AJ72" s="52">
        <v>167</v>
      </c>
      <c r="AK72" s="52">
        <v>127</v>
      </c>
      <c r="AL72" s="52">
        <v>15</v>
      </c>
      <c r="AM72" s="52">
        <v>163</v>
      </c>
      <c r="AN72" s="52">
        <v>87</v>
      </c>
      <c r="AO72" s="52">
        <v>32</v>
      </c>
      <c r="AP72" s="52">
        <v>192</v>
      </c>
      <c r="AQ72" s="52">
        <v>73</v>
      </c>
      <c r="AR72" s="52">
        <v>5</v>
      </c>
      <c r="AS72" s="52">
        <v>188</v>
      </c>
      <c r="AT72" s="52">
        <v>102</v>
      </c>
      <c r="AU72" s="52">
        <v>0</v>
      </c>
      <c r="AV72" s="52">
        <v>91</v>
      </c>
      <c r="AW72" s="52">
        <v>82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50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165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284</v>
      </c>
      <c r="DF72" s="52">
        <v>115</v>
      </c>
      <c r="DG72" s="52">
        <v>0</v>
      </c>
      <c r="DH72" s="52">
        <v>142</v>
      </c>
      <c r="DI72" s="52">
        <v>35</v>
      </c>
      <c r="DJ72" s="52">
        <v>0</v>
      </c>
      <c r="DK72" s="52">
        <v>121</v>
      </c>
      <c r="DL72" s="52">
        <v>0</v>
      </c>
      <c r="DM72" s="52">
        <v>0</v>
      </c>
      <c r="DN72" s="52">
        <v>69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0.76108436787433498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0.50215353432987075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0.99260685249282143</v>
      </c>
      <c r="ED72" s="28">
        <f t="shared" si="35"/>
        <v>0.75371383893666932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25307</v>
      </c>
      <c r="H73" s="33">
        <v>1050</v>
      </c>
      <c r="I73" s="41">
        <v>1719</v>
      </c>
      <c r="J73" s="24">
        <f t="shared" si="37"/>
        <v>29117</v>
      </c>
      <c r="K73" s="34">
        <f t="shared" si="38"/>
        <v>16481</v>
      </c>
      <c r="L73" s="32">
        <v>1078</v>
      </c>
      <c r="M73" s="32">
        <f t="shared" si="39"/>
        <v>315</v>
      </c>
      <c r="N73" s="52">
        <v>1027</v>
      </c>
      <c r="O73" s="52">
        <v>946</v>
      </c>
      <c r="P73" s="52">
        <v>9</v>
      </c>
      <c r="Q73" s="52">
        <v>170</v>
      </c>
      <c r="R73" s="52">
        <v>1155</v>
      </c>
      <c r="S73" s="52">
        <v>1085</v>
      </c>
      <c r="T73" s="52">
        <v>0</v>
      </c>
      <c r="U73" s="52">
        <v>114</v>
      </c>
      <c r="V73" s="52">
        <v>1882</v>
      </c>
      <c r="W73" s="52">
        <v>1742</v>
      </c>
      <c r="X73" s="52">
        <v>5</v>
      </c>
      <c r="Y73" s="52">
        <v>5</v>
      </c>
      <c r="Z73" s="52">
        <v>2740</v>
      </c>
      <c r="AA73" s="52">
        <v>2615</v>
      </c>
      <c r="AB73" s="52">
        <v>11</v>
      </c>
      <c r="AC73" s="52">
        <v>4</v>
      </c>
      <c r="AD73" s="52">
        <v>1456</v>
      </c>
      <c r="AE73" s="52">
        <v>1513</v>
      </c>
      <c r="AF73" s="52">
        <v>1</v>
      </c>
      <c r="AG73" s="52">
        <v>1550</v>
      </c>
      <c r="AH73" s="52">
        <v>1417</v>
      </c>
      <c r="AI73" s="52">
        <v>204</v>
      </c>
      <c r="AJ73" s="52">
        <v>1563</v>
      </c>
      <c r="AK73" s="52">
        <v>1137</v>
      </c>
      <c r="AL73" s="52">
        <v>357</v>
      </c>
      <c r="AM73" s="52">
        <v>1751</v>
      </c>
      <c r="AN73" s="52">
        <v>1009</v>
      </c>
      <c r="AO73" s="52">
        <v>262</v>
      </c>
      <c r="AP73" s="52">
        <v>1961</v>
      </c>
      <c r="AQ73" s="52">
        <v>853</v>
      </c>
      <c r="AR73" s="52">
        <v>28</v>
      </c>
      <c r="AS73" s="52">
        <v>1903</v>
      </c>
      <c r="AT73" s="52">
        <v>443</v>
      </c>
      <c r="AU73" s="52">
        <v>53</v>
      </c>
      <c r="AV73" s="52">
        <v>720</v>
      </c>
      <c r="AW73" s="52">
        <v>707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181</v>
      </c>
      <c r="BM73" s="52">
        <v>35</v>
      </c>
      <c r="BN73" s="52">
        <v>203</v>
      </c>
      <c r="BO73" s="52">
        <v>66</v>
      </c>
      <c r="BP73" s="52">
        <v>4</v>
      </c>
      <c r="BQ73" s="52">
        <v>66</v>
      </c>
      <c r="BR73" s="52">
        <v>52</v>
      </c>
      <c r="BS73" s="52">
        <v>0</v>
      </c>
      <c r="BT73" s="52">
        <v>226</v>
      </c>
      <c r="BU73" s="52">
        <v>108</v>
      </c>
      <c r="BV73" s="52">
        <v>0</v>
      </c>
      <c r="BW73" s="52">
        <v>52</v>
      </c>
      <c r="BX73" s="52">
        <v>34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733</v>
      </c>
      <c r="CH73" s="52">
        <v>59</v>
      </c>
      <c r="CI73" s="52">
        <v>11</v>
      </c>
      <c r="CJ73" s="52">
        <v>150</v>
      </c>
      <c r="CK73" s="52">
        <v>49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58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1150</v>
      </c>
      <c r="CX73" s="52">
        <v>10</v>
      </c>
      <c r="CY73" s="52">
        <v>90</v>
      </c>
      <c r="CZ73" s="52">
        <v>39</v>
      </c>
      <c r="DA73" s="52">
        <v>23</v>
      </c>
      <c r="DB73" s="52">
        <v>2044</v>
      </c>
      <c r="DC73" s="52">
        <v>167</v>
      </c>
      <c r="DD73" s="52">
        <v>2</v>
      </c>
      <c r="DE73" s="52">
        <v>2307</v>
      </c>
      <c r="DF73" s="52">
        <v>220</v>
      </c>
      <c r="DG73" s="52">
        <v>0</v>
      </c>
      <c r="DH73" s="52">
        <v>1064</v>
      </c>
      <c r="DI73" s="52">
        <v>56</v>
      </c>
      <c r="DJ73" s="52">
        <v>0</v>
      </c>
      <c r="DK73" s="52">
        <v>1383</v>
      </c>
      <c r="DL73" s="52">
        <v>0</v>
      </c>
      <c r="DM73" s="52">
        <v>0</v>
      </c>
      <c r="DN73" s="52">
        <v>607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11</v>
      </c>
      <c r="DU73" s="29">
        <f t="shared" si="26"/>
        <v>0.7436093188198788</v>
      </c>
      <c r="DV73" s="30">
        <f t="shared" si="27"/>
        <v>1.0312382386149792</v>
      </c>
      <c r="DW73" s="30">
        <f t="shared" si="28"/>
        <v>1.0760434534019441</v>
      </c>
      <c r="DX73" s="30">
        <f t="shared" si="29"/>
        <v>1.2636761487964989</v>
      </c>
      <c r="DY73" s="31">
        <f t="shared" si="30"/>
        <v>0.4324237797369847</v>
      </c>
      <c r="DZ73" s="31">
        <f t="shared" si="31"/>
        <v>0.98419269853217917</v>
      </c>
      <c r="EA73" s="31">
        <f t="shared" si="32"/>
        <v>0.9959977129788451</v>
      </c>
      <c r="EB73" s="31">
        <f t="shared" si="33"/>
        <v>1.1870897155361051</v>
      </c>
      <c r="EC73" s="26">
        <f t="shared" si="34"/>
        <v>0.96324599708879188</v>
      </c>
      <c r="ED73" s="28">
        <f t="shared" si="35"/>
        <v>0.6512427391630774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4974</v>
      </c>
      <c r="H74" s="33">
        <v>75</v>
      </c>
      <c r="I74" s="41">
        <v>354.06231048323491</v>
      </c>
      <c r="J74" s="24">
        <f t="shared" si="37"/>
        <v>5606</v>
      </c>
      <c r="K74" s="34">
        <f t="shared" si="38"/>
        <v>3774</v>
      </c>
      <c r="L74" s="32">
        <v>75</v>
      </c>
      <c r="M74" s="32">
        <f t="shared" si="39"/>
        <v>282</v>
      </c>
      <c r="N74" s="52">
        <v>204</v>
      </c>
      <c r="O74" s="52">
        <v>199</v>
      </c>
      <c r="P74" s="52">
        <v>1</v>
      </c>
      <c r="Q74" s="52">
        <v>78</v>
      </c>
      <c r="R74" s="52">
        <v>164</v>
      </c>
      <c r="S74" s="52">
        <v>159</v>
      </c>
      <c r="T74" s="52">
        <v>0</v>
      </c>
      <c r="U74" s="52">
        <v>138</v>
      </c>
      <c r="V74" s="52">
        <v>313</v>
      </c>
      <c r="W74" s="52">
        <v>301</v>
      </c>
      <c r="X74" s="52">
        <v>0</v>
      </c>
      <c r="Y74" s="52">
        <v>61</v>
      </c>
      <c r="Z74" s="52">
        <v>509</v>
      </c>
      <c r="AA74" s="52">
        <v>491</v>
      </c>
      <c r="AB74" s="52">
        <v>2</v>
      </c>
      <c r="AC74" s="52">
        <v>0</v>
      </c>
      <c r="AD74" s="52">
        <v>243</v>
      </c>
      <c r="AE74" s="52">
        <v>225</v>
      </c>
      <c r="AF74" s="52">
        <v>3</v>
      </c>
      <c r="AG74" s="52">
        <v>293</v>
      </c>
      <c r="AH74" s="52">
        <v>261</v>
      </c>
      <c r="AI74" s="52">
        <v>2</v>
      </c>
      <c r="AJ74" s="52">
        <v>305</v>
      </c>
      <c r="AK74" s="52">
        <v>255</v>
      </c>
      <c r="AL74" s="52">
        <v>10</v>
      </c>
      <c r="AM74" s="52">
        <v>310</v>
      </c>
      <c r="AN74" s="52">
        <v>233</v>
      </c>
      <c r="AO74" s="52">
        <v>37</v>
      </c>
      <c r="AP74" s="52">
        <v>370</v>
      </c>
      <c r="AQ74" s="52">
        <v>175</v>
      </c>
      <c r="AR74" s="52">
        <v>17</v>
      </c>
      <c r="AS74" s="52">
        <v>367</v>
      </c>
      <c r="AT74" s="52">
        <v>212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6</v>
      </c>
      <c r="BS74" s="52">
        <v>0</v>
      </c>
      <c r="BT74" s="52">
        <v>52</v>
      </c>
      <c r="BU74" s="52">
        <v>44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298</v>
      </c>
      <c r="CH74" s="52">
        <v>0</v>
      </c>
      <c r="CI74" s="52">
        <v>5</v>
      </c>
      <c r="CJ74" s="52">
        <v>34</v>
      </c>
      <c r="CK74" s="52">
        <v>30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136</v>
      </c>
      <c r="CX74" s="52">
        <v>1</v>
      </c>
      <c r="CY74" s="52">
        <v>30</v>
      </c>
      <c r="CZ74" s="52">
        <v>22</v>
      </c>
      <c r="DA74" s="52">
        <v>0</v>
      </c>
      <c r="DB74" s="52">
        <v>383</v>
      </c>
      <c r="DC74" s="52">
        <v>74</v>
      </c>
      <c r="DD74" s="52">
        <v>0</v>
      </c>
      <c r="DE74" s="52">
        <v>456</v>
      </c>
      <c r="DF74" s="52">
        <v>104</v>
      </c>
      <c r="DG74" s="52">
        <v>0</v>
      </c>
      <c r="DH74" s="52">
        <v>211</v>
      </c>
      <c r="DI74" s="52">
        <v>117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0.6333333333333333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0.42909698996655521</v>
      </c>
      <c r="DZ74" s="31">
        <f t="shared" si="31"/>
        <v>0.92120075046904315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0.9488828706838186</v>
      </c>
      <c r="ED74" s="28">
        <f t="shared" si="35"/>
        <v>0.75874547647768398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1955</v>
      </c>
      <c r="H75" s="33">
        <v>45</v>
      </c>
      <c r="I75" s="41">
        <v>161.22188140851489</v>
      </c>
      <c r="J75" s="24">
        <f t="shared" si="37"/>
        <v>2246</v>
      </c>
      <c r="K75" s="34">
        <f t="shared" si="38"/>
        <v>1389</v>
      </c>
      <c r="L75" s="32">
        <v>46</v>
      </c>
      <c r="M75" s="32">
        <f t="shared" si="39"/>
        <v>23</v>
      </c>
      <c r="N75" s="52">
        <v>105</v>
      </c>
      <c r="O75" s="52">
        <v>102</v>
      </c>
      <c r="P75" s="52">
        <v>0</v>
      </c>
      <c r="Q75" s="52">
        <v>23</v>
      </c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79</v>
      </c>
      <c r="AF75" s="52">
        <v>4</v>
      </c>
      <c r="AG75" s="52">
        <v>62</v>
      </c>
      <c r="AH75" s="52">
        <v>57</v>
      </c>
      <c r="AI75" s="52">
        <v>4</v>
      </c>
      <c r="AJ75" s="52">
        <v>83</v>
      </c>
      <c r="AK75" s="52">
        <v>72</v>
      </c>
      <c r="AL75" s="52">
        <v>19</v>
      </c>
      <c r="AM75" s="52">
        <v>142</v>
      </c>
      <c r="AN75" s="52">
        <v>43</v>
      </c>
      <c r="AO75" s="52">
        <v>16</v>
      </c>
      <c r="AP75" s="52">
        <v>154</v>
      </c>
      <c r="AQ75" s="52">
        <v>63</v>
      </c>
      <c r="AR75" s="52">
        <v>0</v>
      </c>
      <c r="AS75" s="52">
        <v>136</v>
      </c>
      <c r="AT75" s="52">
        <v>71</v>
      </c>
      <c r="AU75" s="52">
        <v>0</v>
      </c>
      <c r="AV75" s="52">
        <v>69</v>
      </c>
      <c r="AW75" s="52">
        <v>61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12</v>
      </c>
      <c r="BV75" s="52">
        <v>0</v>
      </c>
      <c r="BW75" s="52">
        <v>4</v>
      </c>
      <c r="BX75" s="52">
        <v>9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274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19</v>
      </c>
      <c r="DA75" s="52">
        <v>0</v>
      </c>
      <c r="DB75" s="52">
        <v>169</v>
      </c>
      <c r="DC75" s="52">
        <v>57</v>
      </c>
      <c r="DD75" s="52">
        <v>0</v>
      </c>
      <c r="DE75" s="52">
        <v>190</v>
      </c>
      <c r="DF75" s="52">
        <v>72</v>
      </c>
      <c r="DG75" s="52">
        <v>0</v>
      </c>
      <c r="DH75" s="52">
        <v>82</v>
      </c>
      <c r="DI75" s="52">
        <v>6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0.70544783010156975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0.44167436134195137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0.96353496353496348</v>
      </c>
      <c r="ED75" s="28">
        <f t="shared" si="35"/>
        <v>0.71048593350383626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27950</v>
      </c>
      <c r="H76" s="33">
        <v>1160</v>
      </c>
      <c r="I76" s="41">
        <v>2036</v>
      </c>
      <c r="J76" s="24">
        <f t="shared" si="37"/>
        <v>37176</v>
      </c>
      <c r="K76" s="34">
        <f t="shared" si="38"/>
        <v>21906</v>
      </c>
      <c r="L76" s="32">
        <v>1187</v>
      </c>
      <c r="M76" s="32">
        <f t="shared" si="39"/>
        <v>489</v>
      </c>
      <c r="N76" s="52">
        <v>1670</v>
      </c>
      <c r="O76" s="52">
        <v>1295</v>
      </c>
      <c r="P76" s="52">
        <v>0</v>
      </c>
      <c r="Q76" s="52">
        <v>153</v>
      </c>
      <c r="R76" s="52">
        <v>1334</v>
      </c>
      <c r="S76" s="52">
        <v>1124</v>
      </c>
      <c r="T76" s="52">
        <v>1</v>
      </c>
      <c r="U76" s="52">
        <v>165</v>
      </c>
      <c r="V76" s="52">
        <v>2136</v>
      </c>
      <c r="W76" s="52">
        <v>2139</v>
      </c>
      <c r="X76" s="52">
        <v>0</v>
      </c>
      <c r="Y76" s="52">
        <v>154</v>
      </c>
      <c r="Z76" s="52">
        <v>3326</v>
      </c>
      <c r="AA76" s="52">
        <v>3324</v>
      </c>
      <c r="AB76" s="52">
        <v>7</v>
      </c>
      <c r="AC76" s="52">
        <v>7</v>
      </c>
      <c r="AD76" s="52">
        <v>1259</v>
      </c>
      <c r="AE76" s="52">
        <v>1259</v>
      </c>
      <c r="AF76" s="52">
        <v>29</v>
      </c>
      <c r="AG76" s="52">
        <v>1915</v>
      </c>
      <c r="AH76" s="52">
        <v>1458</v>
      </c>
      <c r="AI76" s="52">
        <v>116</v>
      </c>
      <c r="AJ76" s="52">
        <v>1656</v>
      </c>
      <c r="AK76" s="52">
        <v>1096</v>
      </c>
      <c r="AL76" s="52">
        <v>359</v>
      </c>
      <c r="AM76" s="52">
        <v>2151</v>
      </c>
      <c r="AN76" s="52">
        <v>1235</v>
      </c>
      <c r="AO76" s="52">
        <v>446</v>
      </c>
      <c r="AP76" s="52">
        <v>2547</v>
      </c>
      <c r="AQ76" s="52">
        <v>886</v>
      </c>
      <c r="AR76" s="52">
        <v>42</v>
      </c>
      <c r="AS76" s="52">
        <v>2400</v>
      </c>
      <c r="AT76" s="52">
        <v>573</v>
      </c>
      <c r="AU76" s="52">
        <v>0</v>
      </c>
      <c r="AV76" s="52">
        <v>1157</v>
      </c>
      <c r="AW76" s="52">
        <v>1024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194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2572</v>
      </c>
      <c r="CH76" s="52">
        <v>20</v>
      </c>
      <c r="CI76" s="52">
        <v>10</v>
      </c>
      <c r="CJ76" s="52">
        <v>101</v>
      </c>
      <c r="CK76" s="52">
        <v>60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74</v>
      </c>
      <c r="CU76" s="52">
        <v>0</v>
      </c>
      <c r="CV76" s="52">
        <v>1090</v>
      </c>
      <c r="CW76" s="52">
        <v>910</v>
      </c>
      <c r="CX76" s="52">
        <v>159</v>
      </c>
      <c r="CY76" s="52">
        <v>43</v>
      </c>
      <c r="CZ76" s="52">
        <v>43</v>
      </c>
      <c r="DA76" s="52">
        <v>0</v>
      </c>
      <c r="DB76" s="52">
        <v>2760</v>
      </c>
      <c r="DC76" s="52">
        <v>1006</v>
      </c>
      <c r="DD76" s="52">
        <v>0</v>
      </c>
      <c r="DE76" s="52">
        <v>2947</v>
      </c>
      <c r="DF76" s="52">
        <v>310</v>
      </c>
      <c r="DG76" s="52">
        <v>0</v>
      </c>
      <c r="DH76" s="52">
        <v>1166</v>
      </c>
      <c r="DI76" s="52">
        <v>244</v>
      </c>
      <c r="DJ76" s="52">
        <v>0</v>
      </c>
      <c r="DK76" s="52">
        <v>1857</v>
      </c>
      <c r="DL76" s="52">
        <v>0</v>
      </c>
      <c r="DM76" s="52">
        <v>0</v>
      </c>
      <c r="DN76" s="52">
        <v>1741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0.73030649152865035</v>
      </c>
      <c r="DV76" s="30">
        <f t="shared" si="27"/>
        <v>0.94676914318246508</v>
      </c>
      <c r="DW76" s="30">
        <f t="shared" si="28"/>
        <v>0.97623400365630708</v>
      </c>
      <c r="DX76" s="30">
        <f t="shared" si="29"/>
        <v>1.2753346080305927</v>
      </c>
      <c r="DY76" s="31">
        <f t="shared" si="30"/>
        <v>0.43961545783361888</v>
      </c>
      <c r="DZ76" s="31">
        <f t="shared" si="31"/>
        <v>0.94619982920580703</v>
      </c>
      <c r="EA76" s="31">
        <f t="shared" si="32"/>
        <v>0.97760511882998169</v>
      </c>
      <c r="EB76" s="31">
        <f t="shared" si="33"/>
        <v>1.0745697896749522</v>
      </c>
      <c r="EC76" s="26">
        <f t="shared" si="34"/>
        <v>1.0026430767571066</v>
      </c>
      <c r="ED76" s="28">
        <f t="shared" si="35"/>
        <v>0.78375670840787115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7589</v>
      </c>
      <c r="H77" s="41">
        <v>135</v>
      </c>
      <c r="I77" s="41">
        <v>402</v>
      </c>
      <c r="J77" s="24">
        <f t="shared" si="37"/>
        <v>8222</v>
      </c>
      <c r="K77" s="34">
        <f t="shared" si="38"/>
        <v>4815</v>
      </c>
      <c r="L77" s="32">
        <v>139</v>
      </c>
      <c r="M77" s="32">
        <f t="shared" si="39"/>
        <v>28</v>
      </c>
      <c r="N77" s="52">
        <v>216</v>
      </c>
      <c r="O77" s="52">
        <v>167</v>
      </c>
      <c r="P77" s="52">
        <v>4</v>
      </c>
      <c r="Q77" s="52">
        <v>9</v>
      </c>
      <c r="R77" s="52">
        <v>213</v>
      </c>
      <c r="S77" s="52">
        <v>230</v>
      </c>
      <c r="T77" s="52">
        <v>0</v>
      </c>
      <c r="U77" s="52">
        <v>11</v>
      </c>
      <c r="V77" s="52">
        <v>463</v>
      </c>
      <c r="W77" s="52">
        <v>442</v>
      </c>
      <c r="X77" s="52">
        <v>0</v>
      </c>
      <c r="Y77" s="52">
        <v>5</v>
      </c>
      <c r="Z77" s="52">
        <v>786</v>
      </c>
      <c r="AA77" s="52">
        <v>713</v>
      </c>
      <c r="AB77" s="52">
        <v>0</v>
      </c>
      <c r="AC77" s="52">
        <v>0</v>
      </c>
      <c r="AD77" s="52">
        <v>439</v>
      </c>
      <c r="AE77" s="52">
        <v>428</v>
      </c>
      <c r="AF77" s="52">
        <v>0</v>
      </c>
      <c r="AG77" s="52">
        <v>601</v>
      </c>
      <c r="AH77" s="52">
        <v>436</v>
      </c>
      <c r="AI77" s="52">
        <v>0</v>
      </c>
      <c r="AJ77" s="52">
        <v>576</v>
      </c>
      <c r="AK77" s="52">
        <v>492</v>
      </c>
      <c r="AL77" s="52">
        <v>0</v>
      </c>
      <c r="AM77" s="52">
        <v>623</v>
      </c>
      <c r="AN77" s="52">
        <v>512</v>
      </c>
      <c r="AO77" s="52">
        <v>0</v>
      </c>
      <c r="AP77" s="52">
        <v>611</v>
      </c>
      <c r="AQ77" s="52">
        <v>378</v>
      </c>
      <c r="AR77" s="52">
        <v>139</v>
      </c>
      <c r="AS77" s="52">
        <v>593</v>
      </c>
      <c r="AT77" s="52">
        <v>263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13</v>
      </c>
      <c r="BP77" s="52">
        <v>0</v>
      </c>
      <c r="BQ77" s="52">
        <v>7</v>
      </c>
      <c r="BR77" s="52">
        <v>0</v>
      </c>
      <c r="BS77" s="52">
        <v>0</v>
      </c>
      <c r="BT77" s="52">
        <v>60</v>
      </c>
      <c r="BU77" s="52">
        <v>19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76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12</v>
      </c>
      <c r="CX77" s="52">
        <v>0</v>
      </c>
      <c r="CY77" s="52">
        <v>27</v>
      </c>
      <c r="CZ77" s="52">
        <v>3</v>
      </c>
      <c r="DA77" s="52">
        <v>0</v>
      </c>
      <c r="DB77" s="52">
        <v>627</v>
      </c>
      <c r="DC77" s="52">
        <v>292</v>
      </c>
      <c r="DD77" s="52">
        <v>0</v>
      </c>
      <c r="DE77" s="52">
        <v>578</v>
      </c>
      <c r="DF77" s="52">
        <v>199</v>
      </c>
      <c r="DG77" s="52">
        <v>0</v>
      </c>
      <c r="DH77" s="52">
        <v>265</v>
      </c>
      <c r="DI77" s="52">
        <v>40</v>
      </c>
      <c r="DJ77" s="52">
        <v>0</v>
      </c>
      <c r="DK77" s="52">
        <v>463</v>
      </c>
      <c r="DL77" s="52">
        <v>0</v>
      </c>
      <c r="DM77" s="52">
        <v>0</v>
      </c>
      <c r="DN77" s="52">
        <v>391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0.61773180642777981</v>
      </c>
      <c r="DV77" s="30">
        <f t="shared" si="27"/>
        <v>1.0342105263157895</v>
      </c>
      <c r="DW77" s="30">
        <f t="shared" si="28"/>
        <v>1.0381165919282511</v>
      </c>
      <c r="DX77" s="30">
        <f t="shared" si="29"/>
        <v>1.0240384615384615</v>
      </c>
      <c r="DY77" s="31">
        <f t="shared" si="30"/>
        <v>0.36601403768008867</v>
      </c>
      <c r="DZ77" s="31">
        <f t="shared" si="31"/>
        <v>0.93815789473684208</v>
      </c>
      <c r="EA77" s="31">
        <f t="shared" si="32"/>
        <v>0.99103139013452912</v>
      </c>
      <c r="EB77" s="31">
        <f t="shared" si="33"/>
        <v>1.1057692307692308</v>
      </c>
      <c r="EC77" s="26">
        <f t="shared" si="34"/>
        <v>0.82508780732563969</v>
      </c>
      <c r="ED77" s="28">
        <f t="shared" si="35"/>
        <v>0.63447094478850974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13981</v>
      </c>
      <c r="H78" s="41">
        <v>240</v>
      </c>
      <c r="I78" s="41">
        <v>802</v>
      </c>
      <c r="J78" s="24">
        <f>N78+R78+V78+Z78+AD78+AG78+AJ78+AM78+AP78+AS78+AV78+AY78+BB78+BE78+BH78+BK78+BN78+BT78+BW78+BZ78+CC78+CF78+CJ78+CM78+CP78+CS78+CV78+CY78+DB78+DE78+DH78+DK78+BQ78+DN78+DQ78</f>
        <v>17000</v>
      </c>
      <c r="K78" s="34">
        <f t="shared" si="38"/>
        <v>8775</v>
      </c>
      <c r="L78" s="32">
        <v>237</v>
      </c>
      <c r="M78" s="32">
        <f t="shared" si="39"/>
        <v>125</v>
      </c>
      <c r="N78" s="52">
        <v>457</v>
      </c>
      <c r="O78" s="52">
        <v>464</v>
      </c>
      <c r="P78" s="52">
        <v>1</v>
      </c>
      <c r="Q78" s="52">
        <v>121</v>
      </c>
      <c r="R78" s="52">
        <v>379</v>
      </c>
      <c r="S78" s="52">
        <v>356</v>
      </c>
      <c r="T78" s="52">
        <v>0</v>
      </c>
      <c r="U78" s="52">
        <v>3</v>
      </c>
      <c r="V78" s="52">
        <v>751</v>
      </c>
      <c r="W78" s="52">
        <v>731</v>
      </c>
      <c r="X78" s="52">
        <v>0</v>
      </c>
      <c r="Y78" s="52">
        <v>0</v>
      </c>
      <c r="Z78" s="52">
        <v>1527</v>
      </c>
      <c r="AA78" s="52">
        <v>1415</v>
      </c>
      <c r="AB78" s="52">
        <v>3</v>
      </c>
      <c r="AC78" s="52">
        <v>0</v>
      </c>
      <c r="AD78" s="52">
        <v>675</v>
      </c>
      <c r="AE78" s="52">
        <v>545</v>
      </c>
      <c r="AF78" s="52">
        <v>9</v>
      </c>
      <c r="AG78" s="52">
        <v>802</v>
      </c>
      <c r="AH78" s="52">
        <v>612</v>
      </c>
      <c r="AI78" s="52">
        <v>11</v>
      </c>
      <c r="AJ78" s="52">
        <v>939</v>
      </c>
      <c r="AK78" s="52">
        <v>615</v>
      </c>
      <c r="AL78" s="52">
        <v>18</v>
      </c>
      <c r="AM78" s="52">
        <v>1251</v>
      </c>
      <c r="AN78" s="52">
        <v>795</v>
      </c>
      <c r="AO78" s="52">
        <v>34</v>
      </c>
      <c r="AP78" s="52">
        <v>1195</v>
      </c>
      <c r="AQ78" s="52">
        <v>573</v>
      </c>
      <c r="AR78" s="52">
        <v>117</v>
      </c>
      <c r="AS78" s="52">
        <v>1160</v>
      </c>
      <c r="AT78" s="52">
        <v>290</v>
      </c>
      <c r="AU78" s="52">
        <v>41</v>
      </c>
      <c r="AV78" s="52">
        <v>582</v>
      </c>
      <c r="AW78" s="52">
        <v>536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180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62</v>
      </c>
      <c r="BV78" s="52">
        <v>0</v>
      </c>
      <c r="BW78" s="52">
        <v>38</v>
      </c>
      <c r="BX78" s="52">
        <v>25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824</v>
      </c>
      <c r="CH78" s="52">
        <v>1</v>
      </c>
      <c r="CI78" s="52">
        <v>1</v>
      </c>
      <c r="CJ78" s="52">
        <v>108</v>
      </c>
      <c r="CK78" s="52">
        <v>73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1365</v>
      </c>
      <c r="DC78" s="52">
        <v>293</v>
      </c>
      <c r="DD78" s="52">
        <v>0</v>
      </c>
      <c r="DE78" s="52">
        <v>1540</v>
      </c>
      <c r="DF78" s="52">
        <v>100</v>
      </c>
      <c r="DG78" s="52">
        <v>0</v>
      </c>
      <c r="DH78" s="52">
        <v>612</v>
      </c>
      <c r="DI78" s="52">
        <v>9</v>
      </c>
      <c r="DJ78" s="52">
        <v>0</v>
      </c>
      <c r="DK78" s="52">
        <v>1014</v>
      </c>
      <c r="DL78" s="52">
        <v>0</v>
      </c>
      <c r="DM78" s="52">
        <v>0</v>
      </c>
      <c r="DN78" s="52">
        <v>1008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0.67463796477495108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0.35272015655577299</v>
      </c>
      <c r="DZ78" s="31">
        <f t="shared" si="31"/>
        <v>0.95479082321187581</v>
      </c>
      <c r="EA78" s="31">
        <f t="shared" si="32"/>
        <v>1.0082758620689656</v>
      </c>
      <c r="EB78" s="31">
        <f t="shared" si="33"/>
        <v>1.1558441558441559</v>
      </c>
      <c r="EC78" s="26">
        <f t="shared" si="34"/>
        <v>0.94376283795036919</v>
      </c>
      <c r="ED78" s="28">
        <f t="shared" si="35"/>
        <v>0.62763750804663476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1345788.259874406</v>
      </c>
      <c r="H79" s="42">
        <f t="shared" ref="H79:K79" si="40">SUM(H4:H78)</f>
        <v>39750</v>
      </c>
      <c r="I79" s="42">
        <f t="shared" si="40"/>
        <v>92764.509508702438</v>
      </c>
      <c r="J79" s="37">
        <f>SUM(J4:J78)</f>
        <v>1635574</v>
      </c>
      <c r="K79" s="38">
        <f>SUM(K4:K78)</f>
        <v>946043</v>
      </c>
      <c r="L79" s="39">
        <f>SUM(L4:L78)</f>
        <v>40125</v>
      </c>
      <c r="M79" s="39">
        <f>SUM(M4:M78)</f>
        <v>28831</v>
      </c>
      <c r="N79" s="53">
        <f>SUM(N4:N78)</f>
        <v>78866</v>
      </c>
      <c r="O79" s="53">
        <f t="shared" ref="O79:CA79" si="41">SUM(O4:O78)</f>
        <v>84857</v>
      </c>
      <c r="P79" s="53">
        <f t="shared" si="41"/>
        <v>1511</v>
      </c>
      <c r="Q79" s="53">
        <f t="shared" si="41"/>
        <v>10322</v>
      </c>
      <c r="R79" s="53">
        <f t="shared" si="41"/>
        <v>40930</v>
      </c>
      <c r="S79" s="53">
        <f t="shared" si="41"/>
        <v>38806</v>
      </c>
      <c r="T79" s="53">
        <f t="shared" si="41"/>
        <v>75</v>
      </c>
      <c r="U79" s="53">
        <f t="shared" si="41"/>
        <v>7656</v>
      </c>
      <c r="V79" s="53">
        <f t="shared" si="41"/>
        <v>82277</v>
      </c>
      <c r="W79" s="53">
        <f t="shared" si="41"/>
        <v>87689</v>
      </c>
      <c r="X79" s="53">
        <f t="shared" si="41"/>
        <v>93</v>
      </c>
      <c r="Y79" s="53">
        <f t="shared" si="41"/>
        <v>7593</v>
      </c>
      <c r="Z79" s="53">
        <f t="shared" si="41"/>
        <v>144647</v>
      </c>
      <c r="AA79" s="53">
        <f t="shared" si="41"/>
        <v>141027</v>
      </c>
      <c r="AB79" s="53">
        <f t="shared" si="41"/>
        <v>277</v>
      </c>
      <c r="AC79" s="53">
        <f t="shared" si="41"/>
        <v>951</v>
      </c>
      <c r="AD79" s="53">
        <f t="shared" si="41"/>
        <v>65570</v>
      </c>
      <c r="AE79" s="53">
        <f t="shared" si="41"/>
        <v>63258</v>
      </c>
      <c r="AF79" s="53">
        <f t="shared" si="41"/>
        <v>1086</v>
      </c>
      <c r="AG79" s="53">
        <f t="shared" si="41"/>
        <v>81916</v>
      </c>
      <c r="AH79" s="53">
        <f t="shared" si="41"/>
        <v>72173</v>
      </c>
      <c r="AI79" s="53">
        <f t="shared" si="41"/>
        <v>2473</v>
      </c>
      <c r="AJ79" s="53">
        <f t="shared" si="41"/>
        <v>92106</v>
      </c>
      <c r="AK79" s="53">
        <f t="shared" si="41"/>
        <v>72743</v>
      </c>
      <c r="AL79" s="53">
        <f t="shared" si="41"/>
        <v>5972</v>
      </c>
      <c r="AM79" s="53">
        <f t="shared" si="41"/>
        <v>102281</v>
      </c>
      <c r="AN79" s="53">
        <f t="shared" si="41"/>
        <v>68857</v>
      </c>
      <c r="AO79" s="53">
        <f t="shared" si="41"/>
        <v>13915</v>
      </c>
      <c r="AP79" s="53">
        <f t="shared" si="41"/>
        <v>111107</v>
      </c>
      <c r="AQ79" s="53">
        <f t="shared" si="41"/>
        <v>54748</v>
      </c>
      <c r="AR79" s="53">
        <f t="shared" si="41"/>
        <v>7175</v>
      </c>
      <c r="AS79" s="53">
        <f t="shared" si="41"/>
        <v>121073</v>
      </c>
      <c r="AT79" s="53">
        <f t="shared" si="41"/>
        <v>47235</v>
      </c>
      <c r="AU79" s="53">
        <f t="shared" si="41"/>
        <v>2216</v>
      </c>
      <c r="AV79" s="53">
        <f t="shared" si="41"/>
        <v>37096</v>
      </c>
      <c r="AW79" s="53">
        <f t="shared" si="41"/>
        <v>26892</v>
      </c>
      <c r="AX79" s="53">
        <f t="shared" si="41"/>
        <v>794</v>
      </c>
      <c r="AY79" s="53">
        <f t="shared" si="41"/>
        <v>4093</v>
      </c>
      <c r="AZ79" s="53">
        <f t="shared" si="41"/>
        <v>3286</v>
      </c>
      <c r="BA79" s="53">
        <f t="shared" si="41"/>
        <v>14</v>
      </c>
      <c r="BB79" s="53">
        <f t="shared" si="41"/>
        <v>345</v>
      </c>
      <c r="BC79" s="53">
        <f t="shared" si="41"/>
        <v>247</v>
      </c>
      <c r="BD79" s="53">
        <f t="shared" si="41"/>
        <v>271</v>
      </c>
      <c r="BE79" s="53">
        <f t="shared" si="41"/>
        <v>5472</v>
      </c>
      <c r="BF79" s="53">
        <f t="shared" si="41"/>
        <v>2841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10392</v>
      </c>
      <c r="BM79" s="53">
        <f t="shared" si="41"/>
        <v>179</v>
      </c>
      <c r="BN79" s="53">
        <f t="shared" si="41"/>
        <v>10017</v>
      </c>
      <c r="BO79" s="53">
        <f t="shared" si="41"/>
        <v>5452</v>
      </c>
      <c r="BP79" s="53">
        <f t="shared" si="41"/>
        <v>97</v>
      </c>
      <c r="BQ79" s="53">
        <f t="shared" si="41"/>
        <v>1901</v>
      </c>
      <c r="BR79" s="53">
        <f t="shared" si="41"/>
        <v>609</v>
      </c>
      <c r="BS79" s="53">
        <f t="shared" si="41"/>
        <v>0</v>
      </c>
      <c r="BT79" s="53">
        <f t="shared" si="41"/>
        <v>12375</v>
      </c>
      <c r="BU79" s="53">
        <f t="shared" si="41"/>
        <v>5925</v>
      </c>
      <c r="BV79" s="53">
        <f t="shared" si="41"/>
        <v>0</v>
      </c>
      <c r="BW79" s="53">
        <f t="shared" si="41"/>
        <v>2668</v>
      </c>
      <c r="BX79" s="53">
        <f t="shared" si="41"/>
        <v>1650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395</v>
      </c>
      <c r="CE79" s="53">
        <f t="shared" si="42"/>
        <v>1</v>
      </c>
      <c r="CF79" s="53">
        <f t="shared" si="42"/>
        <v>123507</v>
      </c>
      <c r="CG79" s="53">
        <f t="shared" si="42"/>
        <v>70262</v>
      </c>
      <c r="CH79" s="53">
        <f t="shared" si="42"/>
        <v>706</v>
      </c>
      <c r="CI79" s="53">
        <f t="shared" si="42"/>
        <v>1339</v>
      </c>
      <c r="CJ79" s="53">
        <f t="shared" si="42"/>
        <v>7135</v>
      </c>
      <c r="CK79" s="53">
        <f t="shared" si="42"/>
        <v>4271</v>
      </c>
      <c r="CL79" s="53">
        <f t="shared" si="42"/>
        <v>89</v>
      </c>
      <c r="CM79" s="53">
        <f t="shared" si="42"/>
        <v>8834</v>
      </c>
      <c r="CN79" s="53">
        <f t="shared" si="42"/>
        <v>7184</v>
      </c>
      <c r="CO79" s="53">
        <f t="shared" si="42"/>
        <v>75</v>
      </c>
      <c r="CP79" s="53">
        <f t="shared" si="42"/>
        <v>4038</v>
      </c>
      <c r="CQ79" s="53">
        <f t="shared" si="42"/>
        <v>2532</v>
      </c>
      <c r="CR79" s="53">
        <f t="shared" si="42"/>
        <v>56</v>
      </c>
      <c r="CS79" s="53">
        <f t="shared" si="42"/>
        <v>846</v>
      </c>
      <c r="CT79" s="53">
        <f t="shared" si="42"/>
        <v>449</v>
      </c>
      <c r="CU79" s="53">
        <f t="shared" si="42"/>
        <v>1</v>
      </c>
      <c r="CV79" s="53">
        <f t="shared" si="42"/>
        <v>18483</v>
      </c>
      <c r="CW79" s="53">
        <f t="shared" si="42"/>
        <v>12493</v>
      </c>
      <c r="CX79" s="53">
        <f t="shared" si="42"/>
        <v>489</v>
      </c>
      <c r="CY79" s="53">
        <f t="shared" si="42"/>
        <v>4422</v>
      </c>
      <c r="CZ79" s="53">
        <f t="shared" si="42"/>
        <v>2876</v>
      </c>
      <c r="DA79" s="53">
        <f t="shared" si="42"/>
        <v>70</v>
      </c>
      <c r="DB79" s="53">
        <f t="shared" si="42"/>
        <v>126470</v>
      </c>
      <c r="DC79" s="53">
        <f t="shared" si="42"/>
        <v>32542</v>
      </c>
      <c r="DD79" s="53">
        <f t="shared" si="42"/>
        <v>766</v>
      </c>
      <c r="DE79" s="53">
        <f t="shared" si="42"/>
        <v>134424</v>
      </c>
      <c r="DF79" s="53">
        <f t="shared" si="42"/>
        <v>17596</v>
      </c>
      <c r="DG79" s="53">
        <f t="shared" si="42"/>
        <v>1437</v>
      </c>
      <c r="DH79" s="53">
        <f t="shared" si="42"/>
        <v>57465</v>
      </c>
      <c r="DI79" s="53">
        <f t="shared" si="42"/>
        <v>5387</v>
      </c>
      <c r="DJ79" s="53">
        <f t="shared" si="42"/>
        <v>189</v>
      </c>
      <c r="DK79" s="53">
        <f t="shared" si="42"/>
        <v>78269</v>
      </c>
      <c r="DL79" s="53">
        <f t="shared" si="42"/>
        <v>102</v>
      </c>
      <c r="DM79" s="53">
        <f t="shared" si="42"/>
        <v>0</v>
      </c>
      <c r="DN79" s="53">
        <f t="shared" si="42"/>
        <v>63253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970</v>
      </c>
      <c r="DU79" s="29">
        <f t="shared" si="26"/>
        <v>0.72265098399100924</v>
      </c>
      <c r="DV79" s="30">
        <f t="shared" si="27"/>
        <v>0.9741850754310345</v>
      </c>
      <c r="DW79" s="30">
        <f t="shared" si="28"/>
        <v>1.0400328656301352</v>
      </c>
      <c r="DX79" s="30">
        <f t="shared" si="29"/>
        <v>1.1695622356840782</v>
      </c>
      <c r="DY79" s="31">
        <f t="shared" si="30"/>
        <v>0.42528835762296546</v>
      </c>
      <c r="DZ79" s="31">
        <f t="shared" si="31"/>
        <v>0.94980468750000002</v>
      </c>
      <c r="EA79" s="31">
        <f t="shared" si="32"/>
        <v>1.1084439388193654</v>
      </c>
      <c r="EB79" s="31">
        <f t="shared" si="33"/>
        <v>1.1088695850954395</v>
      </c>
      <c r="EC79" s="26">
        <f t="shared" si="34"/>
        <v>0.9764839954462492</v>
      </c>
      <c r="ED79" s="28">
        <f t="shared" si="35"/>
        <v>0.70296571028810151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3">
      <c r="A88" t="s">
        <v>100</v>
      </c>
    </row>
    <row r="90" spans="1:127" x14ac:dyDescent="0.3">
      <c r="F90" s="7"/>
      <c r="G90" s="7"/>
      <c r="H90" s="78"/>
      <c r="I90" s="78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EC2:EE2"/>
    <mergeCell ref="DY2:EB2"/>
    <mergeCell ref="DU2:DX2"/>
    <mergeCell ref="CV2:CX2"/>
    <mergeCell ref="DK2:DM2"/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2021-10-13T21:19:02Z</dcterms:modified>
</cp:coreProperties>
</file>