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DB092A7-0347-43AB-B4E3-1933926F2B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<sst xmlns="http://schemas.openxmlformats.org/spreadsheetml/2006/main" count="264" uniqueCount="147">
  <si>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</si>
  <si>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</si>
  <si>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</si>
  <si>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</si>
  <si>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</si>
  <si>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</si>
  <si>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</si>
  <si>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</si>
  <si>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</si>
  <si>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</si>
  <si>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</si>
  <si>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</si>
  <si>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</si>
  <si>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</si>
  <si>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</si>
  <si>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</si>
  <si>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</si>
  <si>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</si>
  <si>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</si>
  <si>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</si>
  <si>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</si>
  <si>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</si>
  <si>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</si>
  <si>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</si>
  <si>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</si>
  <si>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</si>
  <si>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</si>
  <si>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</si>
  <si>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</si>
  <si>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</si>
  <si>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</si>
  <si>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</si>
  <si>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</si>
  <si>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</si>
  <si>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</si>
  <si>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</si>
  <si>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</si>
  <si>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</si>
  <si>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</si>
  <si>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</si>
  <si>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</si>
  <si>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</si>
  <si>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</si>
  <si>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</si>
  <si>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</si>
  <si>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</si>
  <si>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</si>
  <si>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</si>
  <si>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</si>
  <si>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</si>
  <si>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</si>
  <si>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</si>
  <si>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</si>
  <si>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</si>
  <si>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</si>
  <si>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</si>
  <si>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</si>
  <si>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</si>
  <si>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</si>
  <si>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</si>
  <si>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</si>
  <si>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</si>
  <si>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</si>
  <si>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</si>
  <si>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</si>
  <si>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</si>
  <si>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</si>
  <si>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</si>
  <si>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</si>
  <si>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</si>
  <si>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</si>
  <si>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</si>
  <si>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</si>
  <si>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</si>
  <si>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</si>
  <si>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</si>
  <si>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</si>
  <si>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</si>
  <si>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</si>
  <si>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</si>
  <si>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</si>
  <si>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</si>
  <si>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</si>
  <si>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</si>
  <si>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</si>
  <si>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</si>
  <si>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</si>
  <si>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</si>
  <si>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</si>
  <si>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</si>
  <si>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</si>
  <si>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</si>
  <si>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</si>
  <si>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</si>
  <si>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</si>
  <si>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</si>
  <si>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</si>
  <si>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</si>
  <si>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</si>
  <si>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</si>
  <si>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</si>
  <si>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</si>
  <si>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</si>
  <si>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</si>
  <si>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</si>
  <si>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</si>
  <si>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</si>
  <si>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</si>
  <si>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</si>
  <si>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</si>
  <si>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</si>
  <si>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</si>
  <si>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</si>
  <si>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</si>
  <si>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</si>
  <si>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</si>
  <si>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</si>
  <si>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</si>
  <si>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</si>
  <si>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</si>
  <si>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</si>
  <si>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</si>
  <si>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</si>
  <si>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</si>
  <si>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</si>
  <si>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</si>
  <si>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</si>
  <si>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</si>
  <si>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</si>
  <si>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</si>
  <si>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</si>
  <si>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</si>
  <si>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</si>
  <si>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</si>
  <si>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</si>
  <si>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</si>
  <si>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</si>
  <si>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</si>
  <si>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</si>
  <si>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</si>
  <si>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</si>
  <si>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</si>
  <si>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</si>
  <si>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</si>
  <si>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</si>
  <si>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</si>
  <si>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26.10.2021)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</si>
</sst>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topLeftCell="A53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1411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142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41</v>
      </c>
      <c r="AI4" s="53">
        <v>1</v>
      </c>
      <c r="AJ4" s="53">
        <v>61</v>
      </c>
      <c r="AK4" s="53">
        <v>54</v>
      </c>
      <c r="AL4" s="53">
        <v>3</v>
      </c>
      <c r="AM4" s="53">
        <v>70</v>
      </c>
      <c r="AN4" s="53">
        <v>71</v>
      </c>
      <c r="AO4" s="53">
        <v>3</v>
      </c>
      <c r="AP4" s="53">
        <v>100</v>
      </c>
      <c r="AQ4" s="53">
        <v>87</v>
      </c>
      <c r="AR4" s="53">
        <v>11</v>
      </c>
      <c r="AS4" s="53">
        <v>108</v>
      </c>
      <c r="AT4" s="53">
        <v>67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17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201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85</v>
      </c>
      <c r="DH4" s="53">
        <v>1</v>
      </c>
      <c r="DI4" s="53">
        <v>123</v>
      </c>
      <c r="DJ4" s="53">
        <v>95</v>
      </c>
      <c r="DK4" s="53">
        <v>0</v>
      </c>
      <c r="DL4" s="53">
        <v>56</v>
      </c>
      <c r="DM4" s="53">
        <v>16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0.60546218487394954</v>
      </c>
      <c r="DZ4" s="31">
        <f t="shared" ref="DZ4:DZ35" si="5">AA4/C4</f>
        <v>1.0142857142857142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0.88022457891453521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14815</v>
      </c>
      <c r="H5" s="33">
        <v>210</v>
      </c>
      <c r="I5" s="41">
        <v>774</v>
      </c>
      <c r="J5" s="24">
        <f t="shared" ref="J5:J68" si="11">N5+R5+V5+Z5+AD5+AG5+AJ5+AM5+AP5+AS5+AV5+AY5+BB5+BE5+BH5+BK5+BN5+BT5+BW5+BZ5+CC5+CF5+CJ5+CM5+CP5+CS5+CV5+CY5+DF5+DI5+DL5+DO5+BQ5+DR5+DB5</f>
        <v>15234</v>
      </c>
      <c r="K5" s="34">
        <f t="shared" ref="K5:K68" si="12">O5+S5+W5+AA5+AE5+AH5+AK5+AN5+AQ5+AT5+AW5+AZ5+BC5+BF5+BI5+BL5+BO5+BU5+BX5+CA5+CD5+CG5+CK5+CN5+CQ5+CT5+CW5+CZ5+BR5+DG5+DJ5+DM5+DP5+DS5+DC5</f>
        <v>9215</v>
      </c>
      <c r="L5" s="32">
        <v>212</v>
      </c>
      <c r="M5" s="32">
        <f t="shared" ref="M5:M68" si="13">Q5+U5+Y5+AC5+CI5+DE5</f>
        <v>595</v>
      </c>
      <c r="N5" s="53">
        <v>473</v>
      </c>
      <c r="O5" s="53">
        <v>451</v>
      </c>
      <c r="P5" s="53">
        <v>0</v>
      </c>
      <c r="Q5" s="53">
        <v>251</v>
      </c>
      <c r="R5" s="53">
        <v>486</v>
      </c>
      <c r="S5" s="53">
        <v>449</v>
      </c>
      <c r="T5" s="53">
        <v>0</v>
      </c>
      <c r="U5" s="53">
        <v>66</v>
      </c>
      <c r="V5" s="53">
        <v>879</v>
      </c>
      <c r="W5" s="53">
        <v>865</v>
      </c>
      <c r="X5" s="53">
        <v>0</v>
      </c>
      <c r="Y5" s="53">
        <v>194</v>
      </c>
      <c r="Z5" s="53">
        <v>1487</v>
      </c>
      <c r="AA5" s="53">
        <v>1469</v>
      </c>
      <c r="AB5" s="53">
        <v>3</v>
      </c>
      <c r="AC5" s="53">
        <v>56</v>
      </c>
      <c r="AD5" s="53">
        <v>630</v>
      </c>
      <c r="AE5" s="53">
        <v>588</v>
      </c>
      <c r="AF5" s="53">
        <v>9</v>
      </c>
      <c r="AG5" s="53">
        <v>812</v>
      </c>
      <c r="AH5" s="53">
        <v>683</v>
      </c>
      <c r="AI5" s="53">
        <v>13</v>
      </c>
      <c r="AJ5" s="53">
        <v>980</v>
      </c>
      <c r="AK5" s="53">
        <v>718</v>
      </c>
      <c r="AL5" s="53">
        <v>19</v>
      </c>
      <c r="AM5" s="53">
        <v>977</v>
      </c>
      <c r="AN5" s="53">
        <v>760</v>
      </c>
      <c r="AO5" s="53">
        <v>30</v>
      </c>
      <c r="AP5" s="53">
        <v>920</v>
      </c>
      <c r="AQ5" s="53">
        <v>619</v>
      </c>
      <c r="AR5" s="53">
        <v>135</v>
      </c>
      <c r="AS5" s="53">
        <v>1021</v>
      </c>
      <c r="AT5" s="53">
        <v>529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9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1027</v>
      </c>
      <c r="DG5" s="53">
        <v>368</v>
      </c>
      <c r="DH5" s="53">
        <v>0</v>
      </c>
      <c r="DI5" s="53">
        <v>1192</v>
      </c>
      <c r="DJ5" s="53">
        <v>72</v>
      </c>
      <c r="DK5" s="53">
        <v>0</v>
      </c>
      <c r="DL5" s="53">
        <v>580</v>
      </c>
      <c r="DM5" s="53">
        <v>54</v>
      </c>
      <c r="DN5" s="53">
        <v>0</v>
      </c>
      <c r="DO5" s="53">
        <v>881</v>
      </c>
      <c r="DP5" s="53">
        <v>0</v>
      </c>
      <c r="DQ5" s="53">
        <v>0</v>
      </c>
      <c r="DR5" s="53">
        <v>820</v>
      </c>
      <c r="DS5" s="53">
        <v>0</v>
      </c>
      <c r="DT5" s="53">
        <v>0</v>
      </c>
      <c r="DU5" s="29">
        <f t="shared" si="0"/>
        <v>0.71242101379087686</v>
      </c>
      <c r="DV5" s="30">
        <f t="shared" si="1"/>
        <v>0.96370706416072582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0.43480466768137999</v>
      </c>
      <c r="DZ5" s="31">
        <f t="shared" si="5"/>
        <v>0.95204147764095914</v>
      </c>
      <c r="EA5" s="31">
        <f t="shared" si="6"/>
        <v>0.92811158798283266</v>
      </c>
      <c r="EB5" s="31">
        <f t="shared" si="7"/>
        <v>0.93347193347193347</v>
      </c>
      <c r="EC5" s="26">
        <f t="shared" si="8"/>
        <v>0.92321677474092478</v>
      </c>
      <c r="ED5" s="28">
        <f t="shared" si="9"/>
        <v>0.62200472494093828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479258</v>
      </c>
      <c r="H6" s="33">
        <v>12715</v>
      </c>
      <c r="I6" s="41">
        <v>31745</v>
      </c>
      <c r="J6" s="24">
        <f t="shared" si="11"/>
        <v>501290</v>
      </c>
      <c r="K6" s="34">
        <f t="shared" si="12"/>
        <v>368543</v>
      </c>
      <c r="L6" s="32">
        <v>12589</v>
      </c>
      <c r="M6" s="32">
        <f t="shared" si="13"/>
        <v>22561</v>
      </c>
      <c r="N6" s="53">
        <v>40321</v>
      </c>
      <c r="O6" s="53">
        <v>50100</v>
      </c>
      <c r="P6" s="53">
        <v>819</v>
      </c>
      <c r="Q6" s="53">
        <v>8368</v>
      </c>
      <c r="R6" s="53">
        <v>12215</v>
      </c>
      <c r="S6" s="53">
        <v>11767</v>
      </c>
      <c r="T6" s="53">
        <v>35</v>
      </c>
      <c r="U6" s="53">
        <v>572</v>
      </c>
      <c r="V6" s="53">
        <v>25224</v>
      </c>
      <c r="W6" s="53">
        <v>32339</v>
      </c>
      <c r="X6" s="53">
        <v>45</v>
      </c>
      <c r="Y6" s="53">
        <v>7988</v>
      </c>
      <c r="Z6" s="53">
        <v>45453</v>
      </c>
      <c r="AA6" s="53">
        <v>44745</v>
      </c>
      <c r="AB6" s="53">
        <v>62</v>
      </c>
      <c r="AC6" s="53">
        <v>2076</v>
      </c>
      <c r="AD6" s="53">
        <v>21178</v>
      </c>
      <c r="AE6" s="53">
        <v>18049</v>
      </c>
      <c r="AF6" s="53">
        <v>129</v>
      </c>
      <c r="AG6" s="53">
        <v>25662</v>
      </c>
      <c r="AH6" s="53">
        <v>22986</v>
      </c>
      <c r="AI6" s="53">
        <v>77</v>
      </c>
      <c r="AJ6" s="53">
        <v>29510</v>
      </c>
      <c r="AK6" s="53">
        <v>28853</v>
      </c>
      <c r="AL6" s="53">
        <v>495</v>
      </c>
      <c r="AM6" s="53">
        <v>31872</v>
      </c>
      <c r="AN6" s="53">
        <v>28131</v>
      </c>
      <c r="AO6" s="53">
        <v>3125</v>
      </c>
      <c r="AP6" s="53">
        <v>30268</v>
      </c>
      <c r="AQ6" s="53">
        <v>24222</v>
      </c>
      <c r="AR6" s="53">
        <v>2674</v>
      </c>
      <c r="AS6" s="53">
        <v>37664</v>
      </c>
      <c r="AT6" s="53">
        <v>28367</v>
      </c>
      <c r="AU6" s="53">
        <v>1513</v>
      </c>
      <c r="AV6" s="53">
        <v>8617</v>
      </c>
      <c r="AW6" s="53">
        <v>3839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3501</v>
      </c>
      <c r="BU6" s="53">
        <v>1808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39523</v>
      </c>
      <c r="CG6" s="53">
        <v>13441</v>
      </c>
      <c r="CH6" s="53">
        <v>134</v>
      </c>
      <c r="CI6" s="53">
        <v>2499</v>
      </c>
      <c r="CJ6" s="53">
        <v>19</v>
      </c>
      <c r="CK6" s="53">
        <v>17</v>
      </c>
      <c r="CL6" s="53">
        <v>0</v>
      </c>
      <c r="CM6" s="53">
        <v>5143</v>
      </c>
      <c r="CN6" s="53">
        <v>4074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232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1318</v>
      </c>
      <c r="DD6" s="53">
        <v>158</v>
      </c>
      <c r="DE6" s="53">
        <v>1058</v>
      </c>
      <c r="DF6" s="53">
        <v>40278</v>
      </c>
      <c r="DG6" s="53">
        <v>22215</v>
      </c>
      <c r="DH6" s="53">
        <v>749</v>
      </c>
      <c r="DI6" s="53">
        <v>37344</v>
      </c>
      <c r="DJ6" s="53">
        <v>20686</v>
      </c>
      <c r="DK6" s="53">
        <v>1430</v>
      </c>
      <c r="DL6" s="53">
        <v>14911</v>
      </c>
      <c r="DM6" s="53">
        <v>7351</v>
      </c>
      <c r="DN6" s="53">
        <v>183</v>
      </c>
      <c r="DO6" s="53">
        <v>22437</v>
      </c>
      <c r="DP6" s="53">
        <v>0</v>
      </c>
      <c r="DQ6" s="53">
        <v>0</v>
      </c>
      <c r="DR6" s="53">
        <v>21439</v>
      </c>
      <c r="DS6" s="53">
        <v>0</v>
      </c>
      <c r="DT6" s="53">
        <v>0</v>
      </c>
      <c r="DU6" s="29">
        <f t="shared" si="0"/>
        <v>0.77285729755093935</v>
      </c>
      <c r="DV6" s="30">
        <f t="shared" si="1"/>
        <v>0.94982655577381203</v>
      </c>
      <c r="DW6" s="30">
        <f t="shared" si="2"/>
        <v>1.044991300024857</v>
      </c>
      <c r="DX6" s="30">
        <f t="shared" si="3"/>
        <v>1.2035668538772293</v>
      </c>
      <c r="DY6" s="31">
        <f t="shared" si="4"/>
        <v>0.57321012831850426</v>
      </c>
      <c r="DZ6" s="31">
        <f t="shared" si="5"/>
        <v>0.93503155431102936</v>
      </c>
      <c r="EA6" s="31">
        <f t="shared" si="6"/>
        <v>1.3397547435578756</v>
      </c>
      <c r="EB6" s="31">
        <f t="shared" si="7"/>
        <v>1.1594245738496403</v>
      </c>
      <c r="EC6" s="26">
        <f t="shared" si="8"/>
        <v>0.96381911144923749</v>
      </c>
      <c r="ED6" s="28">
        <f t="shared" si="9"/>
        <v>0.76898664185052723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414.31057087269733</v>
      </c>
      <c r="J7" s="24">
        <f t="shared" si="11"/>
        <v>7600</v>
      </c>
      <c r="K7" s="34">
        <f t="shared" si="12"/>
        <v>5321</v>
      </c>
      <c r="L7" s="32">
        <v>102</v>
      </c>
      <c r="M7" s="32">
        <f t="shared" si="13"/>
        <v>335</v>
      </c>
      <c r="N7" s="53">
        <v>175</v>
      </c>
      <c r="O7" s="53">
        <v>176</v>
      </c>
      <c r="P7" s="53">
        <v>0</v>
      </c>
      <c r="Q7" s="53">
        <v>87</v>
      </c>
      <c r="R7" s="53">
        <v>211</v>
      </c>
      <c r="S7" s="53">
        <v>212</v>
      </c>
      <c r="T7" s="53">
        <v>0</v>
      </c>
      <c r="U7" s="53">
        <v>81</v>
      </c>
      <c r="V7" s="53">
        <v>470</v>
      </c>
      <c r="W7" s="53">
        <v>471</v>
      </c>
      <c r="X7" s="53">
        <v>0</v>
      </c>
      <c r="Y7" s="53">
        <v>153</v>
      </c>
      <c r="Z7" s="53">
        <v>654</v>
      </c>
      <c r="AA7" s="53">
        <v>676</v>
      </c>
      <c r="AB7" s="53">
        <v>2</v>
      </c>
      <c r="AC7" s="53">
        <v>0</v>
      </c>
      <c r="AD7" s="53">
        <v>330</v>
      </c>
      <c r="AE7" s="53">
        <v>307</v>
      </c>
      <c r="AF7" s="53">
        <v>17</v>
      </c>
      <c r="AG7" s="53">
        <v>350</v>
      </c>
      <c r="AH7" s="53">
        <v>702</v>
      </c>
      <c r="AI7" s="53">
        <v>30</v>
      </c>
      <c r="AJ7" s="53">
        <v>787</v>
      </c>
      <c r="AK7" s="53">
        <v>408</v>
      </c>
      <c r="AL7" s="53">
        <v>41</v>
      </c>
      <c r="AM7" s="53">
        <v>437</v>
      </c>
      <c r="AN7" s="53">
        <v>320</v>
      </c>
      <c r="AO7" s="53">
        <v>5</v>
      </c>
      <c r="AP7" s="53">
        <v>760</v>
      </c>
      <c r="AQ7" s="53">
        <v>381</v>
      </c>
      <c r="AR7" s="53">
        <v>0</v>
      </c>
      <c r="AS7" s="53">
        <v>622</v>
      </c>
      <c r="AT7" s="53">
        <v>273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81</v>
      </c>
      <c r="BU7" s="53">
        <v>9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14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499</v>
      </c>
      <c r="DG7" s="53">
        <v>280</v>
      </c>
      <c r="DH7" s="53">
        <v>0</v>
      </c>
      <c r="DI7" s="53">
        <v>592</v>
      </c>
      <c r="DJ7" s="53">
        <v>345</v>
      </c>
      <c r="DK7" s="53">
        <v>0</v>
      </c>
      <c r="DL7" s="53">
        <v>279</v>
      </c>
      <c r="DM7" s="53">
        <v>131</v>
      </c>
      <c r="DN7" s="53">
        <v>0</v>
      </c>
      <c r="DO7" s="53">
        <v>490</v>
      </c>
      <c r="DP7" s="53">
        <v>0</v>
      </c>
      <c r="DQ7" s="53">
        <v>0</v>
      </c>
      <c r="DR7" s="53">
        <v>13</v>
      </c>
      <c r="DS7" s="53">
        <v>0</v>
      </c>
      <c r="DT7" s="53">
        <v>0</v>
      </c>
      <c r="DU7" s="29">
        <f t="shared" si="0"/>
        <v>0.77430381019402839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0.54518950437317781</v>
      </c>
      <c r="DZ7" s="31">
        <f t="shared" si="5"/>
        <v>1.0496894409937889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1.031767580776541</v>
      </c>
      <c r="ED7" s="28">
        <f t="shared" si="9"/>
        <v>0.79858922407324029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12098</v>
      </c>
      <c r="H8" s="33">
        <v>185</v>
      </c>
      <c r="I8" s="41">
        <v>618</v>
      </c>
      <c r="J8" s="24">
        <f t="shared" si="11"/>
        <v>13658</v>
      </c>
      <c r="K8" s="34">
        <f t="shared" si="12"/>
        <v>9342</v>
      </c>
      <c r="L8" s="32">
        <v>198</v>
      </c>
      <c r="M8" s="32">
        <f t="shared" si="13"/>
        <v>571</v>
      </c>
      <c r="N8" s="53">
        <v>300</v>
      </c>
      <c r="O8" s="53">
        <v>259</v>
      </c>
      <c r="P8" s="53">
        <v>5</v>
      </c>
      <c r="Q8" s="53">
        <v>181</v>
      </c>
      <c r="R8" s="53">
        <v>347</v>
      </c>
      <c r="S8" s="53">
        <v>318</v>
      </c>
      <c r="T8" s="53">
        <v>0</v>
      </c>
      <c r="U8" s="53">
        <v>83</v>
      </c>
      <c r="V8" s="53">
        <v>593</v>
      </c>
      <c r="W8" s="53">
        <v>587</v>
      </c>
      <c r="X8" s="53">
        <v>0</v>
      </c>
      <c r="Y8" s="53">
        <v>209</v>
      </c>
      <c r="Z8" s="53">
        <v>1078</v>
      </c>
      <c r="AA8" s="53">
        <v>1198</v>
      </c>
      <c r="AB8" s="53">
        <v>1</v>
      </c>
      <c r="AC8" s="53">
        <v>80</v>
      </c>
      <c r="AD8" s="53">
        <v>501</v>
      </c>
      <c r="AE8" s="53">
        <v>644</v>
      </c>
      <c r="AF8" s="53">
        <v>6</v>
      </c>
      <c r="AG8" s="53">
        <v>726</v>
      </c>
      <c r="AH8" s="53">
        <v>775</v>
      </c>
      <c r="AI8" s="53">
        <v>11</v>
      </c>
      <c r="AJ8" s="53">
        <v>800</v>
      </c>
      <c r="AK8" s="53">
        <v>728</v>
      </c>
      <c r="AL8" s="53">
        <v>49</v>
      </c>
      <c r="AM8" s="53">
        <v>915</v>
      </c>
      <c r="AN8" s="53">
        <v>1565</v>
      </c>
      <c r="AO8" s="53">
        <v>77</v>
      </c>
      <c r="AP8" s="53">
        <v>950</v>
      </c>
      <c r="AQ8" s="53">
        <v>669</v>
      </c>
      <c r="AR8" s="53">
        <v>47</v>
      </c>
      <c r="AS8" s="53">
        <v>1010</v>
      </c>
      <c r="AT8" s="53">
        <v>536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1292</v>
      </c>
      <c r="DG8" s="53">
        <v>525</v>
      </c>
      <c r="DH8" s="53">
        <v>0</v>
      </c>
      <c r="DI8" s="53">
        <v>1570</v>
      </c>
      <c r="DJ8" s="53">
        <v>356</v>
      </c>
      <c r="DK8" s="53">
        <v>0</v>
      </c>
      <c r="DL8" s="53">
        <v>507</v>
      </c>
      <c r="DM8" s="53">
        <v>111</v>
      </c>
      <c r="DN8" s="53">
        <v>0</v>
      </c>
      <c r="DO8" s="53">
        <v>555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0.74151771379642517</v>
      </c>
      <c r="DV8" s="30">
        <f t="shared" si="1"/>
        <v>1.0296084049665712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0.51054265225302364</v>
      </c>
      <c r="DZ8" s="31">
        <f t="shared" si="5"/>
        <v>1.1442215854823305</v>
      </c>
      <c r="EA8" s="31">
        <f t="shared" si="6"/>
        <v>1.0711678832116789</v>
      </c>
      <c r="EB8" s="31">
        <f t="shared" si="7"/>
        <v>1.1316725978647686</v>
      </c>
      <c r="EC8" s="26">
        <f t="shared" si="8"/>
        <v>1.0129041827350935</v>
      </c>
      <c r="ED8" s="28">
        <f t="shared" si="9"/>
        <v>0.77219375103322863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19827.237585996972</v>
      </c>
      <c r="H9" s="33">
        <v>845</v>
      </c>
      <c r="I9" s="41">
        <v>1110</v>
      </c>
      <c r="J9" s="24">
        <f t="shared" si="11"/>
        <v>23042</v>
      </c>
      <c r="K9" s="34">
        <f t="shared" si="12"/>
        <v>13414</v>
      </c>
      <c r="L9" s="32">
        <v>967</v>
      </c>
      <c r="M9" s="32">
        <f t="shared" si="13"/>
        <v>639</v>
      </c>
      <c r="N9" s="53">
        <v>637</v>
      </c>
      <c r="O9" s="53">
        <v>577</v>
      </c>
      <c r="P9" s="53">
        <v>3</v>
      </c>
      <c r="Q9" s="53">
        <v>173</v>
      </c>
      <c r="R9" s="53">
        <v>439</v>
      </c>
      <c r="S9" s="53">
        <v>396</v>
      </c>
      <c r="T9" s="53">
        <v>2</v>
      </c>
      <c r="U9" s="53">
        <v>110</v>
      </c>
      <c r="V9" s="53">
        <v>892</v>
      </c>
      <c r="W9" s="53">
        <v>900</v>
      </c>
      <c r="X9" s="53">
        <v>2</v>
      </c>
      <c r="Y9" s="53">
        <v>327</v>
      </c>
      <c r="Z9" s="53">
        <v>1790</v>
      </c>
      <c r="AA9" s="53">
        <v>1836</v>
      </c>
      <c r="AB9" s="53">
        <v>21</v>
      </c>
      <c r="AC9" s="53">
        <v>5</v>
      </c>
      <c r="AD9" s="53">
        <v>836</v>
      </c>
      <c r="AE9" s="53">
        <v>1049</v>
      </c>
      <c r="AF9" s="53">
        <v>40</v>
      </c>
      <c r="AG9" s="53">
        <v>1257</v>
      </c>
      <c r="AH9" s="53">
        <v>1179</v>
      </c>
      <c r="AI9" s="53">
        <v>90</v>
      </c>
      <c r="AJ9" s="53">
        <v>1720</v>
      </c>
      <c r="AK9" s="53">
        <v>1145</v>
      </c>
      <c r="AL9" s="53">
        <v>250</v>
      </c>
      <c r="AM9" s="53">
        <v>1560</v>
      </c>
      <c r="AN9" s="53">
        <v>1277</v>
      </c>
      <c r="AO9" s="53">
        <v>366</v>
      </c>
      <c r="AP9" s="53">
        <v>1926</v>
      </c>
      <c r="AQ9" s="53">
        <v>1084</v>
      </c>
      <c r="AR9" s="53">
        <v>3</v>
      </c>
      <c r="AS9" s="53">
        <v>1740</v>
      </c>
      <c r="AT9" s="53">
        <v>671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76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394</v>
      </c>
      <c r="CE9" s="53">
        <v>0</v>
      </c>
      <c r="CF9" s="53">
        <v>1550</v>
      </c>
      <c r="CG9" s="53">
        <v>801</v>
      </c>
      <c r="CH9" s="53">
        <v>40</v>
      </c>
      <c r="CI9" s="53">
        <v>24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1825</v>
      </c>
      <c r="DG9" s="53">
        <v>570</v>
      </c>
      <c r="DH9" s="53">
        <v>0</v>
      </c>
      <c r="DI9" s="53">
        <v>1913</v>
      </c>
      <c r="DJ9" s="53">
        <v>408</v>
      </c>
      <c r="DK9" s="53">
        <v>0</v>
      </c>
      <c r="DL9" s="53">
        <v>829</v>
      </c>
      <c r="DM9" s="53">
        <v>153</v>
      </c>
      <c r="DN9" s="53">
        <v>0</v>
      </c>
      <c r="DO9" s="53">
        <v>1237</v>
      </c>
      <c r="DP9" s="53">
        <v>0</v>
      </c>
      <c r="DQ9" s="53">
        <v>0</v>
      </c>
      <c r="DR9" s="53">
        <v>721</v>
      </c>
      <c r="DS9" s="53">
        <v>3</v>
      </c>
      <c r="DT9" s="53">
        <v>0</v>
      </c>
      <c r="DU9" s="29">
        <f t="shared" si="0"/>
        <v>0.77623666343355968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0.46495311994827027</v>
      </c>
      <c r="DZ9" s="31">
        <f t="shared" si="5"/>
        <v>1.0467502850627137</v>
      </c>
      <c r="EA9" s="31">
        <f t="shared" si="6"/>
        <v>1.1029411764705883</v>
      </c>
      <c r="EB9" s="31">
        <f t="shared" si="7"/>
        <v>1.1061452513966481</v>
      </c>
      <c r="EC9" s="26">
        <f t="shared" si="8"/>
        <v>1.053337131055889</v>
      </c>
      <c r="ED9" s="28">
        <f t="shared" si="9"/>
        <v>0.67654406932984279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17897</v>
      </c>
      <c r="H10" s="33">
        <v>255</v>
      </c>
      <c r="I10" s="41">
        <v>1207</v>
      </c>
      <c r="J10" s="24">
        <f t="shared" si="11"/>
        <v>18471</v>
      </c>
      <c r="K10" s="34">
        <f t="shared" si="12"/>
        <v>11473</v>
      </c>
      <c r="L10" s="32">
        <v>252</v>
      </c>
      <c r="M10" s="32">
        <f t="shared" si="13"/>
        <v>661</v>
      </c>
      <c r="N10" s="53">
        <v>722</v>
      </c>
      <c r="O10" s="53">
        <v>660</v>
      </c>
      <c r="P10" s="53">
        <v>0</v>
      </c>
      <c r="Q10" s="53">
        <v>160</v>
      </c>
      <c r="R10" s="53">
        <v>574</v>
      </c>
      <c r="S10" s="53">
        <v>535</v>
      </c>
      <c r="T10" s="53">
        <v>1</v>
      </c>
      <c r="U10" s="53">
        <v>125</v>
      </c>
      <c r="V10" s="53">
        <v>1206</v>
      </c>
      <c r="W10" s="53">
        <v>1204</v>
      </c>
      <c r="X10" s="53">
        <v>0</v>
      </c>
      <c r="Y10" s="53">
        <v>373</v>
      </c>
      <c r="Z10" s="53">
        <v>1838</v>
      </c>
      <c r="AA10" s="53">
        <v>1784</v>
      </c>
      <c r="AB10" s="53">
        <v>0</v>
      </c>
      <c r="AC10" s="53">
        <v>1</v>
      </c>
      <c r="AD10" s="53">
        <v>822</v>
      </c>
      <c r="AE10" s="53">
        <v>1322</v>
      </c>
      <c r="AF10" s="53">
        <v>18</v>
      </c>
      <c r="AG10" s="53">
        <v>961</v>
      </c>
      <c r="AH10" s="53">
        <v>1085</v>
      </c>
      <c r="AI10" s="53">
        <v>50</v>
      </c>
      <c r="AJ10" s="53">
        <v>1128</v>
      </c>
      <c r="AK10" s="53">
        <v>1031</v>
      </c>
      <c r="AL10" s="53">
        <v>50</v>
      </c>
      <c r="AM10" s="53">
        <v>1132</v>
      </c>
      <c r="AN10" s="53">
        <v>895</v>
      </c>
      <c r="AO10" s="53">
        <v>126</v>
      </c>
      <c r="AP10" s="53">
        <v>1195</v>
      </c>
      <c r="AQ10" s="53">
        <v>716</v>
      </c>
      <c r="AR10" s="53">
        <v>0</v>
      </c>
      <c r="AS10" s="53">
        <v>1173</v>
      </c>
      <c r="AT10" s="53">
        <v>327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63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738</v>
      </c>
      <c r="CH10" s="53">
        <v>4</v>
      </c>
      <c r="CI10" s="53">
        <v>2</v>
      </c>
      <c r="CJ10" s="53">
        <v>127</v>
      </c>
      <c r="CK10" s="53">
        <v>72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0</v>
      </c>
      <c r="CU10" s="53">
        <v>0</v>
      </c>
      <c r="CV10" s="53">
        <v>300</v>
      </c>
      <c r="CW10" s="53">
        <v>238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1203</v>
      </c>
      <c r="DG10" s="53">
        <v>150</v>
      </c>
      <c r="DH10" s="53">
        <v>0</v>
      </c>
      <c r="DI10" s="53">
        <v>1207</v>
      </c>
      <c r="DJ10" s="53">
        <v>86</v>
      </c>
      <c r="DK10" s="53">
        <v>1</v>
      </c>
      <c r="DL10" s="53">
        <v>620</v>
      </c>
      <c r="DM10" s="53">
        <v>38</v>
      </c>
      <c r="DN10" s="53">
        <v>0</v>
      </c>
      <c r="DO10" s="53">
        <v>910</v>
      </c>
      <c r="DP10" s="53">
        <v>1</v>
      </c>
      <c r="DQ10" s="53">
        <v>0</v>
      </c>
      <c r="DR10" s="53">
        <v>951</v>
      </c>
      <c r="DS10" s="53">
        <v>0</v>
      </c>
      <c r="DT10" s="53">
        <v>0</v>
      </c>
      <c r="DU10" s="29">
        <f t="shared" si="0"/>
        <v>0.69604818022974835</v>
      </c>
      <c r="DV10" s="30">
        <f t="shared" si="1"/>
        <v>0.99244060475161988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0.43588981003011262</v>
      </c>
      <c r="DZ10" s="31">
        <f t="shared" si="5"/>
        <v>0.96328293736501081</v>
      </c>
      <c r="EA10" s="31">
        <f t="shared" si="6"/>
        <v>1.0397236614853196</v>
      </c>
      <c r="EB10" s="31">
        <f t="shared" si="7"/>
        <v>1.1239495798319328</v>
      </c>
      <c r="EC10" s="26">
        <f t="shared" si="8"/>
        <v>0.90296245600312863</v>
      </c>
      <c r="ED10" s="28">
        <f t="shared" si="9"/>
        <v>0.64105716041794714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224</v>
      </c>
      <c r="J11" s="24">
        <f t="shared" si="11"/>
        <v>5541</v>
      </c>
      <c r="K11" s="34">
        <f t="shared" si="12"/>
        <v>3469</v>
      </c>
      <c r="L11" s="32">
        <v>75</v>
      </c>
      <c r="M11" s="32">
        <f t="shared" si="13"/>
        <v>96</v>
      </c>
      <c r="N11" s="53">
        <v>155</v>
      </c>
      <c r="O11" s="53">
        <v>154</v>
      </c>
      <c r="P11" s="53">
        <v>1</v>
      </c>
      <c r="Q11" s="53">
        <v>60</v>
      </c>
      <c r="R11" s="53">
        <v>155</v>
      </c>
      <c r="S11" s="53">
        <v>157</v>
      </c>
      <c r="T11" s="53">
        <v>0</v>
      </c>
      <c r="U11" s="53">
        <v>36</v>
      </c>
      <c r="V11" s="53">
        <v>207</v>
      </c>
      <c r="W11" s="53">
        <v>213</v>
      </c>
      <c r="X11" s="53">
        <v>0</v>
      </c>
      <c r="Y11" s="53">
        <v>0</v>
      </c>
      <c r="Z11" s="53">
        <v>456</v>
      </c>
      <c r="AA11" s="53">
        <v>350</v>
      </c>
      <c r="AB11" s="53">
        <v>1</v>
      </c>
      <c r="AC11" s="53">
        <v>0</v>
      </c>
      <c r="AD11" s="53">
        <v>170</v>
      </c>
      <c r="AE11" s="53">
        <v>139</v>
      </c>
      <c r="AF11" s="53">
        <v>2</v>
      </c>
      <c r="AG11" s="53">
        <v>208</v>
      </c>
      <c r="AH11" s="53">
        <v>169</v>
      </c>
      <c r="AI11" s="53">
        <v>2</v>
      </c>
      <c r="AJ11" s="53">
        <v>262</v>
      </c>
      <c r="AK11" s="53">
        <v>178</v>
      </c>
      <c r="AL11" s="53">
        <v>1</v>
      </c>
      <c r="AM11" s="53">
        <v>320</v>
      </c>
      <c r="AN11" s="53">
        <v>208</v>
      </c>
      <c r="AO11" s="53">
        <v>9</v>
      </c>
      <c r="AP11" s="53">
        <v>302</v>
      </c>
      <c r="AQ11" s="53">
        <v>159</v>
      </c>
      <c r="AR11" s="53">
        <v>44</v>
      </c>
      <c r="AS11" s="53">
        <v>390</v>
      </c>
      <c r="AT11" s="53">
        <v>156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58</v>
      </c>
      <c r="BU11" s="53">
        <v>21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359</v>
      </c>
      <c r="DG11" s="53">
        <v>118</v>
      </c>
      <c r="DH11" s="53">
        <v>1</v>
      </c>
      <c r="DI11" s="53">
        <v>423</v>
      </c>
      <c r="DJ11" s="53">
        <v>201</v>
      </c>
      <c r="DK11" s="53">
        <v>0</v>
      </c>
      <c r="DL11" s="53">
        <v>198</v>
      </c>
      <c r="DM11" s="53">
        <v>61</v>
      </c>
      <c r="DN11" s="53">
        <v>0</v>
      </c>
      <c r="DO11" s="53">
        <v>231</v>
      </c>
      <c r="DP11" s="53">
        <v>0</v>
      </c>
      <c r="DQ11" s="53">
        <v>0</v>
      </c>
      <c r="DR11" s="53">
        <v>155</v>
      </c>
      <c r="DS11" s="53">
        <v>0</v>
      </c>
      <c r="DT11" s="53">
        <v>0</v>
      </c>
      <c r="DU11" s="29">
        <f t="shared" si="0"/>
        <v>0.67233329342751103</v>
      </c>
      <c r="DV11" s="30">
        <f t="shared" si="1"/>
        <v>1.0935251798561152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0.42427870226266012</v>
      </c>
      <c r="DZ11" s="31">
        <f t="shared" si="5"/>
        <v>0.83932853717026379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0.95931440443213301</v>
      </c>
      <c r="ED11" s="28">
        <f t="shared" si="9"/>
        <v>0.66737206617929978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12022</v>
      </c>
      <c r="H12" s="33">
        <v>175</v>
      </c>
      <c r="I12" s="41">
        <v>1138.6460659386885</v>
      </c>
      <c r="J12" s="24">
        <f t="shared" si="11"/>
        <v>13250</v>
      </c>
      <c r="K12" s="34">
        <f t="shared" si="12"/>
        <v>8165</v>
      </c>
      <c r="L12" s="32">
        <v>175</v>
      </c>
      <c r="M12" s="32">
        <f t="shared" si="13"/>
        <v>721</v>
      </c>
      <c r="N12" s="53">
        <v>337</v>
      </c>
      <c r="O12" s="53">
        <v>311</v>
      </c>
      <c r="P12" s="53">
        <v>1</v>
      </c>
      <c r="Q12" s="53">
        <v>131</v>
      </c>
      <c r="R12" s="53">
        <v>439</v>
      </c>
      <c r="S12" s="53">
        <v>432</v>
      </c>
      <c r="T12" s="53">
        <v>0</v>
      </c>
      <c r="U12" s="53">
        <v>303</v>
      </c>
      <c r="V12" s="53">
        <v>821</v>
      </c>
      <c r="W12" s="53">
        <v>798</v>
      </c>
      <c r="X12" s="53">
        <v>0</v>
      </c>
      <c r="Y12" s="53">
        <v>275</v>
      </c>
      <c r="Z12" s="53">
        <v>1255</v>
      </c>
      <c r="AA12" s="53">
        <v>1199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779</v>
      </c>
      <c r="AH12" s="53">
        <v>627</v>
      </c>
      <c r="AI12" s="53">
        <v>6</v>
      </c>
      <c r="AJ12" s="53">
        <v>820</v>
      </c>
      <c r="AK12" s="53">
        <v>703</v>
      </c>
      <c r="AL12" s="53">
        <v>48</v>
      </c>
      <c r="AM12" s="53">
        <v>761</v>
      </c>
      <c r="AN12" s="53">
        <v>566</v>
      </c>
      <c r="AO12" s="53">
        <v>109</v>
      </c>
      <c r="AP12" s="53">
        <v>984</v>
      </c>
      <c r="AQ12" s="53">
        <v>600</v>
      </c>
      <c r="AR12" s="53">
        <v>0</v>
      </c>
      <c r="AS12" s="53">
        <v>864</v>
      </c>
      <c r="AT12" s="53">
        <v>445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105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356</v>
      </c>
      <c r="CH12" s="53">
        <v>1</v>
      </c>
      <c r="CI12" s="53">
        <v>8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939</v>
      </c>
      <c r="DG12" s="53">
        <v>398</v>
      </c>
      <c r="DH12" s="53">
        <v>0</v>
      </c>
      <c r="DI12" s="53">
        <v>1161</v>
      </c>
      <c r="DJ12" s="53">
        <v>499</v>
      </c>
      <c r="DK12" s="53">
        <v>0</v>
      </c>
      <c r="DL12" s="53">
        <v>469</v>
      </c>
      <c r="DM12" s="53">
        <v>75</v>
      </c>
      <c r="DN12" s="53">
        <v>0</v>
      </c>
      <c r="DO12" s="53">
        <v>728</v>
      </c>
      <c r="DP12" s="53">
        <v>1</v>
      </c>
      <c r="DQ12" s="53">
        <v>0</v>
      </c>
      <c r="DR12" s="53">
        <v>685</v>
      </c>
      <c r="DS12" s="53">
        <v>0</v>
      </c>
      <c r="DT12" s="53">
        <v>0</v>
      </c>
      <c r="DU12" s="29">
        <f t="shared" si="0"/>
        <v>0.73690855198155669</v>
      </c>
      <c r="DV12" s="30">
        <f t="shared" si="1"/>
        <v>0.95220030349013662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0.45778899989021848</v>
      </c>
      <c r="DZ12" s="31">
        <f t="shared" si="5"/>
        <v>0.90971168437025796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0.96468875136512555</v>
      </c>
      <c r="ED12" s="28">
        <f t="shared" si="9"/>
        <v>0.67917151888204963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169</v>
      </c>
      <c r="J13" s="24">
        <f t="shared" si="11"/>
        <v>2705</v>
      </c>
      <c r="K13" s="34">
        <f t="shared" si="12"/>
        <v>1842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104</v>
      </c>
      <c r="AF13" s="53">
        <v>3</v>
      </c>
      <c r="AG13" s="53">
        <v>191</v>
      </c>
      <c r="AH13" s="53">
        <v>96</v>
      </c>
      <c r="AI13" s="53">
        <v>11</v>
      </c>
      <c r="AJ13" s="53">
        <v>153</v>
      </c>
      <c r="AK13" s="53">
        <v>54</v>
      </c>
      <c r="AL13" s="53">
        <v>18</v>
      </c>
      <c r="AM13" s="53">
        <v>193</v>
      </c>
      <c r="AN13" s="53">
        <v>147</v>
      </c>
      <c r="AO13" s="53">
        <v>4</v>
      </c>
      <c r="AP13" s="53">
        <v>178</v>
      </c>
      <c r="AQ13" s="53">
        <v>81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0.46979530703944083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0.67739902810350072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17691</v>
      </c>
      <c r="H14" s="33">
        <v>275</v>
      </c>
      <c r="I14" s="41">
        <v>835.35346081713499</v>
      </c>
      <c r="J14" s="24">
        <f t="shared" si="11"/>
        <v>20186</v>
      </c>
      <c r="K14" s="34">
        <f t="shared" si="12"/>
        <v>10196</v>
      </c>
      <c r="L14" s="32">
        <v>275</v>
      </c>
      <c r="M14" s="32">
        <f t="shared" si="13"/>
        <v>369</v>
      </c>
      <c r="N14" s="53">
        <v>599</v>
      </c>
      <c r="O14" s="53">
        <v>592</v>
      </c>
      <c r="P14" s="53">
        <v>21</v>
      </c>
      <c r="Q14" s="53">
        <v>146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736</v>
      </c>
      <c r="AI14" s="53">
        <v>25</v>
      </c>
      <c r="AJ14" s="53">
        <v>1124</v>
      </c>
      <c r="AK14" s="53">
        <v>800</v>
      </c>
      <c r="AL14" s="53">
        <v>77</v>
      </c>
      <c r="AM14" s="53">
        <v>1303</v>
      </c>
      <c r="AN14" s="53">
        <v>632</v>
      </c>
      <c r="AO14" s="53">
        <v>85</v>
      </c>
      <c r="AP14" s="53">
        <v>1452</v>
      </c>
      <c r="AQ14" s="53">
        <v>630</v>
      </c>
      <c r="AR14" s="53">
        <v>0</v>
      </c>
      <c r="AS14" s="53">
        <v>1505</v>
      </c>
      <c r="AT14" s="53">
        <v>513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1601</v>
      </c>
      <c r="DG14" s="53">
        <v>297</v>
      </c>
      <c r="DH14" s="53">
        <v>0</v>
      </c>
      <c r="DI14" s="53">
        <v>2015</v>
      </c>
      <c r="DJ14" s="53">
        <v>198</v>
      </c>
      <c r="DK14" s="53">
        <v>0</v>
      </c>
      <c r="DL14" s="53">
        <v>950</v>
      </c>
      <c r="DM14" s="53">
        <v>29</v>
      </c>
      <c r="DN14" s="53">
        <v>0</v>
      </c>
      <c r="DO14" s="53">
        <v>1155</v>
      </c>
      <c r="DP14" s="53">
        <v>1</v>
      </c>
      <c r="DQ14" s="53">
        <v>0</v>
      </c>
      <c r="DR14" s="53">
        <v>1163</v>
      </c>
      <c r="DS14" s="53">
        <v>0</v>
      </c>
      <c r="DT14" s="53">
        <v>0</v>
      </c>
      <c r="DU14" s="29">
        <f t="shared" si="0"/>
        <v>0.67301493322807715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0.34441813038615882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0.9712430362300073</v>
      </c>
      <c r="ED14" s="28">
        <f t="shared" si="9"/>
        <v>0.57633825108812387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22877</v>
      </c>
      <c r="H15" s="33">
        <v>315</v>
      </c>
      <c r="I15" s="41">
        <v>1118</v>
      </c>
      <c r="J15" s="24">
        <f t="shared" si="11"/>
        <v>22263</v>
      </c>
      <c r="K15" s="34">
        <f t="shared" si="12"/>
        <v>12431</v>
      </c>
      <c r="L15" s="32">
        <v>357</v>
      </c>
      <c r="M15" s="32">
        <f t="shared" si="13"/>
        <v>634</v>
      </c>
      <c r="N15" s="53">
        <v>836</v>
      </c>
      <c r="O15" s="53">
        <v>729</v>
      </c>
      <c r="P15" s="53">
        <v>4</v>
      </c>
      <c r="Q15" s="53">
        <v>202</v>
      </c>
      <c r="R15" s="53">
        <v>567</v>
      </c>
      <c r="S15" s="53">
        <v>578</v>
      </c>
      <c r="T15" s="53">
        <v>0</v>
      </c>
      <c r="U15" s="53">
        <v>116</v>
      </c>
      <c r="V15" s="53">
        <v>1123</v>
      </c>
      <c r="W15" s="53">
        <v>1003</v>
      </c>
      <c r="X15" s="53">
        <v>0</v>
      </c>
      <c r="Y15" s="53">
        <v>305</v>
      </c>
      <c r="Z15" s="53">
        <v>1890</v>
      </c>
      <c r="AA15" s="53">
        <v>1539</v>
      </c>
      <c r="AB15" s="53">
        <v>0</v>
      </c>
      <c r="AC15" s="53">
        <v>1</v>
      </c>
      <c r="AD15" s="53">
        <v>740</v>
      </c>
      <c r="AE15" s="53">
        <v>557</v>
      </c>
      <c r="AF15" s="53">
        <v>12</v>
      </c>
      <c r="AG15" s="53">
        <v>882</v>
      </c>
      <c r="AH15" s="53">
        <v>686</v>
      </c>
      <c r="AI15" s="53">
        <v>6</v>
      </c>
      <c r="AJ15" s="53">
        <v>1105</v>
      </c>
      <c r="AK15" s="53">
        <v>877</v>
      </c>
      <c r="AL15" s="53">
        <v>33</v>
      </c>
      <c r="AM15" s="53">
        <v>1462</v>
      </c>
      <c r="AN15" s="53">
        <v>1010</v>
      </c>
      <c r="AO15" s="53">
        <v>32</v>
      </c>
      <c r="AP15" s="53">
        <v>1616</v>
      </c>
      <c r="AQ15" s="53">
        <v>1009</v>
      </c>
      <c r="AR15" s="53">
        <v>30</v>
      </c>
      <c r="AS15" s="53">
        <v>1673</v>
      </c>
      <c r="AT15" s="53">
        <v>878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133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1178</v>
      </c>
      <c r="CH15" s="53">
        <v>6</v>
      </c>
      <c r="CI15" s="53">
        <v>10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1546</v>
      </c>
      <c r="DG15" s="53">
        <v>382</v>
      </c>
      <c r="DH15" s="53">
        <v>0</v>
      </c>
      <c r="DI15" s="53">
        <v>1572</v>
      </c>
      <c r="DJ15" s="53">
        <v>387</v>
      </c>
      <c r="DK15" s="53">
        <v>0</v>
      </c>
      <c r="DL15" s="53">
        <v>760</v>
      </c>
      <c r="DM15" s="53">
        <v>202</v>
      </c>
      <c r="DN15" s="53">
        <v>0</v>
      </c>
      <c r="DO15" s="53">
        <v>1253</v>
      </c>
      <c r="DP15" s="53">
        <v>0</v>
      </c>
      <c r="DQ15" s="53">
        <v>0</v>
      </c>
      <c r="DR15" s="53">
        <v>1308</v>
      </c>
      <c r="DS15" s="53">
        <v>0</v>
      </c>
      <c r="DT15" s="53">
        <v>0</v>
      </c>
      <c r="DU15" s="29">
        <f t="shared" si="0"/>
        <v>0.65538622008460334</v>
      </c>
      <c r="DV15" s="30">
        <f t="shared" si="1"/>
        <v>0.94217347956131603</v>
      </c>
      <c r="DW15" s="30">
        <f t="shared" si="2"/>
        <v>1.0017841213202499</v>
      </c>
      <c r="DX15" s="30">
        <f t="shared" si="3"/>
        <v>1.0053191489361701</v>
      </c>
      <c r="DY15" s="31">
        <f t="shared" si="4"/>
        <v>0.37051631222112769</v>
      </c>
      <c r="DZ15" s="31">
        <f t="shared" si="5"/>
        <v>0.76719840478564305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0.86555732669802887</v>
      </c>
      <c r="ED15" s="28">
        <f t="shared" si="9"/>
        <v>0.54338418498929053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13947</v>
      </c>
      <c r="H16" s="33">
        <v>195</v>
      </c>
      <c r="I16" s="41">
        <v>1011.3353373179325</v>
      </c>
      <c r="J16" s="24">
        <f t="shared" si="11"/>
        <v>15738</v>
      </c>
      <c r="K16" s="34">
        <f t="shared" si="12"/>
        <v>10263</v>
      </c>
      <c r="L16" s="32">
        <v>194</v>
      </c>
      <c r="M16" s="32">
        <f t="shared" si="13"/>
        <v>922</v>
      </c>
      <c r="N16" s="53">
        <v>370</v>
      </c>
      <c r="O16" s="53">
        <v>315</v>
      </c>
      <c r="P16" s="53">
        <v>0</v>
      </c>
      <c r="Q16" s="53">
        <v>165</v>
      </c>
      <c r="R16" s="53">
        <v>516</v>
      </c>
      <c r="S16" s="53">
        <v>496</v>
      </c>
      <c r="T16" s="53">
        <v>0</v>
      </c>
      <c r="U16" s="53">
        <v>305</v>
      </c>
      <c r="V16" s="53">
        <v>977</v>
      </c>
      <c r="W16" s="53">
        <v>1010</v>
      </c>
      <c r="X16" s="53">
        <v>0</v>
      </c>
      <c r="Y16" s="53">
        <v>318</v>
      </c>
      <c r="Z16" s="53">
        <v>1784</v>
      </c>
      <c r="AA16" s="53">
        <v>1530</v>
      </c>
      <c r="AB16" s="53">
        <v>0</v>
      </c>
      <c r="AC16" s="53">
        <v>128</v>
      </c>
      <c r="AD16" s="53">
        <v>553</v>
      </c>
      <c r="AE16" s="53">
        <v>847</v>
      </c>
      <c r="AF16" s="53">
        <v>7</v>
      </c>
      <c r="AG16" s="53">
        <v>706</v>
      </c>
      <c r="AH16" s="53">
        <v>905</v>
      </c>
      <c r="AI16" s="53">
        <v>20</v>
      </c>
      <c r="AJ16" s="53">
        <v>867</v>
      </c>
      <c r="AK16" s="53">
        <v>985</v>
      </c>
      <c r="AL16" s="53">
        <v>50</v>
      </c>
      <c r="AM16" s="53">
        <v>928</v>
      </c>
      <c r="AN16" s="53">
        <v>782</v>
      </c>
      <c r="AO16" s="53">
        <v>57</v>
      </c>
      <c r="AP16" s="53">
        <v>998</v>
      </c>
      <c r="AQ16" s="53">
        <v>821</v>
      </c>
      <c r="AR16" s="53">
        <v>58</v>
      </c>
      <c r="AS16" s="53">
        <v>1099</v>
      </c>
      <c r="AT16" s="53">
        <v>739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1182</v>
      </c>
      <c r="DG16" s="53">
        <v>548</v>
      </c>
      <c r="DH16" s="53">
        <v>0</v>
      </c>
      <c r="DI16" s="53">
        <v>1198</v>
      </c>
      <c r="DJ16" s="53">
        <v>527</v>
      </c>
      <c r="DK16" s="53">
        <v>0</v>
      </c>
      <c r="DL16" s="53">
        <v>579</v>
      </c>
      <c r="DM16" s="53">
        <v>208</v>
      </c>
      <c r="DN16" s="53">
        <v>0</v>
      </c>
      <c r="DO16" s="53">
        <v>849</v>
      </c>
      <c r="DP16" s="53">
        <v>44</v>
      </c>
      <c r="DQ16" s="53">
        <v>0</v>
      </c>
      <c r="DR16" s="53">
        <v>811</v>
      </c>
      <c r="DS16" s="53">
        <v>0</v>
      </c>
      <c r="DT16" s="53">
        <v>0</v>
      </c>
      <c r="DU16" s="29">
        <f t="shared" si="0"/>
        <v>0.71639911866540762</v>
      </c>
      <c r="DV16" s="30">
        <f t="shared" si="1"/>
        <v>1.1443232841565105</v>
      </c>
      <c r="DW16" s="30">
        <f t="shared" si="2"/>
        <v>1.0219665271966527</v>
      </c>
      <c r="DX16" s="30">
        <f t="shared" si="3"/>
        <v>1.1466666666666667</v>
      </c>
      <c r="DY16" s="31">
        <f t="shared" si="4"/>
        <v>0.47020999145645037</v>
      </c>
      <c r="DZ16" s="31">
        <f t="shared" si="5"/>
        <v>0.98139833226427198</v>
      </c>
      <c r="EA16" s="31">
        <f t="shared" si="6"/>
        <v>1.0564853556485356</v>
      </c>
      <c r="EB16" s="31">
        <f t="shared" si="7"/>
        <v>1.1022222222222222</v>
      </c>
      <c r="EC16" s="26">
        <f t="shared" si="8"/>
        <v>0.9847935264330141</v>
      </c>
      <c r="ED16" s="28">
        <f t="shared" si="9"/>
        <v>0.73585717358571734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9685</v>
      </c>
      <c r="H17" s="33">
        <v>155</v>
      </c>
      <c r="I17" s="41">
        <v>385.00129703959476</v>
      </c>
      <c r="J17" s="24">
        <f t="shared" si="11"/>
        <v>10198</v>
      </c>
      <c r="K17" s="34">
        <f t="shared" si="12"/>
        <v>4893</v>
      </c>
      <c r="L17" s="32">
        <v>155</v>
      </c>
      <c r="M17" s="32">
        <f t="shared" si="13"/>
        <v>287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116</v>
      </c>
      <c r="T17" s="53">
        <v>0</v>
      </c>
      <c r="U17" s="53">
        <v>53</v>
      </c>
      <c r="V17" s="53">
        <v>335</v>
      </c>
      <c r="W17" s="53">
        <v>166</v>
      </c>
      <c r="X17" s="53">
        <v>0</v>
      </c>
      <c r="Y17" s="53">
        <v>93</v>
      </c>
      <c r="Z17" s="53">
        <v>794</v>
      </c>
      <c r="AA17" s="53">
        <v>686</v>
      </c>
      <c r="AB17" s="53">
        <v>0</v>
      </c>
      <c r="AC17" s="53">
        <v>1</v>
      </c>
      <c r="AD17" s="53">
        <v>370</v>
      </c>
      <c r="AE17" s="53">
        <v>398</v>
      </c>
      <c r="AF17" s="53">
        <v>2</v>
      </c>
      <c r="AG17" s="53">
        <v>470</v>
      </c>
      <c r="AH17" s="53">
        <v>411</v>
      </c>
      <c r="AI17" s="53">
        <v>8</v>
      </c>
      <c r="AJ17" s="53">
        <v>571</v>
      </c>
      <c r="AK17" s="53">
        <v>521</v>
      </c>
      <c r="AL17" s="53">
        <v>12</v>
      </c>
      <c r="AM17" s="53">
        <v>670</v>
      </c>
      <c r="AN17" s="53">
        <v>547</v>
      </c>
      <c r="AO17" s="53">
        <v>65</v>
      </c>
      <c r="AP17" s="53">
        <v>800</v>
      </c>
      <c r="AQ17" s="53">
        <v>480</v>
      </c>
      <c r="AR17" s="53">
        <v>68</v>
      </c>
      <c r="AS17" s="53">
        <v>804</v>
      </c>
      <c r="AT17" s="53">
        <v>485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2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886</v>
      </c>
      <c r="DG17" s="53">
        <v>250</v>
      </c>
      <c r="DH17" s="53">
        <v>0</v>
      </c>
      <c r="DI17" s="53">
        <v>635</v>
      </c>
      <c r="DJ17" s="53">
        <v>73</v>
      </c>
      <c r="DK17" s="53">
        <v>0</v>
      </c>
      <c r="DL17" s="53">
        <v>550</v>
      </c>
      <c r="DM17" s="53">
        <v>87</v>
      </c>
      <c r="DN17" s="53">
        <v>0</v>
      </c>
      <c r="DO17" s="53">
        <v>735</v>
      </c>
      <c r="DP17" s="53">
        <v>0</v>
      </c>
      <c r="DQ17" s="53">
        <v>0</v>
      </c>
      <c r="DR17" s="53">
        <v>610</v>
      </c>
      <c r="DS17" s="53">
        <v>0</v>
      </c>
      <c r="DT17" s="53">
        <v>0</v>
      </c>
      <c r="DU17" s="29">
        <f t="shared" si="0"/>
        <v>0.61126527720375512</v>
      </c>
      <c r="DV17" s="30">
        <f t="shared" si="1"/>
        <v>1.0311688311688312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0.29804569876601522</v>
      </c>
      <c r="DZ17" s="31">
        <f t="shared" si="5"/>
        <v>0.89090909090909087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0.89534679543459172</v>
      </c>
      <c r="ED17" s="28">
        <f t="shared" si="9"/>
        <v>0.50521424883840993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278</v>
      </c>
      <c r="J18" s="24">
        <f t="shared" si="11"/>
        <v>4145</v>
      </c>
      <c r="K18" s="34">
        <f t="shared" si="12"/>
        <v>2865</v>
      </c>
      <c r="L18" s="32">
        <v>60</v>
      </c>
      <c r="M18" s="32">
        <f t="shared" si="13"/>
        <v>233</v>
      </c>
      <c r="N18" s="53">
        <v>169</v>
      </c>
      <c r="O18" s="53">
        <v>164</v>
      </c>
      <c r="P18" s="53">
        <v>3</v>
      </c>
      <c r="Q18" s="53">
        <v>105</v>
      </c>
      <c r="R18" s="53">
        <v>120</v>
      </c>
      <c r="S18" s="53">
        <v>142</v>
      </c>
      <c r="T18" s="53">
        <v>0</v>
      </c>
      <c r="U18" s="53">
        <v>37</v>
      </c>
      <c r="V18" s="53">
        <v>310</v>
      </c>
      <c r="W18" s="53">
        <v>311</v>
      </c>
      <c r="X18" s="53">
        <v>0</v>
      </c>
      <c r="Y18" s="53">
        <v>74</v>
      </c>
      <c r="Z18" s="53">
        <v>377</v>
      </c>
      <c r="AA18" s="53">
        <v>389</v>
      </c>
      <c r="AB18" s="53">
        <v>0</v>
      </c>
      <c r="AC18" s="53">
        <v>0</v>
      </c>
      <c r="AD18" s="53">
        <v>196</v>
      </c>
      <c r="AE18" s="53">
        <v>174</v>
      </c>
      <c r="AF18" s="53">
        <v>1</v>
      </c>
      <c r="AG18" s="53">
        <v>222</v>
      </c>
      <c r="AH18" s="53">
        <v>189</v>
      </c>
      <c r="AI18" s="53">
        <v>6</v>
      </c>
      <c r="AJ18" s="53">
        <v>273</v>
      </c>
      <c r="AK18" s="53">
        <v>217</v>
      </c>
      <c r="AL18" s="53">
        <v>10</v>
      </c>
      <c r="AM18" s="53">
        <v>234</v>
      </c>
      <c r="AN18" s="53">
        <v>196</v>
      </c>
      <c r="AO18" s="53">
        <v>17</v>
      </c>
      <c r="AP18" s="53">
        <v>255</v>
      </c>
      <c r="AQ18" s="53">
        <v>165</v>
      </c>
      <c r="AR18" s="53">
        <v>21</v>
      </c>
      <c r="AS18" s="53">
        <v>256</v>
      </c>
      <c r="AT18" s="53">
        <v>149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10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237</v>
      </c>
      <c r="DG18" s="53">
        <v>87</v>
      </c>
      <c r="DH18" s="53">
        <v>0</v>
      </c>
      <c r="DI18" s="53">
        <v>298</v>
      </c>
      <c r="DJ18" s="53">
        <v>124</v>
      </c>
      <c r="DK18" s="53">
        <v>0</v>
      </c>
      <c r="DL18" s="53">
        <v>123</v>
      </c>
      <c r="DM18" s="53">
        <v>21</v>
      </c>
      <c r="DN18" s="53">
        <v>0</v>
      </c>
      <c r="DO18" s="53">
        <v>221</v>
      </c>
      <c r="DP18" s="53">
        <v>1</v>
      </c>
      <c r="DQ18" s="53">
        <v>0</v>
      </c>
      <c r="DR18" s="53">
        <v>218</v>
      </c>
      <c r="DS18" s="53">
        <v>1</v>
      </c>
      <c r="DT18" s="53">
        <v>0</v>
      </c>
      <c r="DU18" s="29">
        <f t="shared" si="0"/>
        <v>0.71114493488922714</v>
      </c>
      <c r="DV18" s="30">
        <f t="shared" si="1"/>
        <v>0.94486215538847118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0.49467275494672752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0.94938158497480529</v>
      </c>
      <c r="ED18" s="28">
        <f t="shared" si="9"/>
        <v>0.73329920655234193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11425</v>
      </c>
      <c r="H19" s="33">
        <v>165</v>
      </c>
      <c r="I19" s="41">
        <v>756</v>
      </c>
      <c r="J19" s="24">
        <f t="shared" si="11"/>
        <v>11688</v>
      </c>
      <c r="K19" s="34">
        <f t="shared" si="12"/>
        <v>5623</v>
      </c>
      <c r="L19" s="32">
        <v>165</v>
      </c>
      <c r="M19" s="32">
        <f t="shared" si="13"/>
        <v>231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29</v>
      </c>
      <c r="V19" s="53">
        <v>522</v>
      </c>
      <c r="W19" s="53">
        <v>524</v>
      </c>
      <c r="X19" s="53">
        <v>0</v>
      </c>
      <c r="Y19" s="53">
        <v>101</v>
      </c>
      <c r="Z19" s="53">
        <v>890</v>
      </c>
      <c r="AA19" s="53">
        <v>909</v>
      </c>
      <c r="AB19" s="53">
        <v>1</v>
      </c>
      <c r="AC19" s="53">
        <v>8</v>
      </c>
      <c r="AD19" s="53">
        <v>416</v>
      </c>
      <c r="AE19" s="53">
        <v>392</v>
      </c>
      <c r="AF19" s="53">
        <v>15</v>
      </c>
      <c r="AG19" s="53">
        <v>553</v>
      </c>
      <c r="AH19" s="53">
        <v>413</v>
      </c>
      <c r="AI19" s="53">
        <v>12</v>
      </c>
      <c r="AJ19" s="53">
        <v>656</v>
      </c>
      <c r="AK19" s="53">
        <v>464</v>
      </c>
      <c r="AL19" s="53">
        <v>15</v>
      </c>
      <c r="AM19" s="53">
        <v>718</v>
      </c>
      <c r="AN19" s="53">
        <v>546</v>
      </c>
      <c r="AO19" s="53">
        <v>21</v>
      </c>
      <c r="AP19" s="53">
        <v>857</v>
      </c>
      <c r="AQ19" s="53">
        <v>357</v>
      </c>
      <c r="AR19" s="53">
        <v>98</v>
      </c>
      <c r="AS19" s="53">
        <v>914</v>
      </c>
      <c r="AT19" s="53">
        <v>160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874</v>
      </c>
      <c r="DG19" s="53">
        <v>95</v>
      </c>
      <c r="DH19" s="53">
        <v>0</v>
      </c>
      <c r="DI19" s="53">
        <v>1093</v>
      </c>
      <c r="DJ19" s="53">
        <v>53</v>
      </c>
      <c r="DK19" s="53">
        <v>0</v>
      </c>
      <c r="DL19" s="53">
        <v>503</v>
      </c>
      <c r="DM19" s="53">
        <v>22</v>
      </c>
      <c r="DN19" s="53">
        <v>0</v>
      </c>
      <c r="DO19" s="53">
        <v>827</v>
      </c>
      <c r="DP19" s="53">
        <v>57</v>
      </c>
      <c r="DQ19" s="53">
        <v>0</v>
      </c>
      <c r="DR19" s="53">
        <v>761</v>
      </c>
      <c r="DS19" s="53">
        <v>0</v>
      </c>
      <c r="DT19" s="53">
        <v>0</v>
      </c>
      <c r="DU19" s="29">
        <f t="shared" si="0"/>
        <v>0.65744078983859333</v>
      </c>
      <c r="DV19" s="30">
        <f t="shared" si="1"/>
        <v>1.0159817351598173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0.32103832713960839</v>
      </c>
      <c r="DZ19" s="31">
        <f t="shared" si="5"/>
        <v>1.0376712328767124</v>
      </c>
      <c r="EA19" s="31">
        <f t="shared" si="6"/>
        <v>1.0564516129032258</v>
      </c>
      <c r="EB19" s="31">
        <f t="shared" si="7"/>
        <v>1.4009900990099009</v>
      </c>
      <c r="EC19" s="26">
        <f t="shared" si="8"/>
        <v>0.90794686553250992</v>
      </c>
      <c r="ED19" s="28">
        <f t="shared" si="9"/>
        <v>0.49216630196936545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185</v>
      </c>
      <c r="J20" s="24">
        <f t="shared" si="11"/>
        <v>3041</v>
      </c>
      <c r="K20" s="34">
        <f t="shared" si="12"/>
        <v>2283</v>
      </c>
      <c r="L20" s="32">
        <v>45</v>
      </c>
      <c r="M20" s="32">
        <f t="shared" si="13"/>
        <v>171</v>
      </c>
      <c r="N20" s="53">
        <v>83</v>
      </c>
      <c r="O20" s="53">
        <v>83</v>
      </c>
      <c r="P20" s="53">
        <v>17</v>
      </c>
      <c r="Q20" s="53">
        <v>31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109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174</v>
      </c>
      <c r="AH20" s="53">
        <v>174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119</v>
      </c>
      <c r="AR20" s="53">
        <v>26</v>
      </c>
      <c r="AS20" s="53">
        <v>220</v>
      </c>
      <c r="AT20" s="53">
        <v>177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6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221</v>
      </c>
      <c r="DG20" s="53">
        <v>87</v>
      </c>
      <c r="DH20" s="53">
        <v>0</v>
      </c>
      <c r="DI20" s="53">
        <v>250</v>
      </c>
      <c r="DJ20" s="53">
        <v>161</v>
      </c>
      <c r="DK20" s="53">
        <v>0</v>
      </c>
      <c r="DL20" s="53">
        <v>109</v>
      </c>
      <c r="DM20" s="53">
        <v>39</v>
      </c>
      <c r="DN20" s="53">
        <v>0</v>
      </c>
      <c r="DO20" s="53">
        <v>164</v>
      </c>
      <c r="DP20" s="53">
        <v>0</v>
      </c>
      <c r="DQ20" s="53">
        <v>0</v>
      </c>
      <c r="DR20" s="53">
        <v>91</v>
      </c>
      <c r="DS20" s="53">
        <v>0</v>
      </c>
      <c r="DT20" s="53">
        <v>0</v>
      </c>
      <c r="DU20" s="29">
        <f t="shared" si="0"/>
        <v>0.77188594297148572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0.58229114557278638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0.97311999999999999</v>
      </c>
      <c r="ED20" s="28">
        <f t="shared" si="9"/>
        <v>0.81361368496079833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215.68927137924385</v>
      </c>
      <c r="J21" s="24">
        <f t="shared" si="11"/>
        <v>3390</v>
      </c>
      <c r="K21" s="34">
        <f t="shared" si="12"/>
        <v>2345</v>
      </c>
      <c r="L21" s="32">
        <v>50</v>
      </c>
      <c r="M21" s="32">
        <f t="shared" si="13"/>
        <v>147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37</v>
      </c>
      <c r="V21" s="53">
        <v>153</v>
      </c>
      <c r="W21" s="53">
        <v>155</v>
      </c>
      <c r="X21" s="53">
        <v>0</v>
      </c>
      <c r="Y21" s="53">
        <v>13</v>
      </c>
      <c r="Z21" s="53">
        <v>250</v>
      </c>
      <c r="AA21" s="53">
        <v>243</v>
      </c>
      <c r="AB21" s="53">
        <v>0</v>
      </c>
      <c r="AC21" s="53">
        <v>0</v>
      </c>
      <c r="AD21" s="53">
        <v>104</v>
      </c>
      <c r="AE21" s="53">
        <v>138</v>
      </c>
      <c r="AF21" s="53">
        <v>0</v>
      </c>
      <c r="AG21" s="53">
        <v>160</v>
      </c>
      <c r="AH21" s="53">
        <v>173</v>
      </c>
      <c r="AI21" s="53">
        <v>1</v>
      </c>
      <c r="AJ21" s="53">
        <v>188</v>
      </c>
      <c r="AK21" s="53">
        <v>201</v>
      </c>
      <c r="AL21" s="53">
        <v>3</v>
      </c>
      <c r="AM21" s="53">
        <v>219</v>
      </c>
      <c r="AN21" s="53">
        <v>209</v>
      </c>
      <c r="AO21" s="53">
        <v>8</v>
      </c>
      <c r="AP21" s="53">
        <v>221</v>
      </c>
      <c r="AQ21" s="53">
        <v>184</v>
      </c>
      <c r="AR21" s="53">
        <v>38</v>
      </c>
      <c r="AS21" s="53">
        <v>233</v>
      </c>
      <c r="AT21" s="53">
        <v>207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238</v>
      </c>
      <c r="DG21" s="53">
        <v>72</v>
      </c>
      <c r="DH21" s="53">
        <v>0</v>
      </c>
      <c r="DI21" s="53">
        <v>287</v>
      </c>
      <c r="DJ21" s="53">
        <v>123</v>
      </c>
      <c r="DK21" s="53">
        <v>0</v>
      </c>
      <c r="DL21" s="53">
        <v>140</v>
      </c>
      <c r="DM21" s="53">
        <v>54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0.65963566634707571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0.45925215723873442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0.93637019550797995</v>
      </c>
      <c r="ED21" s="28">
        <f t="shared" si="9"/>
        <v>0.72645600991325898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43973</v>
      </c>
      <c r="H22" s="33">
        <v>2500</v>
      </c>
      <c r="I22" s="41">
        <v>2501</v>
      </c>
      <c r="J22" s="24">
        <f t="shared" si="11"/>
        <v>46725</v>
      </c>
      <c r="K22" s="34">
        <f t="shared" si="12"/>
        <v>27744</v>
      </c>
      <c r="L22" s="32">
        <v>2510</v>
      </c>
      <c r="M22" s="32">
        <f t="shared" si="13"/>
        <v>1443</v>
      </c>
      <c r="N22" s="53">
        <v>2224</v>
      </c>
      <c r="O22" s="53">
        <v>1866</v>
      </c>
      <c r="P22" s="53">
        <v>33</v>
      </c>
      <c r="Q22" s="53">
        <v>558</v>
      </c>
      <c r="R22" s="53">
        <v>1293</v>
      </c>
      <c r="S22" s="53">
        <v>1318</v>
      </c>
      <c r="T22" s="53">
        <v>0</v>
      </c>
      <c r="U22" s="53">
        <v>187</v>
      </c>
      <c r="V22" s="53">
        <v>2093</v>
      </c>
      <c r="W22" s="53">
        <v>2142</v>
      </c>
      <c r="X22" s="53">
        <v>0</v>
      </c>
      <c r="Y22" s="53">
        <v>622</v>
      </c>
      <c r="Z22" s="53">
        <v>4297</v>
      </c>
      <c r="AA22" s="53">
        <v>4347</v>
      </c>
      <c r="AB22" s="53">
        <v>20</v>
      </c>
      <c r="AC22" s="53">
        <v>43</v>
      </c>
      <c r="AD22" s="53">
        <v>740</v>
      </c>
      <c r="AE22" s="53">
        <v>2246</v>
      </c>
      <c r="AF22" s="53">
        <v>62</v>
      </c>
      <c r="AG22" s="53">
        <v>1937</v>
      </c>
      <c r="AH22" s="53">
        <v>2715</v>
      </c>
      <c r="AI22" s="53">
        <v>335</v>
      </c>
      <c r="AJ22" s="53">
        <v>1618</v>
      </c>
      <c r="AK22" s="53">
        <v>1408</v>
      </c>
      <c r="AL22" s="53">
        <v>0</v>
      </c>
      <c r="AM22" s="53">
        <v>3470</v>
      </c>
      <c r="AN22" s="53">
        <v>2612</v>
      </c>
      <c r="AO22" s="53">
        <v>1565</v>
      </c>
      <c r="AP22" s="53">
        <v>2396</v>
      </c>
      <c r="AQ22" s="53">
        <v>1363</v>
      </c>
      <c r="AR22" s="53">
        <v>359</v>
      </c>
      <c r="AS22" s="53">
        <v>4706</v>
      </c>
      <c r="AT22" s="53">
        <v>1996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3496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215</v>
      </c>
      <c r="DH22" s="53">
        <v>0</v>
      </c>
      <c r="DI22" s="53">
        <v>4897</v>
      </c>
      <c r="DJ22" s="53">
        <v>462</v>
      </c>
      <c r="DK22" s="53">
        <v>0</v>
      </c>
      <c r="DL22" s="53">
        <v>2028</v>
      </c>
      <c r="DM22" s="53">
        <v>81</v>
      </c>
      <c r="DN22" s="53">
        <v>0</v>
      </c>
      <c r="DO22" s="53">
        <v>2519</v>
      </c>
      <c r="DP22" s="53">
        <v>0</v>
      </c>
      <c r="DQ22" s="53">
        <v>0</v>
      </c>
      <c r="DR22" s="53">
        <v>2376</v>
      </c>
      <c r="DS22" s="53">
        <v>0</v>
      </c>
      <c r="DT22" s="53">
        <v>0</v>
      </c>
      <c r="DU22" s="29">
        <f t="shared" si="0"/>
        <v>0.70784691471619987</v>
      </c>
      <c r="DV22" s="30">
        <f t="shared" si="1"/>
        <v>0.94564260563380287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0.43495888205187189</v>
      </c>
      <c r="DZ22" s="31">
        <f t="shared" si="5"/>
        <v>0.95664612676056338</v>
      </c>
      <c r="EA22" s="31">
        <f t="shared" si="6"/>
        <v>0.9280762564991335</v>
      </c>
      <c r="EB22" s="31">
        <f t="shared" si="7"/>
        <v>1.2058554437328455</v>
      </c>
      <c r="EC22" s="26">
        <f t="shared" si="8"/>
        <v>0.91799445961610249</v>
      </c>
      <c r="ED22" s="28">
        <f t="shared" si="9"/>
        <v>0.6309326177427057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240.98883494294779</v>
      </c>
      <c r="J23" s="24">
        <f t="shared" si="11"/>
        <v>3871</v>
      </c>
      <c r="K23" s="34">
        <f t="shared" si="12"/>
        <v>2674</v>
      </c>
      <c r="L23" s="32">
        <v>57</v>
      </c>
      <c r="M23" s="32">
        <f t="shared" si="13"/>
        <v>60</v>
      </c>
      <c r="N23" s="53">
        <v>90</v>
      </c>
      <c r="O23" s="53">
        <v>100</v>
      </c>
      <c r="P23" s="53">
        <v>2</v>
      </c>
      <c r="Q23" s="53">
        <v>28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398</v>
      </c>
      <c r="AB23" s="53">
        <v>0</v>
      </c>
      <c r="AC23" s="53">
        <v>0</v>
      </c>
      <c r="AD23" s="53">
        <v>161</v>
      </c>
      <c r="AE23" s="53">
        <v>181</v>
      </c>
      <c r="AF23" s="53">
        <v>1</v>
      </c>
      <c r="AG23" s="53">
        <v>201</v>
      </c>
      <c r="AH23" s="53">
        <v>195</v>
      </c>
      <c r="AI23" s="53">
        <v>3</v>
      </c>
      <c r="AJ23" s="53">
        <v>250</v>
      </c>
      <c r="AK23" s="53">
        <v>206</v>
      </c>
      <c r="AL23" s="53">
        <v>5</v>
      </c>
      <c r="AM23" s="53">
        <v>263</v>
      </c>
      <c r="AN23" s="53">
        <v>185</v>
      </c>
      <c r="AO23" s="53">
        <v>40</v>
      </c>
      <c r="AP23" s="53">
        <v>327</v>
      </c>
      <c r="AQ23" s="53">
        <v>205</v>
      </c>
      <c r="AR23" s="53">
        <v>2</v>
      </c>
      <c r="AS23" s="53">
        <v>319</v>
      </c>
      <c r="AT23" s="53">
        <v>149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116</v>
      </c>
      <c r="DH23" s="53">
        <v>0</v>
      </c>
      <c r="DI23" s="53">
        <v>390</v>
      </c>
      <c r="DJ23" s="53">
        <v>116</v>
      </c>
      <c r="DK23" s="53">
        <v>0</v>
      </c>
      <c r="DL23" s="53">
        <v>154</v>
      </c>
      <c r="DM23" s="53">
        <v>93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0.48759150151758612</v>
      </c>
      <c r="DZ23" s="31">
        <f t="shared" si="5"/>
        <v>1.0391644908616189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0.71105705512182371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640.03447671463368</v>
      </c>
      <c r="J24" s="24">
        <f t="shared" si="11"/>
        <v>11423</v>
      </c>
      <c r="K24" s="34">
        <f t="shared" si="12"/>
        <v>8167</v>
      </c>
      <c r="L24" s="32">
        <v>150</v>
      </c>
      <c r="M24" s="32">
        <f t="shared" si="13"/>
        <v>643</v>
      </c>
      <c r="N24" s="53">
        <v>253</v>
      </c>
      <c r="O24" s="53">
        <v>246</v>
      </c>
      <c r="P24" s="53">
        <v>1</v>
      </c>
      <c r="Q24" s="53">
        <v>133</v>
      </c>
      <c r="R24" s="53">
        <v>312</v>
      </c>
      <c r="S24" s="53">
        <v>299</v>
      </c>
      <c r="T24" s="53">
        <v>0</v>
      </c>
      <c r="U24" s="53">
        <v>212</v>
      </c>
      <c r="V24" s="53">
        <v>609</v>
      </c>
      <c r="W24" s="53">
        <v>602</v>
      </c>
      <c r="X24" s="53">
        <v>0</v>
      </c>
      <c r="Y24" s="53">
        <v>233</v>
      </c>
      <c r="Z24" s="53">
        <v>1037</v>
      </c>
      <c r="AA24" s="53">
        <v>1004</v>
      </c>
      <c r="AB24" s="53">
        <v>1</v>
      </c>
      <c r="AC24" s="53">
        <v>62</v>
      </c>
      <c r="AD24" s="53">
        <v>535</v>
      </c>
      <c r="AE24" s="53">
        <v>396</v>
      </c>
      <c r="AF24" s="53">
        <v>4</v>
      </c>
      <c r="AG24" s="53">
        <v>494</v>
      </c>
      <c r="AH24" s="53">
        <v>502</v>
      </c>
      <c r="AI24" s="53">
        <v>13</v>
      </c>
      <c r="AJ24" s="53">
        <v>646</v>
      </c>
      <c r="AK24" s="53">
        <v>530</v>
      </c>
      <c r="AL24" s="53">
        <v>18</v>
      </c>
      <c r="AM24" s="53">
        <v>638</v>
      </c>
      <c r="AN24" s="53">
        <v>522</v>
      </c>
      <c r="AO24" s="53">
        <v>39</v>
      </c>
      <c r="AP24" s="53">
        <v>731</v>
      </c>
      <c r="AQ24" s="53">
        <v>583</v>
      </c>
      <c r="AR24" s="53">
        <v>70</v>
      </c>
      <c r="AS24" s="53">
        <v>949</v>
      </c>
      <c r="AT24" s="53">
        <v>682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607</v>
      </c>
      <c r="DH24" s="53">
        <v>0</v>
      </c>
      <c r="DI24" s="53">
        <v>1020</v>
      </c>
      <c r="DJ24" s="53">
        <v>421</v>
      </c>
      <c r="DK24" s="53">
        <v>0</v>
      </c>
      <c r="DL24" s="53">
        <v>396</v>
      </c>
      <c r="DM24" s="53">
        <v>186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0.53464901002828491</v>
      </c>
      <c r="DZ24" s="31">
        <f t="shared" si="5"/>
        <v>1.0100603621730382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0.81989760064250572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484.09694494592748</v>
      </c>
      <c r="J25" s="24">
        <f t="shared" si="11"/>
        <v>8387</v>
      </c>
      <c r="K25" s="34">
        <f t="shared" si="12"/>
        <v>5414</v>
      </c>
      <c r="L25" s="32">
        <v>115</v>
      </c>
      <c r="M25" s="32">
        <f t="shared" si="13"/>
        <v>254</v>
      </c>
      <c r="N25" s="53">
        <v>174</v>
      </c>
      <c r="O25" s="53">
        <v>146</v>
      </c>
      <c r="P25" s="53">
        <v>0</v>
      </c>
      <c r="Q25" s="53">
        <v>63</v>
      </c>
      <c r="R25" s="53">
        <v>257</v>
      </c>
      <c r="S25" s="53">
        <v>250</v>
      </c>
      <c r="T25" s="53">
        <v>0</v>
      </c>
      <c r="U25" s="53">
        <v>94</v>
      </c>
      <c r="V25" s="53">
        <v>525</v>
      </c>
      <c r="W25" s="53">
        <v>516</v>
      </c>
      <c r="X25" s="53">
        <v>1</v>
      </c>
      <c r="Y25" s="53">
        <v>90</v>
      </c>
      <c r="Z25" s="53">
        <v>760</v>
      </c>
      <c r="AA25" s="53">
        <v>746</v>
      </c>
      <c r="AB25" s="53">
        <v>0</v>
      </c>
      <c r="AC25" s="53">
        <v>6</v>
      </c>
      <c r="AD25" s="53">
        <v>493</v>
      </c>
      <c r="AE25" s="53">
        <v>452</v>
      </c>
      <c r="AF25" s="53">
        <v>3</v>
      </c>
      <c r="AG25" s="53">
        <v>533</v>
      </c>
      <c r="AH25" s="53">
        <v>511</v>
      </c>
      <c r="AI25" s="53">
        <v>25</v>
      </c>
      <c r="AJ25" s="53">
        <v>596</v>
      </c>
      <c r="AK25" s="53">
        <v>521</v>
      </c>
      <c r="AL25" s="53">
        <v>40</v>
      </c>
      <c r="AM25" s="53">
        <v>643</v>
      </c>
      <c r="AN25" s="53">
        <v>534</v>
      </c>
      <c r="AO25" s="53">
        <v>39</v>
      </c>
      <c r="AP25" s="53">
        <v>695</v>
      </c>
      <c r="AQ25" s="53">
        <v>537</v>
      </c>
      <c r="AR25" s="53">
        <v>2</v>
      </c>
      <c r="AS25" s="53">
        <v>583</v>
      </c>
      <c r="AT25" s="53">
        <v>345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48</v>
      </c>
      <c r="BU25" s="53">
        <v>17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554</v>
      </c>
      <c r="DG25" s="53">
        <v>267</v>
      </c>
      <c r="DH25" s="53">
        <v>0</v>
      </c>
      <c r="DI25" s="53">
        <v>742</v>
      </c>
      <c r="DJ25" s="53">
        <v>255</v>
      </c>
      <c r="DK25" s="53">
        <v>0</v>
      </c>
      <c r="DL25" s="53">
        <v>329</v>
      </c>
      <c r="DM25" s="53">
        <v>77</v>
      </c>
      <c r="DN25" s="53">
        <v>0</v>
      </c>
      <c r="DO25" s="53">
        <v>292</v>
      </c>
      <c r="DP25" s="53">
        <v>1</v>
      </c>
      <c r="DQ25" s="53">
        <v>0</v>
      </c>
      <c r="DR25" s="53">
        <v>526</v>
      </c>
      <c r="DS25" s="53">
        <v>2</v>
      </c>
      <c r="DT25" s="53">
        <v>0</v>
      </c>
      <c r="DU25" s="29">
        <f t="shared" si="0"/>
        <v>0.7328678562192914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0.47659684509956041</v>
      </c>
      <c r="DZ25" s="31">
        <f t="shared" si="5"/>
        <v>1.0641940085592012</v>
      </c>
      <c r="EA25" s="31">
        <f t="shared" si="6"/>
        <v>1.1517857142857142</v>
      </c>
      <c r="EB25" s="31">
        <f t="shared" si="7"/>
        <v>1.2315270935960592</v>
      </c>
      <c r="EC25" s="26">
        <f t="shared" si="8"/>
        <v>0.98300515705578995</v>
      </c>
      <c r="ED25" s="28">
        <f t="shared" si="9"/>
        <v>0.69259306639375717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145.21217113911626</v>
      </c>
      <c r="J26" s="24">
        <f t="shared" si="11"/>
        <v>2314</v>
      </c>
      <c r="K26" s="34">
        <f t="shared" si="12"/>
        <v>1735</v>
      </c>
      <c r="L26" s="32">
        <v>35</v>
      </c>
      <c r="M26" s="32">
        <f t="shared" si="13"/>
        <v>204</v>
      </c>
      <c r="N26" s="53">
        <v>136</v>
      </c>
      <c r="O26" s="53">
        <v>136</v>
      </c>
      <c r="P26" s="53">
        <v>0</v>
      </c>
      <c r="Q26" s="53">
        <v>86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94</v>
      </c>
      <c r="Z26" s="53">
        <v>215</v>
      </c>
      <c r="AA26" s="53">
        <v>214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124</v>
      </c>
      <c r="AH26" s="53">
        <v>105</v>
      </c>
      <c r="AI26" s="53">
        <v>0</v>
      </c>
      <c r="AJ26" s="53">
        <v>124</v>
      </c>
      <c r="AK26" s="53">
        <v>102</v>
      </c>
      <c r="AL26" s="53">
        <v>3</v>
      </c>
      <c r="AM26" s="53">
        <v>106</v>
      </c>
      <c r="AN26" s="53">
        <v>85</v>
      </c>
      <c r="AO26" s="53">
        <v>29</v>
      </c>
      <c r="AP26" s="53">
        <v>149</v>
      </c>
      <c r="AQ26" s="53">
        <v>117</v>
      </c>
      <c r="AR26" s="53">
        <v>0</v>
      </c>
      <c r="AS26" s="53">
        <v>128</v>
      </c>
      <c r="AT26" s="53">
        <v>112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6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81</v>
      </c>
      <c r="DH26" s="53">
        <v>0</v>
      </c>
      <c r="DI26" s="53">
        <v>179</v>
      </c>
      <c r="DJ26" s="53">
        <v>115</v>
      </c>
      <c r="DK26" s="53">
        <v>0</v>
      </c>
      <c r="DL26" s="53">
        <v>65</v>
      </c>
      <c r="DM26" s="53">
        <v>35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0.69414893617021278</v>
      </c>
      <c r="DV26" s="30">
        <f t="shared" si="1"/>
        <v>1.038647342995169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0.52304964539007093</v>
      </c>
      <c r="DZ26" s="31">
        <f t="shared" si="5"/>
        <v>1.0338164251207729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0.96416640693467126</v>
      </c>
      <c r="ED26" s="28">
        <f t="shared" si="9"/>
        <v>0.78542326844726118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360.2592676984558</v>
      </c>
      <c r="J27" s="24">
        <f t="shared" si="11"/>
        <v>4646</v>
      </c>
      <c r="K27" s="34">
        <f t="shared" si="12"/>
        <v>3058</v>
      </c>
      <c r="L27" s="32">
        <v>71</v>
      </c>
      <c r="M27" s="32">
        <f t="shared" si="13"/>
        <v>158</v>
      </c>
      <c r="N27" s="53">
        <v>155</v>
      </c>
      <c r="O27" s="53">
        <v>134</v>
      </c>
      <c r="P27" s="53">
        <v>5</v>
      </c>
      <c r="Q27" s="53">
        <v>50</v>
      </c>
      <c r="R27" s="53">
        <v>172</v>
      </c>
      <c r="S27" s="53">
        <v>172</v>
      </c>
      <c r="T27" s="53">
        <v>0</v>
      </c>
      <c r="U27" s="53">
        <v>71</v>
      </c>
      <c r="V27" s="53">
        <v>288</v>
      </c>
      <c r="W27" s="53">
        <v>290</v>
      </c>
      <c r="X27" s="53">
        <v>0</v>
      </c>
      <c r="Y27" s="53">
        <v>37</v>
      </c>
      <c r="Z27" s="53">
        <v>490</v>
      </c>
      <c r="AA27" s="53">
        <v>500</v>
      </c>
      <c r="AB27" s="53">
        <v>0</v>
      </c>
      <c r="AC27" s="53">
        <v>0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302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305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206</v>
      </c>
      <c r="DH27" s="53">
        <v>0</v>
      </c>
      <c r="DI27" s="53">
        <v>336</v>
      </c>
      <c r="DJ27" s="53">
        <v>119</v>
      </c>
      <c r="DK27" s="53">
        <v>0</v>
      </c>
      <c r="DL27" s="53">
        <v>168</v>
      </c>
      <c r="DM27" s="53">
        <v>56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284</v>
      </c>
      <c r="J28" s="24">
        <f t="shared" si="11"/>
        <v>5580</v>
      </c>
      <c r="K28" s="34">
        <f t="shared" si="12"/>
        <v>3735</v>
      </c>
      <c r="L28" s="32">
        <v>80</v>
      </c>
      <c r="M28" s="32">
        <f t="shared" si="13"/>
        <v>256</v>
      </c>
      <c r="N28" s="53">
        <v>160</v>
      </c>
      <c r="O28" s="53">
        <v>140</v>
      </c>
      <c r="P28" s="53">
        <v>0</v>
      </c>
      <c r="Q28" s="53">
        <v>62</v>
      </c>
      <c r="R28" s="53">
        <v>195</v>
      </c>
      <c r="S28" s="53">
        <v>185</v>
      </c>
      <c r="T28" s="53">
        <v>0</v>
      </c>
      <c r="U28" s="53">
        <v>57</v>
      </c>
      <c r="V28" s="53">
        <v>287</v>
      </c>
      <c r="W28" s="53">
        <v>277</v>
      </c>
      <c r="X28" s="53">
        <v>0</v>
      </c>
      <c r="Y28" s="53">
        <v>113</v>
      </c>
      <c r="Z28" s="53">
        <v>543</v>
      </c>
      <c r="AA28" s="53">
        <v>491</v>
      </c>
      <c r="AB28" s="53">
        <v>0</v>
      </c>
      <c r="AC28" s="53">
        <v>18</v>
      </c>
      <c r="AD28" s="53">
        <v>222</v>
      </c>
      <c r="AE28" s="53">
        <v>165</v>
      </c>
      <c r="AF28" s="53">
        <v>0</v>
      </c>
      <c r="AG28" s="53">
        <v>245</v>
      </c>
      <c r="AH28" s="53">
        <v>206</v>
      </c>
      <c r="AI28" s="53">
        <v>3</v>
      </c>
      <c r="AJ28" s="53">
        <v>288</v>
      </c>
      <c r="AK28" s="53">
        <v>205</v>
      </c>
      <c r="AL28" s="53">
        <v>14</v>
      </c>
      <c r="AM28" s="53">
        <v>324</v>
      </c>
      <c r="AN28" s="53">
        <v>238</v>
      </c>
      <c r="AO28" s="53">
        <v>59</v>
      </c>
      <c r="AP28" s="53">
        <v>385</v>
      </c>
      <c r="AQ28" s="53">
        <v>205</v>
      </c>
      <c r="AR28" s="53">
        <v>4</v>
      </c>
      <c r="AS28" s="53">
        <v>386</v>
      </c>
      <c r="AT28" s="53">
        <v>195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6</v>
      </c>
      <c r="CJ28" s="53">
        <v>7</v>
      </c>
      <c r="CK28" s="53">
        <v>4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197</v>
      </c>
      <c r="DH28" s="53">
        <v>0</v>
      </c>
      <c r="DI28" s="53">
        <v>495</v>
      </c>
      <c r="DJ28" s="53">
        <v>191</v>
      </c>
      <c r="DK28" s="53">
        <v>0</v>
      </c>
      <c r="DL28" s="53">
        <v>215</v>
      </c>
      <c r="DM28" s="53">
        <v>77</v>
      </c>
      <c r="DN28" s="53">
        <v>0</v>
      </c>
      <c r="DO28" s="53">
        <v>266</v>
      </c>
      <c r="DP28" s="53">
        <v>0</v>
      </c>
      <c r="DQ28" s="53">
        <v>0</v>
      </c>
      <c r="DR28" s="53">
        <v>44</v>
      </c>
      <c r="DS28" s="53">
        <v>0</v>
      </c>
      <c r="DT28" s="53">
        <v>0</v>
      </c>
      <c r="DU28" s="29">
        <f t="shared" si="0"/>
        <v>0.66424128623401013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0.44771740406055627</v>
      </c>
      <c r="DZ28" s="31">
        <f t="shared" si="5"/>
        <v>1.086283185840708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0.92798935639447866</v>
      </c>
      <c r="ED28" s="28">
        <f t="shared" si="9"/>
        <v>0.69514237855946404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10345.496483352206</v>
      </c>
      <c r="H29" s="33">
        <v>145</v>
      </c>
      <c r="I29" s="41">
        <v>481</v>
      </c>
      <c r="J29" s="24">
        <f t="shared" si="11"/>
        <v>11757</v>
      </c>
      <c r="K29" s="34">
        <f t="shared" si="12"/>
        <v>6478</v>
      </c>
      <c r="L29" s="32">
        <v>147</v>
      </c>
      <c r="M29" s="32">
        <f t="shared" si="13"/>
        <v>305</v>
      </c>
      <c r="N29" s="53">
        <v>288</v>
      </c>
      <c r="O29" s="53">
        <v>230</v>
      </c>
      <c r="P29" s="53">
        <v>0</v>
      </c>
      <c r="Q29" s="53">
        <v>99</v>
      </c>
      <c r="R29" s="53">
        <v>294</v>
      </c>
      <c r="S29" s="53">
        <v>249</v>
      </c>
      <c r="T29" s="53">
        <v>0</v>
      </c>
      <c r="U29" s="53">
        <v>56</v>
      </c>
      <c r="V29" s="53">
        <v>457</v>
      </c>
      <c r="W29" s="53">
        <v>449</v>
      </c>
      <c r="X29" s="53">
        <v>0</v>
      </c>
      <c r="Y29" s="53">
        <v>148</v>
      </c>
      <c r="Z29" s="53">
        <v>819</v>
      </c>
      <c r="AA29" s="53">
        <v>827</v>
      </c>
      <c r="AB29" s="53">
        <v>1</v>
      </c>
      <c r="AC29" s="53">
        <v>1</v>
      </c>
      <c r="AD29" s="53">
        <v>507</v>
      </c>
      <c r="AE29" s="53">
        <v>523</v>
      </c>
      <c r="AF29" s="53">
        <v>5</v>
      </c>
      <c r="AG29" s="53">
        <v>585</v>
      </c>
      <c r="AH29" s="53">
        <v>559</v>
      </c>
      <c r="AI29" s="53">
        <v>12</v>
      </c>
      <c r="AJ29" s="53">
        <v>637</v>
      </c>
      <c r="AK29" s="53">
        <v>614</v>
      </c>
      <c r="AL29" s="53">
        <v>14</v>
      </c>
      <c r="AM29" s="53">
        <v>755</v>
      </c>
      <c r="AN29" s="53">
        <v>686</v>
      </c>
      <c r="AO29" s="53">
        <v>29</v>
      </c>
      <c r="AP29" s="53">
        <v>746</v>
      </c>
      <c r="AQ29" s="53">
        <v>534</v>
      </c>
      <c r="AR29" s="53">
        <v>83</v>
      </c>
      <c r="AS29" s="53">
        <v>837</v>
      </c>
      <c r="AT29" s="53">
        <v>468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583</v>
      </c>
      <c r="DG29" s="53">
        <v>360</v>
      </c>
      <c r="DH29" s="53">
        <v>0</v>
      </c>
      <c r="DI29" s="53">
        <v>1338</v>
      </c>
      <c r="DJ29" s="53">
        <v>358</v>
      </c>
      <c r="DK29" s="53">
        <v>0</v>
      </c>
      <c r="DL29" s="53">
        <v>943</v>
      </c>
      <c r="DM29" s="53">
        <v>113</v>
      </c>
      <c r="DN29" s="53">
        <v>0</v>
      </c>
      <c r="DO29" s="53">
        <v>839</v>
      </c>
      <c r="DP29" s="53">
        <v>5</v>
      </c>
      <c r="DQ29" s="53">
        <v>0</v>
      </c>
      <c r="DR29" s="53">
        <v>908</v>
      </c>
      <c r="DS29" s="53">
        <v>6</v>
      </c>
      <c r="DT29" s="53">
        <v>0</v>
      </c>
      <c r="DU29" s="29">
        <f t="shared" si="0"/>
        <v>0.65590390655132513</v>
      </c>
      <c r="DV29" s="30">
        <f t="shared" si="1"/>
        <v>0.96352941176470586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0.36503388616452698</v>
      </c>
      <c r="DZ29" s="31">
        <f t="shared" si="5"/>
        <v>0.9729411764705882</v>
      </c>
      <c r="EA29" s="31">
        <f t="shared" si="6"/>
        <v>0.99116997792494477</v>
      </c>
      <c r="EB29" s="31">
        <f t="shared" si="7"/>
        <v>1.1266968325791855</v>
      </c>
      <c r="EC29" s="26">
        <f t="shared" si="8"/>
        <v>0.97354394266643129</v>
      </c>
      <c r="ED29" s="28">
        <f t="shared" si="9"/>
        <v>0.62616617872562086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60993</v>
      </c>
      <c r="H30" s="33">
        <v>2400</v>
      </c>
      <c r="I30" s="41">
        <v>4414.713249084185</v>
      </c>
      <c r="J30" s="24">
        <f t="shared" si="11"/>
        <v>70571</v>
      </c>
      <c r="K30" s="34">
        <f t="shared" si="12"/>
        <v>48437</v>
      </c>
      <c r="L30" s="32">
        <v>2519</v>
      </c>
      <c r="M30" s="32">
        <f t="shared" si="13"/>
        <v>3396</v>
      </c>
      <c r="N30" s="53">
        <v>3289</v>
      </c>
      <c r="O30" s="53">
        <v>3120</v>
      </c>
      <c r="P30" s="53">
        <v>17</v>
      </c>
      <c r="Q30" s="53">
        <v>714</v>
      </c>
      <c r="R30" s="53">
        <v>1964</v>
      </c>
      <c r="S30" s="53">
        <v>1742</v>
      </c>
      <c r="T30" s="53">
        <v>0</v>
      </c>
      <c r="U30" s="53">
        <v>1224</v>
      </c>
      <c r="V30" s="53">
        <v>3463</v>
      </c>
      <c r="W30" s="53">
        <v>3528</v>
      </c>
      <c r="X30" s="53">
        <v>3</v>
      </c>
      <c r="Y30" s="53">
        <v>1069</v>
      </c>
      <c r="Z30" s="53">
        <v>6598</v>
      </c>
      <c r="AA30" s="53">
        <v>6098</v>
      </c>
      <c r="AB30" s="53">
        <v>13</v>
      </c>
      <c r="AC30" s="53">
        <v>149</v>
      </c>
      <c r="AD30" s="53">
        <v>2972</v>
      </c>
      <c r="AE30" s="53">
        <v>2777</v>
      </c>
      <c r="AF30" s="53">
        <v>90</v>
      </c>
      <c r="AG30" s="53">
        <v>3375</v>
      </c>
      <c r="AH30" s="53">
        <v>2984</v>
      </c>
      <c r="AI30" s="53">
        <v>413</v>
      </c>
      <c r="AJ30" s="53">
        <v>3125</v>
      </c>
      <c r="AK30" s="53">
        <v>2468</v>
      </c>
      <c r="AL30" s="53">
        <v>1173</v>
      </c>
      <c r="AM30" s="53">
        <v>4432</v>
      </c>
      <c r="AN30" s="53">
        <v>3263</v>
      </c>
      <c r="AO30" s="53">
        <v>601</v>
      </c>
      <c r="AP30" s="53">
        <v>5129</v>
      </c>
      <c r="AQ30" s="53">
        <v>3140</v>
      </c>
      <c r="AR30" s="53">
        <v>1</v>
      </c>
      <c r="AS30" s="53">
        <v>5010</v>
      </c>
      <c r="AT30" s="53">
        <v>2581</v>
      </c>
      <c r="AU30" s="53">
        <v>1</v>
      </c>
      <c r="AV30" s="53">
        <v>1197</v>
      </c>
      <c r="AW30" s="53">
        <v>1512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292</v>
      </c>
      <c r="BP30" s="53">
        <v>13</v>
      </c>
      <c r="BQ30" s="53">
        <v>89</v>
      </c>
      <c r="BR30" s="53">
        <v>40</v>
      </c>
      <c r="BS30" s="53">
        <v>0</v>
      </c>
      <c r="BT30" s="53">
        <v>574</v>
      </c>
      <c r="BU30" s="53">
        <v>367</v>
      </c>
      <c r="BV30" s="53">
        <v>0</v>
      </c>
      <c r="BW30" s="53">
        <v>95</v>
      </c>
      <c r="BX30" s="53">
        <v>67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4450</v>
      </c>
      <c r="CH30" s="53">
        <v>39</v>
      </c>
      <c r="CI30" s="53">
        <v>78</v>
      </c>
      <c r="CJ30" s="53">
        <v>1998</v>
      </c>
      <c r="CK30" s="53">
        <v>1667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1023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5555</v>
      </c>
      <c r="DG30" s="53">
        <v>2536</v>
      </c>
      <c r="DH30" s="53">
        <v>0</v>
      </c>
      <c r="DI30" s="53">
        <v>5785</v>
      </c>
      <c r="DJ30" s="53">
        <v>2498</v>
      </c>
      <c r="DK30" s="53">
        <v>0</v>
      </c>
      <c r="DL30" s="53">
        <v>2238</v>
      </c>
      <c r="DM30" s="53">
        <v>927</v>
      </c>
      <c r="DN30" s="53">
        <v>0</v>
      </c>
      <c r="DO30" s="53">
        <v>3427</v>
      </c>
      <c r="DP30" s="53">
        <v>65</v>
      </c>
      <c r="DQ30" s="53">
        <v>0</v>
      </c>
      <c r="DR30" s="53">
        <v>2171</v>
      </c>
      <c r="DS30" s="53">
        <v>43</v>
      </c>
      <c r="DT30" s="53">
        <v>0</v>
      </c>
      <c r="DU30" s="29">
        <f t="shared" si="0"/>
        <v>0.76022966029414829</v>
      </c>
      <c r="DV30" s="30">
        <f t="shared" si="1"/>
        <v>1.095285524568393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0.530007696948264</v>
      </c>
      <c r="DZ30" s="31">
        <f t="shared" si="5"/>
        <v>1.0122841965471447</v>
      </c>
      <c r="EA30" s="31">
        <f t="shared" si="6"/>
        <v>1.0726664639708119</v>
      </c>
      <c r="EB30" s="31">
        <f t="shared" si="7"/>
        <v>1.202208419599724</v>
      </c>
      <c r="EC30" s="26">
        <f t="shared" si="8"/>
        <v>1.0150303483588874</v>
      </c>
      <c r="ED30" s="28">
        <f t="shared" si="9"/>
        <v>0.79414031118325057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25993</v>
      </c>
      <c r="H31" s="33">
        <v>370</v>
      </c>
      <c r="I31" s="41">
        <v>1417</v>
      </c>
      <c r="J31" s="24">
        <f t="shared" si="11"/>
        <v>29325</v>
      </c>
      <c r="K31" s="34">
        <f t="shared" si="12"/>
        <v>17782</v>
      </c>
      <c r="L31" s="32">
        <v>370</v>
      </c>
      <c r="M31" s="32">
        <f t="shared" si="13"/>
        <v>740</v>
      </c>
      <c r="N31" s="53">
        <v>843</v>
      </c>
      <c r="O31" s="53">
        <v>792</v>
      </c>
      <c r="P31" s="53">
        <v>2</v>
      </c>
      <c r="Q31" s="53">
        <v>204</v>
      </c>
      <c r="R31" s="53">
        <v>711</v>
      </c>
      <c r="S31" s="53">
        <v>652</v>
      </c>
      <c r="T31" s="53">
        <v>0</v>
      </c>
      <c r="U31" s="53">
        <v>104</v>
      </c>
      <c r="V31" s="53">
        <v>1465</v>
      </c>
      <c r="W31" s="53">
        <v>1417</v>
      </c>
      <c r="X31" s="53">
        <v>0</v>
      </c>
      <c r="Y31" s="53">
        <v>392</v>
      </c>
      <c r="Z31" s="53">
        <v>2395</v>
      </c>
      <c r="AA31" s="53">
        <v>2346</v>
      </c>
      <c r="AB31" s="53">
        <v>7</v>
      </c>
      <c r="AC31" s="53">
        <v>27</v>
      </c>
      <c r="AD31" s="53">
        <v>919</v>
      </c>
      <c r="AE31" s="53">
        <v>771</v>
      </c>
      <c r="AF31" s="53">
        <v>19</v>
      </c>
      <c r="AG31" s="53">
        <v>1195</v>
      </c>
      <c r="AH31" s="53">
        <v>947</v>
      </c>
      <c r="AI31" s="53">
        <v>17</v>
      </c>
      <c r="AJ31" s="53">
        <v>1373</v>
      </c>
      <c r="AK31" s="53">
        <v>1043</v>
      </c>
      <c r="AL31" s="53">
        <v>36</v>
      </c>
      <c r="AM31" s="53">
        <v>1835</v>
      </c>
      <c r="AN31" s="53">
        <v>1202</v>
      </c>
      <c r="AO31" s="53">
        <v>57</v>
      </c>
      <c r="AP31" s="53">
        <v>1931</v>
      </c>
      <c r="AQ31" s="53">
        <v>1185</v>
      </c>
      <c r="AR31" s="53">
        <v>128</v>
      </c>
      <c r="AS31" s="53">
        <v>1887</v>
      </c>
      <c r="AT31" s="53">
        <v>1025</v>
      </c>
      <c r="AU31" s="53">
        <v>48</v>
      </c>
      <c r="AV31" s="53">
        <v>625</v>
      </c>
      <c r="AW31" s="53">
        <v>581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238</v>
      </c>
      <c r="BU31" s="53">
        <v>138</v>
      </c>
      <c r="BV31" s="53">
        <v>0</v>
      </c>
      <c r="BW31" s="53">
        <v>55</v>
      </c>
      <c r="BX31" s="53">
        <v>44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13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911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2154</v>
      </c>
      <c r="DG31" s="53">
        <v>910</v>
      </c>
      <c r="DH31" s="53">
        <v>0</v>
      </c>
      <c r="DI31" s="53">
        <v>2508</v>
      </c>
      <c r="DJ31" s="53">
        <v>684</v>
      </c>
      <c r="DK31" s="53">
        <v>0</v>
      </c>
      <c r="DL31" s="53">
        <v>1194</v>
      </c>
      <c r="DM31" s="53">
        <v>262</v>
      </c>
      <c r="DN31" s="53">
        <v>0</v>
      </c>
      <c r="DO31" s="53">
        <v>1823</v>
      </c>
      <c r="DP31" s="53">
        <v>0</v>
      </c>
      <c r="DQ31" s="53">
        <v>0</v>
      </c>
      <c r="DR31" s="53">
        <v>1826</v>
      </c>
      <c r="DS31" s="53">
        <v>0</v>
      </c>
      <c r="DT31" s="53">
        <v>0</v>
      </c>
      <c r="DU31" s="29">
        <f t="shared" si="0"/>
        <v>0.70424038324716598</v>
      </c>
      <c r="DV31" s="30">
        <f t="shared" si="1"/>
        <v>0.96030473135525263</v>
      </c>
      <c r="DW31" s="30">
        <f t="shared" si="2"/>
        <v>1.0827790096082779</v>
      </c>
      <c r="DX31" s="30">
        <f t="shared" si="3"/>
        <v>1.1285714285714286</v>
      </c>
      <c r="DY31" s="31">
        <f t="shared" si="4"/>
        <v>0.43048901958924252</v>
      </c>
      <c r="DZ31" s="31">
        <f t="shared" si="5"/>
        <v>0.94065757818765039</v>
      </c>
      <c r="EA31" s="31">
        <f t="shared" si="6"/>
        <v>1.0473022912047303</v>
      </c>
      <c r="EB31" s="31">
        <f t="shared" si="7"/>
        <v>1.034920634920635</v>
      </c>
      <c r="EC31" s="26">
        <f t="shared" si="8"/>
        <v>0.9642575299223991</v>
      </c>
      <c r="ED31" s="28">
        <f t="shared" si="9"/>
        <v>0.68410725964682795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269.18854398541703</v>
      </c>
      <c r="J32" s="24">
        <f t="shared" si="11"/>
        <v>3710</v>
      </c>
      <c r="K32" s="34">
        <f t="shared" si="12"/>
        <v>2565</v>
      </c>
      <c r="L32" s="32">
        <v>56</v>
      </c>
      <c r="M32" s="32">
        <f t="shared" si="13"/>
        <v>107</v>
      </c>
      <c r="N32" s="53">
        <v>133</v>
      </c>
      <c r="O32" s="53">
        <v>127</v>
      </c>
      <c r="P32" s="53">
        <v>1</v>
      </c>
      <c r="Q32" s="53">
        <v>65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286</v>
      </c>
      <c r="X32" s="53">
        <v>1</v>
      </c>
      <c r="Y32" s="53">
        <v>0</v>
      </c>
      <c r="Z32" s="53">
        <v>412</v>
      </c>
      <c r="AA32" s="53">
        <v>428</v>
      </c>
      <c r="AB32" s="53">
        <v>2</v>
      </c>
      <c r="AC32" s="53">
        <v>0</v>
      </c>
      <c r="AD32" s="53">
        <v>164</v>
      </c>
      <c r="AE32" s="53">
        <v>155</v>
      </c>
      <c r="AF32" s="53">
        <v>0</v>
      </c>
      <c r="AG32" s="53">
        <v>185</v>
      </c>
      <c r="AH32" s="53">
        <v>189</v>
      </c>
      <c r="AI32" s="53">
        <v>4</v>
      </c>
      <c r="AJ32" s="53">
        <v>225</v>
      </c>
      <c r="AK32" s="53">
        <v>180</v>
      </c>
      <c r="AL32" s="53">
        <v>17</v>
      </c>
      <c r="AM32" s="53">
        <v>234</v>
      </c>
      <c r="AN32" s="53">
        <v>160</v>
      </c>
      <c r="AO32" s="53">
        <v>28</v>
      </c>
      <c r="AP32" s="53">
        <v>242</v>
      </c>
      <c r="AQ32" s="53">
        <v>139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76</v>
      </c>
      <c r="DH32" s="53">
        <v>0</v>
      </c>
      <c r="DI32" s="53">
        <v>272</v>
      </c>
      <c r="DJ32" s="53">
        <v>156</v>
      </c>
      <c r="DK32" s="53">
        <v>0</v>
      </c>
      <c r="DL32" s="53">
        <v>128</v>
      </c>
      <c r="DM32" s="53">
        <v>29</v>
      </c>
      <c r="DN32" s="53">
        <v>0</v>
      </c>
      <c r="DO32" s="53">
        <v>185</v>
      </c>
      <c r="DP32" s="53">
        <v>0</v>
      </c>
      <c r="DQ32" s="53">
        <v>0</v>
      </c>
      <c r="DR32" s="53">
        <v>127</v>
      </c>
      <c r="DS32" s="53">
        <v>0</v>
      </c>
      <c r="DT32" s="53">
        <v>0</v>
      </c>
      <c r="DU32" s="29">
        <f t="shared" si="0"/>
        <v>0.77077363896848139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0.53643061809250925</v>
      </c>
      <c r="DZ32" s="31">
        <f t="shared" si="5"/>
        <v>0.95964125560538116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0.95531558064928968</v>
      </c>
      <c r="ED32" s="28">
        <f t="shared" si="9"/>
        <v>0.7309774864633799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1081</v>
      </c>
      <c r="J33" s="24">
        <f t="shared" si="11"/>
        <v>24517</v>
      </c>
      <c r="K33" s="34">
        <f t="shared" si="12"/>
        <v>13999</v>
      </c>
      <c r="L33" s="32">
        <v>330</v>
      </c>
      <c r="M33" s="32">
        <f t="shared" si="13"/>
        <v>955</v>
      </c>
      <c r="N33" s="53">
        <v>737</v>
      </c>
      <c r="O33" s="53">
        <v>695</v>
      </c>
      <c r="P33" s="53">
        <v>0</v>
      </c>
      <c r="Q33" s="53">
        <v>349</v>
      </c>
      <c r="R33" s="53">
        <v>492</v>
      </c>
      <c r="S33" s="53">
        <v>522</v>
      </c>
      <c r="T33" s="53">
        <v>0</v>
      </c>
      <c r="U33" s="53">
        <v>185</v>
      </c>
      <c r="V33" s="53">
        <v>1421</v>
      </c>
      <c r="W33" s="53">
        <v>1223</v>
      </c>
      <c r="X33" s="53">
        <v>0</v>
      </c>
      <c r="Y33" s="53">
        <v>352</v>
      </c>
      <c r="Z33" s="53">
        <v>1871</v>
      </c>
      <c r="AA33" s="53">
        <v>2164</v>
      </c>
      <c r="AB33" s="53">
        <v>0</v>
      </c>
      <c r="AC33" s="53">
        <v>59</v>
      </c>
      <c r="AD33" s="53">
        <v>868</v>
      </c>
      <c r="AE33" s="53">
        <v>909</v>
      </c>
      <c r="AF33" s="53">
        <v>0</v>
      </c>
      <c r="AG33" s="53">
        <v>1132</v>
      </c>
      <c r="AH33" s="53">
        <v>1039</v>
      </c>
      <c r="AI33" s="53">
        <v>0</v>
      </c>
      <c r="AJ33" s="53">
        <v>1369</v>
      </c>
      <c r="AK33" s="53">
        <v>1013</v>
      </c>
      <c r="AL33" s="53">
        <v>180</v>
      </c>
      <c r="AM33" s="53">
        <v>1506</v>
      </c>
      <c r="AN33" s="53">
        <v>1035</v>
      </c>
      <c r="AO33" s="53">
        <v>100</v>
      </c>
      <c r="AP33" s="53">
        <v>1851</v>
      </c>
      <c r="AQ33" s="53">
        <v>630</v>
      </c>
      <c r="AR33" s="53">
        <v>25</v>
      </c>
      <c r="AS33" s="53">
        <v>1872</v>
      </c>
      <c r="AT33" s="53">
        <v>579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110</v>
      </c>
      <c r="BP33" s="53">
        <v>0</v>
      </c>
      <c r="BQ33" s="53">
        <v>16</v>
      </c>
      <c r="BR33" s="53">
        <v>3</v>
      </c>
      <c r="BS33" s="53">
        <v>0</v>
      </c>
      <c r="BT33" s="53">
        <v>236</v>
      </c>
      <c r="BU33" s="53">
        <v>113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2157</v>
      </c>
      <c r="CG33" s="53">
        <v>1438</v>
      </c>
      <c r="CH33" s="53">
        <v>0</v>
      </c>
      <c r="CI33" s="53">
        <v>10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433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1912</v>
      </c>
      <c r="DG33" s="53">
        <v>577</v>
      </c>
      <c r="DH33" s="53">
        <v>0</v>
      </c>
      <c r="DI33" s="53">
        <v>1909</v>
      </c>
      <c r="DJ33" s="53">
        <v>647</v>
      </c>
      <c r="DK33" s="53">
        <v>0</v>
      </c>
      <c r="DL33" s="53">
        <v>1117</v>
      </c>
      <c r="DM33" s="53">
        <v>236</v>
      </c>
      <c r="DN33" s="53">
        <v>0</v>
      </c>
      <c r="DO33" s="53">
        <v>1217</v>
      </c>
      <c r="DP33" s="53">
        <v>0</v>
      </c>
      <c r="DQ33" s="53">
        <v>0</v>
      </c>
      <c r="DR33" s="53">
        <v>1058</v>
      </c>
      <c r="DS33" s="53">
        <v>0</v>
      </c>
      <c r="DT33" s="53">
        <v>0</v>
      </c>
      <c r="DU33" s="29">
        <f t="shared" si="0"/>
        <v>0.71586620184966432</v>
      </c>
      <c r="DV33" s="30">
        <f t="shared" si="1"/>
        <v>1.0452513966480448</v>
      </c>
      <c r="DW33" s="30">
        <f t="shared" si="2"/>
        <v>1.3169601482854494</v>
      </c>
      <c r="DX33" s="30">
        <f t="shared" si="3"/>
        <v>1.0207468879668049</v>
      </c>
      <c r="DY33" s="31">
        <f t="shared" si="4"/>
        <v>0.4128324065804258</v>
      </c>
      <c r="DZ33" s="31">
        <f t="shared" si="5"/>
        <v>1.2089385474860335</v>
      </c>
      <c r="EA33" s="31">
        <f t="shared" si="6"/>
        <v>1.1334569045412419</v>
      </c>
      <c r="EB33" s="31">
        <f t="shared" si="7"/>
        <v>1.0829875518672198</v>
      </c>
      <c r="EC33" s="26">
        <f t="shared" si="8"/>
        <v>0.98052311630139177</v>
      </c>
      <c r="ED33" s="28">
        <f t="shared" si="9"/>
        <v>0.59709959479633179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11512</v>
      </c>
      <c r="H34" s="33">
        <v>175</v>
      </c>
      <c r="I34" s="41">
        <v>731.93737402064744</v>
      </c>
      <c r="J34" s="24">
        <f t="shared" si="11"/>
        <v>12712</v>
      </c>
      <c r="K34" s="34">
        <f t="shared" si="12"/>
        <v>7663</v>
      </c>
      <c r="L34" s="32">
        <v>175</v>
      </c>
      <c r="M34" s="32">
        <f t="shared" si="13"/>
        <v>426</v>
      </c>
      <c r="N34" s="53">
        <v>361</v>
      </c>
      <c r="O34" s="53">
        <v>305</v>
      </c>
      <c r="P34" s="53">
        <v>2</v>
      </c>
      <c r="Q34" s="53">
        <v>163</v>
      </c>
      <c r="R34" s="53">
        <v>301</v>
      </c>
      <c r="S34" s="53">
        <v>294</v>
      </c>
      <c r="T34" s="53">
        <v>0</v>
      </c>
      <c r="U34" s="53">
        <v>165</v>
      </c>
      <c r="V34" s="53">
        <v>715</v>
      </c>
      <c r="W34" s="53">
        <v>674</v>
      </c>
      <c r="X34" s="53">
        <v>2</v>
      </c>
      <c r="Y34" s="53">
        <v>97</v>
      </c>
      <c r="Z34" s="53">
        <v>1119</v>
      </c>
      <c r="AA34" s="53">
        <v>995</v>
      </c>
      <c r="AB34" s="53">
        <v>0</v>
      </c>
      <c r="AC34" s="53">
        <v>0</v>
      </c>
      <c r="AD34" s="53">
        <v>597</v>
      </c>
      <c r="AE34" s="53">
        <v>604</v>
      </c>
      <c r="AF34" s="53">
        <v>6</v>
      </c>
      <c r="AG34" s="53">
        <v>554</v>
      </c>
      <c r="AH34" s="53">
        <v>688</v>
      </c>
      <c r="AI34" s="53">
        <v>15</v>
      </c>
      <c r="AJ34" s="53">
        <v>683</v>
      </c>
      <c r="AK34" s="53">
        <v>668</v>
      </c>
      <c r="AL34" s="53">
        <v>22</v>
      </c>
      <c r="AM34" s="53">
        <v>835</v>
      </c>
      <c r="AN34" s="53">
        <v>705</v>
      </c>
      <c r="AO34" s="53">
        <v>63</v>
      </c>
      <c r="AP34" s="53">
        <v>919</v>
      </c>
      <c r="AQ34" s="53">
        <v>670</v>
      </c>
      <c r="AR34" s="53">
        <v>60</v>
      </c>
      <c r="AS34" s="53">
        <v>897</v>
      </c>
      <c r="AT34" s="53">
        <v>507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10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204</v>
      </c>
      <c r="DH34" s="53">
        <v>0</v>
      </c>
      <c r="DI34" s="53">
        <v>1043</v>
      </c>
      <c r="DJ34" s="53">
        <v>202</v>
      </c>
      <c r="DK34" s="53">
        <v>0</v>
      </c>
      <c r="DL34" s="53">
        <v>459</v>
      </c>
      <c r="DM34" s="53">
        <v>16</v>
      </c>
      <c r="DN34" s="53">
        <v>0</v>
      </c>
      <c r="DO34" s="53">
        <v>711</v>
      </c>
      <c r="DP34" s="53">
        <v>0</v>
      </c>
      <c r="DQ34" s="53">
        <v>0</v>
      </c>
      <c r="DR34" s="53">
        <v>739</v>
      </c>
      <c r="DS34" s="53">
        <v>0</v>
      </c>
      <c r="DT34" s="53">
        <v>0</v>
      </c>
      <c r="DU34" s="29">
        <f t="shared" si="0"/>
        <v>0.68159940762680493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0.41455545565134605</v>
      </c>
      <c r="DZ34" s="31">
        <f t="shared" si="5"/>
        <v>0.81893004115226342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0.95363840960240065</v>
      </c>
      <c r="ED34" s="28">
        <f t="shared" si="9"/>
        <v>0.66565323141070187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363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70144</v>
      </c>
      <c r="H36" s="33">
        <v>2500</v>
      </c>
      <c r="I36" s="41">
        <v>5116</v>
      </c>
      <c r="J36" s="24">
        <f t="shared" si="11"/>
        <v>79016</v>
      </c>
      <c r="K36" s="34">
        <f t="shared" si="12"/>
        <v>55908</v>
      </c>
      <c r="L36" s="32">
        <v>2510</v>
      </c>
      <c r="M36" s="32">
        <f t="shared" si="13"/>
        <v>3085</v>
      </c>
      <c r="N36" s="53">
        <v>4504</v>
      </c>
      <c r="O36" s="53">
        <v>3961</v>
      </c>
      <c r="P36" s="53">
        <v>397</v>
      </c>
      <c r="Q36" s="53">
        <v>1112</v>
      </c>
      <c r="R36" s="53">
        <v>2071</v>
      </c>
      <c r="S36" s="53">
        <v>1917</v>
      </c>
      <c r="T36" s="53">
        <v>1</v>
      </c>
      <c r="U36" s="53">
        <v>445</v>
      </c>
      <c r="V36" s="53">
        <v>4254</v>
      </c>
      <c r="W36" s="53">
        <v>4007</v>
      </c>
      <c r="X36" s="53">
        <v>6</v>
      </c>
      <c r="Y36" s="53">
        <v>1381</v>
      </c>
      <c r="Z36" s="53">
        <v>7219</v>
      </c>
      <c r="AA36" s="53">
        <v>6953</v>
      </c>
      <c r="AB36" s="53">
        <v>14</v>
      </c>
      <c r="AC36" s="53">
        <v>50</v>
      </c>
      <c r="AD36" s="53">
        <v>3239</v>
      </c>
      <c r="AE36" s="53">
        <v>3539</v>
      </c>
      <c r="AF36" s="53">
        <v>81</v>
      </c>
      <c r="AG36" s="53">
        <v>3970</v>
      </c>
      <c r="AH36" s="53">
        <v>3986</v>
      </c>
      <c r="AI36" s="53">
        <v>112</v>
      </c>
      <c r="AJ36" s="53">
        <v>4481</v>
      </c>
      <c r="AK36" s="53">
        <v>3832</v>
      </c>
      <c r="AL36" s="53">
        <v>243</v>
      </c>
      <c r="AM36" s="53">
        <v>3866</v>
      </c>
      <c r="AN36" s="53">
        <v>3456</v>
      </c>
      <c r="AO36" s="53">
        <v>1171</v>
      </c>
      <c r="AP36" s="53">
        <v>5553</v>
      </c>
      <c r="AQ36" s="53">
        <v>4255</v>
      </c>
      <c r="AR36" s="53">
        <v>427</v>
      </c>
      <c r="AS36" s="53">
        <v>5766</v>
      </c>
      <c r="AT36" s="53">
        <v>3800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525</v>
      </c>
      <c r="BU36" s="53">
        <v>342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62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6067</v>
      </c>
      <c r="DG36" s="53">
        <v>2952</v>
      </c>
      <c r="DH36" s="53">
        <v>0</v>
      </c>
      <c r="DI36" s="53">
        <v>6688</v>
      </c>
      <c r="DJ36" s="53">
        <v>3141</v>
      </c>
      <c r="DK36" s="53">
        <v>0</v>
      </c>
      <c r="DL36" s="53">
        <v>2803</v>
      </c>
      <c r="DM36" s="53">
        <v>1228</v>
      </c>
      <c r="DN36" s="53">
        <v>0</v>
      </c>
      <c r="DO36" s="53">
        <v>4038</v>
      </c>
      <c r="DP36" s="53">
        <v>9</v>
      </c>
      <c r="DQ36" s="53">
        <v>0</v>
      </c>
      <c r="DR36" s="53">
        <v>3715</v>
      </c>
      <c r="DS36" s="53">
        <v>0</v>
      </c>
      <c r="DT36" s="53">
        <v>0</v>
      </c>
      <c r="DU36" s="29">
        <f t="shared" ref="DU36:DU67" si="14">(J36+L36)/B36</f>
        <v>0.77480731032778627</v>
      </c>
      <c r="DV36" s="30">
        <f t="shared" ref="DV36:DV67" si="15">Z36/C36</f>
        <v>1.0002771234585008</v>
      </c>
      <c r="DW36" s="30">
        <f t="shared" ref="DW36:DW67" si="16">V36/D36</f>
        <v>1.0355404089581304</v>
      </c>
      <c r="DX36" s="30">
        <f t="shared" ref="DX36:DX67" si="17">R36/E36</f>
        <v>1.0669757856774857</v>
      </c>
      <c r="DY36" s="31">
        <f t="shared" ref="DY36:DY67" si="18">(K36+L36)/B36</f>
        <v>0.55519335493865296</v>
      </c>
      <c r="DZ36" s="31">
        <f t="shared" ref="DZ36:DZ67" si="19">AA36/C36</f>
        <v>0.9634197034778994</v>
      </c>
      <c r="EA36" s="31">
        <f t="shared" ref="EA36:EA67" si="20">W36/D36</f>
        <v>0.97541382667964949</v>
      </c>
      <c r="EB36" s="31">
        <f t="shared" ref="EB36:EB67" si="21">S36/E36</f>
        <v>0.98763523956723343</v>
      </c>
      <c r="EC36" s="26">
        <f t="shared" ref="EC36:EC67" si="22">J36/F36</f>
        <v>0.99752562743018736</v>
      </c>
      <c r="ED36" s="28">
        <f t="shared" ref="ED36:ED67" si="23">K36/G36</f>
        <v>0.79704607664233573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19877.702987974702</v>
      </c>
      <c r="H37" s="33">
        <v>490</v>
      </c>
      <c r="I37" s="41">
        <v>908</v>
      </c>
      <c r="J37" s="24">
        <f t="shared" si="11"/>
        <v>22586</v>
      </c>
      <c r="K37" s="34">
        <f t="shared" si="12"/>
        <v>16098</v>
      </c>
      <c r="L37" s="32">
        <v>502</v>
      </c>
      <c r="M37" s="32">
        <f t="shared" si="13"/>
        <v>482</v>
      </c>
      <c r="N37" s="53">
        <v>620</v>
      </c>
      <c r="O37" s="53">
        <v>548</v>
      </c>
      <c r="P37" s="53">
        <v>0</v>
      </c>
      <c r="Q37" s="53">
        <v>225</v>
      </c>
      <c r="R37" s="53">
        <v>296</v>
      </c>
      <c r="S37" s="53">
        <v>301</v>
      </c>
      <c r="T37" s="53">
        <v>0</v>
      </c>
      <c r="U37" s="53">
        <v>50</v>
      </c>
      <c r="V37" s="53">
        <v>726</v>
      </c>
      <c r="W37" s="53">
        <v>730</v>
      </c>
      <c r="X37" s="53">
        <v>0</v>
      </c>
      <c r="Y37" s="53">
        <v>182</v>
      </c>
      <c r="Z37" s="53">
        <v>1325</v>
      </c>
      <c r="AA37" s="53">
        <v>1259</v>
      </c>
      <c r="AB37" s="53">
        <v>1</v>
      </c>
      <c r="AC37" s="53">
        <v>22</v>
      </c>
      <c r="AD37" s="53">
        <v>582</v>
      </c>
      <c r="AE37" s="53">
        <v>523</v>
      </c>
      <c r="AF37" s="53">
        <v>7</v>
      </c>
      <c r="AG37" s="53">
        <v>783</v>
      </c>
      <c r="AH37" s="53">
        <v>692</v>
      </c>
      <c r="AI37" s="53">
        <v>15</v>
      </c>
      <c r="AJ37" s="53">
        <v>942</v>
      </c>
      <c r="AK37" s="53">
        <v>784</v>
      </c>
      <c r="AL37" s="53">
        <v>38</v>
      </c>
      <c r="AM37" s="53">
        <v>1146</v>
      </c>
      <c r="AN37" s="53">
        <v>1051</v>
      </c>
      <c r="AO37" s="53">
        <v>66</v>
      </c>
      <c r="AP37" s="53">
        <v>1231</v>
      </c>
      <c r="AQ37" s="53">
        <v>1026</v>
      </c>
      <c r="AR37" s="53">
        <v>178</v>
      </c>
      <c r="AS37" s="53">
        <v>1142</v>
      </c>
      <c r="AT37" s="53">
        <v>1017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751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1532</v>
      </c>
      <c r="DG37" s="53">
        <v>1179</v>
      </c>
      <c r="DH37" s="53">
        <v>0</v>
      </c>
      <c r="DI37" s="53">
        <v>1590</v>
      </c>
      <c r="DJ37" s="53">
        <v>1081</v>
      </c>
      <c r="DK37" s="53">
        <v>0</v>
      </c>
      <c r="DL37" s="53">
        <v>703</v>
      </c>
      <c r="DM37" s="53">
        <v>320</v>
      </c>
      <c r="DN37" s="53">
        <v>0</v>
      </c>
      <c r="DO37" s="53">
        <v>1123</v>
      </c>
      <c r="DP37" s="53">
        <v>6</v>
      </c>
      <c r="DQ37" s="53">
        <v>0</v>
      </c>
      <c r="DR37" s="53">
        <v>1110</v>
      </c>
      <c r="DS37" s="53">
        <v>0</v>
      </c>
      <c r="DT37" s="53">
        <v>0</v>
      </c>
      <c r="DU37" s="29">
        <f t="shared" si="14"/>
        <v>0.76755319148936174</v>
      </c>
      <c r="DV37" s="30">
        <f t="shared" si="15"/>
        <v>0.91505524861878451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0.55186170212765961</v>
      </c>
      <c r="DZ37" s="31">
        <f t="shared" si="19"/>
        <v>0.86947513812154698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1.0496473537450686</v>
      </c>
      <c r="ED37" s="28">
        <f t="shared" si="23"/>
        <v>0.80985212475197521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456.14274446567231</v>
      </c>
      <c r="J38" s="24">
        <f t="shared" si="11"/>
        <v>5383</v>
      </c>
      <c r="K38" s="34">
        <f t="shared" si="12"/>
        <v>4038</v>
      </c>
      <c r="L38" s="32">
        <v>70</v>
      </c>
      <c r="M38" s="32">
        <f t="shared" si="13"/>
        <v>394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156</v>
      </c>
      <c r="V38" s="53">
        <v>322</v>
      </c>
      <c r="W38" s="53">
        <v>335</v>
      </c>
      <c r="X38" s="53">
        <v>0</v>
      </c>
      <c r="Y38" s="53">
        <v>171</v>
      </c>
      <c r="Z38" s="53">
        <v>524</v>
      </c>
      <c r="AA38" s="53">
        <v>515</v>
      </c>
      <c r="AB38" s="53">
        <v>0</v>
      </c>
      <c r="AC38" s="53">
        <v>3</v>
      </c>
      <c r="AD38" s="53">
        <v>311</v>
      </c>
      <c r="AE38" s="53">
        <v>238</v>
      </c>
      <c r="AF38" s="53">
        <v>0</v>
      </c>
      <c r="AG38" s="53">
        <v>243</v>
      </c>
      <c r="AH38" s="53">
        <v>282</v>
      </c>
      <c r="AI38" s="53">
        <v>3</v>
      </c>
      <c r="AJ38" s="53">
        <v>274</v>
      </c>
      <c r="AK38" s="53">
        <v>262</v>
      </c>
      <c r="AL38" s="53">
        <v>8</v>
      </c>
      <c r="AM38" s="53">
        <v>301</v>
      </c>
      <c r="AN38" s="53">
        <v>231</v>
      </c>
      <c r="AO38" s="53">
        <v>56</v>
      </c>
      <c r="AP38" s="53">
        <v>382</v>
      </c>
      <c r="AQ38" s="53">
        <v>270</v>
      </c>
      <c r="AR38" s="53">
        <v>0</v>
      </c>
      <c r="AS38" s="53">
        <v>338</v>
      </c>
      <c r="AT38" s="53">
        <v>215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377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210</v>
      </c>
      <c r="DH38" s="53">
        <v>0</v>
      </c>
      <c r="DI38" s="53">
        <v>418</v>
      </c>
      <c r="DJ38" s="53">
        <v>270</v>
      </c>
      <c r="DK38" s="53">
        <v>0</v>
      </c>
      <c r="DL38" s="53">
        <v>202</v>
      </c>
      <c r="DM38" s="53">
        <v>92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0.59014509409567595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1.0168114846996601</v>
      </c>
      <c r="ED38" s="28">
        <f t="shared" si="23"/>
        <v>0.87232663642255348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173.34115646854679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8258</v>
      </c>
      <c r="H40" s="33">
        <v>120</v>
      </c>
      <c r="I40" s="41">
        <v>482.35491560478852</v>
      </c>
      <c r="J40" s="24">
        <f t="shared" si="11"/>
        <v>8764</v>
      </c>
      <c r="K40" s="34">
        <f t="shared" si="12"/>
        <v>5262</v>
      </c>
      <c r="L40" s="32">
        <v>119</v>
      </c>
      <c r="M40" s="32">
        <f t="shared" si="13"/>
        <v>374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224</v>
      </c>
      <c r="T40" s="53">
        <v>0</v>
      </c>
      <c r="U40" s="53">
        <v>208</v>
      </c>
      <c r="V40" s="53">
        <v>507</v>
      </c>
      <c r="W40" s="53">
        <v>467</v>
      </c>
      <c r="X40" s="53">
        <v>0</v>
      </c>
      <c r="Y40" s="53">
        <v>20</v>
      </c>
      <c r="Z40" s="53">
        <v>871</v>
      </c>
      <c r="AA40" s="53">
        <v>858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440</v>
      </c>
      <c r="AI40" s="53">
        <v>7</v>
      </c>
      <c r="AJ40" s="53">
        <v>565</v>
      </c>
      <c r="AK40" s="53">
        <v>453</v>
      </c>
      <c r="AL40" s="53">
        <v>14</v>
      </c>
      <c r="AM40" s="53">
        <v>559</v>
      </c>
      <c r="AN40" s="53">
        <v>372</v>
      </c>
      <c r="AO40" s="53">
        <v>96</v>
      </c>
      <c r="AP40" s="53">
        <v>625</v>
      </c>
      <c r="AQ40" s="53">
        <v>296</v>
      </c>
      <c r="AR40" s="53">
        <v>0</v>
      </c>
      <c r="AS40" s="53">
        <v>602</v>
      </c>
      <c r="AT40" s="53">
        <v>293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150</v>
      </c>
      <c r="DH40" s="53">
        <v>2</v>
      </c>
      <c r="DI40" s="53">
        <v>747</v>
      </c>
      <c r="DJ40" s="53">
        <v>106</v>
      </c>
      <c r="DK40" s="53">
        <v>0</v>
      </c>
      <c r="DL40" s="53">
        <v>421</v>
      </c>
      <c r="DM40" s="53">
        <v>27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 t="shared" si="14"/>
        <v>0.70204694538844548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0.42527463842566982</v>
      </c>
      <c r="DZ40" s="31">
        <f t="shared" si="19"/>
        <v>0.93873085339168494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0.92838983050847457</v>
      </c>
      <c r="ED40" s="28">
        <f t="shared" si="23"/>
        <v>0.63720029062727057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10669</v>
      </c>
      <c r="H41" s="33">
        <v>165</v>
      </c>
      <c r="I41" s="41">
        <v>638.55187282000952</v>
      </c>
      <c r="J41" s="24">
        <f t="shared" si="11"/>
        <v>11379</v>
      </c>
      <c r="K41" s="34">
        <f t="shared" si="12"/>
        <v>7114</v>
      </c>
      <c r="L41" s="32">
        <v>165</v>
      </c>
      <c r="M41" s="32">
        <f t="shared" si="13"/>
        <v>494</v>
      </c>
      <c r="N41" s="53">
        <v>312</v>
      </c>
      <c r="O41" s="53">
        <v>298</v>
      </c>
      <c r="P41" s="53">
        <v>0</v>
      </c>
      <c r="Q41" s="53">
        <v>157</v>
      </c>
      <c r="R41" s="53">
        <v>244</v>
      </c>
      <c r="S41" s="53">
        <v>222</v>
      </c>
      <c r="T41" s="53">
        <v>14</v>
      </c>
      <c r="U41" s="53">
        <v>171</v>
      </c>
      <c r="V41" s="53">
        <v>538</v>
      </c>
      <c r="W41" s="53">
        <v>501</v>
      </c>
      <c r="X41" s="53">
        <v>15</v>
      </c>
      <c r="Y41" s="53">
        <v>127</v>
      </c>
      <c r="Z41" s="53">
        <v>1042</v>
      </c>
      <c r="AA41" s="53">
        <v>836</v>
      </c>
      <c r="AB41" s="53">
        <v>0</v>
      </c>
      <c r="AC41" s="53">
        <v>36</v>
      </c>
      <c r="AD41" s="53">
        <v>486</v>
      </c>
      <c r="AE41" s="53">
        <v>493</v>
      </c>
      <c r="AF41" s="53">
        <v>10</v>
      </c>
      <c r="AG41" s="53">
        <v>523</v>
      </c>
      <c r="AH41" s="53">
        <v>507</v>
      </c>
      <c r="AI41" s="53">
        <v>12</v>
      </c>
      <c r="AJ41" s="53">
        <v>557</v>
      </c>
      <c r="AK41" s="53">
        <v>444</v>
      </c>
      <c r="AL41" s="53">
        <v>83</v>
      </c>
      <c r="AM41" s="53">
        <v>679</v>
      </c>
      <c r="AN41" s="53">
        <v>577</v>
      </c>
      <c r="AO41" s="53">
        <v>45</v>
      </c>
      <c r="AP41" s="53">
        <v>774</v>
      </c>
      <c r="AQ41" s="53">
        <v>507</v>
      </c>
      <c r="AR41" s="53">
        <v>0</v>
      </c>
      <c r="AS41" s="53">
        <v>719</v>
      </c>
      <c r="AT41" s="53">
        <v>376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65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223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851</v>
      </c>
      <c r="DG41" s="53">
        <v>445</v>
      </c>
      <c r="DH41" s="53">
        <v>0</v>
      </c>
      <c r="DI41" s="53">
        <v>1041</v>
      </c>
      <c r="DJ41" s="53">
        <v>404</v>
      </c>
      <c r="DK41" s="53">
        <v>0</v>
      </c>
      <c r="DL41" s="53">
        <v>418</v>
      </c>
      <c r="DM41" s="53">
        <v>99</v>
      </c>
      <c r="DN41" s="53">
        <v>0</v>
      </c>
      <c r="DO41" s="53">
        <v>804</v>
      </c>
      <c r="DP41" s="53">
        <v>3</v>
      </c>
      <c r="DQ41" s="53">
        <v>0</v>
      </c>
      <c r="DR41" s="53">
        <v>624</v>
      </c>
      <c r="DS41" s="53">
        <v>0</v>
      </c>
      <c r="DT41" s="53">
        <v>0</v>
      </c>
      <c r="DU41" s="29">
        <f t="shared" si="14"/>
        <v>0.66840368247351056</v>
      </c>
      <c r="DV41" s="30">
        <f t="shared" si="15"/>
        <v>1.1603563474387528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0.42145793526721093</v>
      </c>
      <c r="DZ41" s="31">
        <f t="shared" si="19"/>
        <v>0.93095768374164811</v>
      </c>
      <c r="EA41" s="31">
        <f t="shared" si="20"/>
        <v>1.1059602649006623</v>
      </c>
      <c r="EB41" s="31">
        <f t="shared" si="21"/>
        <v>1.2402234636871508</v>
      </c>
      <c r="EC41" s="26">
        <f t="shared" si="22"/>
        <v>0.93140705574199889</v>
      </c>
      <c r="ED41" s="28">
        <f t="shared" si="23"/>
        <v>0.66679163932889685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7926</v>
      </c>
      <c r="H42" s="33">
        <v>125</v>
      </c>
      <c r="I42" s="41">
        <v>646.28273710409621</v>
      </c>
      <c r="J42" s="24">
        <f t="shared" si="11"/>
        <v>8917</v>
      </c>
      <c r="K42" s="34">
        <f t="shared" si="12"/>
        <v>6872</v>
      </c>
      <c r="L42" s="32">
        <v>138</v>
      </c>
      <c r="M42" s="32">
        <f t="shared" si="13"/>
        <v>513</v>
      </c>
      <c r="N42" s="53">
        <v>192</v>
      </c>
      <c r="O42" s="53">
        <v>209</v>
      </c>
      <c r="P42" s="53">
        <v>0</v>
      </c>
      <c r="Q42" s="53">
        <v>106</v>
      </c>
      <c r="R42" s="53">
        <v>327</v>
      </c>
      <c r="S42" s="53">
        <v>325</v>
      </c>
      <c r="T42" s="53">
        <v>0</v>
      </c>
      <c r="U42" s="53">
        <v>312</v>
      </c>
      <c r="V42" s="53">
        <v>615</v>
      </c>
      <c r="W42" s="53">
        <v>593</v>
      </c>
      <c r="X42" s="53">
        <v>1</v>
      </c>
      <c r="Y42" s="53">
        <v>78</v>
      </c>
      <c r="Z42" s="53">
        <v>905</v>
      </c>
      <c r="AA42" s="53">
        <v>869</v>
      </c>
      <c r="AB42" s="53">
        <v>1</v>
      </c>
      <c r="AC42" s="53">
        <v>2</v>
      </c>
      <c r="AD42" s="53">
        <v>274</v>
      </c>
      <c r="AE42" s="53">
        <v>244</v>
      </c>
      <c r="AF42" s="53">
        <v>6</v>
      </c>
      <c r="AG42" s="53">
        <v>369</v>
      </c>
      <c r="AH42" s="53">
        <v>344</v>
      </c>
      <c r="AI42" s="53">
        <v>4</v>
      </c>
      <c r="AJ42" s="53">
        <v>507</v>
      </c>
      <c r="AK42" s="53">
        <v>440</v>
      </c>
      <c r="AL42" s="53">
        <v>16</v>
      </c>
      <c r="AM42" s="53">
        <v>614</v>
      </c>
      <c r="AN42" s="53">
        <v>486</v>
      </c>
      <c r="AO42" s="53">
        <v>42</v>
      </c>
      <c r="AP42" s="53">
        <v>560</v>
      </c>
      <c r="AQ42" s="53">
        <v>436</v>
      </c>
      <c r="AR42" s="53">
        <v>68</v>
      </c>
      <c r="AS42" s="53">
        <v>618</v>
      </c>
      <c r="AT42" s="53">
        <v>445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192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628</v>
      </c>
      <c r="DG42" s="53">
        <v>402</v>
      </c>
      <c r="DH42" s="53">
        <v>0</v>
      </c>
      <c r="DI42" s="53">
        <v>673</v>
      </c>
      <c r="DJ42" s="53">
        <v>325</v>
      </c>
      <c r="DK42" s="53">
        <v>0</v>
      </c>
      <c r="DL42" s="53">
        <v>293</v>
      </c>
      <c r="DM42" s="53">
        <v>136</v>
      </c>
      <c r="DN42" s="53">
        <v>0</v>
      </c>
      <c r="DO42" s="53">
        <v>359</v>
      </c>
      <c r="DP42" s="53">
        <v>30</v>
      </c>
      <c r="DQ42" s="53">
        <v>0</v>
      </c>
      <c r="DR42" s="53">
        <v>380</v>
      </c>
      <c r="DS42" s="53">
        <v>39</v>
      </c>
      <c r="DT42" s="53">
        <v>0</v>
      </c>
      <c r="DU42" s="29">
        <f t="shared" si="14"/>
        <v>0.79793796263658789</v>
      </c>
      <c r="DV42" s="30">
        <f t="shared" si="15"/>
        <v>1.0011061946902655</v>
      </c>
      <c r="DW42" s="30">
        <f t="shared" si="16"/>
        <v>1.0065466448445173</v>
      </c>
      <c r="DX42" s="30">
        <f t="shared" si="17"/>
        <v>1.0283018867924529</v>
      </c>
      <c r="DY42" s="31">
        <f t="shared" si="18"/>
        <v>0.61772999647514981</v>
      </c>
      <c r="DZ42" s="31">
        <f t="shared" si="19"/>
        <v>0.96128318584070793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1.021909199761486</v>
      </c>
      <c r="ED42" s="28">
        <f t="shared" si="23"/>
        <v>0.86701993439313652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9425</v>
      </c>
      <c r="H43" s="33">
        <v>135</v>
      </c>
      <c r="I43" s="41">
        <v>490.69056841883861</v>
      </c>
      <c r="J43" s="24">
        <f t="shared" si="11"/>
        <v>10297</v>
      </c>
      <c r="K43" s="34">
        <f t="shared" si="12"/>
        <v>5587</v>
      </c>
      <c r="L43" s="32">
        <v>135</v>
      </c>
      <c r="M43" s="32">
        <f t="shared" si="13"/>
        <v>256</v>
      </c>
      <c r="N43" s="53">
        <v>247</v>
      </c>
      <c r="O43" s="53">
        <v>237</v>
      </c>
      <c r="P43" s="53">
        <v>4</v>
      </c>
      <c r="Q43" s="53">
        <v>106</v>
      </c>
      <c r="R43" s="53">
        <v>211</v>
      </c>
      <c r="S43" s="53">
        <v>211</v>
      </c>
      <c r="T43" s="53">
        <v>0</v>
      </c>
      <c r="U43" s="53">
        <v>140</v>
      </c>
      <c r="V43" s="53">
        <v>455</v>
      </c>
      <c r="W43" s="53">
        <v>441</v>
      </c>
      <c r="X43" s="53">
        <v>0</v>
      </c>
      <c r="Y43" s="53">
        <v>9</v>
      </c>
      <c r="Z43" s="53">
        <v>806</v>
      </c>
      <c r="AA43" s="53">
        <v>764</v>
      </c>
      <c r="AB43" s="53">
        <v>1</v>
      </c>
      <c r="AC43" s="53">
        <v>0</v>
      </c>
      <c r="AD43" s="53">
        <v>457</v>
      </c>
      <c r="AE43" s="53">
        <v>379</v>
      </c>
      <c r="AF43" s="53">
        <v>3</v>
      </c>
      <c r="AG43" s="53">
        <v>585</v>
      </c>
      <c r="AH43" s="53">
        <v>443</v>
      </c>
      <c r="AI43" s="53">
        <v>18</v>
      </c>
      <c r="AJ43" s="53">
        <v>680</v>
      </c>
      <c r="AK43" s="53">
        <v>475</v>
      </c>
      <c r="AL43" s="53">
        <v>20</v>
      </c>
      <c r="AM43" s="53">
        <v>760</v>
      </c>
      <c r="AN43" s="53">
        <v>501</v>
      </c>
      <c r="AO43" s="53">
        <v>30</v>
      </c>
      <c r="AP43" s="53">
        <v>829</v>
      </c>
      <c r="AQ43" s="53">
        <v>411</v>
      </c>
      <c r="AR43" s="53">
        <v>5</v>
      </c>
      <c r="AS43" s="53">
        <v>788</v>
      </c>
      <c r="AT43" s="53">
        <v>377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7</v>
      </c>
      <c r="BS43" s="53">
        <v>0</v>
      </c>
      <c r="BT43" s="53">
        <v>150</v>
      </c>
      <c r="BU43" s="53">
        <v>100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312</v>
      </c>
      <c r="CH43" s="53">
        <v>4</v>
      </c>
      <c r="CI43" s="53">
        <v>1</v>
      </c>
      <c r="CJ43" s="53">
        <v>33</v>
      </c>
      <c r="CK43" s="53">
        <v>15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844</v>
      </c>
      <c r="DG43" s="53">
        <v>145</v>
      </c>
      <c r="DH43" s="53">
        <v>0</v>
      </c>
      <c r="DI43" s="53">
        <v>918</v>
      </c>
      <c r="DJ43" s="53">
        <v>244</v>
      </c>
      <c r="DK43" s="53">
        <v>0</v>
      </c>
      <c r="DL43" s="53">
        <v>416</v>
      </c>
      <c r="DM43" s="53">
        <v>132</v>
      </c>
      <c r="DN43" s="53">
        <v>0</v>
      </c>
      <c r="DO43" s="53">
        <v>645</v>
      </c>
      <c r="DP43" s="53">
        <v>0</v>
      </c>
      <c r="DQ43" s="53">
        <v>0</v>
      </c>
      <c r="DR43" s="53">
        <v>657</v>
      </c>
      <c r="DS43" s="53">
        <v>0</v>
      </c>
      <c r="DT43" s="53">
        <v>0</v>
      </c>
      <c r="DU43" s="29">
        <f t="shared" si="14"/>
        <v>0.68744645799011528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0.3770675453047776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0.95254394079555971</v>
      </c>
      <c r="ED43" s="28">
        <f t="shared" si="23"/>
        <v>0.59278514588859421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244</v>
      </c>
      <c r="J44" s="24">
        <f t="shared" si="11"/>
        <v>5938</v>
      </c>
      <c r="K44" s="34">
        <f t="shared" si="12"/>
        <v>3840</v>
      </c>
      <c r="L44" s="32">
        <v>75</v>
      </c>
      <c r="M44" s="32">
        <f t="shared" si="13"/>
        <v>244</v>
      </c>
      <c r="N44" s="53">
        <v>168</v>
      </c>
      <c r="O44" s="53">
        <v>174</v>
      </c>
      <c r="P44" s="53">
        <v>0</v>
      </c>
      <c r="Q44" s="53">
        <v>64</v>
      </c>
      <c r="R44" s="53">
        <v>132</v>
      </c>
      <c r="S44" s="53">
        <v>135</v>
      </c>
      <c r="T44" s="53">
        <v>0</v>
      </c>
      <c r="U44" s="53">
        <v>55</v>
      </c>
      <c r="V44" s="53">
        <v>293</v>
      </c>
      <c r="W44" s="53">
        <v>292</v>
      </c>
      <c r="X44" s="53">
        <v>1</v>
      </c>
      <c r="Y44" s="53">
        <v>122</v>
      </c>
      <c r="Z44" s="53">
        <v>531</v>
      </c>
      <c r="AA44" s="53">
        <v>525</v>
      </c>
      <c r="AB44" s="53">
        <v>0</v>
      </c>
      <c r="AC44" s="53">
        <v>3</v>
      </c>
      <c r="AD44" s="53">
        <v>184</v>
      </c>
      <c r="AE44" s="53">
        <v>186</v>
      </c>
      <c r="AF44" s="53">
        <v>2</v>
      </c>
      <c r="AG44" s="53">
        <v>244</v>
      </c>
      <c r="AH44" s="53">
        <v>224</v>
      </c>
      <c r="AI44" s="53">
        <v>4</v>
      </c>
      <c r="AJ44" s="53">
        <v>325</v>
      </c>
      <c r="AK44" s="53">
        <v>208</v>
      </c>
      <c r="AL44" s="53">
        <v>15</v>
      </c>
      <c r="AM44" s="53">
        <v>317</v>
      </c>
      <c r="AN44" s="53">
        <v>216</v>
      </c>
      <c r="AO44" s="53">
        <v>45</v>
      </c>
      <c r="AP44" s="53">
        <v>439</v>
      </c>
      <c r="AQ44" s="53">
        <v>209</v>
      </c>
      <c r="AR44" s="53">
        <v>3</v>
      </c>
      <c r="AS44" s="53">
        <v>486</v>
      </c>
      <c r="AT44" s="53">
        <v>224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456</v>
      </c>
      <c r="DG44" s="53">
        <v>241</v>
      </c>
      <c r="DH44" s="53">
        <v>0</v>
      </c>
      <c r="DI44" s="53">
        <v>522</v>
      </c>
      <c r="DJ44" s="53">
        <v>198</v>
      </c>
      <c r="DK44" s="53">
        <v>0</v>
      </c>
      <c r="DL44" s="53">
        <v>210</v>
      </c>
      <c r="DM44" s="53">
        <v>54</v>
      </c>
      <c r="DN44" s="53">
        <v>0</v>
      </c>
      <c r="DO44" s="53">
        <v>355</v>
      </c>
      <c r="DP44" s="53">
        <v>0</v>
      </c>
      <c r="DQ44" s="53">
        <v>0</v>
      </c>
      <c r="DR44" s="53">
        <v>349</v>
      </c>
      <c r="DS44" s="53">
        <v>0</v>
      </c>
      <c r="DT44" s="53">
        <v>0</v>
      </c>
      <c r="DU44" s="29">
        <f t="shared" si="14"/>
        <v>0.78714491425579269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0.51250163633983503</v>
      </c>
      <c r="DZ44" s="31">
        <f t="shared" si="19"/>
        <v>1.05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1.0417543859649123</v>
      </c>
      <c r="ED44" s="28">
        <f t="shared" si="23"/>
        <v>0.72058547569900544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12008</v>
      </c>
      <c r="H45" s="33">
        <v>175</v>
      </c>
      <c r="I45" s="41">
        <v>678</v>
      </c>
      <c r="J45" s="24">
        <f t="shared" si="11"/>
        <v>12175</v>
      </c>
      <c r="K45" s="34">
        <f t="shared" si="12"/>
        <v>6694</v>
      </c>
      <c r="L45" s="32">
        <v>175</v>
      </c>
      <c r="M45" s="32">
        <f t="shared" si="13"/>
        <v>619</v>
      </c>
      <c r="N45" s="53">
        <v>450</v>
      </c>
      <c r="O45" s="53">
        <v>398</v>
      </c>
      <c r="P45" s="53">
        <v>1</v>
      </c>
      <c r="Q45" s="53">
        <v>125</v>
      </c>
      <c r="R45" s="53">
        <v>414</v>
      </c>
      <c r="S45" s="53">
        <v>317</v>
      </c>
      <c r="T45" s="53">
        <v>2</v>
      </c>
      <c r="U45" s="53">
        <v>52</v>
      </c>
      <c r="V45" s="53">
        <v>702</v>
      </c>
      <c r="W45" s="53">
        <v>628</v>
      </c>
      <c r="X45" s="53">
        <v>1</v>
      </c>
      <c r="Y45" s="53">
        <v>230</v>
      </c>
      <c r="Z45" s="53">
        <v>1241</v>
      </c>
      <c r="AA45" s="53">
        <v>1100</v>
      </c>
      <c r="AB45" s="53">
        <v>5</v>
      </c>
      <c r="AC45" s="53">
        <v>209</v>
      </c>
      <c r="AD45" s="53">
        <v>542</v>
      </c>
      <c r="AE45" s="53">
        <v>592</v>
      </c>
      <c r="AF45" s="53">
        <v>5</v>
      </c>
      <c r="AG45" s="53">
        <v>614</v>
      </c>
      <c r="AH45" s="53">
        <v>582</v>
      </c>
      <c r="AI45" s="53">
        <v>10</v>
      </c>
      <c r="AJ45" s="53">
        <v>683</v>
      </c>
      <c r="AK45" s="53">
        <v>557</v>
      </c>
      <c r="AL45" s="53">
        <v>23</v>
      </c>
      <c r="AM45" s="53">
        <v>748</v>
      </c>
      <c r="AN45" s="53">
        <v>580</v>
      </c>
      <c r="AO45" s="53">
        <v>108</v>
      </c>
      <c r="AP45" s="53">
        <v>848</v>
      </c>
      <c r="AQ45" s="53">
        <v>586</v>
      </c>
      <c r="AR45" s="53">
        <v>7</v>
      </c>
      <c r="AS45" s="53">
        <v>763</v>
      </c>
      <c r="AT45" s="53">
        <v>393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35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833</v>
      </c>
      <c r="DG45" s="53">
        <v>236</v>
      </c>
      <c r="DH45" s="53">
        <v>3</v>
      </c>
      <c r="DI45" s="53">
        <v>884</v>
      </c>
      <c r="DJ45" s="53">
        <v>175</v>
      </c>
      <c r="DK45" s="53">
        <v>1</v>
      </c>
      <c r="DL45" s="53">
        <v>425</v>
      </c>
      <c r="DM45" s="53">
        <v>57</v>
      </c>
      <c r="DN45" s="53">
        <v>1</v>
      </c>
      <c r="DO45" s="53">
        <v>610</v>
      </c>
      <c r="DP45" s="53">
        <v>0</v>
      </c>
      <c r="DQ45" s="53">
        <v>0</v>
      </c>
      <c r="DR45" s="53">
        <v>452</v>
      </c>
      <c r="DS45" s="53">
        <v>0</v>
      </c>
      <c r="DT45" s="53">
        <v>0</v>
      </c>
      <c r="DU45" s="29">
        <f t="shared" si="14"/>
        <v>0.6603218734962305</v>
      </c>
      <c r="DV45" s="30">
        <f t="shared" si="15"/>
        <v>0.97409733124018838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0.36726728332353098</v>
      </c>
      <c r="DZ45" s="31">
        <f t="shared" si="19"/>
        <v>0.86342229199372056</v>
      </c>
      <c r="EA45" s="31">
        <f t="shared" si="20"/>
        <v>0.89971346704871058</v>
      </c>
      <c r="EB45" s="31">
        <f t="shared" si="21"/>
        <v>0.87811634349030476</v>
      </c>
      <c r="EC45" s="26">
        <f t="shared" si="22"/>
        <v>0.90308463669550554</v>
      </c>
      <c r="ED45" s="28">
        <f t="shared" si="23"/>
        <v>0.55746169220519659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450.75854030462904</v>
      </c>
      <c r="J46" s="24">
        <f t="shared" si="11"/>
        <v>6789</v>
      </c>
      <c r="K46" s="34">
        <f t="shared" si="12"/>
        <v>4731</v>
      </c>
      <c r="L46" s="32">
        <v>111</v>
      </c>
      <c r="M46" s="32">
        <f t="shared" si="13"/>
        <v>232</v>
      </c>
      <c r="N46" s="53">
        <v>150</v>
      </c>
      <c r="O46" s="53">
        <v>154</v>
      </c>
      <c r="P46" s="53">
        <v>0</v>
      </c>
      <c r="Q46" s="53">
        <v>83</v>
      </c>
      <c r="R46" s="53">
        <v>223</v>
      </c>
      <c r="S46" s="53">
        <v>219</v>
      </c>
      <c r="T46" s="53">
        <v>6</v>
      </c>
      <c r="U46" s="53">
        <v>141</v>
      </c>
      <c r="V46" s="53">
        <v>447</v>
      </c>
      <c r="W46" s="53">
        <v>452</v>
      </c>
      <c r="X46" s="53">
        <v>0</v>
      </c>
      <c r="Y46" s="53">
        <v>4</v>
      </c>
      <c r="Z46" s="53">
        <v>653</v>
      </c>
      <c r="AA46" s="53">
        <v>744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342</v>
      </c>
      <c r="AI46" s="53">
        <v>0</v>
      </c>
      <c r="AJ46" s="53">
        <v>360</v>
      </c>
      <c r="AK46" s="53">
        <v>314</v>
      </c>
      <c r="AL46" s="53">
        <v>0</v>
      </c>
      <c r="AM46" s="53">
        <v>387</v>
      </c>
      <c r="AN46" s="53">
        <v>314</v>
      </c>
      <c r="AO46" s="53">
        <v>50</v>
      </c>
      <c r="AP46" s="53">
        <v>541</v>
      </c>
      <c r="AQ46" s="53">
        <v>429</v>
      </c>
      <c r="AR46" s="53">
        <v>61</v>
      </c>
      <c r="AS46" s="53">
        <v>392</v>
      </c>
      <c r="AT46" s="53">
        <v>256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114</v>
      </c>
      <c r="DH46" s="53">
        <v>0</v>
      </c>
      <c r="DI46" s="53">
        <v>449</v>
      </c>
      <c r="DJ46" s="53">
        <v>192</v>
      </c>
      <c r="DK46" s="53">
        <v>0</v>
      </c>
      <c r="DL46" s="53">
        <v>474</v>
      </c>
      <c r="DM46" s="53">
        <v>52</v>
      </c>
      <c r="DN46" s="53">
        <v>0</v>
      </c>
      <c r="DO46" s="53">
        <v>330</v>
      </c>
      <c r="DP46" s="53">
        <v>0</v>
      </c>
      <c r="DQ46" s="53">
        <v>0</v>
      </c>
      <c r="DR46" s="53">
        <v>205</v>
      </c>
      <c r="DS46" s="53">
        <v>0</v>
      </c>
      <c r="DT46" s="53">
        <v>0</v>
      </c>
      <c r="DU46" s="29">
        <f t="shared" si="14"/>
        <v>0.78328981723237601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0.54966511522306727</v>
      </c>
      <c r="DZ46" s="31">
        <f t="shared" si="19"/>
        <v>1.1534883720930234</v>
      </c>
      <c r="EA46" s="31">
        <f t="shared" si="20"/>
        <v>1.0865384615384615</v>
      </c>
      <c r="EB46" s="31">
        <f t="shared" si="21"/>
        <v>1.2882352941176471</v>
      </c>
      <c r="EC46" s="26">
        <f t="shared" si="22"/>
        <v>0.99794208437454068</v>
      </c>
      <c r="ED46" s="28">
        <f t="shared" si="23"/>
        <v>0.75805159429578595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23187</v>
      </c>
      <c r="H47" s="33">
        <v>1000</v>
      </c>
      <c r="I47" s="41">
        <v>1741.9593886386342</v>
      </c>
      <c r="J47" s="24">
        <f t="shared" si="11"/>
        <v>25932</v>
      </c>
      <c r="K47" s="34">
        <f t="shared" si="12"/>
        <v>19484</v>
      </c>
      <c r="L47" s="32">
        <v>968</v>
      </c>
      <c r="M47" s="32">
        <f t="shared" si="13"/>
        <v>955</v>
      </c>
      <c r="N47" s="53">
        <v>1035</v>
      </c>
      <c r="O47" s="53">
        <v>989</v>
      </c>
      <c r="P47" s="53">
        <v>2</v>
      </c>
      <c r="Q47" s="53">
        <v>161</v>
      </c>
      <c r="R47" s="53">
        <v>694</v>
      </c>
      <c r="S47" s="53">
        <v>670</v>
      </c>
      <c r="T47" s="53">
        <v>2</v>
      </c>
      <c r="U47" s="53">
        <v>396</v>
      </c>
      <c r="V47" s="53">
        <v>1402</v>
      </c>
      <c r="W47" s="53">
        <v>1435</v>
      </c>
      <c r="X47" s="53">
        <v>4</v>
      </c>
      <c r="Y47" s="53">
        <v>374</v>
      </c>
      <c r="Z47" s="53">
        <v>2035</v>
      </c>
      <c r="AA47" s="53">
        <v>2185</v>
      </c>
      <c r="AB47" s="53">
        <v>7</v>
      </c>
      <c r="AC47" s="53">
        <v>0</v>
      </c>
      <c r="AD47" s="53">
        <v>1055</v>
      </c>
      <c r="AE47" s="53">
        <v>1186</v>
      </c>
      <c r="AF47" s="53">
        <v>45</v>
      </c>
      <c r="AG47" s="53">
        <v>1711</v>
      </c>
      <c r="AH47" s="53">
        <v>1281</v>
      </c>
      <c r="AI47" s="53">
        <v>122</v>
      </c>
      <c r="AJ47" s="53">
        <v>1159</v>
      </c>
      <c r="AK47" s="53">
        <v>919</v>
      </c>
      <c r="AL47" s="53">
        <v>590</v>
      </c>
      <c r="AM47" s="53">
        <v>1860</v>
      </c>
      <c r="AN47" s="53">
        <v>1367</v>
      </c>
      <c r="AO47" s="53">
        <v>162</v>
      </c>
      <c r="AP47" s="53">
        <v>2071</v>
      </c>
      <c r="AQ47" s="53">
        <v>1377</v>
      </c>
      <c r="AR47" s="53">
        <v>0</v>
      </c>
      <c r="AS47" s="53">
        <v>2005</v>
      </c>
      <c r="AT47" s="53">
        <v>1437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43</v>
      </c>
      <c r="BS47" s="53">
        <v>0</v>
      </c>
      <c r="BT47" s="53">
        <v>356</v>
      </c>
      <c r="BU47" s="53">
        <v>224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1251</v>
      </c>
      <c r="CH47" s="53">
        <v>19</v>
      </c>
      <c r="CI47" s="53">
        <v>16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2517</v>
      </c>
      <c r="DG47" s="53">
        <v>1501</v>
      </c>
      <c r="DH47" s="53">
        <v>0</v>
      </c>
      <c r="DI47" s="53">
        <v>2211</v>
      </c>
      <c r="DJ47" s="53">
        <v>1437</v>
      </c>
      <c r="DK47" s="53">
        <v>0</v>
      </c>
      <c r="DL47" s="53">
        <v>1081</v>
      </c>
      <c r="DM47" s="53">
        <v>165</v>
      </c>
      <c r="DN47" s="53">
        <v>0</v>
      </c>
      <c r="DO47" s="53">
        <v>695</v>
      </c>
      <c r="DP47" s="53">
        <v>0</v>
      </c>
      <c r="DQ47" s="53">
        <v>0</v>
      </c>
      <c r="DR47" s="53">
        <v>14</v>
      </c>
      <c r="DS47" s="53">
        <v>0</v>
      </c>
      <c r="DT47" s="53">
        <v>0</v>
      </c>
      <c r="DU47" s="29">
        <f t="shared" si="14"/>
        <v>0.72071589325902907</v>
      </c>
      <c r="DV47" s="30">
        <f t="shared" si="15"/>
        <v>0.93007312614259596</v>
      </c>
      <c r="DW47" s="30">
        <f t="shared" si="16"/>
        <v>1.1171314741035856</v>
      </c>
      <c r="DX47" s="30">
        <f t="shared" si="17"/>
        <v>1.3219047619047619</v>
      </c>
      <c r="DY47" s="31">
        <f t="shared" si="18"/>
        <v>0.54795841817597257</v>
      </c>
      <c r="DZ47" s="31">
        <f t="shared" si="19"/>
        <v>0.99862888482632539</v>
      </c>
      <c r="EA47" s="31">
        <f t="shared" si="20"/>
        <v>1.1434262948207172</v>
      </c>
      <c r="EB47" s="31">
        <f t="shared" si="21"/>
        <v>1.2761904761904761</v>
      </c>
      <c r="EC47" s="26">
        <f t="shared" si="22"/>
        <v>0.96272646272646267</v>
      </c>
      <c r="ED47" s="28">
        <f t="shared" si="23"/>
        <v>0.84029844309311252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17461</v>
      </c>
      <c r="H48" s="33">
        <v>245</v>
      </c>
      <c r="I48" s="41">
        <v>1374.9414228874907</v>
      </c>
      <c r="J48" s="24">
        <f t="shared" si="11"/>
        <v>20534</v>
      </c>
      <c r="K48" s="34">
        <f t="shared" si="12"/>
        <v>11781</v>
      </c>
      <c r="L48" s="32">
        <v>245</v>
      </c>
      <c r="M48" s="32">
        <f t="shared" si="13"/>
        <v>906</v>
      </c>
      <c r="N48" s="53">
        <v>765</v>
      </c>
      <c r="O48" s="53">
        <v>710</v>
      </c>
      <c r="P48" s="53">
        <v>0</v>
      </c>
      <c r="Q48" s="53">
        <v>245</v>
      </c>
      <c r="R48" s="53">
        <v>564</v>
      </c>
      <c r="S48" s="53">
        <v>534</v>
      </c>
      <c r="T48" s="53">
        <v>0</v>
      </c>
      <c r="U48" s="53">
        <v>280</v>
      </c>
      <c r="V48" s="53">
        <v>1125</v>
      </c>
      <c r="W48" s="53">
        <v>1018</v>
      </c>
      <c r="X48" s="53">
        <v>0</v>
      </c>
      <c r="Y48" s="53">
        <v>298</v>
      </c>
      <c r="Z48" s="53">
        <v>1889</v>
      </c>
      <c r="AA48" s="53">
        <v>1730</v>
      </c>
      <c r="AB48" s="53">
        <v>0</v>
      </c>
      <c r="AC48" s="53">
        <v>75</v>
      </c>
      <c r="AD48" s="53">
        <v>785</v>
      </c>
      <c r="AE48" s="53">
        <v>647</v>
      </c>
      <c r="AF48" s="53">
        <v>11</v>
      </c>
      <c r="AG48" s="53">
        <v>906</v>
      </c>
      <c r="AH48" s="53">
        <v>676</v>
      </c>
      <c r="AI48" s="53">
        <v>12</v>
      </c>
      <c r="AJ48" s="53">
        <v>1617</v>
      </c>
      <c r="AK48" s="53">
        <v>933</v>
      </c>
      <c r="AL48" s="53">
        <v>54</v>
      </c>
      <c r="AM48" s="53">
        <v>1089</v>
      </c>
      <c r="AN48" s="53">
        <v>716</v>
      </c>
      <c r="AO48" s="53">
        <v>149</v>
      </c>
      <c r="AP48" s="53">
        <v>1357</v>
      </c>
      <c r="AQ48" s="53">
        <v>705</v>
      </c>
      <c r="AR48" s="53">
        <v>5</v>
      </c>
      <c r="AS48" s="53">
        <v>1301</v>
      </c>
      <c r="AT48" s="53">
        <v>580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1623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385</v>
      </c>
      <c r="CW48" s="53">
        <v>349</v>
      </c>
      <c r="CX48" s="53">
        <v>5</v>
      </c>
      <c r="CY48" s="53">
        <v>173</v>
      </c>
      <c r="CZ48" s="53">
        <v>153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1389</v>
      </c>
      <c r="DG48" s="53">
        <v>245</v>
      </c>
      <c r="DH48" s="53">
        <v>0</v>
      </c>
      <c r="DI48" s="53">
        <v>1555</v>
      </c>
      <c r="DJ48" s="53">
        <v>142</v>
      </c>
      <c r="DK48" s="53">
        <v>0</v>
      </c>
      <c r="DL48" s="53">
        <v>690</v>
      </c>
      <c r="DM48" s="53">
        <v>42</v>
      </c>
      <c r="DN48" s="53">
        <v>0</v>
      </c>
      <c r="DO48" s="53">
        <v>1098</v>
      </c>
      <c r="DP48" s="53">
        <v>0</v>
      </c>
      <c r="DQ48" s="53">
        <v>0</v>
      </c>
      <c r="DR48" s="53">
        <v>940</v>
      </c>
      <c r="DS48" s="53">
        <v>0</v>
      </c>
      <c r="DT48" s="53">
        <v>0</v>
      </c>
      <c r="DU48" s="29">
        <f t="shared" si="14"/>
        <v>0.77548050009330094</v>
      </c>
      <c r="DV48" s="30">
        <f t="shared" si="15"/>
        <v>1.0373421197144426</v>
      </c>
      <c r="DW48" s="30">
        <f t="shared" si="16"/>
        <v>1.1127596439169138</v>
      </c>
      <c r="DX48" s="30">
        <f t="shared" si="17"/>
        <v>1.1923890063424947</v>
      </c>
      <c r="DY48" s="31">
        <f t="shared" si="18"/>
        <v>0.44881507743982085</v>
      </c>
      <c r="DZ48" s="31">
        <f t="shared" si="19"/>
        <v>0.95002745744096651</v>
      </c>
      <c r="EA48" s="31">
        <f t="shared" si="20"/>
        <v>1.0069238377843719</v>
      </c>
      <c r="EB48" s="31">
        <f t="shared" si="21"/>
        <v>1.1289640591966172</v>
      </c>
      <c r="EC48" s="26">
        <f t="shared" si="22"/>
        <v>1.0258792965627499</v>
      </c>
      <c r="ED48" s="28">
        <f t="shared" si="23"/>
        <v>0.67470362522192318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259.32723958424623</v>
      </c>
      <c r="J49" s="24">
        <f t="shared" si="11"/>
        <v>5023</v>
      </c>
      <c r="K49" s="34">
        <f t="shared" si="12"/>
        <v>3157</v>
      </c>
      <c r="L49" s="32">
        <v>53</v>
      </c>
      <c r="M49" s="32">
        <f t="shared" si="13"/>
        <v>159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16</v>
      </c>
      <c r="V49" s="53">
        <v>308</v>
      </c>
      <c r="W49" s="53">
        <v>295</v>
      </c>
      <c r="X49" s="53">
        <v>0</v>
      </c>
      <c r="Y49" s="53">
        <v>72</v>
      </c>
      <c r="Z49" s="53">
        <v>484</v>
      </c>
      <c r="AA49" s="53">
        <v>444</v>
      </c>
      <c r="AB49" s="53">
        <v>0</v>
      </c>
      <c r="AC49" s="53">
        <v>9</v>
      </c>
      <c r="AD49" s="53">
        <v>257</v>
      </c>
      <c r="AE49" s="53">
        <v>248</v>
      </c>
      <c r="AF49" s="53">
        <v>4</v>
      </c>
      <c r="AG49" s="53">
        <v>305</v>
      </c>
      <c r="AH49" s="53">
        <v>283</v>
      </c>
      <c r="AI49" s="53">
        <v>5</v>
      </c>
      <c r="AJ49" s="53">
        <v>258</v>
      </c>
      <c r="AK49" s="53">
        <v>265</v>
      </c>
      <c r="AL49" s="53">
        <v>5</v>
      </c>
      <c r="AM49" s="53">
        <v>287</v>
      </c>
      <c r="AN49" s="53">
        <v>247</v>
      </c>
      <c r="AO49" s="53">
        <v>14</v>
      </c>
      <c r="AP49" s="53">
        <v>339</v>
      </c>
      <c r="AQ49" s="53">
        <v>153</v>
      </c>
      <c r="AR49" s="53">
        <v>6</v>
      </c>
      <c r="AS49" s="53">
        <v>347</v>
      </c>
      <c r="AT49" s="53">
        <v>164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154</v>
      </c>
      <c r="DH49" s="53">
        <v>2</v>
      </c>
      <c r="DI49" s="53">
        <v>367</v>
      </c>
      <c r="DJ49" s="53">
        <v>191</v>
      </c>
      <c r="DK49" s="53">
        <v>2</v>
      </c>
      <c r="DL49" s="53">
        <v>160</v>
      </c>
      <c r="DM49" s="53">
        <v>74</v>
      </c>
      <c r="DN49" s="53">
        <v>0</v>
      </c>
      <c r="DO49" s="53">
        <v>307</v>
      </c>
      <c r="DP49" s="53">
        <v>0</v>
      </c>
      <c r="DQ49" s="53">
        <v>0</v>
      </c>
      <c r="DR49" s="53">
        <v>255</v>
      </c>
      <c r="DS49" s="53">
        <v>0</v>
      </c>
      <c r="DT49" s="53">
        <v>0</v>
      </c>
      <c r="DU49" s="29">
        <f t="shared" si="14"/>
        <v>0.78140394088669951</v>
      </c>
      <c r="DV49" s="30">
        <f t="shared" si="15"/>
        <v>1.0544662309368191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0.49415024630541871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1.0523779593547036</v>
      </c>
      <c r="ED49" s="28">
        <f t="shared" si="23"/>
        <v>0.71717401181281237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117446</v>
      </c>
      <c r="H50" s="33">
        <v>4100</v>
      </c>
      <c r="I50" s="41">
        <v>4444.0875852277704</v>
      </c>
      <c r="J50" s="24">
        <f t="shared" si="11"/>
        <v>130356</v>
      </c>
      <c r="K50" s="34">
        <f t="shared" si="12"/>
        <v>71112</v>
      </c>
      <c r="L50" s="32">
        <v>4175</v>
      </c>
      <c r="M50" s="32">
        <f t="shared" si="13"/>
        <v>5076</v>
      </c>
      <c r="N50" s="53">
        <v>2819</v>
      </c>
      <c r="O50" s="53">
        <v>2349</v>
      </c>
      <c r="P50" s="53">
        <v>128</v>
      </c>
      <c r="Q50" s="53">
        <v>992</v>
      </c>
      <c r="R50" s="53">
        <v>1503</v>
      </c>
      <c r="S50" s="53">
        <v>1399</v>
      </c>
      <c r="T50" s="53">
        <v>0</v>
      </c>
      <c r="U50" s="53">
        <v>716</v>
      </c>
      <c r="V50" s="53">
        <v>3954</v>
      </c>
      <c r="W50" s="53">
        <v>3779</v>
      </c>
      <c r="X50" s="53">
        <v>1</v>
      </c>
      <c r="Y50" s="53">
        <v>2002</v>
      </c>
      <c r="Z50" s="53">
        <v>9144</v>
      </c>
      <c r="AA50" s="53">
        <v>9727</v>
      </c>
      <c r="AB50" s="53">
        <v>46</v>
      </c>
      <c r="AC50" s="53">
        <v>1281</v>
      </c>
      <c r="AD50" s="53">
        <v>5285</v>
      </c>
      <c r="AE50" s="53">
        <v>6985</v>
      </c>
      <c r="AF50" s="53">
        <v>180</v>
      </c>
      <c r="AG50" s="53">
        <v>6850</v>
      </c>
      <c r="AH50" s="53">
        <v>7782</v>
      </c>
      <c r="AI50" s="53">
        <v>312</v>
      </c>
      <c r="AJ50" s="53">
        <v>8019</v>
      </c>
      <c r="AK50" s="53">
        <v>7558</v>
      </c>
      <c r="AL50" s="53">
        <v>608</v>
      </c>
      <c r="AM50" s="53">
        <v>8349</v>
      </c>
      <c r="AN50" s="53">
        <v>6571</v>
      </c>
      <c r="AO50" s="53">
        <v>1786</v>
      </c>
      <c r="AP50" s="53">
        <v>10301</v>
      </c>
      <c r="AQ50" s="53">
        <v>6752</v>
      </c>
      <c r="AR50" s="53">
        <v>896</v>
      </c>
      <c r="AS50" s="53">
        <v>11077</v>
      </c>
      <c r="AT50" s="53">
        <v>4976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55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227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1978</v>
      </c>
      <c r="CH50" s="53">
        <v>78</v>
      </c>
      <c r="CI50" s="53">
        <v>59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1218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12053</v>
      </c>
      <c r="DG50" s="53">
        <v>2720</v>
      </c>
      <c r="DH50" s="53">
        <v>0</v>
      </c>
      <c r="DI50" s="53">
        <v>12808</v>
      </c>
      <c r="DJ50" s="53">
        <v>2610</v>
      </c>
      <c r="DK50" s="53">
        <v>0</v>
      </c>
      <c r="DL50" s="53">
        <v>5166</v>
      </c>
      <c r="DM50" s="53">
        <v>922</v>
      </c>
      <c r="DN50" s="53">
        <v>0</v>
      </c>
      <c r="DO50" s="53">
        <v>7333</v>
      </c>
      <c r="DP50" s="53">
        <v>5</v>
      </c>
      <c r="DQ50" s="53">
        <v>0</v>
      </c>
      <c r="DR50" s="53">
        <v>7851</v>
      </c>
      <c r="DS50" s="53">
        <v>2</v>
      </c>
      <c r="DT50" s="53">
        <v>0</v>
      </c>
      <c r="DU50" s="29">
        <f t="shared" si="14"/>
        <v>0.72443001303135068</v>
      </c>
      <c r="DV50" s="30">
        <f t="shared" si="15"/>
        <v>0.88923465914616362</v>
      </c>
      <c r="DW50" s="30">
        <f t="shared" si="16"/>
        <v>0.96793145654834767</v>
      </c>
      <c r="DX50" s="30">
        <f t="shared" si="17"/>
        <v>1.1473282442748092</v>
      </c>
      <c r="DY50" s="31">
        <f t="shared" si="18"/>
        <v>0.40540962596792779</v>
      </c>
      <c r="DZ50" s="31">
        <f t="shared" si="19"/>
        <v>0.94593017601867158</v>
      </c>
      <c r="EA50" s="31">
        <f t="shared" si="20"/>
        <v>0.92509179926560592</v>
      </c>
      <c r="EB50" s="31">
        <f t="shared" si="21"/>
        <v>1.0679389312977099</v>
      </c>
      <c r="EC50" s="26">
        <f t="shared" si="22"/>
        <v>0.9871790017342047</v>
      </c>
      <c r="ED50" s="28">
        <f t="shared" si="23"/>
        <v>0.60548677690172503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8577</v>
      </c>
      <c r="H51" s="33">
        <v>130</v>
      </c>
      <c r="I51" s="41">
        <v>380</v>
      </c>
      <c r="J51" s="24">
        <f t="shared" si="11"/>
        <v>10087</v>
      </c>
      <c r="K51" s="34">
        <f t="shared" si="12"/>
        <v>7063</v>
      </c>
      <c r="L51" s="32">
        <v>136</v>
      </c>
      <c r="M51" s="32">
        <f t="shared" si="13"/>
        <v>382</v>
      </c>
      <c r="N51" s="53">
        <v>235</v>
      </c>
      <c r="O51" s="53">
        <v>231</v>
      </c>
      <c r="P51" s="53">
        <v>3</v>
      </c>
      <c r="Q51" s="53">
        <v>133</v>
      </c>
      <c r="R51" s="53">
        <v>232</v>
      </c>
      <c r="S51" s="53">
        <v>228</v>
      </c>
      <c r="T51" s="53">
        <v>0</v>
      </c>
      <c r="U51" s="53">
        <v>65</v>
      </c>
      <c r="V51" s="53">
        <v>471</v>
      </c>
      <c r="W51" s="53">
        <v>472</v>
      </c>
      <c r="X51" s="53">
        <v>0</v>
      </c>
      <c r="Y51" s="53">
        <v>164</v>
      </c>
      <c r="Z51" s="53">
        <v>830</v>
      </c>
      <c r="AA51" s="53">
        <v>823</v>
      </c>
      <c r="AB51" s="53">
        <v>1</v>
      </c>
      <c r="AC51" s="53">
        <v>15</v>
      </c>
      <c r="AD51" s="53">
        <v>266</v>
      </c>
      <c r="AE51" s="53">
        <v>254</v>
      </c>
      <c r="AF51" s="53">
        <v>8</v>
      </c>
      <c r="AG51" s="53">
        <v>368</v>
      </c>
      <c r="AH51" s="53">
        <v>341</v>
      </c>
      <c r="AI51" s="53">
        <v>11</v>
      </c>
      <c r="AJ51" s="53">
        <v>404</v>
      </c>
      <c r="AK51" s="53">
        <v>351</v>
      </c>
      <c r="AL51" s="53">
        <v>51</v>
      </c>
      <c r="AM51" s="53">
        <v>565</v>
      </c>
      <c r="AN51" s="53">
        <v>472</v>
      </c>
      <c r="AO51" s="53">
        <v>51</v>
      </c>
      <c r="AP51" s="53">
        <v>758</v>
      </c>
      <c r="AQ51" s="53">
        <v>588</v>
      </c>
      <c r="AR51" s="53">
        <v>0</v>
      </c>
      <c r="AS51" s="53">
        <v>708</v>
      </c>
      <c r="AT51" s="53">
        <v>518</v>
      </c>
      <c r="AU51" s="53">
        <v>0</v>
      </c>
      <c r="AV51" s="53">
        <v>282</v>
      </c>
      <c r="AW51" s="53">
        <v>267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96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760</v>
      </c>
      <c r="DG51" s="53">
        <v>434</v>
      </c>
      <c r="DH51" s="53">
        <v>0</v>
      </c>
      <c r="DI51" s="53">
        <v>917</v>
      </c>
      <c r="DJ51" s="53">
        <v>529</v>
      </c>
      <c r="DK51" s="53">
        <v>0</v>
      </c>
      <c r="DL51" s="53">
        <v>418</v>
      </c>
      <c r="DM51" s="53">
        <v>145</v>
      </c>
      <c r="DN51" s="53">
        <v>0</v>
      </c>
      <c r="DO51" s="53">
        <v>634</v>
      </c>
      <c r="DP51" s="53">
        <v>1</v>
      </c>
      <c r="DQ51" s="53">
        <v>0</v>
      </c>
      <c r="DR51" s="53">
        <v>608</v>
      </c>
      <c r="DS51" s="53">
        <v>0</v>
      </c>
      <c r="DT51" s="53">
        <v>0</v>
      </c>
      <c r="DU51" s="29">
        <f t="shared" si="14"/>
        <v>0.70309491059147178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0.49511691884456671</v>
      </c>
      <c r="DZ51" s="31">
        <f t="shared" si="19"/>
        <v>1.0012165450121655</v>
      </c>
      <c r="EA51" s="31">
        <f t="shared" si="20"/>
        <v>1.0373626373626375</v>
      </c>
      <c r="EB51" s="31">
        <f t="shared" si="21"/>
        <v>0.99130434782608701</v>
      </c>
      <c r="EC51" s="26">
        <f t="shared" si="22"/>
        <v>1</v>
      </c>
      <c r="ED51" s="28">
        <f t="shared" si="23"/>
        <v>0.8234814037542264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172.59912712740785</v>
      </c>
      <c r="J52" s="24">
        <f t="shared" si="11"/>
        <v>2246</v>
      </c>
      <c r="K52" s="34">
        <f t="shared" si="12"/>
        <v>1831</v>
      </c>
      <c r="L52" s="32">
        <v>42</v>
      </c>
      <c r="M52" s="32">
        <f t="shared" si="13"/>
        <v>117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106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112</v>
      </c>
      <c r="DH52" s="53">
        <v>0</v>
      </c>
      <c r="DI52" s="53">
        <v>161</v>
      </c>
      <c r="DJ52" s="53">
        <v>127</v>
      </c>
      <c r="DK52" s="53">
        <v>0</v>
      </c>
      <c r="DL52" s="53">
        <v>58</v>
      </c>
      <c r="DM52" s="53">
        <v>46</v>
      </c>
      <c r="DN52" s="53">
        <v>0</v>
      </c>
      <c r="DO52" s="53">
        <v>124</v>
      </c>
      <c r="DP52" s="53">
        <v>0</v>
      </c>
      <c r="DQ52" s="53">
        <v>0</v>
      </c>
      <c r="DR52" s="53">
        <v>93</v>
      </c>
      <c r="DS52" s="53">
        <v>0</v>
      </c>
      <c r="DT52" s="53">
        <v>0</v>
      </c>
      <c r="DU52" s="29">
        <f t="shared" si="14"/>
        <v>0.69649923896499244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0.57016742770167428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0.97398091934084996</v>
      </c>
      <c r="ED52" s="28">
        <f t="shared" si="23"/>
        <v>0.86083685942642219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291</v>
      </c>
      <c r="J53" s="24">
        <f t="shared" si="11"/>
        <v>6223</v>
      </c>
      <c r="K53" s="34">
        <f t="shared" si="12"/>
        <v>4186</v>
      </c>
      <c r="L53" s="32">
        <v>91</v>
      </c>
      <c r="M53" s="32">
        <f t="shared" si="13"/>
        <v>105</v>
      </c>
      <c r="N53" s="53">
        <v>198</v>
      </c>
      <c r="O53" s="53">
        <v>180</v>
      </c>
      <c r="P53" s="53">
        <v>0</v>
      </c>
      <c r="Q53" s="53">
        <v>62</v>
      </c>
      <c r="R53" s="53">
        <v>232</v>
      </c>
      <c r="S53" s="53">
        <v>182</v>
      </c>
      <c r="T53" s="53">
        <v>0</v>
      </c>
      <c r="U53" s="53">
        <v>6</v>
      </c>
      <c r="V53" s="53">
        <v>402</v>
      </c>
      <c r="W53" s="53">
        <v>391</v>
      </c>
      <c r="X53" s="53">
        <v>0</v>
      </c>
      <c r="Y53" s="53">
        <v>35</v>
      </c>
      <c r="Z53" s="53">
        <v>561</v>
      </c>
      <c r="AA53" s="53">
        <v>607</v>
      </c>
      <c r="AB53" s="53">
        <v>1</v>
      </c>
      <c r="AC53" s="53">
        <v>1</v>
      </c>
      <c r="AD53" s="53">
        <v>203</v>
      </c>
      <c r="AE53" s="53">
        <v>292</v>
      </c>
      <c r="AF53" s="53">
        <v>5</v>
      </c>
      <c r="AG53" s="53">
        <v>373</v>
      </c>
      <c r="AH53" s="53">
        <v>316</v>
      </c>
      <c r="AI53" s="53">
        <v>4</v>
      </c>
      <c r="AJ53" s="53">
        <v>345</v>
      </c>
      <c r="AK53" s="53">
        <v>295</v>
      </c>
      <c r="AL53" s="53">
        <v>12</v>
      </c>
      <c r="AM53" s="53">
        <v>358</v>
      </c>
      <c r="AN53" s="53">
        <v>281</v>
      </c>
      <c r="AO53" s="53">
        <v>35</v>
      </c>
      <c r="AP53" s="53">
        <v>419</v>
      </c>
      <c r="AQ53" s="53">
        <v>290</v>
      </c>
      <c r="AR53" s="53">
        <v>17</v>
      </c>
      <c r="AS53" s="53">
        <v>349</v>
      </c>
      <c r="AT53" s="53">
        <v>277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29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15</v>
      </c>
      <c r="BV53" s="53">
        <v>0</v>
      </c>
      <c r="BW53" s="53">
        <v>8</v>
      </c>
      <c r="BX53" s="53">
        <v>3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356</v>
      </c>
      <c r="CH53" s="53">
        <v>3</v>
      </c>
      <c r="CI53" s="53">
        <v>1</v>
      </c>
      <c r="CJ53" s="53">
        <v>15</v>
      </c>
      <c r="CK53" s="53">
        <v>11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425</v>
      </c>
      <c r="DG53" s="53">
        <v>262</v>
      </c>
      <c r="DH53" s="53">
        <v>0</v>
      </c>
      <c r="DI53" s="53">
        <v>537</v>
      </c>
      <c r="DJ53" s="53">
        <v>133</v>
      </c>
      <c r="DK53" s="53">
        <v>0</v>
      </c>
      <c r="DL53" s="53">
        <v>245</v>
      </c>
      <c r="DM53" s="53">
        <v>53</v>
      </c>
      <c r="DN53" s="53">
        <v>0</v>
      </c>
      <c r="DO53" s="53">
        <v>466</v>
      </c>
      <c r="DP53" s="53">
        <v>1</v>
      </c>
      <c r="DQ53" s="53">
        <v>0</v>
      </c>
      <c r="DR53" s="53">
        <v>354</v>
      </c>
      <c r="DS53" s="53">
        <v>0</v>
      </c>
      <c r="DT53" s="53">
        <v>0</v>
      </c>
      <c r="DU53" s="29">
        <f t="shared" si="14"/>
        <v>0.65328504914640451</v>
      </c>
      <c r="DV53" s="30">
        <f t="shared" si="15"/>
        <v>0.92880794701986757</v>
      </c>
      <c r="DW53" s="30">
        <f t="shared" si="16"/>
        <v>1.2</v>
      </c>
      <c r="DX53" s="30">
        <f t="shared" si="17"/>
        <v>1.4871794871794872</v>
      </c>
      <c r="DY53" s="31">
        <f t="shared" si="18"/>
        <v>0.44252457320227623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0.85798979732524472</v>
      </c>
      <c r="ED53" s="28">
        <f t="shared" si="23"/>
        <v>0.62739808153477217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277.06231048323491</v>
      </c>
      <c r="J54" s="24">
        <f t="shared" si="11"/>
        <v>4742</v>
      </c>
      <c r="K54" s="34">
        <f t="shared" si="12"/>
        <v>3338</v>
      </c>
      <c r="L54" s="32">
        <v>73</v>
      </c>
      <c r="M54" s="32">
        <f t="shared" si="13"/>
        <v>214</v>
      </c>
      <c r="N54" s="53">
        <v>114</v>
      </c>
      <c r="O54" s="53">
        <v>99</v>
      </c>
      <c r="P54" s="53">
        <v>2</v>
      </c>
      <c r="Q54" s="53">
        <v>72</v>
      </c>
      <c r="R54" s="53">
        <v>127</v>
      </c>
      <c r="S54" s="53">
        <v>125</v>
      </c>
      <c r="T54" s="53">
        <v>16</v>
      </c>
      <c r="U54" s="53">
        <v>85</v>
      </c>
      <c r="V54" s="53">
        <v>320</v>
      </c>
      <c r="W54" s="53">
        <v>317</v>
      </c>
      <c r="X54" s="53">
        <v>0</v>
      </c>
      <c r="Y54" s="53">
        <v>57</v>
      </c>
      <c r="Z54" s="53">
        <v>487</v>
      </c>
      <c r="AA54" s="53">
        <v>483</v>
      </c>
      <c r="AB54" s="53">
        <v>1</v>
      </c>
      <c r="AC54" s="53">
        <v>0</v>
      </c>
      <c r="AD54" s="53">
        <v>220</v>
      </c>
      <c r="AE54" s="53">
        <v>71</v>
      </c>
      <c r="AF54" s="53">
        <v>0</v>
      </c>
      <c r="AG54" s="53">
        <v>348</v>
      </c>
      <c r="AH54" s="53">
        <v>367</v>
      </c>
      <c r="AI54" s="53">
        <v>2</v>
      </c>
      <c r="AJ54" s="53">
        <v>264</v>
      </c>
      <c r="AK54" s="53">
        <v>193</v>
      </c>
      <c r="AL54" s="53">
        <v>0</v>
      </c>
      <c r="AM54" s="53">
        <v>316</v>
      </c>
      <c r="AN54" s="53">
        <v>412</v>
      </c>
      <c r="AO54" s="53">
        <v>19</v>
      </c>
      <c r="AP54" s="53">
        <v>353</v>
      </c>
      <c r="AQ54" s="53">
        <v>265</v>
      </c>
      <c r="AR54" s="53">
        <v>43</v>
      </c>
      <c r="AS54" s="53">
        <v>331</v>
      </c>
      <c r="AT54" s="53">
        <v>257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23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140</v>
      </c>
      <c r="DH54" s="53">
        <v>0</v>
      </c>
      <c r="DI54" s="53">
        <v>395</v>
      </c>
      <c r="DJ54" s="53">
        <v>206</v>
      </c>
      <c r="DK54" s="53">
        <v>0</v>
      </c>
      <c r="DL54" s="53">
        <v>164</v>
      </c>
      <c r="DM54" s="53">
        <v>57</v>
      </c>
      <c r="DN54" s="53">
        <v>0</v>
      </c>
      <c r="DO54" s="53">
        <v>227</v>
      </c>
      <c r="DP54" s="53">
        <v>0</v>
      </c>
      <c r="DQ54" s="53">
        <v>0</v>
      </c>
      <c r="DR54" s="53">
        <v>256</v>
      </c>
      <c r="DS54" s="53">
        <v>0</v>
      </c>
      <c r="DT54" s="53">
        <v>0</v>
      </c>
      <c r="DU54" s="29">
        <f t="shared" si="14"/>
        <v>0.72657311000452696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0.51471253961068353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0.9362290227048371</v>
      </c>
      <c r="ED54" s="28">
        <f t="shared" si="23"/>
        <v>0.71986197972827259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521.02071757839201</v>
      </c>
      <c r="J55" s="24">
        <f t="shared" si="11"/>
        <v>6561</v>
      </c>
      <c r="K55" s="34">
        <f t="shared" si="12"/>
        <v>4080</v>
      </c>
      <c r="L55" s="32">
        <v>80</v>
      </c>
      <c r="M55" s="32">
        <f t="shared" si="13"/>
        <v>305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84</v>
      </c>
      <c r="V55" s="53">
        <v>275</v>
      </c>
      <c r="W55" s="53">
        <v>272</v>
      </c>
      <c r="X55" s="53">
        <v>0</v>
      </c>
      <c r="Y55" s="53">
        <v>109</v>
      </c>
      <c r="Z55" s="53">
        <v>541</v>
      </c>
      <c r="AA55" s="53">
        <v>502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200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174</v>
      </c>
      <c r="AO55" s="53">
        <v>15</v>
      </c>
      <c r="AP55" s="53">
        <v>458</v>
      </c>
      <c r="AQ55" s="53">
        <v>199</v>
      </c>
      <c r="AR55" s="53">
        <v>23</v>
      </c>
      <c r="AS55" s="53">
        <v>441</v>
      </c>
      <c r="AT55" s="53">
        <v>248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65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554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134</v>
      </c>
      <c r="DH55" s="53">
        <v>0</v>
      </c>
      <c r="DI55" s="53">
        <v>492</v>
      </c>
      <c r="DJ55" s="53">
        <v>186</v>
      </c>
      <c r="DK55" s="53">
        <v>0</v>
      </c>
      <c r="DL55" s="53">
        <v>285</v>
      </c>
      <c r="DM55" s="53">
        <v>88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0.444491932898814</v>
      </c>
      <c r="DZ55" s="31">
        <f t="shared" si="19"/>
        <v>0.96168582375478928</v>
      </c>
      <c r="EA55" s="31">
        <f t="shared" si="20"/>
        <v>1.0187265917602997</v>
      </c>
      <c r="EB55" s="31">
        <f t="shared" si="21"/>
        <v>1.2</v>
      </c>
      <c r="EC55" s="26">
        <f t="shared" si="22"/>
        <v>0.99741562785041049</v>
      </c>
      <c r="ED55" s="28">
        <f t="shared" si="23"/>
        <v>0.70612668743509865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19712</v>
      </c>
      <c r="H56" s="33">
        <v>280</v>
      </c>
      <c r="I56" s="41">
        <v>1058.267365432142</v>
      </c>
      <c r="J56" s="24">
        <f t="shared" si="11"/>
        <v>22151</v>
      </c>
      <c r="K56" s="34">
        <f t="shared" si="12"/>
        <v>12287</v>
      </c>
      <c r="L56" s="32">
        <v>280</v>
      </c>
      <c r="M56" s="32">
        <f t="shared" si="13"/>
        <v>915</v>
      </c>
      <c r="N56" s="53">
        <v>501</v>
      </c>
      <c r="O56" s="53">
        <v>451</v>
      </c>
      <c r="P56" s="53">
        <v>1</v>
      </c>
      <c r="Q56" s="53">
        <v>170</v>
      </c>
      <c r="R56" s="53">
        <v>544</v>
      </c>
      <c r="S56" s="53">
        <v>488</v>
      </c>
      <c r="T56" s="53">
        <v>0</v>
      </c>
      <c r="U56" s="53">
        <v>427</v>
      </c>
      <c r="V56" s="53">
        <v>1148</v>
      </c>
      <c r="W56" s="53">
        <v>1197</v>
      </c>
      <c r="X56" s="53">
        <v>1</v>
      </c>
      <c r="Y56" s="53">
        <v>196</v>
      </c>
      <c r="Z56" s="53">
        <v>1475</v>
      </c>
      <c r="AA56" s="53">
        <v>1682</v>
      </c>
      <c r="AB56" s="53">
        <v>6</v>
      </c>
      <c r="AC56" s="53">
        <v>78</v>
      </c>
      <c r="AD56" s="53">
        <v>660</v>
      </c>
      <c r="AE56" s="53">
        <v>712</v>
      </c>
      <c r="AF56" s="53">
        <v>8</v>
      </c>
      <c r="AG56" s="53">
        <v>704</v>
      </c>
      <c r="AH56" s="53">
        <v>738</v>
      </c>
      <c r="AI56" s="53">
        <v>12</v>
      </c>
      <c r="AJ56" s="53">
        <v>969</v>
      </c>
      <c r="AK56" s="53">
        <v>814</v>
      </c>
      <c r="AL56" s="53">
        <v>29</v>
      </c>
      <c r="AM56" s="53">
        <v>1230</v>
      </c>
      <c r="AN56" s="53">
        <v>955</v>
      </c>
      <c r="AO56" s="53">
        <v>61</v>
      </c>
      <c r="AP56" s="53">
        <v>1493</v>
      </c>
      <c r="AQ56" s="53">
        <v>783</v>
      </c>
      <c r="AR56" s="53">
        <v>147</v>
      </c>
      <c r="AS56" s="53">
        <v>1596</v>
      </c>
      <c r="AT56" s="53">
        <v>658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142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44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1755</v>
      </c>
      <c r="DG56" s="53">
        <v>532</v>
      </c>
      <c r="DH56" s="53">
        <v>0</v>
      </c>
      <c r="DI56" s="53">
        <v>2036</v>
      </c>
      <c r="DJ56" s="53">
        <v>558</v>
      </c>
      <c r="DK56" s="53">
        <v>0</v>
      </c>
      <c r="DL56" s="53">
        <v>896</v>
      </c>
      <c r="DM56" s="53">
        <v>209</v>
      </c>
      <c r="DN56" s="53">
        <v>0</v>
      </c>
      <c r="DO56" s="53">
        <v>1689</v>
      </c>
      <c r="DP56" s="53">
        <v>14</v>
      </c>
      <c r="DQ56" s="53">
        <v>0</v>
      </c>
      <c r="DR56" s="53">
        <v>1681</v>
      </c>
      <c r="DS56" s="53">
        <v>7</v>
      </c>
      <c r="DT56" s="53">
        <v>0</v>
      </c>
      <c r="DU56" s="29">
        <f t="shared" si="14"/>
        <v>0.6386595296395422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0.35780991970844483</v>
      </c>
      <c r="DZ56" s="31">
        <f t="shared" si="19"/>
        <v>1.0059808612440191</v>
      </c>
      <c r="EA56" s="31">
        <f t="shared" si="20"/>
        <v>1.1335227272727273</v>
      </c>
      <c r="EB56" s="31">
        <f t="shared" si="21"/>
        <v>1.2230576441102756</v>
      </c>
      <c r="EC56" s="26">
        <f t="shared" si="22"/>
        <v>0.95804679728385456</v>
      </c>
      <c r="ED56" s="28">
        <f t="shared" si="23"/>
        <v>0.6233258928571429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16465</v>
      </c>
      <c r="H57" s="33">
        <v>210</v>
      </c>
      <c r="I57" s="41">
        <v>871</v>
      </c>
      <c r="J57" s="24">
        <f t="shared" si="11"/>
        <v>17134</v>
      </c>
      <c r="K57" s="34">
        <f t="shared" si="12"/>
        <v>11495</v>
      </c>
      <c r="L57" s="32">
        <v>206</v>
      </c>
      <c r="M57" s="32">
        <f t="shared" si="13"/>
        <v>608</v>
      </c>
      <c r="N57" s="53">
        <v>432</v>
      </c>
      <c r="O57" s="53">
        <v>430</v>
      </c>
      <c r="P57" s="53">
        <v>0</v>
      </c>
      <c r="Q57" s="53">
        <v>170</v>
      </c>
      <c r="R57" s="53">
        <v>549</v>
      </c>
      <c r="S57" s="53">
        <v>529</v>
      </c>
      <c r="T57" s="53">
        <v>0</v>
      </c>
      <c r="U57" s="53">
        <v>75</v>
      </c>
      <c r="V57" s="53">
        <v>1126</v>
      </c>
      <c r="W57" s="53">
        <v>1134</v>
      </c>
      <c r="X57" s="53">
        <v>0</v>
      </c>
      <c r="Y57" s="53">
        <v>337</v>
      </c>
      <c r="Z57" s="53">
        <v>1820</v>
      </c>
      <c r="AA57" s="53">
        <v>1600</v>
      </c>
      <c r="AB57" s="53">
        <v>1</v>
      </c>
      <c r="AC57" s="53">
        <v>7</v>
      </c>
      <c r="AD57" s="53">
        <v>838</v>
      </c>
      <c r="AE57" s="53">
        <v>895</v>
      </c>
      <c r="AF57" s="53">
        <v>8</v>
      </c>
      <c r="AG57" s="53">
        <v>969</v>
      </c>
      <c r="AH57" s="53">
        <v>902</v>
      </c>
      <c r="AI57" s="53">
        <v>13</v>
      </c>
      <c r="AJ57" s="53">
        <v>1067</v>
      </c>
      <c r="AK57" s="53">
        <v>914</v>
      </c>
      <c r="AL57" s="53">
        <v>44</v>
      </c>
      <c r="AM57" s="53">
        <v>1095</v>
      </c>
      <c r="AN57" s="53">
        <v>870</v>
      </c>
      <c r="AO57" s="53">
        <v>77</v>
      </c>
      <c r="AP57" s="53">
        <v>960</v>
      </c>
      <c r="AQ57" s="53">
        <v>687</v>
      </c>
      <c r="AR57" s="53">
        <v>62</v>
      </c>
      <c r="AS57" s="53">
        <v>1060</v>
      </c>
      <c r="AT57" s="53">
        <v>666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156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19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470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1073</v>
      </c>
      <c r="DG57" s="53">
        <v>382</v>
      </c>
      <c r="DH57" s="53">
        <v>0</v>
      </c>
      <c r="DI57" s="53">
        <v>1196</v>
      </c>
      <c r="DJ57" s="53">
        <v>383</v>
      </c>
      <c r="DK57" s="53">
        <v>0</v>
      </c>
      <c r="DL57" s="53">
        <v>618</v>
      </c>
      <c r="DM57" s="53">
        <v>196</v>
      </c>
      <c r="DN57" s="53">
        <v>0</v>
      </c>
      <c r="DO57" s="53">
        <v>1024</v>
      </c>
      <c r="DP57" s="53">
        <v>5</v>
      </c>
      <c r="DQ57" s="53">
        <v>0</v>
      </c>
      <c r="DR57" s="53">
        <v>713</v>
      </c>
      <c r="DS57" s="53">
        <v>1</v>
      </c>
      <c r="DT57" s="53">
        <v>0</v>
      </c>
      <c r="DU57" s="29">
        <f t="shared" si="14"/>
        <v>0.72652616583567264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0.49025851594251479</v>
      </c>
      <c r="DZ57" s="31">
        <f t="shared" si="19"/>
        <v>0.87527352297592997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0.91930492782610007</v>
      </c>
      <c r="ED57" s="28">
        <f t="shared" si="23"/>
        <v>0.69814758578803526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17664</v>
      </c>
      <c r="H58" s="33">
        <v>265</v>
      </c>
      <c r="I58" s="41">
        <v>1134.3769302227752</v>
      </c>
      <c r="J58" s="24">
        <f t="shared" si="11"/>
        <v>19525</v>
      </c>
      <c r="K58" s="34">
        <f t="shared" si="12"/>
        <v>12505</v>
      </c>
      <c r="L58" s="32">
        <v>268</v>
      </c>
      <c r="M58" s="32">
        <f t="shared" si="13"/>
        <v>940</v>
      </c>
      <c r="N58" s="53">
        <v>515</v>
      </c>
      <c r="O58" s="53">
        <v>509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1054</v>
      </c>
      <c r="X58" s="53">
        <v>1</v>
      </c>
      <c r="Y58" s="53">
        <v>320</v>
      </c>
      <c r="Z58" s="53">
        <v>1690</v>
      </c>
      <c r="AA58" s="53">
        <v>1646</v>
      </c>
      <c r="AB58" s="53">
        <v>1</v>
      </c>
      <c r="AC58" s="53">
        <v>1</v>
      </c>
      <c r="AD58" s="53">
        <v>919</v>
      </c>
      <c r="AE58" s="53">
        <v>849</v>
      </c>
      <c r="AF58" s="53">
        <v>8</v>
      </c>
      <c r="AG58" s="53">
        <v>1139</v>
      </c>
      <c r="AH58" s="53">
        <v>1021</v>
      </c>
      <c r="AI58" s="53">
        <v>11</v>
      </c>
      <c r="AJ58" s="53">
        <v>1218</v>
      </c>
      <c r="AK58" s="53">
        <v>1109</v>
      </c>
      <c r="AL58" s="53">
        <v>21</v>
      </c>
      <c r="AM58" s="53">
        <v>1160</v>
      </c>
      <c r="AN58" s="53">
        <v>975</v>
      </c>
      <c r="AO58" s="53">
        <v>224</v>
      </c>
      <c r="AP58" s="53">
        <v>1549</v>
      </c>
      <c r="AQ58" s="53">
        <v>1225</v>
      </c>
      <c r="AR58" s="53">
        <v>0</v>
      </c>
      <c r="AS58" s="53">
        <v>1546</v>
      </c>
      <c r="AT58" s="53">
        <v>725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34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1196</v>
      </c>
      <c r="DP58" s="53">
        <v>0</v>
      </c>
      <c r="DQ58" s="53">
        <v>0</v>
      </c>
      <c r="DR58" s="53">
        <v>510</v>
      </c>
      <c r="DS58" s="53">
        <v>0</v>
      </c>
      <c r="DT58" s="53">
        <v>0</v>
      </c>
      <c r="DU58" s="29">
        <f t="shared" si="14"/>
        <v>0.68981981668002645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0.44516084062314848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0.96481015129874304</v>
      </c>
      <c r="ED58" s="28">
        <f t="shared" si="23"/>
        <v>0.70793704710144922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1165</v>
      </c>
      <c r="J59" s="24">
        <f t="shared" si="11"/>
        <v>21609</v>
      </c>
      <c r="K59" s="34">
        <f t="shared" si="12"/>
        <v>14995</v>
      </c>
      <c r="L59" s="32">
        <v>258</v>
      </c>
      <c r="M59" s="32">
        <f t="shared" si="13"/>
        <v>965</v>
      </c>
      <c r="N59" s="53">
        <v>1179</v>
      </c>
      <c r="O59" s="53">
        <v>1161</v>
      </c>
      <c r="P59" s="53">
        <v>8</v>
      </c>
      <c r="Q59" s="53">
        <v>269</v>
      </c>
      <c r="R59" s="53">
        <v>586</v>
      </c>
      <c r="S59" s="53">
        <v>551</v>
      </c>
      <c r="T59" s="53">
        <v>0</v>
      </c>
      <c r="U59" s="53">
        <v>122</v>
      </c>
      <c r="V59" s="53">
        <v>1027</v>
      </c>
      <c r="W59" s="53">
        <v>1036</v>
      </c>
      <c r="X59" s="53">
        <v>28</v>
      </c>
      <c r="Y59" s="53">
        <v>432</v>
      </c>
      <c r="Z59" s="53">
        <v>1845</v>
      </c>
      <c r="AA59" s="53">
        <v>1768</v>
      </c>
      <c r="AB59" s="53">
        <v>3</v>
      </c>
      <c r="AC59" s="53">
        <v>91</v>
      </c>
      <c r="AD59" s="53">
        <v>836</v>
      </c>
      <c r="AE59" s="53">
        <v>933</v>
      </c>
      <c r="AF59" s="53">
        <v>7</v>
      </c>
      <c r="AG59" s="53">
        <v>983</v>
      </c>
      <c r="AH59" s="53">
        <v>1001</v>
      </c>
      <c r="AI59" s="53">
        <v>5</v>
      </c>
      <c r="AJ59" s="53">
        <v>1072</v>
      </c>
      <c r="AK59" s="53">
        <v>957</v>
      </c>
      <c r="AL59" s="53">
        <v>13</v>
      </c>
      <c r="AM59" s="53">
        <v>1204</v>
      </c>
      <c r="AN59" s="53">
        <v>1085</v>
      </c>
      <c r="AO59" s="53">
        <v>25</v>
      </c>
      <c r="AP59" s="53">
        <v>1409</v>
      </c>
      <c r="AQ59" s="53">
        <v>1010</v>
      </c>
      <c r="AR59" s="53">
        <v>199</v>
      </c>
      <c r="AS59" s="53">
        <v>1489</v>
      </c>
      <c r="AT59" s="53">
        <v>919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31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1526</v>
      </c>
      <c r="DG59" s="53">
        <v>730</v>
      </c>
      <c r="DH59" s="53">
        <v>0</v>
      </c>
      <c r="DI59" s="53">
        <v>1659</v>
      </c>
      <c r="DJ59" s="53">
        <v>612</v>
      </c>
      <c r="DK59" s="53">
        <v>0</v>
      </c>
      <c r="DL59" s="53">
        <v>695</v>
      </c>
      <c r="DM59" s="53">
        <v>280</v>
      </c>
      <c r="DN59" s="53">
        <v>0</v>
      </c>
      <c r="DO59" s="53">
        <v>1086</v>
      </c>
      <c r="DP59" s="53">
        <v>0</v>
      </c>
      <c r="DQ59" s="53">
        <v>0</v>
      </c>
      <c r="DR59" s="53">
        <v>1263</v>
      </c>
      <c r="DS59" s="53">
        <v>0</v>
      </c>
      <c r="DT59" s="53">
        <v>0</v>
      </c>
      <c r="DU59" s="29">
        <f t="shared" si="14"/>
        <v>0.73646099959585076</v>
      </c>
      <c r="DV59" s="30">
        <f t="shared" si="15"/>
        <v>0.96394984326018807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0.513707395931564</v>
      </c>
      <c r="DZ59" s="31">
        <f t="shared" si="19"/>
        <v>0.9237199582027168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0.98994516427459622</v>
      </c>
      <c r="ED59" s="28">
        <f t="shared" si="23"/>
        <v>0.74739570353386831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12630</v>
      </c>
      <c r="H60" s="33">
        <v>185</v>
      </c>
      <c r="I60" s="41">
        <v>822</v>
      </c>
      <c r="J60" s="24">
        <f t="shared" si="11"/>
        <v>13904</v>
      </c>
      <c r="K60" s="34">
        <f t="shared" si="12"/>
        <v>9416</v>
      </c>
      <c r="L60" s="32">
        <v>183</v>
      </c>
      <c r="M60" s="32">
        <f t="shared" si="13"/>
        <v>336</v>
      </c>
      <c r="N60" s="53">
        <v>392</v>
      </c>
      <c r="O60" s="53">
        <v>344</v>
      </c>
      <c r="P60" s="53">
        <v>1</v>
      </c>
      <c r="Q60" s="53">
        <v>186</v>
      </c>
      <c r="R60" s="53">
        <v>471</v>
      </c>
      <c r="S60" s="53">
        <v>400</v>
      </c>
      <c r="T60" s="53">
        <v>1</v>
      </c>
      <c r="U60" s="53">
        <v>98</v>
      </c>
      <c r="V60" s="53">
        <v>892</v>
      </c>
      <c r="W60" s="53">
        <v>872</v>
      </c>
      <c r="X60" s="53">
        <v>0</v>
      </c>
      <c r="Y60" s="53">
        <v>31</v>
      </c>
      <c r="Z60" s="53">
        <v>1249</v>
      </c>
      <c r="AA60" s="53">
        <v>1199</v>
      </c>
      <c r="AB60" s="53">
        <v>0</v>
      </c>
      <c r="AC60" s="53">
        <v>0</v>
      </c>
      <c r="AD60" s="53">
        <v>412</v>
      </c>
      <c r="AE60" s="53">
        <v>505</v>
      </c>
      <c r="AF60" s="53">
        <v>13</v>
      </c>
      <c r="AG60" s="53">
        <v>763</v>
      </c>
      <c r="AH60" s="53">
        <v>652</v>
      </c>
      <c r="AI60" s="53">
        <v>13</v>
      </c>
      <c r="AJ60" s="53">
        <v>753</v>
      </c>
      <c r="AK60" s="53">
        <v>647</v>
      </c>
      <c r="AL60" s="53">
        <v>21</v>
      </c>
      <c r="AM60" s="53">
        <v>744</v>
      </c>
      <c r="AN60" s="53">
        <v>641</v>
      </c>
      <c r="AO60" s="53">
        <v>123</v>
      </c>
      <c r="AP60" s="53">
        <v>998</v>
      </c>
      <c r="AQ60" s="53">
        <v>688</v>
      </c>
      <c r="AR60" s="53">
        <v>0</v>
      </c>
      <c r="AS60" s="53">
        <v>918</v>
      </c>
      <c r="AT60" s="53">
        <v>561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986</v>
      </c>
      <c r="DG60" s="53">
        <v>488</v>
      </c>
      <c r="DH60" s="53">
        <v>0</v>
      </c>
      <c r="DI60" s="53">
        <v>1136</v>
      </c>
      <c r="DJ60" s="53">
        <v>568</v>
      </c>
      <c r="DK60" s="53">
        <v>0</v>
      </c>
      <c r="DL60" s="53">
        <v>550</v>
      </c>
      <c r="DM60" s="53">
        <v>81</v>
      </c>
      <c r="DN60" s="53">
        <v>0</v>
      </c>
      <c r="DO60" s="53">
        <v>690</v>
      </c>
      <c r="DP60" s="53">
        <v>0</v>
      </c>
      <c r="DQ60" s="53">
        <v>0</v>
      </c>
      <c r="DR60" s="53">
        <v>675</v>
      </c>
      <c r="DS60" s="53">
        <v>0</v>
      </c>
      <c r="DT60" s="53">
        <v>0</v>
      </c>
      <c r="DU60" s="29">
        <f t="shared" si="14"/>
        <v>0.71114140037356754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0.48457771719925286</v>
      </c>
      <c r="DZ60" s="31">
        <f t="shared" si="19"/>
        <v>1.0152413209144793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0.94289770430068121</v>
      </c>
      <c r="ED60" s="28">
        <f t="shared" si="23"/>
        <v>0.7455265241488519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364.74332638073372</v>
      </c>
      <c r="J61" s="24">
        <f t="shared" si="11"/>
        <v>6695</v>
      </c>
      <c r="K61" s="34">
        <f t="shared" si="12"/>
        <v>4256</v>
      </c>
      <c r="L61" s="32">
        <v>100</v>
      </c>
      <c r="M61" s="32">
        <f t="shared" si="13"/>
        <v>257</v>
      </c>
      <c r="N61" s="53">
        <v>270</v>
      </c>
      <c r="O61" s="53">
        <v>268</v>
      </c>
      <c r="P61" s="53">
        <v>0</v>
      </c>
      <c r="Q61" s="53">
        <v>128</v>
      </c>
      <c r="R61" s="53">
        <v>133</v>
      </c>
      <c r="S61" s="53">
        <v>130</v>
      </c>
      <c r="T61" s="53">
        <v>0</v>
      </c>
      <c r="U61" s="53">
        <v>50</v>
      </c>
      <c r="V61" s="53">
        <v>258</v>
      </c>
      <c r="W61" s="53">
        <v>244</v>
      </c>
      <c r="X61" s="53">
        <v>0</v>
      </c>
      <c r="Y61" s="53">
        <v>44</v>
      </c>
      <c r="Z61" s="53">
        <v>537</v>
      </c>
      <c r="AA61" s="53">
        <v>517</v>
      </c>
      <c r="AB61" s="53">
        <v>0</v>
      </c>
      <c r="AC61" s="53">
        <v>35</v>
      </c>
      <c r="AD61" s="53">
        <v>274</v>
      </c>
      <c r="AE61" s="53">
        <v>239</v>
      </c>
      <c r="AF61" s="53">
        <v>2</v>
      </c>
      <c r="AG61" s="53">
        <v>347</v>
      </c>
      <c r="AH61" s="53">
        <v>274</v>
      </c>
      <c r="AI61" s="53">
        <v>5</v>
      </c>
      <c r="AJ61" s="53">
        <v>361</v>
      </c>
      <c r="AK61" s="53">
        <v>223</v>
      </c>
      <c r="AL61" s="53">
        <v>14</v>
      </c>
      <c r="AM61" s="53">
        <v>440</v>
      </c>
      <c r="AN61" s="53">
        <v>274</v>
      </c>
      <c r="AO61" s="53">
        <v>29</v>
      </c>
      <c r="AP61" s="53">
        <v>460</v>
      </c>
      <c r="AQ61" s="53">
        <v>246</v>
      </c>
      <c r="AR61" s="53">
        <v>42</v>
      </c>
      <c r="AS61" s="53">
        <v>414</v>
      </c>
      <c r="AT61" s="53">
        <v>178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19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215</v>
      </c>
      <c r="DH61" s="53">
        <v>0</v>
      </c>
      <c r="DI61" s="53">
        <v>498</v>
      </c>
      <c r="DJ61" s="53">
        <v>113</v>
      </c>
      <c r="DK61" s="53">
        <v>0</v>
      </c>
      <c r="DL61" s="53">
        <v>267</v>
      </c>
      <c r="DM61" s="53">
        <v>96</v>
      </c>
      <c r="DN61" s="53">
        <v>0</v>
      </c>
      <c r="DO61" s="53">
        <v>316</v>
      </c>
      <c r="DP61" s="53">
        <v>0</v>
      </c>
      <c r="DQ61" s="53">
        <v>0</v>
      </c>
      <c r="DR61" s="53">
        <v>282</v>
      </c>
      <c r="DS61" s="53">
        <v>0</v>
      </c>
      <c r="DT61" s="53">
        <v>0</v>
      </c>
      <c r="DU61" s="29">
        <f t="shared" si="14"/>
        <v>0.6607351225204201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0.42357059509918321</v>
      </c>
      <c r="DZ61" s="31">
        <f t="shared" si="19"/>
        <v>1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0.94687946499013365</v>
      </c>
      <c r="ED61" s="28">
        <f t="shared" si="23"/>
        <v>0.66035686578743213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968.15504881426045</v>
      </c>
      <c r="J62" s="24">
        <f t="shared" si="11"/>
        <v>13528</v>
      </c>
      <c r="K62" s="34">
        <f t="shared" si="12"/>
        <v>8819</v>
      </c>
      <c r="L62" s="32">
        <v>197</v>
      </c>
      <c r="M62" s="32">
        <f t="shared" si="13"/>
        <v>899</v>
      </c>
      <c r="N62" s="53">
        <v>447</v>
      </c>
      <c r="O62" s="53">
        <v>467</v>
      </c>
      <c r="P62" s="53">
        <v>1</v>
      </c>
      <c r="Q62" s="53">
        <v>233</v>
      </c>
      <c r="R62" s="53">
        <v>418</v>
      </c>
      <c r="S62" s="53">
        <v>416</v>
      </c>
      <c r="T62" s="53">
        <v>0</v>
      </c>
      <c r="U62" s="53">
        <v>335</v>
      </c>
      <c r="V62" s="53">
        <v>856</v>
      </c>
      <c r="W62" s="53">
        <v>854</v>
      </c>
      <c r="X62" s="53">
        <v>0</v>
      </c>
      <c r="Y62" s="53">
        <v>301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560</v>
      </c>
      <c r="AF62" s="53">
        <v>7</v>
      </c>
      <c r="AG62" s="53">
        <v>622</v>
      </c>
      <c r="AH62" s="53">
        <v>576</v>
      </c>
      <c r="AI62" s="53">
        <v>11</v>
      </c>
      <c r="AJ62" s="53">
        <v>772</v>
      </c>
      <c r="AK62" s="53">
        <v>707</v>
      </c>
      <c r="AL62" s="53">
        <v>35</v>
      </c>
      <c r="AM62" s="53">
        <v>709</v>
      </c>
      <c r="AN62" s="53">
        <v>638</v>
      </c>
      <c r="AO62" s="53">
        <v>137</v>
      </c>
      <c r="AP62" s="53">
        <v>951</v>
      </c>
      <c r="AQ62" s="53">
        <v>568</v>
      </c>
      <c r="AR62" s="53">
        <v>0</v>
      </c>
      <c r="AS62" s="53">
        <v>857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663</v>
      </c>
      <c r="DP62" s="53">
        <v>1</v>
      </c>
      <c r="DQ62" s="53">
        <v>0</v>
      </c>
      <c r="DR62" s="53">
        <v>545</v>
      </c>
      <c r="DS62" s="53">
        <v>0</v>
      </c>
      <c r="DT62" s="53">
        <v>0</v>
      </c>
      <c r="DU62" s="29">
        <f t="shared" si="14"/>
        <v>0.73110318009907849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0.48026420923666968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0.95617755159739892</v>
      </c>
      <c r="ED62" s="28">
        <f t="shared" si="23"/>
        <v>0.69255536359352909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441.24680560180883</v>
      </c>
      <c r="J63" s="24">
        <f t="shared" si="11"/>
        <v>7586</v>
      </c>
      <c r="K63" s="34">
        <f t="shared" si="12"/>
        <v>5532</v>
      </c>
      <c r="L63" s="32">
        <v>111</v>
      </c>
      <c r="M63" s="32">
        <f t="shared" si="13"/>
        <v>346</v>
      </c>
      <c r="N63" s="53">
        <v>328</v>
      </c>
      <c r="O63" s="53">
        <v>311</v>
      </c>
      <c r="P63" s="53">
        <v>2</v>
      </c>
      <c r="Q63" s="53">
        <v>135</v>
      </c>
      <c r="R63" s="53">
        <v>131</v>
      </c>
      <c r="S63" s="53">
        <v>124</v>
      </c>
      <c r="T63" s="53">
        <v>0</v>
      </c>
      <c r="U63" s="53">
        <v>101</v>
      </c>
      <c r="V63" s="53">
        <v>343</v>
      </c>
      <c r="W63" s="53">
        <v>306</v>
      </c>
      <c r="X63" s="53">
        <v>0</v>
      </c>
      <c r="Y63" s="53">
        <v>109</v>
      </c>
      <c r="Z63" s="53">
        <v>482</v>
      </c>
      <c r="AA63" s="53">
        <v>536</v>
      </c>
      <c r="AB63" s="53">
        <v>1</v>
      </c>
      <c r="AC63" s="53">
        <v>1</v>
      </c>
      <c r="AD63" s="53">
        <v>325</v>
      </c>
      <c r="AE63" s="53">
        <v>234</v>
      </c>
      <c r="AF63" s="53">
        <v>2</v>
      </c>
      <c r="AG63" s="53">
        <v>210</v>
      </c>
      <c r="AH63" s="53">
        <v>280</v>
      </c>
      <c r="AI63" s="53">
        <v>5</v>
      </c>
      <c r="AJ63" s="53">
        <v>406</v>
      </c>
      <c r="AK63" s="53">
        <v>343</v>
      </c>
      <c r="AL63" s="53">
        <v>10</v>
      </c>
      <c r="AM63" s="53">
        <v>449</v>
      </c>
      <c r="AN63" s="53">
        <v>376</v>
      </c>
      <c r="AO63" s="53">
        <v>24</v>
      </c>
      <c r="AP63" s="53">
        <v>520</v>
      </c>
      <c r="AQ63" s="53">
        <v>386</v>
      </c>
      <c r="AR63" s="53">
        <v>53</v>
      </c>
      <c r="AS63" s="53">
        <v>476</v>
      </c>
      <c r="AT63" s="53">
        <v>322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13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545</v>
      </c>
      <c r="DG63" s="53">
        <v>365</v>
      </c>
      <c r="DH63" s="53">
        <v>0</v>
      </c>
      <c r="DI63" s="53">
        <v>570</v>
      </c>
      <c r="DJ63" s="53">
        <v>369</v>
      </c>
      <c r="DK63" s="53">
        <v>0</v>
      </c>
      <c r="DL63" s="53">
        <v>285</v>
      </c>
      <c r="DM63" s="53">
        <v>140</v>
      </c>
      <c r="DN63" s="53">
        <v>0</v>
      </c>
      <c r="DO63" s="53">
        <v>342</v>
      </c>
      <c r="DP63" s="53">
        <v>0</v>
      </c>
      <c r="DQ63" s="53">
        <v>0</v>
      </c>
      <c r="DR63" s="53">
        <v>351</v>
      </c>
      <c r="DS63" s="53">
        <v>0</v>
      </c>
      <c r="DT63" s="53">
        <v>0</v>
      </c>
      <c r="DU63" s="29">
        <f t="shared" si="14"/>
        <v>0.69921875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0.51262718023255816</v>
      </c>
      <c r="DZ63" s="31">
        <f t="shared" si="19"/>
        <v>0.98529411764705888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0.95424970423316569</v>
      </c>
      <c r="ED63" s="28">
        <f t="shared" si="23"/>
        <v>0.77111792584332306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12862</v>
      </c>
      <c r="H64" s="33">
        <v>200</v>
      </c>
      <c r="I64" s="41">
        <v>903.00113929153599</v>
      </c>
      <c r="J64" s="24">
        <f t="shared" si="11"/>
        <v>14813</v>
      </c>
      <c r="K64" s="34">
        <f t="shared" si="12"/>
        <v>9185</v>
      </c>
      <c r="L64" s="32">
        <v>200</v>
      </c>
      <c r="M64" s="32">
        <f t="shared" si="13"/>
        <v>361</v>
      </c>
      <c r="N64" s="53">
        <v>341</v>
      </c>
      <c r="O64" s="53">
        <v>297</v>
      </c>
      <c r="P64" s="53">
        <v>0</v>
      </c>
      <c r="Q64" s="53">
        <v>100</v>
      </c>
      <c r="R64" s="53">
        <v>417</v>
      </c>
      <c r="S64" s="53">
        <v>410</v>
      </c>
      <c r="T64" s="53">
        <v>0</v>
      </c>
      <c r="U64" s="53">
        <v>255</v>
      </c>
      <c r="V64" s="53">
        <v>849</v>
      </c>
      <c r="W64" s="53">
        <v>858</v>
      </c>
      <c r="X64" s="53">
        <v>0</v>
      </c>
      <c r="Y64" s="53">
        <v>0</v>
      </c>
      <c r="Z64" s="53">
        <v>1302</v>
      </c>
      <c r="AA64" s="53">
        <v>1287</v>
      </c>
      <c r="AB64" s="53">
        <v>0</v>
      </c>
      <c r="AC64" s="53">
        <v>0</v>
      </c>
      <c r="AD64" s="53">
        <v>680</v>
      </c>
      <c r="AE64" s="53">
        <v>961</v>
      </c>
      <c r="AF64" s="53">
        <v>2</v>
      </c>
      <c r="AG64" s="53">
        <v>858</v>
      </c>
      <c r="AH64" s="53">
        <v>985</v>
      </c>
      <c r="AI64" s="53">
        <v>1</v>
      </c>
      <c r="AJ64" s="53">
        <v>914</v>
      </c>
      <c r="AK64" s="53">
        <v>697</v>
      </c>
      <c r="AL64" s="53">
        <v>5</v>
      </c>
      <c r="AM64" s="53">
        <v>930</v>
      </c>
      <c r="AN64" s="53">
        <v>731</v>
      </c>
      <c r="AO64" s="53">
        <v>146</v>
      </c>
      <c r="AP64" s="53">
        <v>1007</v>
      </c>
      <c r="AQ64" s="53">
        <v>613</v>
      </c>
      <c r="AR64" s="53">
        <v>0</v>
      </c>
      <c r="AS64" s="53">
        <v>963</v>
      </c>
      <c r="AT64" s="53">
        <v>402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44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6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121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1117</v>
      </c>
      <c r="DG64" s="53">
        <v>190</v>
      </c>
      <c r="DH64" s="53">
        <v>0</v>
      </c>
      <c r="DI64" s="53">
        <v>1240</v>
      </c>
      <c r="DJ64" s="53">
        <v>303</v>
      </c>
      <c r="DK64" s="53">
        <v>0</v>
      </c>
      <c r="DL64" s="53">
        <v>547</v>
      </c>
      <c r="DM64" s="53">
        <v>52</v>
      </c>
      <c r="DN64" s="53">
        <v>0</v>
      </c>
      <c r="DO64" s="53">
        <v>868</v>
      </c>
      <c r="DP64" s="53">
        <v>1</v>
      </c>
      <c r="DQ64" s="53">
        <v>0</v>
      </c>
      <c r="DR64" s="53">
        <v>698</v>
      </c>
      <c r="DS64" s="53">
        <v>0</v>
      </c>
      <c r="DT64" s="53">
        <v>0</v>
      </c>
      <c r="DU64" s="29">
        <f t="shared" si="14"/>
        <v>0.7497128589263421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0.46866416978776532</v>
      </c>
      <c r="DZ64" s="31">
        <f t="shared" si="19"/>
        <v>1.0296000000000001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1.0054396658623332</v>
      </c>
      <c r="ED64" s="28">
        <f t="shared" si="23"/>
        <v>0.71411911055823352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358</v>
      </c>
      <c r="J65" s="24">
        <f t="shared" si="11"/>
        <v>9690</v>
      </c>
      <c r="K65" s="34">
        <f t="shared" si="12"/>
        <v>6547</v>
      </c>
      <c r="L65" s="32">
        <v>114</v>
      </c>
      <c r="M65" s="32">
        <f t="shared" si="13"/>
        <v>170</v>
      </c>
      <c r="N65" s="53">
        <v>202</v>
      </c>
      <c r="O65" s="53">
        <v>180</v>
      </c>
      <c r="P65" s="53">
        <v>5</v>
      </c>
      <c r="Q65" s="53">
        <v>76</v>
      </c>
      <c r="R65" s="53">
        <v>187</v>
      </c>
      <c r="S65" s="53">
        <v>191</v>
      </c>
      <c r="T65" s="53">
        <v>0</v>
      </c>
      <c r="U65" s="53">
        <v>51</v>
      </c>
      <c r="V65" s="53">
        <v>402</v>
      </c>
      <c r="W65" s="53">
        <v>329</v>
      </c>
      <c r="X65" s="53">
        <v>0</v>
      </c>
      <c r="Y65" s="53">
        <v>36</v>
      </c>
      <c r="Z65" s="53">
        <v>797</v>
      </c>
      <c r="AA65" s="53">
        <v>561</v>
      </c>
      <c r="AB65" s="53">
        <v>3</v>
      </c>
      <c r="AC65" s="53">
        <v>0</v>
      </c>
      <c r="AD65" s="53">
        <v>297</v>
      </c>
      <c r="AE65" s="53">
        <v>291</v>
      </c>
      <c r="AF65" s="53">
        <v>7</v>
      </c>
      <c r="AG65" s="53">
        <v>304</v>
      </c>
      <c r="AH65" s="53">
        <v>297</v>
      </c>
      <c r="AI65" s="53">
        <v>14</v>
      </c>
      <c r="AJ65" s="53">
        <v>378</v>
      </c>
      <c r="AK65" s="53">
        <v>395</v>
      </c>
      <c r="AL65" s="53">
        <v>7</v>
      </c>
      <c r="AM65" s="53">
        <v>624</v>
      </c>
      <c r="AN65" s="53">
        <v>379</v>
      </c>
      <c r="AO65" s="53">
        <v>10</v>
      </c>
      <c r="AP65" s="53">
        <v>649</v>
      </c>
      <c r="AQ65" s="53">
        <v>444</v>
      </c>
      <c r="AR65" s="53">
        <v>23</v>
      </c>
      <c r="AS65" s="53">
        <v>600</v>
      </c>
      <c r="AT65" s="53">
        <v>408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52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612</v>
      </c>
      <c r="DG65" s="53">
        <v>303</v>
      </c>
      <c r="DH65" s="53">
        <v>6</v>
      </c>
      <c r="DI65" s="53">
        <v>660</v>
      </c>
      <c r="DJ65" s="53">
        <v>404</v>
      </c>
      <c r="DK65" s="53">
        <v>3</v>
      </c>
      <c r="DL65" s="53">
        <v>351</v>
      </c>
      <c r="DM65" s="53">
        <v>111</v>
      </c>
      <c r="DN65" s="53">
        <v>5</v>
      </c>
      <c r="DO65" s="53">
        <v>418</v>
      </c>
      <c r="DP65" s="53">
        <v>0</v>
      </c>
      <c r="DQ65" s="53">
        <v>0</v>
      </c>
      <c r="DR65" s="53">
        <v>387</v>
      </c>
      <c r="DS65" s="53">
        <v>0</v>
      </c>
      <c r="DT65" s="53">
        <v>0</v>
      </c>
      <c r="DU65" s="29">
        <f t="shared" si="14"/>
        <v>0.69428510728701931</v>
      </c>
      <c r="DV65" s="30">
        <f t="shared" si="15"/>
        <v>1.0514511873350922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0.47170880249274133</v>
      </c>
      <c r="DZ65" s="31">
        <f t="shared" si="19"/>
        <v>0.74010554089709768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0.98776758409785936</v>
      </c>
      <c r="ED65" s="28">
        <f t="shared" si="23"/>
        <v>0.71062628893954194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205</v>
      </c>
      <c r="J66" s="24">
        <f t="shared" si="11"/>
        <v>5019</v>
      </c>
      <c r="K66" s="34">
        <f t="shared" si="12"/>
        <v>3512</v>
      </c>
      <c r="L66" s="32">
        <v>85</v>
      </c>
      <c r="M66" s="32">
        <f t="shared" si="13"/>
        <v>171</v>
      </c>
      <c r="N66" s="53">
        <v>152</v>
      </c>
      <c r="O66" s="53">
        <v>127</v>
      </c>
      <c r="P66" s="53">
        <v>2</v>
      </c>
      <c r="Q66" s="53">
        <v>54</v>
      </c>
      <c r="R66" s="53">
        <v>138</v>
      </c>
      <c r="S66" s="53">
        <v>121</v>
      </c>
      <c r="T66" s="53">
        <v>0</v>
      </c>
      <c r="U66" s="53">
        <v>41</v>
      </c>
      <c r="V66" s="53">
        <v>264</v>
      </c>
      <c r="W66" s="53">
        <v>250</v>
      </c>
      <c r="X66" s="53">
        <v>1</v>
      </c>
      <c r="Y66" s="53">
        <v>72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159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216</v>
      </c>
      <c r="AL66" s="53">
        <v>24</v>
      </c>
      <c r="AM66" s="53">
        <v>347</v>
      </c>
      <c r="AN66" s="53">
        <v>290</v>
      </c>
      <c r="AO66" s="53">
        <v>50</v>
      </c>
      <c r="AP66" s="53">
        <v>413</v>
      </c>
      <c r="AQ66" s="53">
        <v>313</v>
      </c>
      <c r="AR66" s="53">
        <v>1</v>
      </c>
      <c r="AS66" s="53">
        <v>388</v>
      </c>
      <c r="AT66" s="53">
        <v>285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47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202</v>
      </c>
      <c r="DH66" s="53">
        <v>0</v>
      </c>
      <c r="DI66" s="53">
        <v>403</v>
      </c>
      <c r="DJ66" s="53">
        <v>201</v>
      </c>
      <c r="DK66" s="53">
        <v>0</v>
      </c>
      <c r="DL66" s="53">
        <v>204</v>
      </c>
      <c r="DM66" s="53">
        <v>90</v>
      </c>
      <c r="DN66" s="53">
        <v>0</v>
      </c>
      <c r="DO66" s="53">
        <v>355</v>
      </c>
      <c r="DP66" s="53">
        <v>3</v>
      </c>
      <c r="DQ66" s="53">
        <v>0</v>
      </c>
      <c r="DR66" s="53">
        <v>223</v>
      </c>
      <c r="DS66" s="53">
        <v>0</v>
      </c>
      <c r="DT66" s="53">
        <v>0</v>
      </c>
      <c r="DU66" s="29">
        <f t="shared" si="14"/>
        <v>0.65068842427332996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0.4585670576236614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0.94041596402473304</v>
      </c>
      <c r="ED66" s="28">
        <f t="shared" si="23"/>
        <v>1.0642424242424242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179</v>
      </c>
      <c r="J67" s="24">
        <f t="shared" si="11"/>
        <v>3001</v>
      </c>
      <c r="K67" s="34">
        <f t="shared" si="12"/>
        <v>2143</v>
      </c>
      <c r="L67" s="32">
        <v>35</v>
      </c>
      <c r="M67" s="32">
        <f t="shared" si="13"/>
        <v>172</v>
      </c>
      <c r="N67" s="53">
        <v>131</v>
      </c>
      <c r="O67" s="53">
        <v>128</v>
      </c>
      <c r="P67" s="53">
        <v>0</v>
      </c>
      <c r="Q67" s="53">
        <v>83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59</v>
      </c>
      <c r="Z67" s="53">
        <v>249</v>
      </c>
      <c r="AA67" s="53">
        <v>250</v>
      </c>
      <c r="AB67" s="53">
        <v>0</v>
      </c>
      <c r="AC67" s="53">
        <v>0</v>
      </c>
      <c r="AD67" s="53">
        <v>118</v>
      </c>
      <c r="AE67" s="53">
        <v>104</v>
      </c>
      <c r="AF67" s="53">
        <v>2</v>
      </c>
      <c r="AG67" s="53">
        <v>127</v>
      </c>
      <c r="AH67" s="53">
        <v>115</v>
      </c>
      <c r="AI67" s="53">
        <v>3</v>
      </c>
      <c r="AJ67" s="53">
        <v>151</v>
      </c>
      <c r="AK67" s="53">
        <v>122</v>
      </c>
      <c r="AL67" s="53">
        <v>11</v>
      </c>
      <c r="AM67" s="53">
        <v>194</v>
      </c>
      <c r="AN67" s="53">
        <v>174</v>
      </c>
      <c r="AO67" s="53">
        <v>12</v>
      </c>
      <c r="AP67" s="53">
        <v>194</v>
      </c>
      <c r="AQ67" s="53">
        <v>146</v>
      </c>
      <c r="AR67" s="53">
        <v>6</v>
      </c>
      <c r="AS67" s="53">
        <v>167</v>
      </c>
      <c r="AT67" s="53">
        <v>148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217</v>
      </c>
      <c r="DG67" s="53">
        <v>105</v>
      </c>
      <c r="DH67" s="53">
        <v>0</v>
      </c>
      <c r="DI67" s="53">
        <v>267</v>
      </c>
      <c r="DJ67" s="53">
        <v>166</v>
      </c>
      <c r="DK67" s="53">
        <v>0</v>
      </c>
      <c r="DL67" s="53">
        <v>139</v>
      </c>
      <c r="DM67" s="53">
        <v>70</v>
      </c>
      <c r="DN67" s="53">
        <v>0</v>
      </c>
      <c r="DO67" s="53">
        <v>220</v>
      </c>
      <c r="DP67" s="53">
        <v>2</v>
      </c>
      <c r="DQ67" s="53">
        <v>0</v>
      </c>
      <c r="DR67" s="53">
        <v>138</v>
      </c>
      <c r="DS67" s="53">
        <v>5</v>
      </c>
      <c r="DT67" s="53">
        <v>0</v>
      </c>
      <c r="DU67" s="29">
        <f t="shared" si="14"/>
        <v>0.77389752740249806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0.55518735661483554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1.0236108904885142</v>
      </c>
      <c r="ED67" s="28">
        <f t="shared" si="23"/>
        <v>0.52563159185675745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7976</v>
      </c>
      <c r="H68" s="33">
        <v>125</v>
      </c>
      <c r="I68" s="41">
        <v>511.59071389760396</v>
      </c>
      <c r="J68" s="24">
        <f t="shared" si="11"/>
        <v>8390</v>
      </c>
      <c r="K68" s="34">
        <f t="shared" si="12"/>
        <v>5400</v>
      </c>
      <c r="L68" s="32">
        <v>125</v>
      </c>
      <c r="M68" s="32">
        <f t="shared" si="13"/>
        <v>278</v>
      </c>
      <c r="N68" s="53">
        <v>186</v>
      </c>
      <c r="O68" s="53">
        <v>174</v>
      </c>
      <c r="P68" s="53">
        <v>0</v>
      </c>
      <c r="Q68" s="53">
        <v>112</v>
      </c>
      <c r="R68" s="53">
        <v>241</v>
      </c>
      <c r="S68" s="53">
        <v>239</v>
      </c>
      <c r="T68" s="53">
        <v>0</v>
      </c>
      <c r="U68" s="53">
        <v>140</v>
      </c>
      <c r="V68" s="53">
        <v>425</v>
      </c>
      <c r="W68" s="53">
        <v>437</v>
      </c>
      <c r="X68" s="53">
        <v>0</v>
      </c>
      <c r="Y68" s="53">
        <v>23</v>
      </c>
      <c r="Z68" s="53">
        <v>828</v>
      </c>
      <c r="AA68" s="53">
        <v>888</v>
      </c>
      <c r="AB68" s="53">
        <v>0</v>
      </c>
      <c r="AC68" s="53">
        <v>2</v>
      </c>
      <c r="AD68" s="53">
        <v>275</v>
      </c>
      <c r="AE68" s="53">
        <v>593</v>
      </c>
      <c r="AF68" s="53">
        <v>2</v>
      </c>
      <c r="AG68" s="53">
        <v>358</v>
      </c>
      <c r="AH68" s="53">
        <v>558</v>
      </c>
      <c r="AI68" s="53">
        <v>6</v>
      </c>
      <c r="AJ68" s="53">
        <v>509</v>
      </c>
      <c r="AK68" s="53">
        <v>481</v>
      </c>
      <c r="AL68" s="53">
        <v>22</v>
      </c>
      <c r="AM68" s="53">
        <v>614</v>
      </c>
      <c r="AN68" s="53">
        <v>435</v>
      </c>
      <c r="AO68" s="53">
        <v>80</v>
      </c>
      <c r="AP68" s="53">
        <v>569</v>
      </c>
      <c r="AQ68" s="53">
        <v>435</v>
      </c>
      <c r="AR68" s="53">
        <v>9</v>
      </c>
      <c r="AS68" s="53">
        <v>594</v>
      </c>
      <c r="AT68" s="53">
        <v>375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333</v>
      </c>
      <c r="DH68" s="53">
        <v>0</v>
      </c>
      <c r="DI68" s="53">
        <v>707</v>
      </c>
      <c r="DJ68" s="53">
        <v>163</v>
      </c>
      <c r="DK68" s="53">
        <v>0</v>
      </c>
      <c r="DL68" s="53">
        <v>271</v>
      </c>
      <c r="DM68" s="53">
        <v>26</v>
      </c>
      <c r="DN68" s="53">
        <v>0</v>
      </c>
      <c r="DO68" s="53">
        <v>522</v>
      </c>
      <c r="DP68" s="53">
        <v>0</v>
      </c>
      <c r="DQ68" s="53">
        <v>0</v>
      </c>
      <c r="DR68" s="53">
        <v>525</v>
      </c>
      <c r="DS68" s="53">
        <v>0</v>
      </c>
      <c r="DT68" s="53">
        <v>0</v>
      </c>
      <c r="DU68" s="29">
        <f t="shared" ref="DU68:DU79" si="25">(J68+L68)/B68</f>
        <v>0.70076536910542342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0.45469508682412968</v>
      </c>
      <c r="DZ68" s="31">
        <f t="shared" ref="DZ68:DZ79" si="30">AA68/C68</f>
        <v>1.1472868217054264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0.9679280110752192</v>
      </c>
      <c r="ED68" s="28">
        <f t="shared" ref="ED68:ED79" si="34">K68/G68</f>
        <v>0.67703109327983957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58484</v>
      </c>
      <c r="H69" s="33">
        <v>2385</v>
      </c>
      <c r="I69" s="41">
        <v>2018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0.38531906162369195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449.30636425779539</v>
      </c>
      <c r="J70" s="24">
        <f t="shared" si="36"/>
        <v>7180</v>
      </c>
      <c r="K70" s="34">
        <f t="shared" si="37"/>
        <v>5019</v>
      </c>
      <c r="L70" s="32">
        <v>107</v>
      </c>
      <c r="M70" s="32">
        <f t="shared" si="38"/>
        <v>472</v>
      </c>
      <c r="N70" s="53">
        <v>225</v>
      </c>
      <c r="O70" s="53">
        <v>207</v>
      </c>
      <c r="P70" s="53">
        <v>1</v>
      </c>
      <c r="Q70" s="53">
        <v>74</v>
      </c>
      <c r="R70" s="53">
        <v>192</v>
      </c>
      <c r="S70" s="53">
        <v>192</v>
      </c>
      <c r="T70" s="53">
        <v>0</v>
      </c>
      <c r="U70" s="53">
        <v>145</v>
      </c>
      <c r="V70" s="53">
        <v>482</v>
      </c>
      <c r="W70" s="53">
        <v>481</v>
      </c>
      <c r="X70" s="53">
        <v>0</v>
      </c>
      <c r="Y70" s="53">
        <v>230</v>
      </c>
      <c r="Z70" s="53">
        <v>797</v>
      </c>
      <c r="AA70" s="53">
        <v>893</v>
      </c>
      <c r="AB70" s="53">
        <v>3</v>
      </c>
      <c r="AC70" s="53">
        <v>1</v>
      </c>
      <c r="AD70" s="53">
        <v>286</v>
      </c>
      <c r="AE70" s="53">
        <v>285</v>
      </c>
      <c r="AF70" s="53">
        <v>0</v>
      </c>
      <c r="AG70" s="53">
        <v>292</v>
      </c>
      <c r="AH70" s="53">
        <v>291</v>
      </c>
      <c r="AI70" s="53">
        <v>5</v>
      </c>
      <c r="AJ70" s="53">
        <v>477</v>
      </c>
      <c r="AK70" s="53">
        <v>450</v>
      </c>
      <c r="AL70" s="53">
        <v>7</v>
      </c>
      <c r="AM70" s="53">
        <v>374</v>
      </c>
      <c r="AN70" s="53">
        <v>370</v>
      </c>
      <c r="AO70" s="53">
        <v>89</v>
      </c>
      <c r="AP70" s="53">
        <v>512</v>
      </c>
      <c r="AQ70" s="53">
        <v>312</v>
      </c>
      <c r="AR70" s="53">
        <v>0</v>
      </c>
      <c r="AS70" s="53">
        <v>558</v>
      </c>
      <c r="AT70" s="53">
        <v>347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14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22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608</v>
      </c>
      <c r="DG70" s="53">
        <v>182</v>
      </c>
      <c r="DH70" s="53">
        <v>0</v>
      </c>
      <c r="DI70" s="53">
        <v>615</v>
      </c>
      <c r="DJ70" s="53">
        <v>221</v>
      </c>
      <c r="DK70" s="53">
        <v>0</v>
      </c>
      <c r="DL70" s="53">
        <v>251</v>
      </c>
      <c r="DM70" s="53">
        <v>38</v>
      </c>
      <c r="DN70" s="53">
        <v>0</v>
      </c>
      <c r="DO70" s="53">
        <v>460</v>
      </c>
      <c r="DP70" s="53">
        <v>0</v>
      </c>
      <c r="DQ70" s="53">
        <v>0</v>
      </c>
      <c r="DR70" s="53">
        <v>2</v>
      </c>
      <c r="DS70" s="53">
        <v>0</v>
      </c>
      <c r="DT70" s="53">
        <v>0</v>
      </c>
      <c r="DU70" s="29">
        <f t="shared" si="25"/>
        <v>0.65021861336664588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0.45739270099045237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0.88073394495412849</v>
      </c>
      <c r="EC70" s="26">
        <f t="shared" si="33"/>
        <v>0.85608680100154999</v>
      </c>
      <c r="ED70" s="28">
        <f t="shared" si="34"/>
        <v>0.66902159424153562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128</v>
      </c>
      <c r="J71" s="24">
        <f t="shared" si="36"/>
        <v>2490</v>
      </c>
      <c r="K71" s="34">
        <f t="shared" si="37"/>
        <v>1648</v>
      </c>
      <c r="L71" s="32">
        <v>40</v>
      </c>
      <c r="M71" s="32">
        <f t="shared" si="38"/>
        <v>148</v>
      </c>
      <c r="N71" s="53">
        <v>125</v>
      </c>
      <c r="O71" s="53">
        <v>108</v>
      </c>
      <c r="P71" s="53">
        <v>0</v>
      </c>
      <c r="Q71" s="53">
        <v>52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75</v>
      </c>
      <c r="Z71" s="53">
        <v>251</v>
      </c>
      <c r="AA71" s="53">
        <v>250</v>
      </c>
      <c r="AB71" s="53">
        <v>0</v>
      </c>
      <c r="AC71" s="53">
        <v>4</v>
      </c>
      <c r="AD71" s="53">
        <v>102</v>
      </c>
      <c r="AE71" s="53">
        <v>119</v>
      </c>
      <c r="AF71" s="53">
        <v>3</v>
      </c>
      <c r="AG71" s="53">
        <v>112</v>
      </c>
      <c r="AH71" s="53">
        <v>112</v>
      </c>
      <c r="AI71" s="53">
        <v>6</v>
      </c>
      <c r="AJ71" s="53">
        <v>123</v>
      </c>
      <c r="AK71" s="53">
        <v>99</v>
      </c>
      <c r="AL71" s="53">
        <v>9</v>
      </c>
      <c r="AM71" s="53">
        <v>179</v>
      </c>
      <c r="AN71" s="53">
        <v>119</v>
      </c>
      <c r="AO71" s="53">
        <v>1</v>
      </c>
      <c r="AP71" s="53">
        <v>166</v>
      </c>
      <c r="AQ71" s="53">
        <v>114</v>
      </c>
      <c r="AR71" s="53">
        <v>0</v>
      </c>
      <c r="AS71" s="53">
        <v>162</v>
      </c>
      <c r="AT71" s="53">
        <v>78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155</v>
      </c>
      <c r="CH71" s="53">
        <v>0</v>
      </c>
      <c r="CI71" s="53">
        <v>1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11</v>
      </c>
      <c r="DH71" s="53">
        <v>0</v>
      </c>
      <c r="DI71" s="53">
        <v>194</v>
      </c>
      <c r="DJ71" s="53">
        <v>112</v>
      </c>
      <c r="DK71" s="53">
        <v>0</v>
      </c>
      <c r="DL71" s="53">
        <v>81</v>
      </c>
      <c r="DM71" s="53">
        <v>26</v>
      </c>
      <c r="DN71" s="53">
        <v>0</v>
      </c>
      <c r="DO71" s="53">
        <v>139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0.66913514943136732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0.44644274001586881</v>
      </c>
      <c r="DZ71" s="31">
        <f t="shared" si="30"/>
        <v>1.0162601626016261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0.87184873949579833</v>
      </c>
      <c r="ED71" s="28">
        <f t="shared" si="34"/>
        <v>0.64324746291959412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269.65043030164935</v>
      </c>
      <c r="J72" s="24">
        <f t="shared" si="36"/>
        <v>2958</v>
      </c>
      <c r="K72" s="34">
        <f t="shared" si="37"/>
        <v>2212</v>
      </c>
      <c r="L72" s="32">
        <v>54</v>
      </c>
      <c r="M72" s="32">
        <f t="shared" si="38"/>
        <v>138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88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128</v>
      </c>
      <c r="AE72" s="53">
        <v>125</v>
      </c>
      <c r="AF72" s="53">
        <v>1</v>
      </c>
      <c r="AG72" s="53">
        <v>141</v>
      </c>
      <c r="AH72" s="53">
        <v>139</v>
      </c>
      <c r="AI72" s="53">
        <v>1</v>
      </c>
      <c r="AJ72" s="53">
        <v>167</v>
      </c>
      <c r="AK72" s="53">
        <v>145</v>
      </c>
      <c r="AL72" s="53">
        <v>15</v>
      </c>
      <c r="AM72" s="53">
        <v>163</v>
      </c>
      <c r="AN72" s="53">
        <v>119</v>
      </c>
      <c r="AO72" s="53">
        <v>32</v>
      </c>
      <c r="AP72" s="53">
        <v>192</v>
      </c>
      <c r="AQ72" s="53">
        <v>105</v>
      </c>
      <c r="AR72" s="53">
        <v>5</v>
      </c>
      <c r="AS72" s="53">
        <v>188</v>
      </c>
      <c r="AT72" s="53">
        <v>125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166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220</v>
      </c>
      <c r="DG72" s="53">
        <v>132</v>
      </c>
      <c r="DH72" s="53">
        <v>0</v>
      </c>
      <c r="DI72" s="53">
        <v>286</v>
      </c>
      <c r="DJ72" s="53">
        <v>164</v>
      </c>
      <c r="DK72" s="53">
        <v>0</v>
      </c>
      <c r="DL72" s="53">
        <v>142</v>
      </c>
      <c r="DM72" s="53">
        <v>79</v>
      </c>
      <c r="DN72" s="53">
        <v>0</v>
      </c>
      <c r="DO72" s="53">
        <v>123</v>
      </c>
      <c r="DP72" s="53">
        <v>1</v>
      </c>
      <c r="DQ72" s="53">
        <v>0</v>
      </c>
      <c r="DR72" s="53">
        <v>71</v>
      </c>
      <c r="DS72" s="53">
        <v>0</v>
      </c>
      <c r="DT72" s="53">
        <v>0</v>
      </c>
      <c r="DU72" s="29">
        <f t="shared" si="25"/>
        <v>0.76311122371421336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0.57410691664555358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0.97175656589256154</v>
      </c>
      <c r="ED72" s="28">
        <f t="shared" si="34"/>
        <v>0.78384124734231042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1719</v>
      </c>
      <c r="J73" s="24">
        <f t="shared" si="36"/>
        <v>29756</v>
      </c>
      <c r="K73" s="34">
        <f t="shared" si="37"/>
        <v>18178</v>
      </c>
      <c r="L73" s="32">
        <v>1078</v>
      </c>
      <c r="M73" s="32">
        <f t="shared" si="38"/>
        <v>726</v>
      </c>
      <c r="N73" s="53">
        <v>1027</v>
      </c>
      <c r="O73" s="53">
        <v>948</v>
      </c>
      <c r="P73" s="53">
        <v>9</v>
      </c>
      <c r="Q73" s="53">
        <v>265</v>
      </c>
      <c r="R73" s="53">
        <v>1155</v>
      </c>
      <c r="S73" s="53">
        <v>1085</v>
      </c>
      <c r="T73" s="53">
        <v>0</v>
      </c>
      <c r="U73" s="53">
        <v>189</v>
      </c>
      <c r="V73" s="53">
        <v>1884</v>
      </c>
      <c r="W73" s="53">
        <v>1751</v>
      </c>
      <c r="X73" s="53">
        <v>5</v>
      </c>
      <c r="Y73" s="53">
        <v>195</v>
      </c>
      <c r="Z73" s="53">
        <v>2755</v>
      </c>
      <c r="AA73" s="53">
        <v>2635</v>
      </c>
      <c r="AB73" s="53">
        <v>11</v>
      </c>
      <c r="AC73" s="53">
        <v>51</v>
      </c>
      <c r="AD73" s="53">
        <v>1470</v>
      </c>
      <c r="AE73" s="53">
        <v>1571</v>
      </c>
      <c r="AF73" s="53">
        <v>1</v>
      </c>
      <c r="AG73" s="53">
        <v>1564</v>
      </c>
      <c r="AH73" s="53">
        <v>1508</v>
      </c>
      <c r="AI73" s="53">
        <v>204</v>
      </c>
      <c r="AJ73" s="53">
        <v>1577</v>
      </c>
      <c r="AK73" s="53">
        <v>1266</v>
      </c>
      <c r="AL73" s="53">
        <v>357</v>
      </c>
      <c r="AM73" s="53">
        <v>1770</v>
      </c>
      <c r="AN73" s="53">
        <v>1255</v>
      </c>
      <c r="AO73" s="53">
        <v>262</v>
      </c>
      <c r="AP73" s="53">
        <v>1990</v>
      </c>
      <c r="AQ73" s="53">
        <v>1274</v>
      </c>
      <c r="AR73" s="53">
        <v>28</v>
      </c>
      <c r="AS73" s="53">
        <v>1942</v>
      </c>
      <c r="AT73" s="53">
        <v>764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181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118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15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2070</v>
      </c>
      <c r="DG73" s="53">
        <v>407</v>
      </c>
      <c r="DH73" s="53">
        <v>2</v>
      </c>
      <c r="DI73" s="53">
        <v>2347</v>
      </c>
      <c r="DJ73" s="53">
        <v>319</v>
      </c>
      <c r="DK73" s="53">
        <v>0</v>
      </c>
      <c r="DL73" s="53">
        <v>1080</v>
      </c>
      <c r="DM73" s="53">
        <v>84</v>
      </c>
      <c r="DN73" s="53">
        <v>0</v>
      </c>
      <c r="DO73" s="53">
        <v>1477</v>
      </c>
      <c r="DP73" s="53">
        <v>0</v>
      </c>
      <c r="DQ73" s="53">
        <v>0</v>
      </c>
      <c r="DR73" s="53">
        <v>919</v>
      </c>
      <c r="DS73" s="53">
        <v>0</v>
      </c>
      <c r="DT73" s="53">
        <v>0</v>
      </c>
      <c r="DU73" s="29">
        <f t="shared" si="25"/>
        <v>0.75934590947150671</v>
      </c>
      <c r="DV73" s="30">
        <f t="shared" si="26"/>
        <v>1.0368837034249154</v>
      </c>
      <c r="DW73" s="30">
        <f t="shared" si="27"/>
        <v>1.0771869639794167</v>
      </c>
      <c r="DX73" s="30">
        <f t="shared" si="28"/>
        <v>1.2636761487964989</v>
      </c>
      <c r="DY73" s="31">
        <f t="shared" si="29"/>
        <v>0.47421563315766141</v>
      </c>
      <c r="DZ73" s="31">
        <f t="shared" si="30"/>
        <v>0.99171998494542712</v>
      </c>
      <c r="EA73" s="31">
        <f t="shared" si="31"/>
        <v>1.0011435105774729</v>
      </c>
      <c r="EB73" s="31">
        <f t="shared" si="32"/>
        <v>1.1870897155361051</v>
      </c>
      <c r="EC73" s="26">
        <f t="shared" si="33"/>
        <v>0.96148377924260053</v>
      </c>
      <c r="ED73" s="28">
        <f t="shared" si="34"/>
        <v>0.63225626934715318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354.06231048323491</v>
      </c>
      <c r="J74" s="24">
        <f t="shared" si="36"/>
        <v>5823</v>
      </c>
      <c r="K74" s="34">
        <f t="shared" si="37"/>
        <v>4184</v>
      </c>
      <c r="L74" s="32">
        <v>75</v>
      </c>
      <c r="M74" s="32">
        <f t="shared" si="38"/>
        <v>364</v>
      </c>
      <c r="N74" s="53">
        <v>205</v>
      </c>
      <c r="O74" s="53">
        <v>200</v>
      </c>
      <c r="P74" s="53">
        <v>1</v>
      </c>
      <c r="Q74" s="53">
        <v>104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303</v>
      </c>
      <c r="X74" s="53">
        <v>0</v>
      </c>
      <c r="Y74" s="53">
        <v>113</v>
      </c>
      <c r="Z74" s="53">
        <v>510</v>
      </c>
      <c r="AA74" s="53">
        <v>494</v>
      </c>
      <c r="AB74" s="53">
        <v>2</v>
      </c>
      <c r="AC74" s="53">
        <v>1</v>
      </c>
      <c r="AD74" s="53">
        <v>246</v>
      </c>
      <c r="AE74" s="53">
        <v>233</v>
      </c>
      <c r="AF74" s="53">
        <v>3</v>
      </c>
      <c r="AG74" s="53">
        <v>298</v>
      </c>
      <c r="AH74" s="53">
        <v>270</v>
      </c>
      <c r="AI74" s="53">
        <v>2</v>
      </c>
      <c r="AJ74" s="53">
        <v>306</v>
      </c>
      <c r="AK74" s="53">
        <v>272</v>
      </c>
      <c r="AL74" s="53">
        <v>10</v>
      </c>
      <c r="AM74" s="53">
        <v>312</v>
      </c>
      <c r="AN74" s="53">
        <v>266</v>
      </c>
      <c r="AO74" s="53">
        <v>37</v>
      </c>
      <c r="AP74" s="53">
        <v>375</v>
      </c>
      <c r="AQ74" s="53">
        <v>290</v>
      </c>
      <c r="AR74" s="53">
        <v>17</v>
      </c>
      <c r="AS74" s="53">
        <v>376</v>
      </c>
      <c r="AT74" s="53">
        <v>265</v>
      </c>
      <c r="AU74" s="53">
        <v>0</v>
      </c>
      <c r="AV74" s="53">
        <v>192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66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49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387</v>
      </c>
      <c r="DG74" s="53">
        <v>139</v>
      </c>
      <c r="DH74" s="53">
        <v>0</v>
      </c>
      <c r="DI74" s="53">
        <v>465</v>
      </c>
      <c r="DJ74" s="53">
        <v>175</v>
      </c>
      <c r="DK74" s="53">
        <v>0</v>
      </c>
      <c r="DL74" s="53">
        <v>214</v>
      </c>
      <c r="DM74" s="53">
        <v>132</v>
      </c>
      <c r="DN74" s="53">
        <v>0</v>
      </c>
      <c r="DO74" s="53">
        <v>289</v>
      </c>
      <c r="DP74" s="53">
        <v>0</v>
      </c>
      <c r="DQ74" s="53">
        <v>0</v>
      </c>
      <c r="DR74" s="53">
        <v>339</v>
      </c>
      <c r="DS74" s="53">
        <v>0</v>
      </c>
      <c r="DT74" s="53">
        <v>0</v>
      </c>
      <c r="DU74" s="29">
        <f t="shared" si="25"/>
        <v>0.6575250836120401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0.47480490523968782</v>
      </c>
      <c r="DZ74" s="31">
        <f t="shared" si="30"/>
        <v>0.92682926829268297</v>
      </c>
      <c r="EA74" s="31">
        <f t="shared" si="31"/>
        <v>0.95886075949367089</v>
      </c>
      <c r="EB74" s="31">
        <f t="shared" si="32"/>
        <v>1.0454545454545454</v>
      </c>
      <c r="EC74" s="26">
        <f t="shared" si="33"/>
        <v>0.95553002953724975</v>
      </c>
      <c r="ED74" s="28">
        <f t="shared" si="34"/>
        <v>0.76211293260473589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161.22188140851489</v>
      </c>
      <c r="J75" s="24">
        <f t="shared" si="36"/>
        <v>2321</v>
      </c>
      <c r="K75" s="34">
        <f t="shared" si="37"/>
        <v>1528</v>
      </c>
      <c r="L75" s="32">
        <v>46</v>
      </c>
      <c r="M75" s="32">
        <f t="shared" si="38"/>
        <v>97</v>
      </c>
      <c r="N75" s="53">
        <v>105</v>
      </c>
      <c r="O75" s="53">
        <v>104</v>
      </c>
      <c r="P75" s="53">
        <v>0</v>
      </c>
      <c r="Q75" s="53">
        <v>58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64</v>
      </c>
      <c r="AI75" s="53">
        <v>4</v>
      </c>
      <c r="AJ75" s="53">
        <v>83</v>
      </c>
      <c r="AK75" s="53">
        <v>89</v>
      </c>
      <c r="AL75" s="53">
        <v>19</v>
      </c>
      <c r="AM75" s="53">
        <v>145</v>
      </c>
      <c r="AN75" s="53">
        <v>93</v>
      </c>
      <c r="AO75" s="53">
        <v>16</v>
      </c>
      <c r="AP75" s="53">
        <v>156</v>
      </c>
      <c r="AQ75" s="53">
        <v>88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65</v>
      </c>
      <c r="DH75" s="53">
        <v>0</v>
      </c>
      <c r="DI75" s="53">
        <v>194</v>
      </c>
      <c r="DJ75" s="53">
        <v>77</v>
      </c>
      <c r="DK75" s="53">
        <v>0</v>
      </c>
      <c r="DL75" s="53">
        <v>83</v>
      </c>
      <c r="DM75" s="53">
        <v>13</v>
      </c>
      <c r="DN75" s="53">
        <v>0</v>
      </c>
      <c r="DO75" s="53">
        <v>135</v>
      </c>
      <c r="DP75" s="53">
        <v>0</v>
      </c>
      <c r="DQ75" s="53">
        <v>0</v>
      </c>
      <c r="DR75" s="53">
        <v>103</v>
      </c>
      <c r="DS75" s="53">
        <v>0</v>
      </c>
      <c r="DT75" s="53">
        <v>0</v>
      </c>
      <c r="DU75" s="29">
        <f t="shared" si="25"/>
        <v>0.72853185595567871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0.48445675592489995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0.97072354663320781</v>
      </c>
      <c r="ED75" s="28">
        <f t="shared" si="34"/>
        <v>0.70577367205542729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32012</v>
      </c>
      <c r="H76" s="33">
        <v>1160</v>
      </c>
      <c r="I76" s="41">
        <v>2036</v>
      </c>
      <c r="J76" s="24">
        <f t="shared" si="36"/>
        <v>37544</v>
      </c>
      <c r="K76" s="34">
        <f t="shared" si="37"/>
        <v>24694</v>
      </c>
      <c r="L76" s="32">
        <v>1187</v>
      </c>
      <c r="M76" s="32">
        <f t="shared" si="38"/>
        <v>1551</v>
      </c>
      <c r="N76" s="53">
        <v>1670</v>
      </c>
      <c r="O76" s="53">
        <v>1445</v>
      </c>
      <c r="P76" s="53">
        <v>0</v>
      </c>
      <c r="Q76" s="53">
        <v>244</v>
      </c>
      <c r="R76" s="53">
        <v>1334</v>
      </c>
      <c r="S76" s="53">
        <v>1132</v>
      </c>
      <c r="T76" s="53">
        <v>1</v>
      </c>
      <c r="U76" s="53">
        <v>253</v>
      </c>
      <c r="V76" s="53">
        <v>2136</v>
      </c>
      <c r="W76" s="53">
        <v>2139</v>
      </c>
      <c r="X76" s="53">
        <v>75</v>
      </c>
      <c r="Y76" s="53">
        <v>749</v>
      </c>
      <c r="Z76" s="53">
        <v>3337</v>
      </c>
      <c r="AA76" s="53">
        <v>3332</v>
      </c>
      <c r="AB76" s="53">
        <v>7</v>
      </c>
      <c r="AC76" s="53">
        <v>290</v>
      </c>
      <c r="AD76" s="53">
        <v>1269</v>
      </c>
      <c r="AE76" s="53">
        <v>1268</v>
      </c>
      <c r="AF76" s="53">
        <v>29</v>
      </c>
      <c r="AG76" s="53">
        <v>1925</v>
      </c>
      <c r="AH76" s="53">
        <v>1653</v>
      </c>
      <c r="AI76" s="53">
        <v>116</v>
      </c>
      <c r="AJ76" s="53">
        <v>1673</v>
      </c>
      <c r="AK76" s="53">
        <v>1279</v>
      </c>
      <c r="AL76" s="53">
        <v>359</v>
      </c>
      <c r="AM76" s="53">
        <v>2173</v>
      </c>
      <c r="AN76" s="53">
        <v>1500</v>
      </c>
      <c r="AO76" s="53">
        <v>446</v>
      </c>
      <c r="AP76" s="53">
        <v>2580</v>
      </c>
      <c r="AQ76" s="53">
        <v>1374</v>
      </c>
      <c r="AR76" s="53">
        <v>42</v>
      </c>
      <c r="AS76" s="53">
        <v>2433</v>
      </c>
      <c r="AT76" s="53">
        <v>1081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1026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2796</v>
      </c>
      <c r="DG76" s="53">
        <v>1224</v>
      </c>
      <c r="DH76" s="53">
        <v>0</v>
      </c>
      <c r="DI76" s="53">
        <v>2995</v>
      </c>
      <c r="DJ76" s="53">
        <v>621</v>
      </c>
      <c r="DK76" s="53">
        <v>0</v>
      </c>
      <c r="DL76" s="53">
        <v>1192</v>
      </c>
      <c r="DM76" s="53">
        <v>379</v>
      </c>
      <c r="DN76" s="53">
        <v>0</v>
      </c>
      <c r="DO76" s="53">
        <v>1917</v>
      </c>
      <c r="DP76" s="53">
        <v>2</v>
      </c>
      <c r="DQ76" s="53">
        <v>0</v>
      </c>
      <c r="DR76" s="53">
        <v>1794</v>
      </c>
      <c r="DS76" s="53">
        <v>0</v>
      </c>
      <c r="DT76" s="53">
        <v>0</v>
      </c>
      <c r="DU76" s="29">
        <f t="shared" si="25"/>
        <v>0.73731201218351416</v>
      </c>
      <c r="DV76" s="30">
        <f t="shared" si="26"/>
        <v>0.94990037005408479</v>
      </c>
      <c r="DW76" s="30">
        <f t="shared" si="27"/>
        <v>0.97623400365630708</v>
      </c>
      <c r="DX76" s="30">
        <f t="shared" si="28"/>
        <v>1.2753346080305927</v>
      </c>
      <c r="DY76" s="31">
        <f t="shared" si="29"/>
        <v>0.49268989149057679</v>
      </c>
      <c r="DZ76" s="31">
        <f t="shared" si="30"/>
        <v>0.94847708511243956</v>
      </c>
      <c r="EA76" s="31">
        <f t="shared" si="31"/>
        <v>0.97760511882998169</v>
      </c>
      <c r="EB76" s="31">
        <f t="shared" si="32"/>
        <v>1.0822179732313575</v>
      </c>
      <c r="EC76" s="26">
        <f t="shared" si="33"/>
        <v>0.98670170827858084</v>
      </c>
      <c r="ED76" s="28">
        <f t="shared" si="34"/>
        <v>0.77139822566537553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8861</v>
      </c>
      <c r="H77" s="41">
        <v>135</v>
      </c>
      <c r="I77" s="41">
        <v>402</v>
      </c>
      <c r="J77" s="24">
        <f t="shared" si="36"/>
        <v>8435</v>
      </c>
      <c r="K77" s="34">
        <f t="shared" si="37"/>
        <v>5186</v>
      </c>
      <c r="L77" s="32">
        <v>139</v>
      </c>
      <c r="M77" s="32">
        <f t="shared" si="38"/>
        <v>114</v>
      </c>
      <c r="N77" s="53">
        <v>216</v>
      </c>
      <c r="O77" s="53">
        <v>167</v>
      </c>
      <c r="P77" s="53">
        <v>4</v>
      </c>
      <c r="Q77" s="53">
        <v>31</v>
      </c>
      <c r="R77" s="53">
        <v>213</v>
      </c>
      <c r="S77" s="53">
        <v>231</v>
      </c>
      <c r="T77" s="53">
        <v>0</v>
      </c>
      <c r="U77" s="53">
        <v>22</v>
      </c>
      <c r="V77" s="53">
        <v>464</v>
      </c>
      <c r="W77" s="53">
        <v>449</v>
      </c>
      <c r="X77" s="53">
        <v>2</v>
      </c>
      <c r="Y77" s="53">
        <v>49</v>
      </c>
      <c r="Z77" s="53">
        <v>793</v>
      </c>
      <c r="AA77" s="53">
        <v>720</v>
      </c>
      <c r="AB77" s="53">
        <v>0</v>
      </c>
      <c r="AC77" s="53">
        <v>8</v>
      </c>
      <c r="AD77" s="53">
        <v>445</v>
      </c>
      <c r="AE77" s="53">
        <v>447</v>
      </c>
      <c r="AF77" s="53">
        <v>0</v>
      </c>
      <c r="AG77" s="53">
        <v>606</v>
      </c>
      <c r="AH77" s="53">
        <v>454</v>
      </c>
      <c r="AI77" s="53">
        <v>0</v>
      </c>
      <c r="AJ77" s="53">
        <v>598</v>
      </c>
      <c r="AK77" s="53">
        <v>533</v>
      </c>
      <c r="AL77" s="53">
        <v>0</v>
      </c>
      <c r="AM77" s="53">
        <v>640</v>
      </c>
      <c r="AN77" s="53">
        <v>544</v>
      </c>
      <c r="AO77" s="53">
        <v>0</v>
      </c>
      <c r="AP77" s="53">
        <v>629</v>
      </c>
      <c r="AQ77" s="53">
        <v>451</v>
      </c>
      <c r="AR77" s="53">
        <v>139</v>
      </c>
      <c r="AS77" s="53">
        <v>607</v>
      </c>
      <c r="AT77" s="53">
        <v>342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645</v>
      </c>
      <c r="DG77" s="53">
        <v>320</v>
      </c>
      <c r="DH77" s="53">
        <v>0</v>
      </c>
      <c r="DI77" s="53">
        <v>595</v>
      </c>
      <c r="DJ77" s="53">
        <v>244</v>
      </c>
      <c r="DK77" s="53">
        <v>0</v>
      </c>
      <c r="DL77" s="53">
        <v>276</v>
      </c>
      <c r="DM77" s="53">
        <v>57</v>
      </c>
      <c r="DN77" s="53">
        <v>0</v>
      </c>
      <c r="DO77" s="53">
        <v>501</v>
      </c>
      <c r="DP77" s="53">
        <v>0</v>
      </c>
      <c r="DQ77" s="53">
        <v>0</v>
      </c>
      <c r="DR77" s="53">
        <v>429</v>
      </c>
      <c r="DS77" s="53">
        <v>0</v>
      </c>
      <c r="DT77" s="53">
        <v>0</v>
      </c>
      <c r="DU77" s="29">
        <f t="shared" si="25"/>
        <v>0.63346878463243439</v>
      </c>
      <c r="DV77" s="30">
        <f t="shared" si="26"/>
        <v>1.043421052631579</v>
      </c>
      <c r="DW77" s="30">
        <f t="shared" si="27"/>
        <v>1.0403587443946187</v>
      </c>
      <c r="DX77" s="30">
        <f t="shared" si="28"/>
        <v>1.0240384615384615</v>
      </c>
      <c r="DY77" s="31">
        <f t="shared" si="29"/>
        <v>0.39342445511636498</v>
      </c>
      <c r="DZ77" s="31">
        <f t="shared" si="30"/>
        <v>0.94736842105263153</v>
      </c>
      <c r="EA77" s="31">
        <f t="shared" si="31"/>
        <v>1.006726457399103</v>
      </c>
      <c r="EB77" s="31">
        <f t="shared" si="32"/>
        <v>1.1105769230769231</v>
      </c>
      <c r="EC77" s="26">
        <f t="shared" si="33"/>
        <v>0.82606992459112727</v>
      </c>
      <c r="ED77" s="28">
        <f t="shared" si="34"/>
        <v>0.58526125719444755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16135</v>
      </c>
      <c r="H78" s="41">
        <v>240</v>
      </c>
      <c r="I78" s="41">
        <v>802</v>
      </c>
      <c r="J78" s="24">
        <f t="shared" si="36"/>
        <v>17203</v>
      </c>
      <c r="K78" s="34">
        <f t="shared" si="37"/>
        <v>9619</v>
      </c>
      <c r="L78" s="32">
        <v>237</v>
      </c>
      <c r="M78" s="32">
        <f t="shared" si="38"/>
        <v>470</v>
      </c>
      <c r="N78" s="53">
        <v>457</v>
      </c>
      <c r="O78" s="53">
        <v>464</v>
      </c>
      <c r="P78" s="53">
        <v>1</v>
      </c>
      <c r="Q78" s="53">
        <v>182</v>
      </c>
      <c r="R78" s="53">
        <v>380</v>
      </c>
      <c r="S78" s="53">
        <v>358</v>
      </c>
      <c r="T78" s="53">
        <v>0</v>
      </c>
      <c r="U78" s="53">
        <v>40</v>
      </c>
      <c r="V78" s="53">
        <v>752</v>
      </c>
      <c r="W78" s="53">
        <v>761</v>
      </c>
      <c r="X78" s="53">
        <v>0</v>
      </c>
      <c r="Y78" s="53">
        <v>162</v>
      </c>
      <c r="Z78" s="53">
        <v>1532</v>
      </c>
      <c r="AA78" s="53">
        <v>1430</v>
      </c>
      <c r="AB78" s="53">
        <v>3</v>
      </c>
      <c r="AC78" s="53">
        <v>84</v>
      </c>
      <c r="AD78" s="53">
        <v>675</v>
      </c>
      <c r="AE78" s="53">
        <v>578</v>
      </c>
      <c r="AF78" s="53">
        <v>9</v>
      </c>
      <c r="AG78" s="53">
        <v>807</v>
      </c>
      <c r="AH78" s="53">
        <v>664</v>
      </c>
      <c r="AI78" s="53">
        <v>11</v>
      </c>
      <c r="AJ78" s="53">
        <v>946</v>
      </c>
      <c r="AK78" s="53">
        <v>696</v>
      </c>
      <c r="AL78" s="53">
        <v>18</v>
      </c>
      <c r="AM78" s="53">
        <v>1258</v>
      </c>
      <c r="AN78" s="53">
        <v>895</v>
      </c>
      <c r="AO78" s="53">
        <v>34</v>
      </c>
      <c r="AP78" s="53">
        <v>1212</v>
      </c>
      <c r="AQ78" s="53">
        <v>708</v>
      </c>
      <c r="AR78" s="53">
        <v>117</v>
      </c>
      <c r="AS78" s="53">
        <v>1174</v>
      </c>
      <c r="AT78" s="53">
        <v>572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67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831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1383</v>
      </c>
      <c r="DG78" s="53">
        <v>328</v>
      </c>
      <c r="DH78" s="53">
        <v>0</v>
      </c>
      <c r="DI78" s="53">
        <v>1574</v>
      </c>
      <c r="DJ78" s="53">
        <v>149</v>
      </c>
      <c r="DK78" s="53">
        <v>0</v>
      </c>
      <c r="DL78" s="53">
        <v>621</v>
      </c>
      <c r="DM78" s="53">
        <v>16</v>
      </c>
      <c r="DN78" s="53">
        <v>0</v>
      </c>
      <c r="DO78" s="53">
        <v>1051</v>
      </c>
      <c r="DP78" s="53">
        <v>0</v>
      </c>
      <c r="DQ78" s="53">
        <v>0</v>
      </c>
      <c r="DR78" s="53">
        <v>1056</v>
      </c>
      <c r="DS78" s="53">
        <v>0</v>
      </c>
      <c r="DT78" s="53">
        <v>0</v>
      </c>
      <c r="DU78" s="29">
        <f t="shared" si="25"/>
        <v>0.68258317025440318</v>
      </c>
      <c r="DV78" s="30">
        <f t="shared" si="26"/>
        <v>1.0337381916329285</v>
      </c>
      <c r="DW78" s="30">
        <f t="shared" si="27"/>
        <v>1.0372413793103448</v>
      </c>
      <c r="DX78" s="30">
        <f t="shared" si="28"/>
        <v>1.2337662337662338</v>
      </c>
      <c r="DY78" s="31">
        <f t="shared" si="29"/>
        <v>0.38575342465753426</v>
      </c>
      <c r="DZ78" s="31">
        <f t="shared" si="30"/>
        <v>0.96491228070175439</v>
      </c>
      <c r="EA78" s="31">
        <f t="shared" si="31"/>
        <v>1.049655172413793</v>
      </c>
      <c r="EB78" s="31">
        <f t="shared" si="32"/>
        <v>1.1623376623376624</v>
      </c>
      <c r="EC78" s="26">
        <f t="shared" si="33"/>
        <v>0.92813595899649315</v>
      </c>
      <c r="ED78" s="28">
        <f t="shared" si="34"/>
        <v>0.59615742175395103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1541378.259874406</v>
      </c>
      <c r="H79" s="42">
        <f t="shared" ref="H79:K79" si="39">SUM(H4:H78)</f>
        <v>39750</v>
      </c>
      <c r="I79" s="42">
        <f t="shared" si="39"/>
        <v>92764.509508702438</v>
      </c>
      <c r="J79" s="37">
        <f>SUM(J4:J78)</f>
        <v>1660029</v>
      </c>
      <c r="K79" s="38">
        <f t="shared" si="39"/>
        <v>1082351</v>
      </c>
      <c r="L79" s="39">
        <f>SUM(L4:L78)</f>
        <v>40125</v>
      </c>
      <c r="M79" s="39">
        <f>SUM(M4:M78)</f>
        <v>63861</v>
      </c>
      <c r="N79" s="52">
        <f>SUM(N4:N78)</f>
        <v>78964</v>
      </c>
      <c r="O79" s="52">
        <f t="shared" ref="O79:CA79" si="40">SUM(O4:O78)</f>
        <v>85241</v>
      </c>
      <c r="P79" s="52">
        <f t="shared" si="40"/>
        <v>1527</v>
      </c>
      <c r="Q79" s="52">
        <f t="shared" si="40"/>
        <v>20205</v>
      </c>
      <c r="R79" s="52">
        <f t="shared" si="40"/>
        <v>40969</v>
      </c>
      <c r="S79" s="52">
        <f t="shared" si="40"/>
        <v>38905</v>
      </c>
      <c r="T79" s="52">
        <f t="shared" si="40"/>
        <v>81</v>
      </c>
      <c r="U79" s="52">
        <f t="shared" si="40"/>
        <v>11099</v>
      </c>
      <c r="V79" s="52">
        <f t="shared" si="40"/>
        <v>82416</v>
      </c>
      <c r="W79" s="52">
        <f t="shared" si="40"/>
        <v>88059</v>
      </c>
      <c r="X79" s="52">
        <f t="shared" si="40"/>
        <v>198</v>
      </c>
      <c r="Y79" s="52">
        <f t="shared" si="40"/>
        <v>22853</v>
      </c>
      <c r="Z79" s="52">
        <f t="shared" si="40"/>
        <v>144934</v>
      </c>
      <c r="AA79" s="52">
        <f t="shared" si="40"/>
        <v>141978</v>
      </c>
      <c r="AB79" s="52">
        <f t="shared" si="40"/>
        <v>280</v>
      </c>
      <c r="AC79" s="52">
        <f t="shared" si="40"/>
        <v>5088</v>
      </c>
      <c r="AD79" s="52">
        <f t="shared" si="40"/>
        <v>65881</v>
      </c>
      <c r="AE79" s="52">
        <f t="shared" si="40"/>
        <v>65707</v>
      </c>
      <c r="AF79" s="52">
        <f t="shared" si="40"/>
        <v>1086</v>
      </c>
      <c r="AG79" s="52">
        <f t="shared" si="40"/>
        <v>82365</v>
      </c>
      <c r="AH79" s="52">
        <f t="shared" si="40"/>
        <v>76302</v>
      </c>
      <c r="AI79" s="52">
        <f t="shared" si="40"/>
        <v>2474</v>
      </c>
      <c r="AJ79" s="52">
        <f t="shared" si="40"/>
        <v>93272</v>
      </c>
      <c r="AK79" s="52">
        <f t="shared" si="40"/>
        <v>79438</v>
      </c>
      <c r="AL79" s="52">
        <f t="shared" si="40"/>
        <v>5973</v>
      </c>
      <c r="AM79" s="52">
        <f t="shared" si="40"/>
        <v>103116</v>
      </c>
      <c r="AN79" s="52">
        <f t="shared" si="40"/>
        <v>81291</v>
      </c>
      <c r="AO79" s="52">
        <f t="shared" si="40"/>
        <v>13915</v>
      </c>
      <c r="AP79" s="52">
        <f t="shared" si="40"/>
        <v>112148</v>
      </c>
      <c r="AQ79" s="52">
        <f t="shared" si="40"/>
        <v>73623</v>
      </c>
      <c r="AR79" s="52">
        <f t="shared" si="40"/>
        <v>7175</v>
      </c>
      <c r="AS79" s="52">
        <f t="shared" si="40"/>
        <v>122190</v>
      </c>
      <c r="AT79" s="52">
        <f t="shared" si="40"/>
        <v>70108</v>
      </c>
      <c r="AU79" s="52">
        <f t="shared" si="40"/>
        <v>2216</v>
      </c>
      <c r="AV79" s="52">
        <f t="shared" si="40"/>
        <v>37098</v>
      </c>
      <c r="AW79" s="52">
        <f t="shared" si="40"/>
        <v>27203</v>
      </c>
      <c r="AX79" s="52">
        <f t="shared" si="40"/>
        <v>794</v>
      </c>
      <c r="AY79" s="52">
        <f t="shared" si="40"/>
        <v>4093</v>
      </c>
      <c r="AZ79" s="52">
        <f t="shared" si="40"/>
        <v>3324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2883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10402</v>
      </c>
      <c r="BM79" s="52">
        <f t="shared" si="40"/>
        <v>179</v>
      </c>
      <c r="BN79" s="52">
        <f t="shared" si="40"/>
        <v>10019</v>
      </c>
      <c r="BO79" s="52">
        <f t="shared" si="40"/>
        <v>5610</v>
      </c>
      <c r="BP79" s="52">
        <f t="shared" si="40"/>
        <v>98</v>
      </c>
      <c r="BQ79" s="52">
        <f t="shared" si="40"/>
        <v>1902</v>
      </c>
      <c r="BR79" s="52">
        <f t="shared" si="40"/>
        <v>691</v>
      </c>
      <c r="BS79" s="52">
        <f t="shared" si="40"/>
        <v>0</v>
      </c>
      <c r="BT79" s="52">
        <f t="shared" si="40"/>
        <v>12496</v>
      </c>
      <c r="BU79" s="52">
        <f t="shared" si="40"/>
        <v>6499</v>
      </c>
      <c r="BV79" s="52">
        <f t="shared" si="40"/>
        <v>0</v>
      </c>
      <c r="BW79" s="52">
        <f t="shared" si="40"/>
        <v>2675</v>
      </c>
      <c r="BX79" s="52">
        <f t="shared" si="40"/>
        <v>1780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398</v>
      </c>
      <c r="CE79" s="52">
        <f t="shared" si="41"/>
        <v>1</v>
      </c>
      <c r="CF79" s="52">
        <f t="shared" si="41"/>
        <v>123587</v>
      </c>
      <c r="CG79" s="52">
        <f t="shared" si="41"/>
        <v>70780</v>
      </c>
      <c r="CH79" s="52">
        <f t="shared" si="41"/>
        <v>712</v>
      </c>
      <c r="CI79" s="52">
        <f t="shared" si="41"/>
        <v>3244</v>
      </c>
      <c r="CJ79" s="52">
        <f t="shared" si="41"/>
        <v>7134</v>
      </c>
      <c r="CK79" s="52">
        <f t="shared" si="41"/>
        <v>4393</v>
      </c>
      <c r="CL79" s="52">
        <f t="shared" si="41"/>
        <v>89</v>
      </c>
      <c r="CM79" s="52">
        <f t="shared" si="41"/>
        <v>8836</v>
      </c>
      <c r="CN79" s="52">
        <f t="shared" si="41"/>
        <v>7239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496</v>
      </c>
      <c r="CU79" s="52">
        <f t="shared" si="41"/>
        <v>1</v>
      </c>
      <c r="CV79" s="52">
        <f t="shared" si="41"/>
        <v>18489</v>
      </c>
      <c r="CW79" s="52">
        <f t="shared" si="41"/>
        <v>13200</v>
      </c>
      <c r="CX79" s="52">
        <f t="shared" si="41"/>
        <v>489</v>
      </c>
      <c r="CY79" s="52">
        <f t="shared" si="41"/>
        <v>4422</v>
      </c>
      <c r="CZ79" s="52">
        <f t="shared" si="41"/>
        <v>2918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1879</v>
      </c>
      <c r="DD79" s="52">
        <f t="shared" si="42"/>
        <v>168</v>
      </c>
      <c r="DE79" s="52">
        <f>SUM(DE4:DE78)</f>
        <v>1372</v>
      </c>
      <c r="DF79" s="52">
        <f t="shared" si="41"/>
        <v>127778</v>
      </c>
      <c r="DG79" s="52">
        <f t="shared" si="41"/>
        <v>52164</v>
      </c>
      <c r="DH79" s="52">
        <f t="shared" si="41"/>
        <v>766</v>
      </c>
      <c r="DI79" s="52">
        <f t="shared" si="41"/>
        <v>136027</v>
      </c>
      <c r="DJ79" s="52">
        <f t="shared" si="41"/>
        <v>49186</v>
      </c>
      <c r="DK79" s="52">
        <f t="shared" si="41"/>
        <v>1437</v>
      </c>
      <c r="DL79" s="52">
        <f t="shared" si="41"/>
        <v>58350</v>
      </c>
      <c r="DM79" s="52">
        <f t="shared" si="41"/>
        <v>17039</v>
      </c>
      <c r="DN79" s="52">
        <f t="shared" si="41"/>
        <v>189</v>
      </c>
      <c r="DO79" s="52">
        <f t="shared" si="41"/>
        <v>83236</v>
      </c>
      <c r="DP79" s="52">
        <f t="shared" si="41"/>
        <v>263</v>
      </c>
      <c r="DQ79" s="52">
        <f t="shared" si="41"/>
        <v>0</v>
      </c>
      <c r="DR79" s="52">
        <f t="shared" si="41"/>
        <v>72489</v>
      </c>
      <c r="DS79" s="52">
        <f t="shared" si="41"/>
        <v>119</v>
      </c>
      <c r="DT79" s="52">
        <f t="shared" si="41"/>
        <v>0</v>
      </c>
      <c r="DU79" s="29">
        <f t="shared" si="25"/>
        <v>0.73319728724326405</v>
      </c>
      <c r="DV79" s="30">
        <f t="shared" si="26"/>
        <v>0.97611799568965518</v>
      </c>
      <c r="DW79" s="30">
        <f t="shared" si="27"/>
        <v>1.0417899127796739</v>
      </c>
      <c r="DX79" s="30">
        <f t="shared" si="28"/>
        <v>1.1706766487598583</v>
      </c>
      <c r="DY79" s="31">
        <f t="shared" si="29"/>
        <v>0.48407165362412469</v>
      </c>
      <c r="DZ79" s="31">
        <f t="shared" si="30"/>
        <v>0.95620959051724141</v>
      </c>
      <c r="EA79" s="31">
        <f t="shared" si="31"/>
        <v>1.1131209708001517</v>
      </c>
      <c r="EB79" s="31">
        <f t="shared" si="32"/>
        <v>1.1116984798262659</v>
      </c>
      <c r="EC79" s="26">
        <f t="shared" si="33"/>
        <v>0.9653450529845744</v>
      </c>
      <c r="ED79" s="28">
        <f t="shared" si="34"/>
        <v>0.70219687676676568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2021-10-26T21:13:52Z</dcterms:modified>
</cp:coreProperties>
</file>