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AB62EBF1-2593-4FDF-AEB2-98AE49D69B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C8" i="5"/>
  <c r="C7" i="5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<sst xmlns="http://schemas.openxmlformats.org/spreadsheetml/2006/main" count="264" uniqueCount="147">
  <si>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</si>
  <si>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</si>
  <si>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</si>
  <si>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</si>
  <si>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</si>
  <si>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</si>
  <si>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</si>
  <si>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</si>
  <si>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</si>
  <si>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</si>
  <si>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</si>
  <si>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</si>
  <si>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</si>
  <si>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</si>
  <si>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</si>
  <si>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</si>
  <si>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</si>
  <si>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</si>
  <si>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</si>
  <si>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</si>
  <si>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</si>
  <si>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</si>
  <si>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</si>
  <si>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</si>
  <si>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</si>
  <si>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</si>
  <si>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</si>
  <si>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</si>
  <si>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</si>
  <si>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</si>
  <si>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</si>
  <si>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</si>
  <si>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</si>
  <si>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</si>
  <si>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</si>
  <si>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</si>
  <si>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</si>
  <si>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</si>
  <si>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</si>
  <si>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</si>
  <si>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</si>
  <si>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</si>
  <si>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</si>
  <si>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</si>
  <si>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</si>
  <si>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</si>
  <si>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</si>
  <si>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</si>
  <si>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</si>
  <si>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</si>
  <si>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</si>
  <si>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</si>
  <si>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</si>
  <si>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</si>
  <si>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</si>
  <si>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</si>
  <si>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</si>
  <si>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</si>
  <si>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</si>
  <si>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</si>
  <si>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</si>
  <si>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</si>
  <si>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</si>
  <si>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</si>
  <si>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</si>
  <si>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</si>
  <si>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</si>
  <si>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</si>
  <si>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</si>
  <si>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</si>
  <si>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</si>
  <si>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</si>
  <si>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</si>
  <si>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</si>
  <si>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</si>
  <si>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</si>
  <si>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</si>
  <si>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</si>
  <si>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</si>
  <si>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</si>
  <si>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</si>
  <si>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</si>
  <si>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</si>
  <si>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</si>
  <si>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</si>
  <si>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</si>
  <si>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</si>
  <si>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</si>
  <si>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</si>
  <si>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</si>
  <si>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</si>
  <si>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</si>
  <si>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</si>
  <si>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</si>
  <si>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</si>
  <si>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</si>
  <si>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</si>
  <si>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</si>
  <si>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</si>
  <si>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</si>
  <si>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</si>
  <si>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</si>
  <si>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</si>
  <si>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</si>
  <si>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</si>
  <si>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</si>
  <si>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</si>
  <si>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</si>
  <si>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</si>
  <si>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</si>
  <si>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</si>
  <si>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</si>
  <si>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</si>
  <si>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</si>
  <si>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</si>
  <si>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</si>
  <si>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</si>
  <si>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</si>
  <si>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</si>
  <si>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</si>
  <si>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</si>
  <si>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</si>
  <si>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</si>
  <si>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</si>
  <si>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</si>
  <si>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</si>
  <si>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</si>
  <si>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</si>
  <si>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</si>
  <si>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</si>
  <si>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</si>
  <si>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</si>
  <si>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</si>
  <si>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</si>
  <si>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</si>
  <si>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</si>
  <si>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</si>
  <si>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</si>
  <si>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</si>
  <si>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</si>
  <si>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</si>
  <si>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</si>
  <si>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</si>
  <si>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</si>
  <si>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</si>
  <si>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</si>
  <si>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05.11.2021)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</si>
</sst>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3" fontId="0" fillId="0" borderId="0" xfId="0" applyNumberFormat="1"/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zoomScale="70" zoomScaleNormal="70" zoomScalePageLayoutView="70" workbookViewId="0">
      <selection activeCell="A69" sqref="A69:XFD69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61" t="s">
        <v>132</v>
      </c>
      <c r="B1" s="63" t="s">
        <v>133</v>
      </c>
      <c r="C1" s="63"/>
      <c r="D1" s="63"/>
      <c r="E1" s="63"/>
      <c r="F1" s="64" t="s">
        <v>134</v>
      </c>
      <c r="G1" s="65"/>
      <c r="H1" s="65"/>
      <c r="I1" s="66"/>
      <c r="J1" s="64" t="s">
        <v>135</v>
      </c>
      <c r="K1" s="65"/>
      <c r="L1" s="65"/>
      <c r="M1" s="66"/>
      <c r="N1" s="62" t="s">
        <v>130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76" t="s">
        <v>131</v>
      </c>
      <c r="DV1" s="77"/>
      <c r="DW1" s="77"/>
      <c r="DX1" s="77"/>
      <c r="DY1" s="77"/>
      <c r="DZ1" s="77"/>
      <c r="EA1" s="77"/>
      <c r="EB1" s="77"/>
      <c r="EC1" s="75" t="s">
        <v>136</v>
      </c>
      <c r="ED1" s="75"/>
      <c r="EE1" s="75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61"/>
      <c r="B2" s="63"/>
      <c r="C2" s="63"/>
      <c r="D2" s="63"/>
      <c r="E2" s="63"/>
      <c r="F2" s="67"/>
      <c r="G2" s="68"/>
      <c r="H2" s="68"/>
      <c r="I2" s="69"/>
      <c r="J2" s="67"/>
      <c r="K2" s="68"/>
      <c r="L2" s="68"/>
      <c r="M2" s="69"/>
      <c r="N2" s="58" t="s">
        <v>85</v>
      </c>
      <c r="O2" s="58"/>
      <c r="P2" s="58"/>
      <c r="Q2" s="58"/>
      <c r="R2" s="62" t="s">
        <v>84</v>
      </c>
      <c r="S2" s="62"/>
      <c r="T2" s="62"/>
      <c r="U2" s="62"/>
      <c r="V2" s="62" t="s">
        <v>83</v>
      </c>
      <c r="W2" s="62"/>
      <c r="X2" s="62"/>
      <c r="Y2" s="62"/>
      <c r="Z2" s="62" t="s">
        <v>82</v>
      </c>
      <c r="AA2" s="62"/>
      <c r="AB2" s="62"/>
      <c r="AC2" s="62"/>
      <c r="AD2" s="58" t="s">
        <v>109</v>
      </c>
      <c r="AE2" s="58"/>
      <c r="AF2" s="58"/>
      <c r="AG2" s="58" t="s">
        <v>114</v>
      </c>
      <c r="AH2" s="58"/>
      <c r="AI2" s="58"/>
      <c r="AJ2" s="58" t="s">
        <v>115</v>
      </c>
      <c r="AK2" s="58"/>
      <c r="AL2" s="58"/>
      <c r="AM2" s="58" t="s">
        <v>116</v>
      </c>
      <c r="AN2" s="58"/>
      <c r="AO2" s="58"/>
      <c r="AP2" s="58" t="s">
        <v>120</v>
      </c>
      <c r="AQ2" s="58"/>
      <c r="AR2" s="58"/>
      <c r="AS2" s="58" t="s">
        <v>123</v>
      </c>
      <c r="AT2" s="58"/>
      <c r="AU2" s="58"/>
      <c r="AV2" s="58" t="s">
        <v>110</v>
      </c>
      <c r="AW2" s="58"/>
      <c r="AX2" s="58"/>
      <c r="AY2" s="58" t="s">
        <v>111</v>
      </c>
      <c r="AZ2" s="58"/>
      <c r="BA2" s="58"/>
      <c r="BB2" s="58" t="s">
        <v>98</v>
      </c>
      <c r="BC2" s="58"/>
      <c r="BD2" s="58"/>
      <c r="BE2" s="58" t="s">
        <v>103</v>
      </c>
      <c r="BF2" s="58"/>
      <c r="BG2" s="58"/>
      <c r="BH2" s="58" t="s">
        <v>88</v>
      </c>
      <c r="BI2" s="58"/>
      <c r="BJ2" s="58"/>
      <c r="BK2" s="58" t="s">
        <v>97</v>
      </c>
      <c r="BL2" s="58"/>
      <c r="BM2" s="58"/>
      <c r="BN2" s="58" t="s">
        <v>101</v>
      </c>
      <c r="BO2" s="58"/>
      <c r="BP2" s="58"/>
      <c r="BQ2" s="58" t="s">
        <v>137</v>
      </c>
      <c r="BR2" s="58"/>
      <c r="BS2" s="58"/>
      <c r="BT2" s="58" t="s">
        <v>117</v>
      </c>
      <c r="BU2" s="58"/>
      <c r="BV2" s="58"/>
      <c r="BW2" s="58" t="s">
        <v>118</v>
      </c>
      <c r="BX2" s="58"/>
      <c r="BY2" s="58"/>
      <c r="BZ2" s="58" t="s">
        <v>105</v>
      </c>
      <c r="CA2" s="58"/>
      <c r="CB2" s="58"/>
      <c r="CC2" s="58" t="s">
        <v>112</v>
      </c>
      <c r="CD2" s="58"/>
      <c r="CE2" s="58"/>
      <c r="CF2" s="58" t="s">
        <v>107</v>
      </c>
      <c r="CG2" s="58"/>
      <c r="CH2" s="58"/>
      <c r="CI2" s="58"/>
      <c r="CJ2" s="58" t="s">
        <v>108</v>
      </c>
      <c r="CK2" s="58"/>
      <c r="CL2" s="58"/>
      <c r="CM2" s="58" t="s">
        <v>99</v>
      </c>
      <c r="CN2" s="58"/>
      <c r="CO2" s="58"/>
      <c r="CP2" s="58" t="s">
        <v>106</v>
      </c>
      <c r="CQ2" s="58"/>
      <c r="CR2" s="58"/>
      <c r="CS2" s="58" t="s">
        <v>102</v>
      </c>
      <c r="CT2" s="58"/>
      <c r="CU2" s="58"/>
      <c r="CV2" s="58" t="s">
        <v>113</v>
      </c>
      <c r="CW2" s="58"/>
      <c r="CX2" s="58"/>
      <c r="CY2" s="58" t="s">
        <v>104</v>
      </c>
      <c r="CZ2" s="58"/>
      <c r="DA2" s="58"/>
      <c r="DB2" s="58" t="s">
        <v>0</v>
      </c>
      <c r="DC2" s="58"/>
      <c r="DD2" s="58"/>
      <c r="DE2" s="58"/>
      <c r="DF2" s="58" t="s">
        <v>138</v>
      </c>
      <c r="DG2" s="58"/>
      <c r="DH2" s="58"/>
      <c r="DI2" s="58" t="s">
        <v>139</v>
      </c>
      <c r="DJ2" s="58"/>
      <c r="DK2" s="58"/>
      <c r="DL2" s="58" t="s">
        <v>140</v>
      </c>
      <c r="DM2" s="58"/>
      <c r="DN2" s="58"/>
      <c r="DO2" s="59" t="s">
        <v>142</v>
      </c>
      <c r="DP2" s="59"/>
      <c r="DQ2" s="59"/>
      <c r="DR2" s="59" t="s">
        <v>141</v>
      </c>
      <c r="DS2" s="59"/>
      <c r="DT2" s="59"/>
      <c r="DU2" s="73" t="s">
        <v>124</v>
      </c>
      <c r="DV2" s="73"/>
      <c r="DW2" s="73"/>
      <c r="DX2" s="74"/>
      <c r="DY2" s="70" t="s">
        <v>125</v>
      </c>
      <c r="DZ2" s="71"/>
      <c r="EA2" s="71"/>
      <c r="EB2" s="72"/>
      <c r="EC2" s="78" t="s">
        <v>126</v>
      </c>
      <c r="ED2" s="78"/>
      <c r="EE2" s="78"/>
    </row>
    <row r="3" spans="1:144" s="13" customFormat="1" ht="45.75" customHeight="1" x14ac:dyDescent="0.25">
      <c r="A3" s="6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5" t="s">
        <v>86</v>
      </c>
      <c r="O3" s="55" t="s">
        <v>87</v>
      </c>
      <c r="P3" s="55" t="s">
        <v>119</v>
      </c>
      <c r="Q3" s="55" t="s">
        <v>145</v>
      </c>
      <c r="R3" s="55" t="s">
        <v>86</v>
      </c>
      <c r="S3" s="55" t="s">
        <v>87</v>
      </c>
      <c r="T3" s="55" t="s">
        <v>119</v>
      </c>
      <c r="U3" s="55" t="s">
        <v>145</v>
      </c>
      <c r="V3" s="55" t="s">
        <v>86</v>
      </c>
      <c r="W3" s="55" t="s">
        <v>87</v>
      </c>
      <c r="X3" s="55" t="s">
        <v>119</v>
      </c>
      <c r="Y3" s="55" t="s">
        <v>145</v>
      </c>
      <c r="Z3" s="55" t="s">
        <v>86</v>
      </c>
      <c r="AA3" s="55" t="s">
        <v>87</v>
      </c>
      <c r="AB3" s="55" t="s">
        <v>119</v>
      </c>
      <c r="AC3" s="55" t="s">
        <v>145</v>
      </c>
      <c r="AD3" s="55" t="s">
        <v>86</v>
      </c>
      <c r="AE3" s="55" t="s">
        <v>87</v>
      </c>
      <c r="AF3" s="55" t="s">
        <v>119</v>
      </c>
      <c r="AG3" s="55" t="s">
        <v>86</v>
      </c>
      <c r="AH3" s="55" t="s">
        <v>87</v>
      </c>
      <c r="AI3" s="55" t="s">
        <v>119</v>
      </c>
      <c r="AJ3" s="55" t="s">
        <v>86</v>
      </c>
      <c r="AK3" s="55" t="s">
        <v>87</v>
      </c>
      <c r="AL3" s="55" t="s">
        <v>119</v>
      </c>
      <c r="AM3" s="55" t="s">
        <v>86</v>
      </c>
      <c r="AN3" s="55" t="s">
        <v>87</v>
      </c>
      <c r="AO3" s="55" t="s">
        <v>119</v>
      </c>
      <c r="AP3" s="55" t="s">
        <v>86</v>
      </c>
      <c r="AQ3" s="55" t="s">
        <v>87</v>
      </c>
      <c r="AR3" s="55" t="s">
        <v>119</v>
      </c>
      <c r="AS3" s="55" t="s">
        <v>86</v>
      </c>
      <c r="AT3" s="55" t="s">
        <v>87</v>
      </c>
      <c r="AU3" s="55" t="s">
        <v>119</v>
      </c>
      <c r="AV3" s="55" t="s">
        <v>86</v>
      </c>
      <c r="AW3" s="55" t="s">
        <v>87</v>
      </c>
      <c r="AX3" s="55" t="s">
        <v>119</v>
      </c>
      <c r="AY3" s="55" t="s">
        <v>86</v>
      </c>
      <c r="AZ3" s="55" t="s">
        <v>87</v>
      </c>
      <c r="BA3" s="55" t="s">
        <v>119</v>
      </c>
      <c r="BB3" s="55" t="s">
        <v>86</v>
      </c>
      <c r="BC3" s="55" t="s">
        <v>87</v>
      </c>
      <c r="BD3" s="55" t="s">
        <v>119</v>
      </c>
      <c r="BE3" s="55" t="s">
        <v>86</v>
      </c>
      <c r="BF3" s="55" t="s">
        <v>87</v>
      </c>
      <c r="BG3" s="55" t="s">
        <v>119</v>
      </c>
      <c r="BH3" s="55" t="s">
        <v>86</v>
      </c>
      <c r="BI3" s="55" t="s">
        <v>87</v>
      </c>
      <c r="BJ3" s="55" t="s">
        <v>119</v>
      </c>
      <c r="BK3" s="55" t="s">
        <v>86</v>
      </c>
      <c r="BL3" s="55" t="s">
        <v>87</v>
      </c>
      <c r="BM3" s="55" t="s">
        <v>119</v>
      </c>
      <c r="BN3" s="55" t="s">
        <v>86</v>
      </c>
      <c r="BO3" s="55" t="s">
        <v>87</v>
      </c>
      <c r="BP3" s="55" t="s">
        <v>119</v>
      </c>
      <c r="BQ3" s="55" t="s">
        <v>86</v>
      </c>
      <c r="BR3" s="55" t="s">
        <v>87</v>
      </c>
      <c r="BS3" s="55" t="s">
        <v>119</v>
      </c>
      <c r="BT3" s="55" t="s">
        <v>86</v>
      </c>
      <c r="BU3" s="55" t="s">
        <v>87</v>
      </c>
      <c r="BV3" s="55" t="s">
        <v>119</v>
      </c>
      <c r="BW3" s="55" t="s">
        <v>86</v>
      </c>
      <c r="BX3" s="55" t="s">
        <v>87</v>
      </c>
      <c r="BY3" s="55" t="s">
        <v>119</v>
      </c>
      <c r="BZ3" s="55" t="s">
        <v>86</v>
      </c>
      <c r="CA3" s="55" t="s">
        <v>87</v>
      </c>
      <c r="CB3" s="55" t="s">
        <v>119</v>
      </c>
      <c r="CC3" s="55" t="s">
        <v>86</v>
      </c>
      <c r="CD3" s="55" t="s">
        <v>87</v>
      </c>
      <c r="CE3" s="55" t="s">
        <v>119</v>
      </c>
      <c r="CF3" s="55" t="s">
        <v>86</v>
      </c>
      <c r="CG3" s="55" t="s">
        <v>87</v>
      </c>
      <c r="CH3" s="55" t="s">
        <v>119</v>
      </c>
      <c r="CI3" s="55" t="s">
        <v>145</v>
      </c>
      <c r="CJ3" s="55" t="s">
        <v>86</v>
      </c>
      <c r="CK3" s="55" t="s">
        <v>87</v>
      </c>
      <c r="CL3" s="55" t="s">
        <v>119</v>
      </c>
      <c r="CM3" s="55" t="s">
        <v>86</v>
      </c>
      <c r="CN3" s="55" t="s">
        <v>87</v>
      </c>
      <c r="CO3" s="55" t="s">
        <v>119</v>
      </c>
      <c r="CP3" s="55" t="s">
        <v>86</v>
      </c>
      <c r="CQ3" s="55" t="s">
        <v>87</v>
      </c>
      <c r="CR3" s="55" t="s">
        <v>119</v>
      </c>
      <c r="CS3" s="55" t="s">
        <v>86</v>
      </c>
      <c r="CT3" s="55" t="s">
        <v>87</v>
      </c>
      <c r="CU3" s="55" t="s">
        <v>119</v>
      </c>
      <c r="CV3" s="55" t="s">
        <v>86</v>
      </c>
      <c r="CW3" s="55" t="s">
        <v>87</v>
      </c>
      <c r="CX3" s="55" t="s">
        <v>119</v>
      </c>
      <c r="CY3" s="55" t="s">
        <v>86</v>
      </c>
      <c r="CZ3" s="55" t="s">
        <v>87</v>
      </c>
      <c r="DA3" s="55" t="s">
        <v>119</v>
      </c>
      <c r="DB3" s="55" t="s">
        <v>86</v>
      </c>
      <c r="DC3" s="55" t="s">
        <v>87</v>
      </c>
      <c r="DD3" s="55" t="s">
        <v>119</v>
      </c>
      <c r="DE3" s="55" t="s">
        <v>145</v>
      </c>
      <c r="DF3" s="55" t="s">
        <v>86</v>
      </c>
      <c r="DG3" s="55" t="s">
        <v>87</v>
      </c>
      <c r="DH3" s="55" t="s">
        <v>119</v>
      </c>
      <c r="DI3" s="55" t="s">
        <v>86</v>
      </c>
      <c r="DJ3" s="55" t="s">
        <v>87</v>
      </c>
      <c r="DK3" s="55" t="s">
        <v>119</v>
      </c>
      <c r="DL3" s="55" t="s">
        <v>86</v>
      </c>
      <c r="DM3" s="55" t="s">
        <v>87</v>
      </c>
      <c r="DN3" s="55" t="s">
        <v>119</v>
      </c>
      <c r="DO3" s="55" t="s">
        <v>86</v>
      </c>
      <c r="DP3" s="55" t="s">
        <v>87</v>
      </c>
      <c r="DQ3" s="55" t="s">
        <v>119</v>
      </c>
      <c r="DR3" s="55" t="s">
        <v>86</v>
      </c>
      <c r="DS3" s="55" t="s">
        <v>87</v>
      </c>
      <c r="DT3" s="55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1517</v>
      </c>
      <c r="L4" s="32">
        <v>30</v>
      </c>
      <c r="M4" s="32">
        <f>Q4+U4+Y4+AC4+CI4+DE4</f>
        <v>89</v>
      </c>
      <c r="N4" s="53">
        <v>72</v>
      </c>
      <c r="O4" s="53">
        <v>69</v>
      </c>
      <c r="P4" s="53">
        <v>5</v>
      </c>
      <c r="Q4" s="53">
        <v>47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146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44</v>
      </c>
      <c r="AI4" s="53">
        <v>1</v>
      </c>
      <c r="AJ4" s="53">
        <v>61</v>
      </c>
      <c r="AK4" s="53">
        <v>57</v>
      </c>
      <c r="AL4" s="53">
        <v>3</v>
      </c>
      <c r="AM4" s="53">
        <v>70</v>
      </c>
      <c r="AN4" s="53">
        <v>75</v>
      </c>
      <c r="AO4" s="53">
        <v>3</v>
      </c>
      <c r="AP4" s="53">
        <v>100</v>
      </c>
      <c r="AQ4" s="53">
        <v>103</v>
      </c>
      <c r="AR4" s="53">
        <v>11</v>
      </c>
      <c r="AS4" s="53">
        <v>108</v>
      </c>
      <c r="AT4" s="53">
        <v>89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18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202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93</v>
      </c>
      <c r="DH4" s="53">
        <v>1</v>
      </c>
      <c r="DI4" s="53">
        <v>123</v>
      </c>
      <c r="DJ4" s="53">
        <v>107</v>
      </c>
      <c r="DK4" s="53">
        <v>0</v>
      </c>
      <c r="DL4" s="53">
        <v>56</v>
      </c>
      <c r="DM4" s="53">
        <v>48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0.65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0.92704333516182114</v>
      </c>
      <c r="ED4" s="28">
        <f t="shared" ref="ED4:ED35" si="9">K4/G4</f>
        <v>0.94635059263880228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ref="J5:J68" si="11">N5+R5+V5+Z5+AD5+AG5+AJ5+AM5+AP5+AS5+AV5+AY5+BB5+BE5+BH5+BK5+BN5+BT5+BW5+BZ5+CC5+CF5+CJ5+CM5+CP5+CS5+CV5+CY5+DF5+DI5+DL5+DO5+BQ5+DR5+DB5</f>
        <v>15376</v>
      </c>
      <c r="K5" s="34">
        <f t="shared" ref="K5:K68" si="12">O5+S5+W5+AA5+AE5+AH5+AK5+AN5+AQ5+AT5+AW5+AZ5+BC5+BF5+BI5+BL5+BO5+BU5+BX5+CA5+CD5+CG5+CK5+CN5+CQ5+CT5+CW5+CZ5+BR5+DG5+DJ5+DM5+DP5+DS5+DC5</f>
        <v>9575</v>
      </c>
      <c r="L5" s="32">
        <v>212</v>
      </c>
      <c r="M5" s="32">
        <f t="shared" ref="M5:M68" si="13">Q5+U5+Y5+AC5+CI5+DE5</f>
        <v>867</v>
      </c>
      <c r="N5" s="53">
        <v>473</v>
      </c>
      <c r="O5" s="53">
        <v>451</v>
      </c>
      <c r="P5" s="53">
        <v>0</v>
      </c>
      <c r="Q5" s="53">
        <v>284</v>
      </c>
      <c r="R5" s="53">
        <v>487</v>
      </c>
      <c r="S5" s="53">
        <v>451</v>
      </c>
      <c r="T5" s="53">
        <v>0</v>
      </c>
      <c r="U5" s="53">
        <v>80</v>
      </c>
      <c r="V5" s="53">
        <v>881</v>
      </c>
      <c r="W5" s="53">
        <v>869</v>
      </c>
      <c r="X5" s="53">
        <v>0</v>
      </c>
      <c r="Y5" s="53">
        <v>336</v>
      </c>
      <c r="Z5" s="53">
        <v>1492</v>
      </c>
      <c r="AA5" s="53">
        <v>1474</v>
      </c>
      <c r="AB5" s="53">
        <v>3</v>
      </c>
      <c r="AC5" s="53">
        <v>137</v>
      </c>
      <c r="AD5" s="53">
        <v>636</v>
      </c>
      <c r="AE5" s="53">
        <v>595</v>
      </c>
      <c r="AF5" s="53">
        <v>9</v>
      </c>
      <c r="AG5" s="53">
        <v>820</v>
      </c>
      <c r="AH5" s="53">
        <v>695</v>
      </c>
      <c r="AI5" s="53">
        <v>13</v>
      </c>
      <c r="AJ5" s="53">
        <v>985</v>
      </c>
      <c r="AK5" s="53">
        <v>741</v>
      </c>
      <c r="AL5" s="53">
        <v>19</v>
      </c>
      <c r="AM5" s="53">
        <v>982</v>
      </c>
      <c r="AN5" s="53">
        <v>789</v>
      </c>
      <c r="AO5" s="53">
        <v>30</v>
      </c>
      <c r="AP5" s="53">
        <v>934</v>
      </c>
      <c r="AQ5" s="53">
        <v>661</v>
      </c>
      <c r="AR5" s="53">
        <v>135</v>
      </c>
      <c r="AS5" s="53">
        <v>1041</v>
      </c>
      <c r="AT5" s="53">
        <v>625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35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11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1040</v>
      </c>
      <c r="DG5" s="53">
        <v>427</v>
      </c>
      <c r="DH5" s="53">
        <v>0</v>
      </c>
      <c r="DI5" s="53">
        <v>1207</v>
      </c>
      <c r="DJ5" s="53">
        <v>130</v>
      </c>
      <c r="DK5" s="53">
        <v>0</v>
      </c>
      <c r="DL5" s="53">
        <v>590</v>
      </c>
      <c r="DM5" s="53">
        <v>74</v>
      </c>
      <c r="DN5" s="53">
        <v>0</v>
      </c>
      <c r="DO5" s="53">
        <v>898</v>
      </c>
      <c r="DP5" s="53">
        <v>1</v>
      </c>
      <c r="DQ5" s="53">
        <v>0</v>
      </c>
      <c r="DR5" s="53">
        <v>841</v>
      </c>
      <c r="DS5" s="53">
        <v>0</v>
      </c>
      <c r="DT5" s="53">
        <v>0</v>
      </c>
      <c r="DU5" s="29">
        <f t="shared" si="0"/>
        <v>0.71897052718970522</v>
      </c>
      <c r="DV5" s="30">
        <f t="shared" si="1"/>
        <v>0.96694750486066106</v>
      </c>
      <c r="DW5" s="30">
        <f t="shared" si="2"/>
        <v>0.94527896995708149</v>
      </c>
      <c r="DX5" s="30">
        <f t="shared" si="3"/>
        <v>1.0124740124740124</v>
      </c>
      <c r="DY5" s="31">
        <f t="shared" si="4"/>
        <v>0.45140906784742402</v>
      </c>
      <c r="DZ5" s="31">
        <f t="shared" si="5"/>
        <v>0.95528191834089438</v>
      </c>
      <c r="EA5" s="31">
        <f t="shared" si="6"/>
        <v>0.93240343347639487</v>
      </c>
      <c r="EB5" s="31">
        <f t="shared" si="7"/>
        <v>0.93762993762993763</v>
      </c>
      <c r="EC5" s="26">
        <f t="shared" si="8"/>
        <v>0.91453042288705166</v>
      </c>
      <c r="ED5" s="28">
        <f t="shared" si="9"/>
        <v>0.61922007372437426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58913</v>
      </c>
      <c r="J6" s="24">
        <f t="shared" si="11"/>
        <v>503385</v>
      </c>
      <c r="K6" s="34">
        <f t="shared" si="12"/>
        <v>387046</v>
      </c>
      <c r="L6" s="32">
        <v>12589</v>
      </c>
      <c r="M6" s="32">
        <f t="shared" si="13"/>
        <v>31708</v>
      </c>
      <c r="N6" s="53">
        <v>40327</v>
      </c>
      <c r="O6" s="53">
        <v>50112</v>
      </c>
      <c r="P6" s="53">
        <v>819</v>
      </c>
      <c r="Q6" s="53">
        <v>10800</v>
      </c>
      <c r="R6" s="53">
        <v>12219</v>
      </c>
      <c r="S6" s="53">
        <v>11780</v>
      </c>
      <c r="T6" s="53">
        <v>35</v>
      </c>
      <c r="U6" s="53">
        <v>1131</v>
      </c>
      <c r="V6" s="53">
        <v>25241</v>
      </c>
      <c r="W6" s="53">
        <v>32490</v>
      </c>
      <c r="X6" s="53">
        <v>45</v>
      </c>
      <c r="Y6" s="53">
        <v>9171</v>
      </c>
      <c r="Z6" s="53">
        <v>45519</v>
      </c>
      <c r="AA6" s="53">
        <v>44901</v>
      </c>
      <c r="AB6" s="53">
        <v>62</v>
      </c>
      <c r="AC6" s="53">
        <v>5101</v>
      </c>
      <c r="AD6" s="53">
        <v>21223</v>
      </c>
      <c r="AE6" s="53">
        <v>18298</v>
      </c>
      <c r="AF6" s="53">
        <v>129</v>
      </c>
      <c r="AG6" s="53">
        <v>25749</v>
      </c>
      <c r="AH6" s="53">
        <v>23349</v>
      </c>
      <c r="AI6" s="53">
        <v>77</v>
      </c>
      <c r="AJ6" s="53">
        <v>29625</v>
      </c>
      <c r="AK6" s="53">
        <v>29430</v>
      </c>
      <c r="AL6" s="53">
        <v>495</v>
      </c>
      <c r="AM6" s="53">
        <v>32041</v>
      </c>
      <c r="AN6" s="53">
        <v>29009</v>
      </c>
      <c r="AO6" s="53">
        <v>3125</v>
      </c>
      <c r="AP6" s="53">
        <v>30443</v>
      </c>
      <c r="AQ6" s="53">
        <v>25707</v>
      </c>
      <c r="AR6" s="53">
        <v>2674</v>
      </c>
      <c r="AS6" s="53">
        <v>37848</v>
      </c>
      <c r="AT6" s="53">
        <v>30489</v>
      </c>
      <c r="AU6" s="53">
        <v>1513</v>
      </c>
      <c r="AV6" s="53">
        <v>8617</v>
      </c>
      <c r="AW6" s="53">
        <v>3846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1</v>
      </c>
      <c r="BJ6" s="53">
        <v>0</v>
      </c>
      <c r="BK6" s="53">
        <v>203</v>
      </c>
      <c r="BL6" s="53">
        <v>144</v>
      </c>
      <c r="BM6" s="53">
        <v>0</v>
      </c>
      <c r="BN6" s="53">
        <v>1147</v>
      </c>
      <c r="BO6" s="53">
        <v>322</v>
      </c>
      <c r="BP6" s="53">
        <v>18</v>
      </c>
      <c r="BQ6" s="53">
        <v>198</v>
      </c>
      <c r="BR6" s="53">
        <v>113</v>
      </c>
      <c r="BS6" s="53">
        <v>0</v>
      </c>
      <c r="BT6" s="53">
        <v>3526</v>
      </c>
      <c r="BU6" s="53">
        <v>1844</v>
      </c>
      <c r="BV6" s="53">
        <v>0</v>
      </c>
      <c r="BW6" s="53">
        <v>686</v>
      </c>
      <c r="BX6" s="53">
        <v>611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39528</v>
      </c>
      <c r="CG6" s="53">
        <v>13517</v>
      </c>
      <c r="CH6" s="53">
        <v>134</v>
      </c>
      <c r="CI6" s="53">
        <v>3909</v>
      </c>
      <c r="CJ6" s="53">
        <v>19</v>
      </c>
      <c r="CK6" s="53">
        <v>17</v>
      </c>
      <c r="CL6" s="53">
        <v>0</v>
      </c>
      <c r="CM6" s="53">
        <v>5143</v>
      </c>
      <c r="CN6" s="53">
        <v>4094</v>
      </c>
      <c r="CO6" s="53">
        <v>70</v>
      </c>
      <c r="CP6" s="53">
        <v>1269</v>
      </c>
      <c r="CQ6" s="53">
        <v>528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234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1320</v>
      </c>
      <c r="DD6" s="53">
        <v>158</v>
      </c>
      <c r="DE6" s="53">
        <v>1596</v>
      </c>
      <c r="DF6" s="53">
        <v>40511</v>
      </c>
      <c r="DG6" s="53">
        <v>26896</v>
      </c>
      <c r="DH6" s="53">
        <v>749</v>
      </c>
      <c r="DI6" s="53">
        <v>37570</v>
      </c>
      <c r="DJ6" s="53">
        <v>26423</v>
      </c>
      <c r="DK6" s="53">
        <v>1430</v>
      </c>
      <c r="DL6" s="53">
        <v>14982</v>
      </c>
      <c r="DM6" s="53">
        <v>9253</v>
      </c>
      <c r="DN6" s="53">
        <v>183</v>
      </c>
      <c r="DO6" s="53">
        <v>22656</v>
      </c>
      <c r="DP6" s="53">
        <v>20</v>
      </c>
      <c r="DQ6" s="53">
        <v>0</v>
      </c>
      <c r="DR6" s="53">
        <v>21884</v>
      </c>
      <c r="DS6" s="53">
        <v>0</v>
      </c>
      <c r="DT6" s="53">
        <v>0</v>
      </c>
      <c r="DU6" s="29">
        <f t="shared" si="0"/>
        <v>0.77600810939257758</v>
      </c>
      <c r="DV6" s="30">
        <f t="shared" si="1"/>
        <v>0.95120575082542735</v>
      </c>
      <c r="DW6" s="30">
        <f t="shared" si="2"/>
        <v>1.0456955837269037</v>
      </c>
      <c r="DX6" s="30">
        <f t="shared" si="3"/>
        <v>1.2039609813774756</v>
      </c>
      <c r="DY6" s="31">
        <f t="shared" si="4"/>
        <v>0.60103803834515457</v>
      </c>
      <c r="DZ6" s="31">
        <f t="shared" si="5"/>
        <v>0.93829146988757473</v>
      </c>
      <c r="EA6" s="31">
        <f t="shared" si="6"/>
        <v>1.3460104399701716</v>
      </c>
      <c r="EB6" s="31">
        <f t="shared" si="7"/>
        <v>1.1607054882254408</v>
      </c>
      <c r="EC6" s="26">
        <f t="shared" si="8"/>
        <v>0.95023129776085979</v>
      </c>
      <c r="ED6" s="28">
        <f t="shared" si="9"/>
        <v>0.78346537980397479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6663</v>
      </c>
      <c r="H7" s="33">
        <v>100</v>
      </c>
      <c r="I7" s="41">
        <v>726.31057087269733</v>
      </c>
      <c r="J7" s="24">
        <f t="shared" si="11"/>
        <v>8075</v>
      </c>
      <c r="K7" s="34">
        <f t="shared" si="12"/>
        <v>5598</v>
      </c>
      <c r="L7" s="32">
        <v>102</v>
      </c>
      <c r="M7" s="32">
        <f t="shared" si="13"/>
        <v>389</v>
      </c>
      <c r="N7" s="53">
        <v>175</v>
      </c>
      <c r="O7" s="53">
        <v>176</v>
      </c>
      <c r="P7" s="53">
        <v>0</v>
      </c>
      <c r="Q7" s="53">
        <v>93</v>
      </c>
      <c r="R7" s="53">
        <v>211</v>
      </c>
      <c r="S7" s="53">
        <v>212</v>
      </c>
      <c r="T7" s="53">
        <v>0</v>
      </c>
      <c r="U7" s="53">
        <v>87</v>
      </c>
      <c r="V7" s="53">
        <v>470</v>
      </c>
      <c r="W7" s="53">
        <v>471</v>
      </c>
      <c r="X7" s="53">
        <v>0</v>
      </c>
      <c r="Y7" s="53">
        <v>193</v>
      </c>
      <c r="Z7" s="53">
        <v>654</v>
      </c>
      <c r="AA7" s="53">
        <v>677</v>
      </c>
      <c r="AB7" s="53">
        <v>2</v>
      </c>
      <c r="AC7" s="53">
        <v>0</v>
      </c>
      <c r="AD7" s="53">
        <v>331</v>
      </c>
      <c r="AE7" s="53">
        <v>310</v>
      </c>
      <c r="AF7" s="53">
        <v>17</v>
      </c>
      <c r="AG7" s="53">
        <v>350</v>
      </c>
      <c r="AH7" s="53">
        <v>708</v>
      </c>
      <c r="AI7" s="53">
        <v>30</v>
      </c>
      <c r="AJ7" s="53">
        <v>787</v>
      </c>
      <c r="AK7" s="53">
        <v>431</v>
      </c>
      <c r="AL7" s="53">
        <v>41</v>
      </c>
      <c r="AM7" s="53">
        <v>437</v>
      </c>
      <c r="AN7" s="53">
        <v>334</v>
      </c>
      <c r="AO7" s="53">
        <v>5</v>
      </c>
      <c r="AP7" s="53">
        <v>760</v>
      </c>
      <c r="AQ7" s="53">
        <v>409</v>
      </c>
      <c r="AR7" s="53">
        <v>0</v>
      </c>
      <c r="AS7" s="53">
        <v>623</v>
      </c>
      <c r="AT7" s="53">
        <v>293</v>
      </c>
      <c r="AU7" s="53">
        <v>0</v>
      </c>
      <c r="AV7" s="53">
        <v>204</v>
      </c>
      <c r="AW7" s="53">
        <v>121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6</v>
      </c>
      <c r="BS7" s="53">
        <v>0</v>
      </c>
      <c r="BT7" s="53">
        <v>82</v>
      </c>
      <c r="BU7" s="53">
        <v>11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313</v>
      </c>
      <c r="CH7" s="53">
        <v>4</v>
      </c>
      <c r="CI7" s="53">
        <v>16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752</v>
      </c>
      <c r="DG7" s="53">
        <v>344</v>
      </c>
      <c r="DH7" s="53">
        <v>0</v>
      </c>
      <c r="DI7" s="53">
        <v>593</v>
      </c>
      <c r="DJ7" s="53">
        <v>419</v>
      </c>
      <c r="DK7" s="53">
        <v>0</v>
      </c>
      <c r="DL7" s="53">
        <v>281</v>
      </c>
      <c r="DM7" s="53">
        <v>173</v>
      </c>
      <c r="DN7" s="53">
        <v>0</v>
      </c>
      <c r="DO7" s="53">
        <v>492</v>
      </c>
      <c r="DP7" s="53">
        <v>0</v>
      </c>
      <c r="DQ7" s="53">
        <v>0</v>
      </c>
      <c r="DR7" s="53">
        <v>227</v>
      </c>
      <c r="DS7" s="53">
        <v>0</v>
      </c>
      <c r="DT7" s="53">
        <v>0</v>
      </c>
      <c r="DU7" s="29">
        <f t="shared" si="0"/>
        <v>0.82205690157836531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0.57303709661204383</v>
      </c>
      <c r="DZ7" s="31">
        <f t="shared" si="5"/>
        <v>1.0512422360248448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1.0752330226364848</v>
      </c>
      <c r="ED7" s="28">
        <f t="shared" si="9"/>
        <v>0.84016208914903201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11"/>
        <v>13674</v>
      </c>
      <c r="K8" s="34">
        <f t="shared" si="12"/>
        <v>10140</v>
      </c>
      <c r="L8" s="32">
        <v>198</v>
      </c>
      <c r="M8" s="32">
        <f t="shared" si="13"/>
        <v>746</v>
      </c>
      <c r="N8" s="53">
        <v>300</v>
      </c>
      <c r="O8" s="53">
        <v>259</v>
      </c>
      <c r="P8" s="53">
        <v>5</v>
      </c>
      <c r="Q8" s="53">
        <v>185</v>
      </c>
      <c r="R8" s="53">
        <v>347</v>
      </c>
      <c r="S8" s="53">
        <v>320</v>
      </c>
      <c r="T8" s="53">
        <v>0</v>
      </c>
      <c r="U8" s="53">
        <v>108</v>
      </c>
      <c r="V8" s="53">
        <v>593</v>
      </c>
      <c r="W8" s="53">
        <v>589</v>
      </c>
      <c r="X8" s="53">
        <v>0</v>
      </c>
      <c r="Y8" s="53">
        <v>283</v>
      </c>
      <c r="Z8" s="53">
        <v>1080</v>
      </c>
      <c r="AA8" s="53">
        <v>1205</v>
      </c>
      <c r="AB8" s="53">
        <v>1</v>
      </c>
      <c r="AC8" s="53">
        <v>152</v>
      </c>
      <c r="AD8" s="53">
        <v>501</v>
      </c>
      <c r="AE8" s="53">
        <v>648</v>
      </c>
      <c r="AF8" s="53">
        <v>6</v>
      </c>
      <c r="AG8" s="53">
        <v>726</v>
      </c>
      <c r="AH8" s="53">
        <v>786</v>
      </c>
      <c r="AI8" s="53">
        <v>11</v>
      </c>
      <c r="AJ8" s="53">
        <v>800</v>
      </c>
      <c r="AK8" s="53">
        <v>749</v>
      </c>
      <c r="AL8" s="53">
        <v>49</v>
      </c>
      <c r="AM8" s="53">
        <v>916</v>
      </c>
      <c r="AN8" s="53">
        <v>1624</v>
      </c>
      <c r="AO8" s="53">
        <v>77</v>
      </c>
      <c r="AP8" s="53">
        <v>951</v>
      </c>
      <c r="AQ8" s="53">
        <v>789</v>
      </c>
      <c r="AR8" s="53">
        <v>47</v>
      </c>
      <c r="AS8" s="53">
        <v>1014</v>
      </c>
      <c r="AT8" s="53">
        <v>653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18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1294</v>
      </c>
      <c r="DG8" s="53">
        <v>678</v>
      </c>
      <c r="DH8" s="53">
        <v>0</v>
      </c>
      <c r="DI8" s="53">
        <v>1572</v>
      </c>
      <c r="DJ8" s="53">
        <v>576</v>
      </c>
      <c r="DK8" s="53">
        <v>0</v>
      </c>
      <c r="DL8" s="53">
        <v>509</v>
      </c>
      <c r="DM8" s="53">
        <v>193</v>
      </c>
      <c r="DN8" s="53">
        <v>0</v>
      </c>
      <c r="DO8" s="53">
        <v>557</v>
      </c>
      <c r="DP8" s="53">
        <v>0</v>
      </c>
      <c r="DQ8" s="53">
        <v>0</v>
      </c>
      <c r="DR8" s="53">
        <v>452</v>
      </c>
      <c r="DS8" s="53">
        <v>0</v>
      </c>
      <c r="DT8" s="53">
        <v>0</v>
      </c>
      <c r="DU8" s="29">
        <f t="shared" si="0"/>
        <v>0.74237396981697523</v>
      </c>
      <c r="DV8" s="30">
        <f t="shared" si="1"/>
        <v>1.0315186246418337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0.55324842127796214</v>
      </c>
      <c r="DZ8" s="31">
        <f t="shared" si="5"/>
        <v>1.1509073543457498</v>
      </c>
      <c r="EA8" s="31">
        <f t="shared" si="6"/>
        <v>1.0748175182481752</v>
      </c>
      <c r="EB8" s="31">
        <f t="shared" si="7"/>
        <v>1.1387900355871887</v>
      </c>
      <c r="EC8" s="26">
        <f t="shared" si="8"/>
        <v>0.99245173464944114</v>
      </c>
      <c r="ED8" s="28">
        <f t="shared" si="9"/>
        <v>0.82546401823510263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11"/>
        <v>23268</v>
      </c>
      <c r="K9" s="34">
        <f t="shared" si="12"/>
        <v>15327</v>
      </c>
      <c r="L9" s="32">
        <v>967</v>
      </c>
      <c r="M9" s="32">
        <f t="shared" si="13"/>
        <v>911</v>
      </c>
      <c r="N9" s="53">
        <v>637</v>
      </c>
      <c r="O9" s="53">
        <v>578</v>
      </c>
      <c r="P9" s="53">
        <v>3</v>
      </c>
      <c r="Q9" s="53">
        <v>205</v>
      </c>
      <c r="R9" s="53">
        <v>440</v>
      </c>
      <c r="S9" s="53">
        <v>398</v>
      </c>
      <c r="T9" s="53">
        <v>2</v>
      </c>
      <c r="U9" s="53">
        <v>128</v>
      </c>
      <c r="V9" s="53">
        <v>893</v>
      </c>
      <c r="W9" s="53">
        <v>903</v>
      </c>
      <c r="X9" s="53">
        <v>2</v>
      </c>
      <c r="Y9" s="53">
        <v>473</v>
      </c>
      <c r="Z9" s="53">
        <v>1790</v>
      </c>
      <c r="AA9" s="53">
        <v>1843</v>
      </c>
      <c r="AB9" s="53">
        <v>21</v>
      </c>
      <c r="AC9" s="53">
        <v>76</v>
      </c>
      <c r="AD9" s="53">
        <v>837</v>
      </c>
      <c r="AE9" s="53">
        <v>1067</v>
      </c>
      <c r="AF9" s="53">
        <v>40</v>
      </c>
      <c r="AG9" s="53">
        <v>1261</v>
      </c>
      <c r="AH9" s="53">
        <v>1226</v>
      </c>
      <c r="AI9" s="53">
        <v>90</v>
      </c>
      <c r="AJ9" s="53">
        <v>1721</v>
      </c>
      <c r="AK9" s="53">
        <v>1230</v>
      </c>
      <c r="AL9" s="53">
        <v>250</v>
      </c>
      <c r="AM9" s="53">
        <v>1566</v>
      </c>
      <c r="AN9" s="53">
        <v>1418</v>
      </c>
      <c r="AO9" s="53">
        <v>366</v>
      </c>
      <c r="AP9" s="53">
        <v>1931</v>
      </c>
      <c r="AQ9" s="53">
        <v>1475</v>
      </c>
      <c r="AR9" s="53">
        <v>3</v>
      </c>
      <c r="AS9" s="53">
        <v>1750</v>
      </c>
      <c r="AT9" s="53">
        <v>1100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80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395</v>
      </c>
      <c r="CE9" s="53">
        <v>0</v>
      </c>
      <c r="CF9" s="53">
        <v>1550</v>
      </c>
      <c r="CG9" s="53">
        <v>801</v>
      </c>
      <c r="CH9" s="53">
        <v>40</v>
      </c>
      <c r="CI9" s="53">
        <v>29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1842</v>
      </c>
      <c r="DG9" s="53">
        <v>878</v>
      </c>
      <c r="DH9" s="53">
        <v>0</v>
      </c>
      <c r="DI9" s="53">
        <v>1926</v>
      </c>
      <c r="DJ9" s="53">
        <v>744</v>
      </c>
      <c r="DK9" s="53">
        <v>0</v>
      </c>
      <c r="DL9" s="53">
        <v>835</v>
      </c>
      <c r="DM9" s="53">
        <v>289</v>
      </c>
      <c r="DN9" s="53">
        <v>0</v>
      </c>
      <c r="DO9" s="53">
        <v>1256</v>
      </c>
      <c r="DP9" s="53">
        <v>4</v>
      </c>
      <c r="DQ9" s="53">
        <v>0</v>
      </c>
      <c r="DR9" s="53">
        <v>863</v>
      </c>
      <c r="DS9" s="53">
        <v>3</v>
      </c>
      <c r="DT9" s="53">
        <v>0</v>
      </c>
      <c r="DU9" s="29">
        <f t="shared" si="0"/>
        <v>0.78354348528936313</v>
      </c>
      <c r="DV9" s="30">
        <f t="shared" si="1"/>
        <v>1.0205245153933866</v>
      </c>
      <c r="DW9" s="30">
        <f t="shared" si="2"/>
        <v>1.0943627450980393</v>
      </c>
      <c r="DX9" s="30">
        <f t="shared" si="3"/>
        <v>1.229050279329609</v>
      </c>
      <c r="DY9" s="31">
        <f t="shared" si="4"/>
        <v>0.52680245716133201</v>
      </c>
      <c r="DZ9" s="31">
        <f t="shared" si="5"/>
        <v>1.0507411630558723</v>
      </c>
      <c r="EA9" s="31">
        <f t="shared" si="6"/>
        <v>1.1066176470588236</v>
      </c>
      <c r="EB9" s="31">
        <f t="shared" si="7"/>
        <v>1.1117318435754191</v>
      </c>
      <c r="EC9" s="26">
        <f t="shared" si="8"/>
        <v>1.0408299133700449</v>
      </c>
      <c r="ED9" s="28">
        <f t="shared" si="9"/>
        <v>0.73626483517246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11"/>
        <v>18549</v>
      </c>
      <c r="K10" s="34">
        <f t="shared" si="12"/>
        <v>12349</v>
      </c>
      <c r="L10" s="32">
        <v>252</v>
      </c>
      <c r="M10" s="32">
        <f t="shared" si="13"/>
        <v>1183</v>
      </c>
      <c r="N10" s="53">
        <v>722</v>
      </c>
      <c r="O10" s="53">
        <v>661</v>
      </c>
      <c r="P10" s="53">
        <v>0</v>
      </c>
      <c r="Q10" s="53">
        <v>219</v>
      </c>
      <c r="R10" s="53">
        <v>574</v>
      </c>
      <c r="S10" s="53">
        <v>535</v>
      </c>
      <c r="T10" s="53">
        <v>1</v>
      </c>
      <c r="U10" s="53">
        <v>176</v>
      </c>
      <c r="V10" s="53">
        <v>1206</v>
      </c>
      <c r="W10" s="53">
        <v>1206</v>
      </c>
      <c r="X10" s="53">
        <v>0</v>
      </c>
      <c r="Y10" s="53">
        <v>731</v>
      </c>
      <c r="Z10" s="53">
        <v>1840</v>
      </c>
      <c r="AA10" s="53">
        <v>1789</v>
      </c>
      <c r="AB10" s="53">
        <v>0</v>
      </c>
      <c r="AC10" s="53">
        <v>53</v>
      </c>
      <c r="AD10" s="53">
        <v>822</v>
      </c>
      <c r="AE10" s="53">
        <v>1340</v>
      </c>
      <c r="AF10" s="53">
        <v>18</v>
      </c>
      <c r="AG10" s="53">
        <v>963</v>
      </c>
      <c r="AH10" s="53">
        <v>1126</v>
      </c>
      <c r="AI10" s="53">
        <v>50</v>
      </c>
      <c r="AJ10" s="53">
        <v>1132</v>
      </c>
      <c r="AK10" s="53">
        <v>1105</v>
      </c>
      <c r="AL10" s="53">
        <v>50</v>
      </c>
      <c r="AM10" s="53">
        <v>1136</v>
      </c>
      <c r="AN10" s="53">
        <v>996</v>
      </c>
      <c r="AO10" s="53">
        <v>126</v>
      </c>
      <c r="AP10" s="53">
        <v>1200</v>
      </c>
      <c r="AQ10" s="53">
        <v>892</v>
      </c>
      <c r="AR10" s="53">
        <v>0</v>
      </c>
      <c r="AS10" s="53">
        <v>1181</v>
      </c>
      <c r="AT10" s="53">
        <v>554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3</v>
      </c>
      <c r="BS10" s="53">
        <v>0</v>
      </c>
      <c r="BT10" s="53">
        <v>121</v>
      </c>
      <c r="BU10" s="53">
        <v>65</v>
      </c>
      <c r="BV10" s="53">
        <v>0</v>
      </c>
      <c r="BW10" s="53">
        <v>38</v>
      </c>
      <c r="BX10" s="53">
        <v>19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741</v>
      </c>
      <c r="CH10" s="53">
        <v>4</v>
      </c>
      <c r="CI10" s="53">
        <v>4</v>
      </c>
      <c r="CJ10" s="53">
        <v>127</v>
      </c>
      <c r="CK10" s="53">
        <v>73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1</v>
      </c>
      <c r="CU10" s="53">
        <v>0</v>
      </c>
      <c r="CV10" s="53">
        <v>300</v>
      </c>
      <c r="CW10" s="53">
        <v>241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1210</v>
      </c>
      <c r="DG10" s="53">
        <v>289</v>
      </c>
      <c r="DH10" s="53">
        <v>0</v>
      </c>
      <c r="DI10" s="53">
        <v>1211</v>
      </c>
      <c r="DJ10" s="53">
        <v>138</v>
      </c>
      <c r="DK10" s="53">
        <v>1</v>
      </c>
      <c r="DL10" s="53">
        <v>625</v>
      </c>
      <c r="DM10" s="53">
        <v>60</v>
      </c>
      <c r="DN10" s="53">
        <v>0</v>
      </c>
      <c r="DO10" s="53">
        <v>926</v>
      </c>
      <c r="DP10" s="53">
        <v>7</v>
      </c>
      <c r="DQ10" s="53">
        <v>0</v>
      </c>
      <c r="DR10" s="53">
        <v>972</v>
      </c>
      <c r="DS10" s="53">
        <v>1</v>
      </c>
      <c r="DT10" s="53">
        <v>0</v>
      </c>
      <c r="DU10" s="29">
        <f t="shared" si="0"/>
        <v>0.69894791627941555</v>
      </c>
      <c r="DV10" s="30">
        <f t="shared" si="1"/>
        <v>0.99352051835853128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0.46845607643406817</v>
      </c>
      <c r="DZ10" s="31">
        <f t="shared" si="5"/>
        <v>0.96598272138228947</v>
      </c>
      <c r="EA10" s="31">
        <f t="shared" si="6"/>
        <v>1.0414507772020725</v>
      </c>
      <c r="EB10" s="31">
        <f t="shared" si="7"/>
        <v>1.1239495798319328</v>
      </c>
      <c r="EC10" s="26">
        <f t="shared" si="8"/>
        <v>0.88981099491509164</v>
      </c>
      <c r="ED10" s="28">
        <f t="shared" si="9"/>
        <v>0.65864846125126675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11"/>
        <v>5709</v>
      </c>
      <c r="K11" s="34">
        <f t="shared" si="12"/>
        <v>3732</v>
      </c>
      <c r="L11" s="32">
        <v>75</v>
      </c>
      <c r="M11" s="32">
        <f t="shared" si="13"/>
        <v>104</v>
      </c>
      <c r="N11" s="53">
        <v>155</v>
      </c>
      <c r="O11" s="53">
        <v>154</v>
      </c>
      <c r="P11" s="53">
        <v>1</v>
      </c>
      <c r="Q11" s="53">
        <v>66</v>
      </c>
      <c r="R11" s="53">
        <v>155</v>
      </c>
      <c r="S11" s="53">
        <v>157</v>
      </c>
      <c r="T11" s="53">
        <v>0</v>
      </c>
      <c r="U11" s="53">
        <v>38</v>
      </c>
      <c r="V11" s="53">
        <v>207</v>
      </c>
      <c r="W11" s="53">
        <v>213</v>
      </c>
      <c r="X11" s="53">
        <v>0</v>
      </c>
      <c r="Y11" s="53">
        <v>0</v>
      </c>
      <c r="Z11" s="53">
        <v>460</v>
      </c>
      <c r="AA11" s="53">
        <v>352</v>
      </c>
      <c r="AB11" s="53">
        <v>1</v>
      </c>
      <c r="AC11" s="53">
        <v>0</v>
      </c>
      <c r="AD11" s="53">
        <v>173</v>
      </c>
      <c r="AE11" s="53">
        <v>142</v>
      </c>
      <c r="AF11" s="53">
        <v>2</v>
      </c>
      <c r="AG11" s="53">
        <v>208</v>
      </c>
      <c r="AH11" s="53">
        <v>174</v>
      </c>
      <c r="AI11" s="53">
        <v>2</v>
      </c>
      <c r="AJ11" s="53">
        <v>265</v>
      </c>
      <c r="AK11" s="53">
        <v>195</v>
      </c>
      <c r="AL11" s="53">
        <v>1</v>
      </c>
      <c r="AM11" s="53">
        <v>322</v>
      </c>
      <c r="AN11" s="53">
        <v>242</v>
      </c>
      <c r="AO11" s="53">
        <v>9</v>
      </c>
      <c r="AP11" s="53">
        <v>307</v>
      </c>
      <c r="AQ11" s="53">
        <v>201</v>
      </c>
      <c r="AR11" s="53">
        <v>44</v>
      </c>
      <c r="AS11" s="53">
        <v>395</v>
      </c>
      <c r="AT11" s="53">
        <v>242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62</v>
      </c>
      <c r="BU11" s="53">
        <v>32</v>
      </c>
      <c r="BV11" s="53">
        <v>0</v>
      </c>
      <c r="BW11" s="53">
        <v>15</v>
      </c>
      <c r="BX11" s="53">
        <v>6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367</v>
      </c>
      <c r="DG11" s="53">
        <v>152</v>
      </c>
      <c r="DH11" s="53">
        <v>1</v>
      </c>
      <c r="DI11" s="53">
        <v>437</v>
      </c>
      <c r="DJ11" s="53">
        <v>218</v>
      </c>
      <c r="DK11" s="53">
        <v>0</v>
      </c>
      <c r="DL11" s="53">
        <v>203</v>
      </c>
      <c r="DM11" s="53">
        <v>68</v>
      </c>
      <c r="DN11" s="53">
        <v>0</v>
      </c>
      <c r="DO11" s="53">
        <v>289</v>
      </c>
      <c r="DP11" s="53">
        <v>0</v>
      </c>
      <c r="DQ11" s="53">
        <v>0</v>
      </c>
      <c r="DR11" s="53">
        <v>211</v>
      </c>
      <c r="DS11" s="53">
        <v>0</v>
      </c>
      <c r="DT11" s="53">
        <v>0</v>
      </c>
      <c r="DU11" s="29">
        <f t="shared" si="0"/>
        <v>0.69244582784628272</v>
      </c>
      <c r="DV11" s="30">
        <f t="shared" si="1"/>
        <v>1.1031175059952039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0.4557643960253801</v>
      </c>
      <c r="DZ11" s="31">
        <f t="shared" si="5"/>
        <v>0.84412470023980812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0.96533648968549202</v>
      </c>
      <c r="ED11" s="28">
        <f t="shared" si="9"/>
        <v>0.71796844940361682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1810.6460659386885</v>
      </c>
      <c r="J12" s="24">
        <f t="shared" si="11"/>
        <v>13378</v>
      </c>
      <c r="K12" s="34">
        <f t="shared" si="12"/>
        <v>8969</v>
      </c>
      <c r="L12" s="32">
        <v>175</v>
      </c>
      <c r="M12" s="32">
        <f t="shared" si="13"/>
        <v>896</v>
      </c>
      <c r="N12" s="53">
        <v>337</v>
      </c>
      <c r="O12" s="53">
        <v>311</v>
      </c>
      <c r="P12" s="53">
        <v>1</v>
      </c>
      <c r="Q12" s="53">
        <v>145</v>
      </c>
      <c r="R12" s="53">
        <v>439</v>
      </c>
      <c r="S12" s="53">
        <v>432</v>
      </c>
      <c r="T12" s="53">
        <v>0</v>
      </c>
      <c r="U12" s="53">
        <v>318</v>
      </c>
      <c r="V12" s="53">
        <v>821</v>
      </c>
      <c r="W12" s="53">
        <v>798</v>
      </c>
      <c r="X12" s="53">
        <v>0</v>
      </c>
      <c r="Y12" s="53">
        <v>366</v>
      </c>
      <c r="Z12" s="53">
        <v>1256</v>
      </c>
      <c r="AA12" s="53">
        <v>1203</v>
      </c>
      <c r="AB12" s="53">
        <v>1</v>
      </c>
      <c r="AC12" s="53">
        <v>59</v>
      </c>
      <c r="AD12" s="53">
        <v>610</v>
      </c>
      <c r="AE12" s="53">
        <v>623</v>
      </c>
      <c r="AF12" s="53">
        <v>3</v>
      </c>
      <c r="AG12" s="53">
        <v>784</v>
      </c>
      <c r="AH12" s="53">
        <v>627</v>
      </c>
      <c r="AI12" s="53">
        <v>6</v>
      </c>
      <c r="AJ12" s="53">
        <v>824</v>
      </c>
      <c r="AK12" s="53">
        <v>755</v>
      </c>
      <c r="AL12" s="53">
        <v>48</v>
      </c>
      <c r="AM12" s="53">
        <v>766</v>
      </c>
      <c r="AN12" s="53">
        <v>652</v>
      </c>
      <c r="AO12" s="53">
        <v>109</v>
      </c>
      <c r="AP12" s="53">
        <v>989</v>
      </c>
      <c r="AQ12" s="53">
        <v>735</v>
      </c>
      <c r="AR12" s="53">
        <v>0</v>
      </c>
      <c r="AS12" s="53">
        <v>876</v>
      </c>
      <c r="AT12" s="53">
        <v>596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111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47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365</v>
      </c>
      <c r="CH12" s="53">
        <v>1</v>
      </c>
      <c r="CI12" s="53">
        <v>8</v>
      </c>
      <c r="CJ12" s="53">
        <v>218</v>
      </c>
      <c r="CK12" s="53">
        <v>53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953</v>
      </c>
      <c r="DG12" s="53">
        <v>537</v>
      </c>
      <c r="DH12" s="53">
        <v>0</v>
      </c>
      <c r="DI12" s="53">
        <v>1169</v>
      </c>
      <c r="DJ12" s="53">
        <v>609</v>
      </c>
      <c r="DK12" s="53">
        <v>0</v>
      </c>
      <c r="DL12" s="53">
        <v>471</v>
      </c>
      <c r="DM12" s="53">
        <v>172</v>
      </c>
      <c r="DN12" s="53">
        <v>0</v>
      </c>
      <c r="DO12" s="53">
        <v>751</v>
      </c>
      <c r="DP12" s="53">
        <v>2</v>
      </c>
      <c r="DQ12" s="53">
        <v>0</v>
      </c>
      <c r="DR12" s="53">
        <v>731</v>
      </c>
      <c r="DS12" s="53">
        <v>0</v>
      </c>
      <c r="DT12" s="53">
        <v>0</v>
      </c>
      <c r="DU12" s="29">
        <f t="shared" si="0"/>
        <v>0.74393457020529152</v>
      </c>
      <c r="DV12" s="30">
        <f t="shared" si="1"/>
        <v>0.95295902883156303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0.50192117685805249</v>
      </c>
      <c r="DZ12" s="31">
        <f t="shared" si="5"/>
        <v>0.91274658573596357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0.95563968854918213</v>
      </c>
      <c r="ED12" s="28">
        <f t="shared" si="9"/>
        <v>0.71126090404440923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2719.2244505531803</v>
      </c>
      <c r="H13" s="33">
        <v>40</v>
      </c>
      <c r="I13" s="41">
        <v>307</v>
      </c>
      <c r="J13" s="24">
        <f t="shared" si="11"/>
        <v>2741</v>
      </c>
      <c r="K13" s="34">
        <f t="shared" si="12"/>
        <v>1859</v>
      </c>
      <c r="L13" s="32">
        <v>40</v>
      </c>
      <c r="M13" s="32">
        <f t="shared" si="13"/>
        <v>50</v>
      </c>
      <c r="N13" s="53">
        <v>108</v>
      </c>
      <c r="O13" s="53">
        <v>101</v>
      </c>
      <c r="P13" s="53">
        <v>1</v>
      </c>
      <c r="Q13" s="53">
        <v>38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1</v>
      </c>
      <c r="Z13" s="53">
        <v>252</v>
      </c>
      <c r="AA13" s="53">
        <v>196</v>
      </c>
      <c r="AB13" s="53">
        <v>0</v>
      </c>
      <c r="AC13" s="53">
        <v>1</v>
      </c>
      <c r="AD13" s="53">
        <v>152</v>
      </c>
      <c r="AE13" s="53">
        <v>104</v>
      </c>
      <c r="AF13" s="53">
        <v>3</v>
      </c>
      <c r="AG13" s="53">
        <v>191</v>
      </c>
      <c r="AH13" s="53">
        <v>97</v>
      </c>
      <c r="AI13" s="53">
        <v>11</v>
      </c>
      <c r="AJ13" s="53">
        <v>153</v>
      </c>
      <c r="AK13" s="53">
        <v>56</v>
      </c>
      <c r="AL13" s="53">
        <v>18</v>
      </c>
      <c r="AM13" s="53">
        <v>193</v>
      </c>
      <c r="AN13" s="53">
        <v>153</v>
      </c>
      <c r="AO13" s="53">
        <v>4</v>
      </c>
      <c r="AP13" s="53">
        <v>178</v>
      </c>
      <c r="AQ13" s="53">
        <v>87</v>
      </c>
      <c r="AR13" s="53">
        <v>2</v>
      </c>
      <c r="AS13" s="53">
        <v>218</v>
      </c>
      <c r="AT13" s="53">
        <v>109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187</v>
      </c>
      <c r="DG13" s="53">
        <v>105</v>
      </c>
      <c r="DH13" s="53">
        <v>0</v>
      </c>
      <c r="DI13" s="53">
        <v>197</v>
      </c>
      <c r="DJ13" s="53">
        <v>108</v>
      </c>
      <c r="DK13" s="53">
        <v>0</v>
      </c>
      <c r="DL13" s="53">
        <v>117</v>
      </c>
      <c r="DM13" s="53">
        <v>50</v>
      </c>
      <c r="DN13" s="53">
        <v>0</v>
      </c>
      <c r="DO13" s="53">
        <v>36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0.69420868696954563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0.47403894158761856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0.89627169108016258</v>
      </c>
      <c r="ED13" s="28">
        <f t="shared" si="9"/>
        <v>0.68365081066471645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1453.3534608171349</v>
      </c>
      <c r="J14" s="24">
        <f t="shared" si="11"/>
        <v>20311</v>
      </c>
      <c r="K14" s="34">
        <f t="shared" si="12"/>
        <v>10670</v>
      </c>
      <c r="L14" s="32">
        <v>275</v>
      </c>
      <c r="M14" s="32">
        <f t="shared" si="13"/>
        <v>408</v>
      </c>
      <c r="N14" s="53">
        <v>599</v>
      </c>
      <c r="O14" s="53">
        <v>592</v>
      </c>
      <c r="P14" s="53">
        <v>21</v>
      </c>
      <c r="Q14" s="53">
        <v>161</v>
      </c>
      <c r="R14" s="53">
        <v>349</v>
      </c>
      <c r="S14" s="53">
        <v>344</v>
      </c>
      <c r="T14" s="53">
        <v>0</v>
      </c>
      <c r="U14" s="53">
        <v>190</v>
      </c>
      <c r="V14" s="53">
        <v>832</v>
      </c>
      <c r="W14" s="53">
        <v>838</v>
      </c>
      <c r="X14" s="53">
        <v>0</v>
      </c>
      <c r="Y14" s="53">
        <v>21</v>
      </c>
      <c r="Z14" s="53">
        <v>1340</v>
      </c>
      <c r="AA14" s="53">
        <v>1352</v>
      </c>
      <c r="AB14" s="53">
        <v>4</v>
      </c>
      <c r="AC14" s="53">
        <v>0</v>
      </c>
      <c r="AD14" s="53">
        <v>708</v>
      </c>
      <c r="AE14" s="53">
        <v>518</v>
      </c>
      <c r="AF14" s="53">
        <v>20</v>
      </c>
      <c r="AG14" s="53">
        <v>956</v>
      </c>
      <c r="AH14" s="53">
        <v>743</v>
      </c>
      <c r="AI14" s="53">
        <v>25</v>
      </c>
      <c r="AJ14" s="53">
        <v>1131</v>
      </c>
      <c r="AK14" s="53">
        <v>820</v>
      </c>
      <c r="AL14" s="53">
        <v>77</v>
      </c>
      <c r="AM14" s="53">
        <v>1313</v>
      </c>
      <c r="AN14" s="53">
        <v>664</v>
      </c>
      <c r="AO14" s="53">
        <v>85</v>
      </c>
      <c r="AP14" s="53">
        <v>1459</v>
      </c>
      <c r="AQ14" s="53">
        <v>685</v>
      </c>
      <c r="AR14" s="53">
        <v>0</v>
      </c>
      <c r="AS14" s="53">
        <v>1516</v>
      </c>
      <c r="AT14" s="53">
        <v>577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109</v>
      </c>
      <c r="BP14" s="53">
        <v>4</v>
      </c>
      <c r="BQ14" s="53">
        <v>68</v>
      </c>
      <c r="BR14" s="53">
        <v>22</v>
      </c>
      <c r="BS14" s="53">
        <v>0</v>
      </c>
      <c r="BT14" s="53">
        <v>266</v>
      </c>
      <c r="BU14" s="53">
        <v>190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1616</v>
      </c>
      <c r="DG14" s="53">
        <v>364</v>
      </c>
      <c r="DH14" s="53">
        <v>0</v>
      </c>
      <c r="DI14" s="53">
        <v>2028</v>
      </c>
      <c r="DJ14" s="53">
        <v>301</v>
      </c>
      <c r="DK14" s="53">
        <v>0</v>
      </c>
      <c r="DL14" s="53">
        <v>962</v>
      </c>
      <c r="DM14" s="53">
        <v>135</v>
      </c>
      <c r="DN14" s="53">
        <v>0</v>
      </c>
      <c r="DO14" s="53">
        <v>1175</v>
      </c>
      <c r="DP14" s="53">
        <v>2</v>
      </c>
      <c r="DQ14" s="53">
        <v>0</v>
      </c>
      <c r="DR14" s="53">
        <v>1183</v>
      </c>
      <c r="DS14" s="53">
        <v>0</v>
      </c>
      <c r="DT14" s="53">
        <v>0</v>
      </c>
      <c r="DU14" s="29">
        <f t="shared" si="0"/>
        <v>0.6771265048352082</v>
      </c>
      <c r="DV14" s="30">
        <f t="shared" si="1"/>
        <v>1.1037891268533773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0.36000920992039998</v>
      </c>
      <c r="DZ14" s="31">
        <f t="shared" si="5"/>
        <v>1.113673805601318</v>
      </c>
      <c r="EA14" s="31">
        <f t="shared" si="6"/>
        <v>1.1920341394025604</v>
      </c>
      <c r="EB14" s="31">
        <f t="shared" si="7"/>
        <v>1.2374100719424461</v>
      </c>
      <c r="EC14" s="26">
        <f t="shared" si="8"/>
        <v>0.95224140164479021</v>
      </c>
      <c r="ED14" s="28">
        <f t="shared" si="9"/>
        <v>0.56933994984259106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11"/>
        <v>22337</v>
      </c>
      <c r="K15" s="34">
        <f t="shared" si="12"/>
        <v>13713</v>
      </c>
      <c r="L15" s="32">
        <v>357</v>
      </c>
      <c r="M15" s="32">
        <f t="shared" si="13"/>
        <v>741</v>
      </c>
      <c r="N15" s="53">
        <v>836</v>
      </c>
      <c r="O15" s="53">
        <v>729</v>
      </c>
      <c r="P15" s="53">
        <v>4</v>
      </c>
      <c r="Q15" s="53">
        <v>232</v>
      </c>
      <c r="R15" s="53">
        <v>567</v>
      </c>
      <c r="S15" s="53">
        <v>578</v>
      </c>
      <c r="T15" s="53">
        <v>0</v>
      </c>
      <c r="U15" s="53">
        <v>121</v>
      </c>
      <c r="V15" s="53">
        <v>1124</v>
      </c>
      <c r="W15" s="53">
        <v>1003</v>
      </c>
      <c r="X15" s="53">
        <v>0</v>
      </c>
      <c r="Y15" s="53">
        <v>342</v>
      </c>
      <c r="Z15" s="53">
        <v>1892</v>
      </c>
      <c r="AA15" s="53">
        <v>1548</v>
      </c>
      <c r="AB15" s="53">
        <v>0</v>
      </c>
      <c r="AC15" s="53">
        <v>35</v>
      </c>
      <c r="AD15" s="53">
        <v>743</v>
      </c>
      <c r="AE15" s="53">
        <v>574</v>
      </c>
      <c r="AF15" s="53">
        <v>12</v>
      </c>
      <c r="AG15" s="53">
        <v>886</v>
      </c>
      <c r="AH15" s="53">
        <v>711</v>
      </c>
      <c r="AI15" s="53">
        <v>6</v>
      </c>
      <c r="AJ15" s="53">
        <v>1109</v>
      </c>
      <c r="AK15" s="53">
        <v>907</v>
      </c>
      <c r="AL15" s="53">
        <v>33</v>
      </c>
      <c r="AM15" s="53">
        <v>1464</v>
      </c>
      <c r="AN15" s="53">
        <v>1050</v>
      </c>
      <c r="AO15" s="53">
        <v>32</v>
      </c>
      <c r="AP15" s="53">
        <v>1625</v>
      </c>
      <c r="AQ15" s="53">
        <v>1106</v>
      </c>
      <c r="AR15" s="53">
        <v>30</v>
      </c>
      <c r="AS15" s="53">
        <v>1675</v>
      </c>
      <c r="AT15" s="53">
        <v>1065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147</v>
      </c>
      <c r="BV15" s="53">
        <v>0</v>
      </c>
      <c r="BW15" s="53">
        <v>47</v>
      </c>
      <c r="BX15" s="53">
        <v>27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1179</v>
      </c>
      <c r="CH15" s="53">
        <v>6</v>
      </c>
      <c r="CI15" s="53">
        <v>11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1550</v>
      </c>
      <c r="DG15" s="53">
        <v>798</v>
      </c>
      <c r="DH15" s="53">
        <v>0</v>
      </c>
      <c r="DI15" s="53">
        <v>1584</v>
      </c>
      <c r="DJ15" s="53">
        <v>807</v>
      </c>
      <c r="DK15" s="53">
        <v>0</v>
      </c>
      <c r="DL15" s="53">
        <v>766</v>
      </c>
      <c r="DM15" s="53">
        <v>227</v>
      </c>
      <c r="DN15" s="53">
        <v>0</v>
      </c>
      <c r="DO15" s="53">
        <v>1258</v>
      </c>
      <c r="DP15" s="53">
        <v>1</v>
      </c>
      <c r="DQ15" s="53">
        <v>0</v>
      </c>
      <c r="DR15" s="53">
        <v>1328</v>
      </c>
      <c r="DS15" s="53">
        <v>0</v>
      </c>
      <c r="DT15" s="53">
        <v>0</v>
      </c>
      <c r="DU15" s="29">
        <f t="shared" si="0"/>
        <v>0.65753027756852289</v>
      </c>
      <c r="DV15" s="30">
        <f t="shared" si="1"/>
        <v>0.94317048853439678</v>
      </c>
      <c r="DW15" s="30">
        <f t="shared" si="2"/>
        <v>1.0026761819803747</v>
      </c>
      <c r="DX15" s="30">
        <f t="shared" si="3"/>
        <v>1.0053191489361701</v>
      </c>
      <c r="DY15" s="31">
        <f t="shared" si="4"/>
        <v>0.40766065944254504</v>
      </c>
      <c r="DZ15" s="31">
        <f t="shared" si="5"/>
        <v>0.77168494516450648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0.85018840634872306</v>
      </c>
      <c r="ED15" s="28">
        <f t="shared" si="9"/>
        <v>0.57995347853668855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11"/>
        <v>15834</v>
      </c>
      <c r="K16" s="34">
        <f t="shared" si="12"/>
        <v>10688</v>
      </c>
      <c r="L16" s="32">
        <v>194</v>
      </c>
      <c r="M16" s="32">
        <f t="shared" si="13"/>
        <v>1159</v>
      </c>
      <c r="N16" s="53">
        <v>370</v>
      </c>
      <c r="O16" s="53">
        <v>315</v>
      </c>
      <c r="P16" s="53">
        <v>0</v>
      </c>
      <c r="Q16" s="53">
        <v>185</v>
      </c>
      <c r="R16" s="53">
        <v>517</v>
      </c>
      <c r="S16" s="53">
        <v>496</v>
      </c>
      <c r="T16" s="53">
        <v>0</v>
      </c>
      <c r="U16" s="53">
        <v>332</v>
      </c>
      <c r="V16" s="53">
        <v>978</v>
      </c>
      <c r="W16" s="53">
        <v>1012</v>
      </c>
      <c r="X16" s="53">
        <v>0</v>
      </c>
      <c r="Y16" s="53">
        <v>461</v>
      </c>
      <c r="Z16" s="53">
        <v>1788</v>
      </c>
      <c r="AA16" s="53">
        <v>1535</v>
      </c>
      <c r="AB16" s="53">
        <v>0</v>
      </c>
      <c r="AC16" s="53">
        <v>174</v>
      </c>
      <c r="AD16" s="53">
        <v>559</v>
      </c>
      <c r="AE16" s="53">
        <v>857</v>
      </c>
      <c r="AF16" s="53">
        <v>7</v>
      </c>
      <c r="AG16" s="53">
        <v>710</v>
      </c>
      <c r="AH16" s="53">
        <v>915</v>
      </c>
      <c r="AI16" s="53">
        <v>20</v>
      </c>
      <c r="AJ16" s="53">
        <v>870</v>
      </c>
      <c r="AK16" s="53">
        <v>995</v>
      </c>
      <c r="AL16" s="53">
        <v>50</v>
      </c>
      <c r="AM16" s="53">
        <v>932</v>
      </c>
      <c r="AN16" s="53">
        <v>809</v>
      </c>
      <c r="AO16" s="53">
        <v>57</v>
      </c>
      <c r="AP16" s="53">
        <v>1007</v>
      </c>
      <c r="AQ16" s="53">
        <v>873</v>
      </c>
      <c r="AR16" s="53">
        <v>58</v>
      </c>
      <c r="AS16" s="53">
        <v>1107</v>
      </c>
      <c r="AT16" s="53">
        <v>812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25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7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1193</v>
      </c>
      <c r="DG16" s="53">
        <v>626</v>
      </c>
      <c r="DH16" s="53">
        <v>0</v>
      </c>
      <c r="DI16" s="53">
        <v>1206</v>
      </c>
      <c r="DJ16" s="53">
        <v>624</v>
      </c>
      <c r="DK16" s="53">
        <v>0</v>
      </c>
      <c r="DL16" s="53">
        <v>583</v>
      </c>
      <c r="DM16" s="53">
        <v>256</v>
      </c>
      <c r="DN16" s="53">
        <v>0</v>
      </c>
      <c r="DO16" s="53">
        <v>868</v>
      </c>
      <c r="DP16" s="53">
        <v>57</v>
      </c>
      <c r="DQ16" s="53">
        <v>0</v>
      </c>
      <c r="DR16" s="53">
        <v>825</v>
      </c>
      <c r="DS16" s="53">
        <v>0</v>
      </c>
      <c r="DT16" s="53">
        <v>0</v>
      </c>
      <c r="DU16" s="29">
        <f t="shared" si="0"/>
        <v>0.72071585952605788</v>
      </c>
      <c r="DV16" s="30">
        <f t="shared" si="1"/>
        <v>1.1468890314304041</v>
      </c>
      <c r="DW16" s="30">
        <f t="shared" si="2"/>
        <v>1.0230125523012552</v>
      </c>
      <c r="DX16" s="30">
        <f t="shared" si="3"/>
        <v>1.1488888888888888</v>
      </c>
      <c r="DY16" s="31">
        <f t="shared" si="4"/>
        <v>0.48932056297495391</v>
      </c>
      <c r="DZ16" s="31">
        <f t="shared" si="5"/>
        <v>0.98460551635663884</v>
      </c>
      <c r="EA16" s="31">
        <f t="shared" si="6"/>
        <v>1.0585774058577406</v>
      </c>
      <c r="EB16" s="31">
        <f t="shared" si="7"/>
        <v>1.1022222222222222</v>
      </c>
      <c r="EC16" s="26">
        <f t="shared" si="8"/>
        <v>0.97039808544065831</v>
      </c>
      <c r="ED16" s="28">
        <f t="shared" si="9"/>
        <v>0.7251509600379944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655.00129703959476</v>
      </c>
      <c r="J17" s="24">
        <f t="shared" si="11"/>
        <v>10263</v>
      </c>
      <c r="K17" s="34">
        <f t="shared" si="12"/>
        <v>5571</v>
      </c>
      <c r="L17" s="32">
        <v>155</v>
      </c>
      <c r="M17" s="32">
        <f t="shared" si="13"/>
        <v>322</v>
      </c>
      <c r="N17" s="53">
        <v>363</v>
      </c>
      <c r="O17" s="53">
        <v>271</v>
      </c>
      <c r="P17" s="53">
        <v>0</v>
      </c>
      <c r="Q17" s="53">
        <v>143</v>
      </c>
      <c r="R17" s="53">
        <v>147</v>
      </c>
      <c r="S17" s="53">
        <v>117</v>
      </c>
      <c r="T17" s="53">
        <v>0</v>
      </c>
      <c r="U17" s="53">
        <v>60</v>
      </c>
      <c r="V17" s="53">
        <v>335</v>
      </c>
      <c r="W17" s="53">
        <v>170</v>
      </c>
      <c r="X17" s="53">
        <v>0</v>
      </c>
      <c r="Y17" s="53">
        <v>112</v>
      </c>
      <c r="Z17" s="53">
        <v>797</v>
      </c>
      <c r="AA17" s="53">
        <v>692</v>
      </c>
      <c r="AB17" s="53">
        <v>0</v>
      </c>
      <c r="AC17" s="53">
        <v>1</v>
      </c>
      <c r="AD17" s="53">
        <v>371</v>
      </c>
      <c r="AE17" s="53">
        <v>409</v>
      </c>
      <c r="AF17" s="53">
        <v>2</v>
      </c>
      <c r="AG17" s="53">
        <v>470</v>
      </c>
      <c r="AH17" s="53">
        <v>429</v>
      </c>
      <c r="AI17" s="53">
        <v>8</v>
      </c>
      <c r="AJ17" s="53">
        <v>575</v>
      </c>
      <c r="AK17" s="53">
        <v>564</v>
      </c>
      <c r="AL17" s="53">
        <v>12</v>
      </c>
      <c r="AM17" s="53">
        <v>673</v>
      </c>
      <c r="AN17" s="53">
        <v>591</v>
      </c>
      <c r="AO17" s="53">
        <v>65</v>
      </c>
      <c r="AP17" s="53">
        <v>804</v>
      </c>
      <c r="AQ17" s="53">
        <v>553</v>
      </c>
      <c r="AR17" s="53">
        <v>68</v>
      </c>
      <c r="AS17" s="53">
        <v>808</v>
      </c>
      <c r="AT17" s="53">
        <v>542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6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893</v>
      </c>
      <c r="DG17" s="53">
        <v>373</v>
      </c>
      <c r="DH17" s="53">
        <v>0</v>
      </c>
      <c r="DI17" s="53">
        <v>652</v>
      </c>
      <c r="DJ17" s="53">
        <v>296</v>
      </c>
      <c r="DK17" s="53">
        <v>0</v>
      </c>
      <c r="DL17" s="53">
        <v>552</v>
      </c>
      <c r="DM17" s="53">
        <v>161</v>
      </c>
      <c r="DN17" s="53">
        <v>0</v>
      </c>
      <c r="DO17" s="53">
        <v>746</v>
      </c>
      <c r="DP17" s="53">
        <v>0</v>
      </c>
      <c r="DQ17" s="53">
        <v>0</v>
      </c>
      <c r="DR17" s="53">
        <v>619</v>
      </c>
      <c r="DS17" s="53">
        <v>1</v>
      </c>
      <c r="DT17" s="53">
        <v>0</v>
      </c>
      <c r="DU17" s="29">
        <f t="shared" si="0"/>
        <v>0.61510302887170099</v>
      </c>
      <c r="DV17" s="30">
        <f t="shared" si="1"/>
        <v>1.035064935064935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0.3380764007793588</v>
      </c>
      <c r="DZ17" s="31">
        <f t="shared" si="5"/>
        <v>0.89870129870129867</v>
      </c>
      <c r="EA17" s="31">
        <f t="shared" si="6"/>
        <v>0.57823129251700678</v>
      </c>
      <c r="EB17" s="31">
        <f t="shared" si="7"/>
        <v>1</v>
      </c>
      <c r="EC17" s="26">
        <f t="shared" si="8"/>
        <v>0.87747948016415867</v>
      </c>
      <c r="ED17" s="28">
        <f t="shared" si="9"/>
        <v>0.53977327778316053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3907</v>
      </c>
      <c r="H18" s="33">
        <v>60</v>
      </c>
      <c r="I18" s="41">
        <v>530</v>
      </c>
      <c r="J18" s="24">
        <f t="shared" si="11"/>
        <v>4193</v>
      </c>
      <c r="K18" s="34">
        <f t="shared" si="12"/>
        <v>2960</v>
      </c>
      <c r="L18" s="32">
        <v>60</v>
      </c>
      <c r="M18" s="32">
        <f t="shared" si="13"/>
        <v>298</v>
      </c>
      <c r="N18" s="53">
        <v>169</v>
      </c>
      <c r="O18" s="53">
        <v>164</v>
      </c>
      <c r="P18" s="53">
        <v>3</v>
      </c>
      <c r="Q18" s="53">
        <v>106</v>
      </c>
      <c r="R18" s="53">
        <v>120</v>
      </c>
      <c r="S18" s="53">
        <v>142</v>
      </c>
      <c r="T18" s="53">
        <v>0</v>
      </c>
      <c r="U18" s="53">
        <v>41</v>
      </c>
      <c r="V18" s="53">
        <v>310</v>
      </c>
      <c r="W18" s="53">
        <v>311</v>
      </c>
      <c r="X18" s="53">
        <v>0</v>
      </c>
      <c r="Y18" s="53">
        <v>125</v>
      </c>
      <c r="Z18" s="53">
        <v>378</v>
      </c>
      <c r="AA18" s="53">
        <v>389</v>
      </c>
      <c r="AB18" s="53">
        <v>0</v>
      </c>
      <c r="AC18" s="53">
        <v>0</v>
      </c>
      <c r="AD18" s="53">
        <v>197</v>
      </c>
      <c r="AE18" s="53">
        <v>175</v>
      </c>
      <c r="AF18" s="53">
        <v>1</v>
      </c>
      <c r="AG18" s="53">
        <v>226</v>
      </c>
      <c r="AH18" s="53">
        <v>195</v>
      </c>
      <c r="AI18" s="53">
        <v>6</v>
      </c>
      <c r="AJ18" s="53">
        <v>277</v>
      </c>
      <c r="AK18" s="53">
        <v>220</v>
      </c>
      <c r="AL18" s="53">
        <v>10</v>
      </c>
      <c r="AM18" s="53">
        <v>237</v>
      </c>
      <c r="AN18" s="53">
        <v>205</v>
      </c>
      <c r="AO18" s="53">
        <v>17</v>
      </c>
      <c r="AP18" s="53">
        <v>257</v>
      </c>
      <c r="AQ18" s="53">
        <v>181</v>
      </c>
      <c r="AR18" s="53">
        <v>21</v>
      </c>
      <c r="AS18" s="53">
        <v>264</v>
      </c>
      <c r="AT18" s="53">
        <v>168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11</v>
      </c>
      <c r="BS18" s="53">
        <v>0</v>
      </c>
      <c r="BT18" s="53">
        <v>18</v>
      </c>
      <c r="BU18" s="53">
        <v>12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26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241</v>
      </c>
      <c r="DG18" s="53">
        <v>117</v>
      </c>
      <c r="DH18" s="53">
        <v>0</v>
      </c>
      <c r="DI18" s="53">
        <v>306</v>
      </c>
      <c r="DJ18" s="53">
        <v>129</v>
      </c>
      <c r="DK18" s="53">
        <v>0</v>
      </c>
      <c r="DL18" s="53">
        <v>126</v>
      </c>
      <c r="DM18" s="53">
        <v>26</v>
      </c>
      <c r="DN18" s="53">
        <v>0</v>
      </c>
      <c r="DO18" s="53">
        <v>229</v>
      </c>
      <c r="DP18" s="53">
        <v>1</v>
      </c>
      <c r="DQ18" s="53">
        <v>0</v>
      </c>
      <c r="DR18" s="53">
        <v>220</v>
      </c>
      <c r="DS18" s="53">
        <v>1</v>
      </c>
      <c r="DT18" s="53">
        <v>0</v>
      </c>
      <c r="DU18" s="29">
        <f t="shared" si="0"/>
        <v>0.71926264163707088</v>
      </c>
      <c r="DV18" s="30">
        <f t="shared" si="1"/>
        <v>0.94736842105263153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0.51073904955183491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0.9409784560143627</v>
      </c>
      <c r="ED18" s="28">
        <f t="shared" si="9"/>
        <v>0.75761453800870238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11"/>
        <v>12122</v>
      </c>
      <c r="K19" s="34">
        <f t="shared" si="12"/>
        <v>6237</v>
      </c>
      <c r="L19" s="32">
        <v>165</v>
      </c>
      <c r="M19" s="32">
        <f t="shared" si="13"/>
        <v>367</v>
      </c>
      <c r="N19" s="53">
        <v>380</v>
      </c>
      <c r="O19" s="53">
        <v>366</v>
      </c>
      <c r="P19" s="53">
        <v>0</v>
      </c>
      <c r="Q19" s="53">
        <v>127</v>
      </c>
      <c r="R19" s="53">
        <v>297</v>
      </c>
      <c r="S19" s="53">
        <v>283</v>
      </c>
      <c r="T19" s="53">
        <v>0</v>
      </c>
      <c r="U19" s="53">
        <v>41</v>
      </c>
      <c r="V19" s="53">
        <v>523</v>
      </c>
      <c r="W19" s="53">
        <v>525</v>
      </c>
      <c r="X19" s="53">
        <v>0</v>
      </c>
      <c r="Y19" s="53">
        <v>151</v>
      </c>
      <c r="Z19" s="53">
        <v>898</v>
      </c>
      <c r="AA19" s="53">
        <v>921</v>
      </c>
      <c r="AB19" s="53">
        <v>1</v>
      </c>
      <c r="AC19" s="53">
        <v>46</v>
      </c>
      <c r="AD19" s="53">
        <v>423</v>
      </c>
      <c r="AE19" s="53">
        <v>431</v>
      </c>
      <c r="AF19" s="53">
        <v>15</v>
      </c>
      <c r="AG19" s="53">
        <v>560</v>
      </c>
      <c r="AH19" s="53">
        <v>449</v>
      </c>
      <c r="AI19" s="53">
        <v>12</v>
      </c>
      <c r="AJ19" s="53">
        <v>671</v>
      </c>
      <c r="AK19" s="53">
        <v>516</v>
      </c>
      <c r="AL19" s="53">
        <v>15</v>
      </c>
      <c r="AM19" s="53">
        <v>735</v>
      </c>
      <c r="AN19" s="53">
        <v>600</v>
      </c>
      <c r="AO19" s="53">
        <v>21</v>
      </c>
      <c r="AP19" s="53">
        <v>880</v>
      </c>
      <c r="AQ19" s="53">
        <v>475</v>
      </c>
      <c r="AR19" s="53">
        <v>98</v>
      </c>
      <c r="AS19" s="53">
        <v>1004</v>
      </c>
      <c r="AT19" s="53">
        <v>302</v>
      </c>
      <c r="AU19" s="53">
        <v>3</v>
      </c>
      <c r="AV19" s="53">
        <v>276</v>
      </c>
      <c r="AW19" s="53">
        <v>198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59</v>
      </c>
      <c r="BU19" s="53">
        <v>19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657</v>
      </c>
      <c r="CH19" s="53">
        <v>0</v>
      </c>
      <c r="CI19" s="53">
        <v>2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14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961</v>
      </c>
      <c r="DG19" s="53">
        <v>130</v>
      </c>
      <c r="DH19" s="53">
        <v>0</v>
      </c>
      <c r="DI19" s="53">
        <v>1225</v>
      </c>
      <c r="DJ19" s="53">
        <v>120</v>
      </c>
      <c r="DK19" s="53">
        <v>0</v>
      </c>
      <c r="DL19" s="53">
        <v>519</v>
      </c>
      <c r="DM19" s="53">
        <v>47</v>
      </c>
      <c r="DN19" s="53">
        <v>0</v>
      </c>
      <c r="DO19" s="53">
        <v>842</v>
      </c>
      <c r="DP19" s="53">
        <v>57</v>
      </c>
      <c r="DQ19" s="53">
        <v>0</v>
      </c>
      <c r="DR19" s="53">
        <v>775</v>
      </c>
      <c r="DS19" s="53">
        <v>0</v>
      </c>
      <c r="DT19" s="53">
        <v>0</v>
      </c>
      <c r="DU19" s="29">
        <f t="shared" si="0"/>
        <v>0.68151311775472845</v>
      </c>
      <c r="DV19" s="30">
        <f t="shared" si="1"/>
        <v>1.0251141552511416</v>
      </c>
      <c r="DW19" s="30">
        <f t="shared" si="2"/>
        <v>1.0544354838709677</v>
      </c>
      <c r="DX19" s="30">
        <f t="shared" si="3"/>
        <v>1.4702970297029703</v>
      </c>
      <c r="DY19" s="31">
        <f t="shared" si="4"/>
        <v>0.35509456985967053</v>
      </c>
      <c r="DZ19" s="31">
        <f t="shared" si="5"/>
        <v>1.0513698630136987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0.91979664617952805</v>
      </c>
      <c r="ED19" s="28">
        <f t="shared" si="9"/>
        <v>0.5194469892562672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2806</v>
      </c>
      <c r="H20" s="33">
        <v>45</v>
      </c>
      <c r="I20" s="41">
        <v>365</v>
      </c>
      <c r="J20" s="24">
        <f t="shared" si="11"/>
        <v>3081</v>
      </c>
      <c r="K20" s="34">
        <f t="shared" si="12"/>
        <v>2391</v>
      </c>
      <c r="L20" s="32">
        <v>45</v>
      </c>
      <c r="M20" s="32">
        <f t="shared" si="13"/>
        <v>202</v>
      </c>
      <c r="N20" s="53">
        <v>83</v>
      </c>
      <c r="O20" s="53">
        <v>83</v>
      </c>
      <c r="P20" s="53">
        <v>17</v>
      </c>
      <c r="Q20" s="53">
        <v>35</v>
      </c>
      <c r="R20" s="53">
        <v>99</v>
      </c>
      <c r="S20" s="53">
        <v>99</v>
      </c>
      <c r="T20" s="53">
        <v>0</v>
      </c>
      <c r="U20" s="53">
        <v>26</v>
      </c>
      <c r="V20" s="53">
        <v>201</v>
      </c>
      <c r="W20" s="53">
        <v>199</v>
      </c>
      <c r="X20" s="53">
        <v>0</v>
      </c>
      <c r="Y20" s="53">
        <v>133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176</v>
      </c>
      <c r="AH20" s="53">
        <v>174</v>
      </c>
      <c r="AI20" s="53">
        <v>0</v>
      </c>
      <c r="AJ20" s="53">
        <v>187</v>
      </c>
      <c r="AK20" s="53">
        <v>159</v>
      </c>
      <c r="AL20" s="53">
        <v>4</v>
      </c>
      <c r="AM20" s="53">
        <v>190</v>
      </c>
      <c r="AN20" s="53">
        <v>165</v>
      </c>
      <c r="AO20" s="53">
        <v>14</v>
      </c>
      <c r="AP20" s="53">
        <v>167</v>
      </c>
      <c r="AQ20" s="53">
        <v>128</v>
      </c>
      <c r="AR20" s="53">
        <v>26</v>
      </c>
      <c r="AS20" s="53">
        <v>220</v>
      </c>
      <c r="AT20" s="53">
        <v>191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7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222</v>
      </c>
      <c r="DG20" s="53">
        <v>134</v>
      </c>
      <c r="DH20" s="53">
        <v>0</v>
      </c>
      <c r="DI20" s="53">
        <v>251</v>
      </c>
      <c r="DJ20" s="53">
        <v>183</v>
      </c>
      <c r="DK20" s="53">
        <v>0</v>
      </c>
      <c r="DL20" s="53">
        <v>110</v>
      </c>
      <c r="DM20" s="53">
        <v>50</v>
      </c>
      <c r="DN20" s="53">
        <v>0</v>
      </c>
      <c r="DO20" s="53">
        <v>169</v>
      </c>
      <c r="DP20" s="53">
        <v>0</v>
      </c>
      <c r="DQ20" s="53">
        <v>0</v>
      </c>
      <c r="DR20" s="53">
        <v>120</v>
      </c>
      <c r="DS20" s="53">
        <v>0</v>
      </c>
      <c r="DT20" s="53">
        <v>0</v>
      </c>
      <c r="DU20" s="29">
        <f t="shared" si="0"/>
        <v>0.78189094547273641</v>
      </c>
      <c r="DV20" s="30">
        <f t="shared" si="1"/>
        <v>0.96183206106870234</v>
      </c>
      <c r="DW20" s="30">
        <f t="shared" si="2"/>
        <v>1.0151515151515151</v>
      </c>
      <c r="DX20" s="30">
        <f t="shared" si="3"/>
        <v>1.053191489361702</v>
      </c>
      <c r="DY20" s="31">
        <f t="shared" si="4"/>
        <v>0.60930465232616304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0.96734693877551026</v>
      </c>
      <c r="ED20" s="28">
        <f t="shared" si="9"/>
        <v>0.85210263720598722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3228</v>
      </c>
      <c r="H21" s="33">
        <v>50</v>
      </c>
      <c r="I21" s="41">
        <v>353.68927137924385</v>
      </c>
      <c r="J21" s="24">
        <f t="shared" si="11"/>
        <v>3400</v>
      </c>
      <c r="K21" s="34">
        <f t="shared" si="12"/>
        <v>2414</v>
      </c>
      <c r="L21" s="32">
        <v>50</v>
      </c>
      <c r="M21" s="32">
        <f t="shared" si="13"/>
        <v>165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43</v>
      </c>
      <c r="V21" s="53">
        <v>154</v>
      </c>
      <c r="W21" s="53">
        <v>155</v>
      </c>
      <c r="X21" s="53">
        <v>0</v>
      </c>
      <c r="Y21" s="53">
        <v>23</v>
      </c>
      <c r="Z21" s="53">
        <v>251</v>
      </c>
      <c r="AA21" s="53">
        <v>244</v>
      </c>
      <c r="AB21" s="53">
        <v>0</v>
      </c>
      <c r="AC21" s="53">
        <v>0</v>
      </c>
      <c r="AD21" s="53">
        <v>105</v>
      </c>
      <c r="AE21" s="53">
        <v>139</v>
      </c>
      <c r="AF21" s="53">
        <v>0</v>
      </c>
      <c r="AG21" s="53">
        <v>160</v>
      </c>
      <c r="AH21" s="53">
        <v>173</v>
      </c>
      <c r="AI21" s="53">
        <v>1</v>
      </c>
      <c r="AJ21" s="53">
        <v>191</v>
      </c>
      <c r="AK21" s="53">
        <v>202</v>
      </c>
      <c r="AL21" s="53">
        <v>3</v>
      </c>
      <c r="AM21" s="53">
        <v>220</v>
      </c>
      <c r="AN21" s="53">
        <v>211</v>
      </c>
      <c r="AO21" s="53">
        <v>8</v>
      </c>
      <c r="AP21" s="53">
        <v>222</v>
      </c>
      <c r="AQ21" s="53">
        <v>186</v>
      </c>
      <c r="AR21" s="53">
        <v>38</v>
      </c>
      <c r="AS21" s="53">
        <v>233</v>
      </c>
      <c r="AT21" s="53">
        <v>220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9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239</v>
      </c>
      <c r="DG21" s="53">
        <v>115</v>
      </c>
      <c r="DH21" s="53">
        <v>0</v>
      </c>
      <c r="DI21" s="53">
        <v>288</v>
      </c>
      <c r="DJ21" s="53">
        <v>128</v>
      </c>
      <c r="DK21" s="53">
        <v>0</v>
      </c>
      <c r="DL21" s="53">
        <v>140</v>
      </c>
      <c r="DM21" s="53">
        <v>55</v>
      </c>
      <c r="DN21" s="53">
        <v>0</v>
      </c>
      <c r="DO21" s="53">
        <v>211</v>
      </c>
      <c r="DP21" s="53">
        <v>3</v>
      </c>
      <c r="DQ21" s="53">
        <v>0</v>
      </c>
      <c r="DR21" s="53">
        <v>226</v>
      </c>
      <c r="DS21" s="53">
        <v>3</v>
      </c>
      <c r="DT21" s="53">
        <v>0</v>
      </c>
      <c r="DU21" s="29">
        <f t="shared" si="0"/>
        <v>0.66155321188878236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0.47248322147651006</v>
      </c>
      <c r="DZ21" s="31">
        <f t="shared" si="5"/>
        <v>0.7697160883280757</v>
      </c>
      <c r="EA21" s="31">
        <f t="shared" si="6"/>
        <v>1</v>
      </c>
      <c r="EB21" s="31">
        <f t="shared" si="7"/>
        <v>1.0434782608695652</v>
      </c>
      <c r="EC21" s="26">
        <f t="shared" si="8"/>
        <v>0.91783661858180599</v>
      </c>
      <c r="ED21" s="28">
        <f t="shared" si="9"/>
        <v>0.74783147459727384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4793</v>
      </c>
      <c r="J22" s="24">
        <f t="shared" si="11"/>
        <v>46909</v>
      </c>
      <c r="K22" s="34">
        <f t="shared" si="12"/>
        <v>30231</v>
      </c>
      <c r="L22" s="32">
        <v>2510</v>
      </c>
      <c r="M22" s="32">
        <f t="shared" si="13"/>
        <v>2027</v>
      </c>
      <c r="N22" s="53">
        <v>2224</v>
      </c>
      <c r="O22" s="53">
        <v>1866</v>
      </c>
      <c r="P22" s="53">
        <v>33</v>
      </c>
      <c r="Q22" s="53">
        <v>760</v>
      </c>
      <c r="R22" s="53">
        <v>1293</v>
      </c>
      <c r="S22" s="53">
        <v>1326</v>
      </c>
      <c r="T22" s="53">
        <v>0</v>
      </c>
      <c r="U22" s="53">
        <v>228</v>
      </c>
      <c r="V22" s="53">
        <v>2093</v>
      </c>
      <c r="W22" s="53">
        <v>2179</v>
      </c>
      <c r="X22" s="53">
        <v>0</v>
      </c>
      <c r="Y22" s="53">
        <v>837</v>
      </c>
      <c r="Z22" s="53">
        <v>4299</v>
      </c>
      <c r="AA22" s="53">
        <v>4388</v>
      </c>
      <c r="AB22" s="53">
        <v>20</v>
      </c>
      <c r="AC22" s="53">
        <v>169</v>
      </c>
      <c r="AD22" s="53">
        <v>740</v>
      </c>
      <c r="AE22" s="53">
        <v>2275</v>
      </c>
      <c r="AF22" s="53">
        <v>62</v>
      </c>
      <c r="AG22" s="53">
        <v>1948</v>
      </c>
      <c r="AH22" s="53">
        <v>2785</v>
      </c>
      <c r="AI22" s="53">
        <v>335</v>
      </c>
      <c r="AJ22" s="53">
        <v>1618</v>
      </c>
      <c r="AK22" s="53">
        <v>1487</v>
      </c>
      <c r="AL22" s="53">
        <v>0</v>
      </c>
      <c r="AM22" s="53">
        <v>3500</v>
      </c>
      <c r="AN22" s="53">
        <v>2744</v>
      </c>
      <c r="AO22" s="53">
        <v>1565</v>
      </c>
      <c r="AP22" s="53">
        <v>2396</v>
      </c>
      <c r="AQ22" s="53">
        <v>1718</v>
      </c>
      <c r="AR22" s="53">
        <v>359</v>
      </c>
      <c r="AS22" s="53">
        <v>4740</v>
      </c>
      <c r="AT22" s="53">
        <v>2492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245</v>
      </c>
      <c r="BF22" s="53">
        <v>91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438</v>
      </c>
      <c r="BU22" s="53">
        <v>146</v>
      </c>
      <c r="BV22" s="53">
        <v>0</v>
      </c>
      <c r="BW22" s="53">
        <v>127</v>
      </c>
      <c r="BX22" s="53">
        <v>34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3511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654</v>
      </c>
      <c r="DH22" s="53">
        <v>0</v>
      </c>
      <c r="DI22" s="53">
        <v>4953</v>
      </c>
      <c r="DJ22" s="53">
        <v>1042</v>
      </c>
      <c r="DK22" s="53">
        <v>0</v>
      </c>
      <c r="DL22" s="53">
        <v>2032</v>
      </c>
      <c r="DM22" s="53">
        <v>270</v>
      </c>
      <c r="DN22" s="53">
        <v>0</v>
      </c>
      <c r="DO22" s="53">
        <v>2526</v>
      </c>
      <c r="DP22" s="53">
        <v>0</v>
      </c>
      <c r="DQ22" s="53">
        <v>0</v>
      </c>
      <c r="DR22" s="53">
        <v>2397</v>
      </c>
      <c r="DS22" s="53">
        <v>0</v>
      </c>
      <c r="DT22" s="53">
        <v>0</v>
      </c>
      <c r="DU22" s="29">
        <f t="shared" si="0"/>
        <v>0.71049226522514231</v>
      </c>
      <c r="DV22" s="30">
        <f t="shared" si="1"/>
        <v>0.94608274647887325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0.47071424463741446</v>
      </c>
      <c r="DZ22" s="31">
        <f t="shared" si="5"/>
        <v>0.965669014084507</v>
      </c>
      <c r="EA22" s="31">
        <f t="shared" si="6"/>
        <v>0.94410745233968807</v>
      </c>
      <c r="EB22" s="31">
        <f t="shared" si="7"/>
        <v>1.2131747483989022</v>
      </c>
      <c r="EC22" s="26">
        <f t="shared" si="8"/>
        <v>0.9032947565038224</v>
      </c>
      <c r="ED22" s="28">
        <f t="shared" si="9"/>
        <v>0.65241599585644305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f>3761+50</f>
        <v>3811</v>
      </c>
      <c r="H23" s="33">
        <v>55</v>
      </c>
      <c r="I23" s="41">
        <v>426.98883494294779</v>
      </c>
      <c r="J23" s="24">
        <f t="shared" si="11"/>
        <v>3871</v>
      </c>
      <c r="K23" s="34">
        <f t="shared" si="12"/>
        <v>2846</v>
      </c>
      <c r="L23" s="32">
        <v>57</v>
      </c>
      <c r="M23" s="32">
        <f t="shared" si="13"/>
        <v>82</v>
      </c>
      <c r="N23" s="53">
        <v>90</v>
      </c>
      <c r="O23" s="53">
        <v>100</v>
      </c>
      <c r="P23" s="53">
        <v>2</v>
      </c>
      <c r="Q23" s="53">
        <v>45</v>
      </c>
      <c r="R23" s="53">
        <v>109</v>
      </c>
      <c r="S23" s="53">
        <v>110</v>
      </c>
      <c r="T23" s="53">
        <v>0</v>
      </c>
      <c r="U23" s="53">
        <v>32</v>
      </c>
      <c r="V23" s="53">
        <v>216</v>
      </c>
      <c r="W23" s="53">
        <v>213</v>
      </c>
      <c r="X23" s="53">
        <v>0</v>
      </c>
      <c r="Y23" s="53">
        <v>5</v>
      </c>
      <c r="Z23" s="53">
        <v>370</v>
      </c>
      <c r="AA23" s="53">
        <v>399</v>
      </c>
      <c r="AB23" s="53">
        <v>0</v>
      </c>
      <c r="AC23" s="53">
        <v>0</v>
      </c>
      <c r="AD23" s="53">
        <v>161</v>
      </c>
      <c r="AE23" s="53">
        <v>184</v>
      </c>
      <c r="AF23" s="53">
        <v>1</v>
      </c>
      <c r="AG23" s="53">
        <v>201</v>
      </c>
      <c r="AH23" s="53">
        <v>202</v>
      </c>
      <c r="AI23" s="53">
        <v>3</v>
      </c>
      <c r="AJ23" s="53">
        <v>250</v>
      </c>
      <c r="AK23" s="53">
        <v>213</v>
      </c>
      <c r="AL23" s="53">
        <v>5</v>
      </c>
      <c r="AM23" s="53">
        <v>263</v>
      </c>
      <c r="AN23" s="53">
        <v>205</v>
      </c>
      <c r="AO23" s="53">
        <v>40</v>
      </c>
      <c r="AP23" s="53">
        <v>327</v>
      </c>
      <c r="AQ23" s="53">
        <v>241</v>
      </c>
      <c r="AR23" s="53">
        <v>2</v>
      </c>
      <c r="AS23" s="53">
        <v>319</v>
      </c>
      <c r="AT23" s="53">
        <v>176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20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164</v>
      </c>
      <c r="DH23" s="53">
        <v>0</v>
      </c>
      <c r="DI23" s="53">
        <v>390</v>
      </c>
      <c r="DJ23" s="53">
        <v>132</v>
      </c>
      <c r="DK23" s="53">
        <v>0</v>
      </c>
      <c r="DL23" s="53">
        <v>154</v>
      </c>
      <c r="DM23" s="53">
        <v>98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0.51830030351722911</v>
      </c>
      <c r="DZ23" s="31">
        <f t="shared" si="5"/>
        <v>1.04177545691906</v>
      </c>
      <c r="EA23" s="31">
        <f t="shared" si="6"/>
        <v>0.98156682027649766</v>
      </c>
      <c r="EB23" s="31">
        <f t="shared" si="7"/>
        <v>1.1000000000000001</v>
      </c>
      <c r="EC23" s="26">
        <f t="shared" si="8"/>
        <v>0.89856081708449398</v>
      </c>
      <c r="ED23" s="28">
        <f t="shared" si="9"/>
        <v>0.74678562057202835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1192.0344767146337</v>
      </c>
      <c r="J24" s="24">
        <f t="shared" si="11"/>
        <v>11645</v>
      </c>
      <c r="K24" s="34">
        <f t="shared" si="12"/>
        <v>8456</v>
      </c>
      <c r="L24" s="32">
        <v>150</v>
      </c>
      <c r="M24" s="32">
        <f t="shared" si="13"/>
        <v>835</v>
      </c>
      <c r="N24" s="53">
        <v>253</v>
      </c>
      <c r="O24" s="53">
        <v>246</v>
      </c>
      <c r="P24" s="53">
        <v>1</v>
      </c>
      <c r="Q24" s="53">
        <v>142</v>
      </c>
      <c r="R24" s="53">
        <v>313</v>
      </c>
      <c r="S24" s="53">
        <v>299</v>
      </c>
      <c r="T24" s="53">
        <v>0</v>
      </c>
      <c r="U24" s="53">
        <v>227</v>
      </c>
      <c r="V24" s="53">
        <v>610</v>
      </c>
      <c r="W24" s="53">
        <v>608</v>
      </c>
      <c r="X24" s="53">
        <v>0</v>
      </c>
      <c r="Y24" s="53">
        <v>321</v>
      </c>
      <c r="Z24" s="53">
        <v>1038</v>
      </c>
      <c r="AA24" s="53">
        <v>1007</v>
      </c>
      <c r="AB24" s="53">
        <v>1</v>
      </c>
      <c r="AC24" s="53">
        <v>141</v>
      </c>
      <c r="AD24" s="53">
        <v>539</v>
      </c>
      <c r="AE24" s="53">
        <v>404</v>
      </c>
      <c r="AF24" s="53">
        <v>4</v>
      </c>
      <c r="AG24" s="53">
        <v>501</v>
      </c>
      <c r="AH24" s="53">
        <v>513</v>
      </c>
      <c r="AI24" s="53">
        <v>13</v>
      </c>
      <c r="AJ24" s="53">
        <v>651</v>
      </c>
      <c r="AK24" s="53">
        <v>541</v>
      </c>
      <c r="AL24" s="53">
        <v>18</v>
      </c>
      <c r="AM24" s="53">
        <v>639</v>
      </c>
      <c r="AN24" s="53">
        <v>542</v>
      </c>
      <c r="AO24" s="53">
        <v>39</v>
      </c>
      <c r="AP24" s="53">
        <v>738</v>
      </c>
      <c r="AQ24" s="53">
        <v>604</v>
      </c>
      <c r="AR24" s="53">
        <v>70</v>
      </c>
      <c r="AS24" s="53">
        <v>959</v>
      </c>
      <c r="AT24" s="53">
        <v>728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91</v>
      </c>
      <c r="BU24" s="53">
        <v>39</v>
      </c>
      <c r="BV24" s="53">
        <v>0</v>
      </c>
      <c r="BW24" s="53">
        <v>24</v>
      </c>
      <c r="BX24" s="53">
        <v>15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4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1036</v>
      </c>
      <c r="DG24" s="53">
        <v>677</v>
      </c>
      <c r="DH24" s="53">
        <v>0</v>
      </c>
      <c r="DI24" s="53">
        <v>1023</v>
      </c>
      <c r="DJ24" s="53">
        <v>497</v>
      </c>
      <c r="DK24" s="53">
        <v>0</v>
      </c>
      <c r="DL24" s="53">
        <v>399</v>
      </c>
      <c r="DM24" s="53">
        <v>200</v>
      </c>
      <c r="DN24" s="53">
        <v>0</v>
      </c>
      <c r="DO24" s="53">
        <v>617</v>
      </c>
      <c r="DP24" s="53">
        <v>0</v>
      </c>
      <c r="DQ24" s="53">
        <v>0</v>
      </c>
      <c r="DR24" s="53">
        <v>457</v>
      </c>
      <c r="DS24" s="53">
        <v>0</v>
      </c>
      <c r="DT24" s="53">
        <v>0</v>
      </c>
      <c r="DU24" s="29">
        <f t="shared" si="0"/>
        <v>0.7582283363332476</v>
      </c>
      <c r="DV24" s="30">
        <f t="shared" si="1"/>
        <v>1.0442655935613683</v>
      </c>
      <c r="DW24" s="30">
        <f t="shared" si="2"/>
        <v>1.0032894736842106</v>
      </c>
      <c r="DX24" s="30">
        <f t="shared" si="3"/>
        <v>1.064625850340136</v>
      </c>
      <c r="DY24" s="31">
        <f t="shared" si="4"/>
        <v>0.55322705065569555</v>
      </c>
      <c r="DZ24" s="31">
        <f t="shared" si="5"/>
        <v>1.0130784708249496</v>
      </c>
      <c r="EA24" s="31">
        <f t="shared" si="6"/>
        <v>1</v>
      </c>
      <c r="EB24" s="31">
        <f t="shared" si="7"/>
        <v>1.0170068027210883</v>
      </c>
      <c r="EC24" s="26">
        <f t="shared" si="8"/>
        <v>1.0305309734513275</v>
      </c>
      <c r="ED24" s="28">
        <f t="shared" si="9"/>
        <v>0.84891075193253684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7817</v>
      </c>
      <c r="H25" s="33">
        <v>120</v>
      </c>
      <c r="I25" s="41">
        <v>874.09694494592748</v>
      </c>
      <c r="J25" s="24">
        <f t="shared" si="11"/>
        <v>8500</v>
      </c>
      <c r="K25" s="34">
        <f t="shared" si="12"/>
        <v>5667</v>
      </c>
      <c r="L25" s="32">
        <v>115</v>
      </c>
      <c r="M25" s="32">
        <f t="shared" si="13"/>
        <v>314</v>
      </c>
      <c r="N25" s="53">
        <v>174</v>
      </c>
      <c r="O25" s="53">
        <v>146</v>
      </c>
      <c r="P25" s="53">
        <v>0</v>
      </c>
      <c r="Q25" s="53">
        <v>70</v>
      </c>
      <c r="R25" s="53">
        <v>257</v>
      </c>
      <c r="S25" s="53">
        <v>250</v>
      </c>
      <c r="T25" s="53">
        <v>0</v>
      </c>
      <c r="U25" s="53">
        <v>100</v>
      </c>
      <c r="V25" s="53">
        <v>525</v>
      </c>
      <c r="W25" s="53">
        <v>517</v>
      </c>
      <c r="X25" s="53">
        <v>1</v>
      </c>
      <c r="Y25" s="53">
        <v>117</v>
      </c>
      <c r="Z25" s="53">
        <v>761</v>
      </c>
      <c r="AA25" s="53">
        <v>751</v>
      </c>
      <c r="AB25" s="53">
        <v>0</v>
      </c>
      <c r="AC25" s="53">
        <v>26</v>
      </c>
      <c r="AD25" s="53">
        <v>495</v>
      </c>
      <c r="AE25" s="53">
        <v>456</v>
      </c>
      <c r="AF25" s="53">
        <v>3</v>
      </c>
      <c r="AG25" s="53">
        <v>534</v>
      </c>
      <c r="AH25" s="53">
        <v>517</v>
      </c>
      <c r="AI25" s="53">
        <v>25</v>
      </c>
      <c r="AJ25" s="53">
        <v>605</v>
      </c>
      <c r="AK25" s="53">
        <v>535</v>
      </c>
      <c r="AL25" s="53">
        <v>40</v>
      </c>
      <c r="AM25" s="53">
        <v>648</v>
      </c>
      <c r="AN25" s="53">
        <v>550</v>
      </c>
      <c r="AO25" s="53">
        <v>39</v>
      </c>
      <c r="AP25" s="53">
        <v>697</v>
      </c>
      <c r="AQ25" s="53">
        <v>570</v>
      </c>
      <c r="AR25" s="53">
        <v>2</v>
      </c>
      <c r="AS25" s="53">
        <v>585</v>
      </c>
      <c r="AT25" s="53">
        <v>372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10</v>
      </c>
      <c r="BS25" s="53">
        <v>0</v>
      </c>
      <c r="BT25" s="53">
        <v>48</v>
      </c>
      <c r="BU25" s="53">
        <v>20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557</v>
      </c>
      <c r="DG25" s="53">
        <v>318</v>
      </c>
      <c r="DH25" s="53">
        <v>0</v>
      </c>
      <c r="DI25" s="53">
        <v>749</v>
      </c>
      <c r="DJ25" s="53">
        <v>315</v>
      </c>
      <c r="DK25" s="53">
        <v>0</v>
      </c>
      <c r="DL25" s="53">
        <v>332</v>
      </c>
      <c r="DM25" s="53">
        <v>99</v>
      </c>
      <c r="DN25" s="53">
        <v>0</v>
      </c>
      <c r="DO25" s="53">
        <v>327</v>
      </c>
      <c r="DP25" s="53">
        <v>1</v>
      </c>
      <c r="DQ25" s="53">
        <v>0</v>
      </c>
      <c r="DR25" s="53">
        <v>569</v>
      </c>
      <c r="DS25" s="53">
        <v>3</v>
      </c>
      <c r="DT25" s="53">
        <v>0</v>
      </c>
      <c r="DU25" s="29">
        <f t="shared" si="0"/>
        <v>0.74260839582794591</v>
      </c>
      <c r="DV25" s="30">
        <f t="shared" si="1"/>
        <v>1.0855920114122681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0.49840530988707871</v>
      </c>
      <c r="DZ25" s="31">
        <f t="shared" si="5"/>
        <v>1.0713266761768903</v>
      </c>
      <c r="EA25" s="31">
        <f t="shared" si="6"/>
        <v>1.1540178571428572</v>
      </c>
      <c r="EB25" s="31">
        <f t="shared" si="7"/>
        <v>1.2315270935960592</v>
      </c>
      <c r="EC25" s="26">
        <f t="shared" si="8"/>
        <v>0.97633815759246501</v>
      </c>
      <c r="ED25" s="28">
        <f t="shared" si="9"/>
        <v>0.72495842394780607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11"/>
        <v>2352</v>
      </c>
      <c r="K26" s="34">
        <f t="shared" si="12"/>
        <v>1924</v>
      </c>
      <c r="L26" s="32">
        <v>35</v>
      </c>
      <c r="M26" s="32">
        <f t="shared" si="13"/>
        <v>290</v>
      </c>
      <c r="N26" s="53">
        <v>136</v>
      </c>
      <c r="O26" s="53">
        <v>138</v>
      </c>
      <c r="P26" s="53">
        <v>0</v>
      </c>
      <c r="Q26" s="53">
        <v>90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103</v>
      </c>
      <c r="Z26" s="53">
        <v>216</v>
      </c>
      <c r="AA26" s="53">
        <v>215</v>
      </c>
      <c r="AB26" s="53">
        <v>0</v>
      </c>
      <c r="AC26" s="53">
        <v>73</v>
      </c>
      <c r="AD26" s="53">
        <v>94</v>
      </c>
      <c r="AE26" s="53">
        <v>85</v>
      </c>
      <c r="AF26" s="53">
        <v>0</v>
      </c>
      <c r="AG26" s="53">
        <v>125</v>
      </c>
      <c r="AH26" s="53">
        <v>108</v>
      </c>
      <c r="AI26" s="53">
        <v>0</v>
      </c>
      <c r="AJ26" s="53">
        <v>124</v>
      </c>
      <c r="AK26" s="53">
        <v>110</v>
      </c>
      <c r="AL26" s="53">
        <v>3</v>
      </c>
      <c r="AM26" s="53">
        <v>135</v>
      </c>
      <c r="AN26" s="53">
        <v>126</v>
      </c>
      <c r="AO26" s="53">
        <v>29</v>
      </c>
      <c r="AP26" s="53">
        <v>150</v>
      </c>
      <c r="AQ26" s="53">
        <v>140</v>
      </c>
      <c r="AR26" s="53">
        <v>0</v>
      </c>
      <c r="AS26" s="53">
        <v>133</v>
      </c>
      <c r="AT26" s="53">
        <v>113</v>
      </c>
      <c r="AU26" s="53">
        <v>0</v>
      </c>
      <c r="AV26" s="53">
        <v>78</v>
      </c>
      <c r="AW26" s="53">
        <v>78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7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185</v>
      </c>
      <c r="DG26" s="53">
        <v>144</v>
      </c>
      <c r="DH26" s="53">
        <v>0</v>
      </c>
      <c r="DI26" s="53">
        <v>179</v>
      </c>
      <c r="DJ26" s="53">
        <v>146</v>
      </c>
      <c r="DK26" s="53">
        <v>0</v>
      </c>
      <c r="DL26" s="53">
        <v>65</v>
      </c>
      <c r="DM26" s="53">
        <v>48</v>
      </c>
      <c r="DN26" s="53">
        <v>0</v>
      </c>
      <c r="DO26" s="53">
        <v>126</v>
      </c>
      <c r="DP26" s="53">
        <v>0</v>
      </c>
      <c r="DQ26" s="53">
        <v>0</v>
      </c>
      <c r="DR26" s="53">
        <v>121</v>
      </c>
      <c r="DS26" s="53">
        <v>0</v>
      </c>
      <c r="DT26" s="53">
        <v>0</v>
      </c>
      <c r="DU26" s="29">
        <f t="shared" si="0"/>
        <v>0.70537825059101655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0.57890070921985815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0.9584349553173318</v>
      </c>
      <c r="ED26" s="28">
        <f t="shared" si="9"/>
        <v>0.87098234495246718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3981</v>
      </c>
      <c r="H27" s="33">
        <v>65</v>
      </c>
      <c r="I27" s="41">
        <v>588.2592676984558</v>
      </c>
      <c r="J27" s="24">
        <f t="shared" si="11"/>
        <v>4743</v>
      </c>
      <c r="K27" s="34">
        <f t="shared" si="12"/>
        <v>3058</v>
      </c>
      <c r="L27" s="32">
        <v>71</v>
      </c>
      <c r="M27" s="32">
        <f t="shared" si="13"/>
        <v>364</v>
      </c>
      <c r="N27" s="53">
        <v>155</v>
      </c>
      <c r="O27" s="53">
        <v>134</v>
      </c>
      <c r="P27" s="53">
        <v>5</v>
      </c>
      <c r="Q27" s="53">
        <v>59</v>
      </c>
      <c r="R27" s="53">
        <v>172</v>
      </c>
      <c r="S27" s="53">
        <v>172</v>
      </c>
      <c r="T27" s="53">
        <v>0</v>
      </c>
      <c r="U27" s="53">
        <v>104</v>
      </c>
      <c r="V27" s="53">
        <v>288</v>
      </c>
      <c r="W27" s="53">
        <v>290</v>
      </c>
      <c r="X27" s="53">
        <v>0</v>
      </c>
      <c r="Y27" s="53">
        <v>157</v>
      </c>
      <c r="Z27" s="53">
        <v>490</v>
      </c>
      <c r="AA27" s="53">
        <v>500</v>
      </c>
      <c r="AB27" s="53">
        <v>0</v>
      </c>
      <c r="AC27" s="53">
        <v>44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303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307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296</v>
      </c>
      <c r="DG27" s="53">
        <v>206</v>
      </c>
      <c r="DH27" s="53">
        <v>0</v>
      </c>
      <c r="DI27" s="53">
        <v>337</v>
      </c>
      <c r="DJ27" s="53">
        <v>119</v>
      </c>
      <c r="DK27" s="53">
        <v>0</v>
      </c>
      <c r="DL27" s="53">
        <v>169</v>
      </c>
      <c r="DM27" s="53">
        <v>56</v>
      </c>
      <c r="DN27" s="53">
        <v>0</v>
      </c>
      <c r="DO27" s="53">
        <v>447</v>
      </c>
      <c r="DP27" s="53">
        <v>0</v>
      </c>
      <c r="DQ27" s="53">
        <v>0</v>
      </c>
      <c r="DR27" s="53">
        <v>72</v>
      </c>
      <c r="DS27" s="53">
        <v>0</v>
      </c>
      <c r="DT27" s="53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1.0575250836120402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11"/>
        <v>5661</v>
      </c>
      <c r="K28" s="34">
        <f t="shared" si="12"/>
        <v>3914</v>
      </c>
      <c r="L28" s="32">
        <v>80</v>
      </c>
      <c r="M28" s="32">
        <f t="shared" si="13"/>
        <v>335</v>
      </c>
      <c r="N28" s="53">
        <v>160</v>
      </c>
      <c r="O28" s="53">
        <v>142</v>
      </c>
      <c r="P28" s="53">
        <v>0</v>
      </c>
      <c r="Q28" s="53">
        <v>71</v>
      </c>
      <c r="R28" s="53">
        <v>195</v>
      </c>
      <c r="S28" s="53">
        <v>185</v>
      </c>
      <c r="T28" s="53">
        <v>0</v>
      </c>
      <c r="U28" s="53">
        <v>62</v>
      </c>
      <c r="V28" s="53">
        <v>288</v>
      </c>
      <c r="W28" s="53">
        <v>277</v>
      </c>
      <c r="X28" s="53">
        <v>0</v>
      </c>
      <c r="Y28" s="53">
        <v>151</v>
      </c>
      <c r="Z28" s="53">
        <v>544</v>
      </c>
      <c r="AA28" s="53">
        <v>492</v>
      </c>
      <c r="AB28" s="53">
        <v>0</v>
      </c>
      <c r="AC28" s="53">
        <v>42</v>
      </c>
      <c r="AD28" s="53">
        <v>223</v>
      </c>
      <c r="AE28" s="53">
        <v>167</v>
      </c>
      <c r="AF28" s="53">
        <v>0</v>
      </c>
      <c r="AG28" s="53">
        <v>246</v>
      </c>
      <c r="AH28" s="53">
        <v>216</v>
      </c>
      <c r="AI28" s="53">
        <v>3</v>
      </c>
      <c r="AJ28" s="53">
        <v>288</v>
      </c>
      <c r="AK28" s="53">
        <v>220</v>
      </c>
      <c r="AL28" s="53">
        <v>14</v>
      </c>
      <c r="AM28" s="53">
        <v>326</v>
      </c>
      <c r="AN28" s="53">
        <v>261</v>
      </c>
      <c r="AO28" s="53">
        <v>59</v>
      </c>
      <c r="AP28" s="53">
        <v>386</v>
      </c>
      <c r="AQ28" s="53">
        <v>260</v>
      </c>
      <c r="AR28" s="53">
        <v>4</v>
      </c>
      <c r="AS28" s="53">
        <v>389</v>
      </c>
      <c r="AT28" s="53">
        <v>211</v>
      </c>
      <c r="AU28" s="53">
        <v>0</v>
      </c>
      <c r="AV28" s="53">
        <v>191</v>
      </c>
      <c r="AW28" s="53">
        <v>164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56</v>
      </c>
      <c r="BU28" s="53">
        <v>33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9</v>
      </c>
      <c r="CJ28" s="53">
        <v>7</v>
      </c>
      <c r="CK28" s="53">
        <v>5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447</v>
      </c>
      <c r="DG28" s="53">
        <v>213</v>
      </c>
      <c r="DH28" s="53">
        <v>0</v>
      </c>
      <c r="DI28" s="53">
        <v>499</v>
      </c>
      <c r="DJ28" s="53">
        <v>224</v>
      </c>
      <c r="DK28" s="53">
        <v>0</v>
      </c>
      <c r="DL28" s="53">
        <v>220</v>
      </c>
      <c r="DM28" s="53">
        <v>82</v>
      </c>
      <c r="DN28" s="53">
        <v>0</v>
      </c>
      <c r="DO28" s="53">
        <v>298</v>
      </c>
      <c r="DP28" s="53">
        <v>0</v>
      </c>
      <c r="DQ28" s="53">
        <v>0</v>
      </c>
      <c r="DR28" s="53">
        <v>72</v>
      </c>
      <c r="DS28" s="53">
        <v>0</v>
      </c>
      <c r="DT28" s="53">
        <v>0</v>
      </c>
      <c r="DU28" s="29">
        <f t="shared" si="0"/>
        <v>0.6737472127684544</v>
      </c>
      <c r="DV28" s="30">
        <f t="shared" si="1"/>
        <v>1.2035398230088497</v>
      </c>
      <c r="DW28" s="30">
        <f t="shared" si="2"/>
        <v>1.0472727272727274</v>
      </c>
      <c r="DX28" s="30">
        <f t="shared" si="3"/>
        <v>1.1470588235294117</v>
      </c>
      <c r="DY28" s="31">
        <f t="shared" si="4"/>
        <v>0.46872432813050113</v>
      </c>
      <c r="DZ28" s="31">
        <f t="shared" si="5"/>
        <v>1.0884955752212389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0.92033815639733374</v>
      </c>
      <c r="ED28" s="28">
        <f t="shared" si="9"/>
        <v>0.72845710031639677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895</v>
      </c>
      <c r="J29" s="24">
        <f t="shared" si="11"/>
        <v>11878</v>
      </c>
      <c r="K29" s="34">
        <f t="shared" si="12"/>
        <v>7007</v>
      </c>
      <c r="L29" s="32">
        <v>147</v>
      </c>
      <c r="M29" s="32">
        <f t="shared" si="13"/>
        <v>392</v>
      </c>
      <c r="N29" s="53">
        <v>288</v>
      </c>
      <c r="O29" s="53">
        <v>230</v>
      </c>
      <c r="P29" s="53">
        <v>0</v>
      </c>
      <c r="Q29" s="53">
        <v>110</v>
      </c>
      <c r="R29" s="53">
        <v>294</v>
      </c>
      <c r="S29" s="53">
        <v>251</v>
      </c>
      <c r="T29" s="53">
        <v>0</v>
      </c>
      <c r="U29" s="53">
        <v>79</v>
      </c>
      <c r="V29" s="53">
        <v>458</v>
      </c>
      <c r="W29" s="53">
        <v>452</v>
      </c>
      <c r="X29" s="53">
        <v>0</v>
      </c>
      <c r="Y29" s="53">
        <v>199</v>
      </c>
      <c r="Z29" s="53">
        <v>821</v>
      </c>
      <c r="AA29" s="53">
        <v>835</v>
      </c>
      <c r="AB29" s="53">
        <v>1</v>
      </c>
      <c r="AC29" s="53">
        <v>3</v>
      </c>
      <c r="AD29" s="53">
        <v>512</v>
      </c>
      <c r="AE29" s="53">
        <v>526</v>
      </c>
      <c r="AF29" s="53">
        <v>5</v>
      </c>
      <c r="AG29" s="53">
        <v>589</v>
      </c>
      <c r="AH29" s="53">
        <v>572</v>
      </c>
      <c r="AI29" s="53">
        <v>12</v>
      </c>
      <c r="AJ29" s="53">
        <v>640</v>
      </c>
      <c r="AK29" s="53">
        <v>634</v>
      </c>
      <c r="AL29" s="53">
        <v>14</v>
      </c>
      <c r="AM29" s="53">
        <v>757</v>
      </c>
      <c r="AN29" s="53">
        <v>707</v>
      </c>
      <c r="AO29" s="53">
        <v>29</v>
      </c>
      <c r="AP29" s="53">
        <v>752</v>
      </c>
      <c r="AQ29" s="53">
        <v>625</v>
      </c>
      <c r="AR29" s="53">
        <v>83</v>
      </c>
      <c r="AS29" s="53">
        <v>847</v>
      </c>
      <c r="AT29" s="53">
        <v>567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595</v>
      </c>
      <c r="DG29" s="53">
        <v>431</v>
      </c>
      <c r="DH29" s="53">
        <v>0</v>
      </c>
      <c r="DI29" s="53">
        <v>1361</v>
      </c>
      <c r="DJ29" s="53">
        <v>488</v>
      </c>
      <c r="DK29" s="53">
        <v>0</v>
      </c>
      <c r="DL29" s="53">
        <v>949</v>
      </c>
      <c r="DM29" s="53">
        <v>172</v>
      </c>
      <c r="DN29" s="53">
        <v>0</v>
      </c>
      <c r="DO29" s="53">
        <v>863</v>
      </c>
      <c r="DP29" s="53">
        <v>11</v>
      </c>
      <c r="DQ29" s="53">
        <v>0</v>
      </c>
      <c r="DR29" s="53">
        <v>931</v>
      </c>
      <c r="DS29" s="53">
        <v>9</v>
      </c>
      <c r="DT29" s="53">
        <v>0</v>
      </c>
      <c r="DU29" s="29">
        <f t="shared" si="0"/>
        <v>0.66257094054768861</v>
      </c>
      <c r="DV29" s="30">
        <f t="shared" si="1"/>
        <v>0.96588235294117653</v>
      </c>
      <c r="DW29" s="30">
        <f t="shared" si="2"/>
        <v>1.011037527593819</v>
      </c>
      <c r="DX29" s="30">
        <f t="shared" si="3"/>
        <v>1.3303167420814479</v>
      </c>
      <c r="DY29" s="31">
        <f t="shared" si="4"/>
        <v>0.39418149760317372</v>
      </c>
      <c r="DZ29" s="31">
        <f t="shared" si="5"/>
        <v>0.98235294117647054</v>
      </c>
      <c r="EA29" s="31">
        <f t="shared" si="6"/>
        <v>0.99779249448123619</v>
      </c>
      <c r="EB29" s="31">
        <f t="shared" si="7"/>
        <v>1.1357466063348416</v>
      </c>
      <c r="EC29" s="26">
        <f t="shared" si="8"/>
        <v>0.95832856267731859</v>
      </c>
      <c r="ED29" s="28">
        <f t="shared" si="9"/>
        <v>0.64052308172165839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11"/>
        <v>71508</v>
      </c>
      <c r="K30" s="34">
        <f t="shared" si="12"/>
        <v>53216</v>
      </c>
      <c r="L30" s="32">
        <v>2519</v>
      </c>
      <c r="M30" s="32">
        <f t="shared" si="13"/>
        <v>4704</v>
      </c>
      <c r="N30" s="53">
        <v>3289</v>
      </c>
      <c r="O30" s="53">
        <v>3127</v>
      </c>
      <c r="P30" s="53">
        <v>17</v>
      </c>
      <c r="Q30" s="53">
        <v>851</v>
      </c>
      <c r="R30" s="53">
        <v>1965</v>
      </c>
      <c r="S30" s="53">
        <v>1742</v>
      </c>
      <c r="T30" s="53">
        <v>0</v>
      </c>
      <c r="U30" s="53">
        <v>1412</v>
      </c>
      <c r="V30" s="53">
        <v>3467</v>
      </c>
      <c r="W30" s="53">
        <v>3534</v>
      </c>
      <c r="X30" s="53">
        <v>3</v>
      </c>
      <c r="Y30" s="53">
        <v>1865</v>
      </c>
      <c r="Z30" s="53">
        <v>6606</v>
      </c>
      <c r="AA30" s="53">
        <v>6121</v>
      </c>
      <c r="AB30" s="53">
        <v>13</v>
      </c>
      <c r="AC30" s="53">
        <v>319</v>
      </c>
      <c r="AD30" s="53">
        <v>2978</v>
      </c>
      <c r="AE30" s="53">
        <v>2852</v>
      </c>
      <c r="AF30" s="53">
        <v>90</v>
      </c>
      <c r="AG30" s="53">
        <v>3388</v>
      </c>
      <c r="AH30" s="53">
        <v>3079</v>
      </c>
      <c r="AI30" s="53">
        <v>413</v>
      </c>
      <c r="AJ30" s="53">
        <v>3153</v>
      </c>
      <c r="AK30" s="53">
        <v>2709</v>
      </c>
      <c r="AL30" s="53">
        <v>1173</v>
      </c>
      <c r="AM30" s="53">
        <v>4463</v>
      </c>
      <c r="AN30" s="53">
        <v>3669</v>
      </c>
      <c r="AO30" s="53">
        <v>601</v>
      </c>
      <c r="AP30" s="53">
        <v>5179</v>
      </c>
      <c r="AQ30" s="53">
        <v>3973</v>
      </c>
      <c r="AR30" s="53">
        <v>1</v>
      </c>
      <c r="AS30" s="53">
        <v>5072</v>
      </c>
      <c r="AT30" s="53">
        <v>3555</v>
      </c>
      <c r="AU30" s="53">
        <v>1</v>
      </c>
      <c r="AV30" s="53">
        <v>1197</v>
      </c>
      <c r="AW30" s="53">
        <v>1516</v>
      </c>
      <c r="AX30" s="53">
        <v>14</v>
      </c>
      <c r="AY30" s="53">
        <v>772</v>
      </c>
      <c r="AZ30" s="53">
        <v>423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297</v>
      </c>
      <c r="BP30" s="53">
        <v>13</v>
      </c>
      <c r="BQ30" s="53">
        <v>89</v>
      </c>
      <c r="BR30" s="53">
        <v>44</v>
      </c>
      <c r="BS30" s="53">
        <v>0</v>
      </c>
      <c r="BT30" s="53">
        <v>584</v>
      </c>
      <c r="BU30" s="53">
        <v>385</v>
      </c>
      <c r="BV30" s="53">
        <v>0</v>
      </c>
      <c r="BW30" s="53">
        <v>95</v>
      </c>
      <c r="BX30" s="53">
        <v>68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4456</v>
      </c>
      <c r="CH30" s="53">
        <v>39</v>
      </c>
      <c r="CI30" s="53">
        <v>95</v>
      </c>
      <c r="CJ30" s="53">
        <v>1998</v>
      </c>
      <c r="CK30" s="53">
        <v>1679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1031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5621</v>
      </c>
      <c r="DG30" s="53">
        <v>3379</v>
      </c>
      <c r="DH30" s="53">
        <v>0</v>
      </c>
      <c r="DI30" s="53">
        <v>5865</v>
      </c>
      <c r="DJ30" s="53">
        <v>3195</v>
      </c>
      <c r="DK30" s="53">
        <v>0</v>
      </c>
      <c r="DL30" s="53">
        <v>2269</v>
      </c>
      <c r="DM30" s="53">
        <v>1185</v>
      </c>
      <c r="DN30" s="53">
        <v>0</v>
      </c>
      <c r="DO30" s="53">
        <v>3577</v>
      </c>
      <c r="DP30" s="53">
        <v>268</v>
      </c>
      <c r="DQ30" s="53">
        <v>0</v>
      </c>
      <c r="DR30" s="53">
        <v>2568</v>
      </c>
      <c r="DS30" s="53">
        <v>102</v>
      </c>
      <c r="DT30" s="53">
        <v>0</v>
      </c>
      <c r="DU30" s="29">
        <f t="shared" si="0"/>
        <v>0.76997566100143533</v>
      </c>
      <c r="DV30" s="30">
        <f t="shared" si="1"/>
        <v>1.096613545816733</v>
      </c>
      <c r="DW30" s="30">
        <f t="shared" si="2"/>
        <v>1.054119793250228</v>
      </c>
      <c r="DX30" s="30">
        <f t="shared" si="3"/>
        <v>1.3561076604554865</v>
      </c>
      <c r="DY30" s="31">
        <f t="shared" si="4"/>
        <v>0.57971542093985984</v>
      </c>
      <c r="DZ30" s="31">
        <f t="shared" si="5"/>
        <v>1.0161022576361223</v>
      </c>
      <c r="EA30" s="31">
        <f t="shared" si="6"/>
        <v>1.0744907266646397</v>
      </c>
      <c r="EB30" s="31">
        <f t="shared" si="7"/>
        <v>1.202208419599724</v>
      </c>
      <c r="EC30" s="26">
        <f t="shared" si="8"/>
        <v>1.0072968023665305</v>
      </c>
      <c r="ED30" s="28">
        <f t="shared" si="9"/>
        <v>0.84137298613416811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2725</v>
      </c>
      <c r="J31" s="24">
        <f t="shared" si="11"/>
        <v>29677</v>
      </c>
      <c r="K31" s="34">
        <f t="shared" si="12"/>
        <v>19363</v>
      </c>
      <c r="L31" s="32">
        <v>370</v>
      </c>
      <c r="M31" s="32">
        <f t="shared" si="13"/>
        <v>1035</v>
      </c>
      <c r="N31" s="53">
        <v>843</v>
      </c>
      <c r="O31" s="53">
        <v>792</v>
      </c>
      <c r="P31" s="53">
        <v>2</v>
      </c>
      <c r="Q31" s="53">
        <v>233</v>
      </c>
      <c r="R31" s="53">
        <v>712</v>
      </c>
      <c r="S31" s="53">
        <v>653</v>
      </c>
      <c r="T31" s="53">
        <v>0</v>
      </c>
      <c r="U31" s="53">
        <v>134</v>
      </c>
      <c r="V31" s="53">
        <v>1469</v>
      </c>
      <c r="W31" s="53">
        <v>1422</v>
      </c>
      <c r="X31" s="53">
        <v>0</v>
      </c>
      <c r="Y31" s="53">
        <v>557</v>
      </c>
      <c r="Z31" s="53">
        <v>2398</v>
      </c>
      <c r="AA31" s="53">
        <v>2356</v>
      </c>
      <c r="AB31" s="53">
        <v>7</v>
      </c>
      <c r="AC31" s="53">
        <v>97</v>
      </c>
      <c r="AD31" s="53">
        <v>925</v>
      </c>
      <c r="AE31" s="53">
        <v>811</v>
      </c>
      <c r="AF31" s="53">
        <v>19</v>
      </c>
      <c r="AG31" s="53">
        <v>1205</v>
      </c>
      <c r="AH31" s="53">
        <v>994</v>
      </c>
      <c r="AI31" s="53">
        <v>17</v>
      </c>
      <c r="AJ31" s="53">
        <v>1387</v>
      </c>
      <c r="AK31" s="53">
        <v>1102</v>
      </c>
      <c r="AL31" s="53">
        <v>36</v>
      </c>
      <c r="AM31" s="53">
        <v>1861</v>
      </c>
      <c r="AN31" s="53">
        <v>1324</v>
      </c>
      <c r="AO31" s="53">
        <v>57</v>
      </c>
      <c r="AP31" s="53">
        <v>1959</v>
      </c>
      <c r="AQ31" s="53">
        <v>1319</v>
      </c>
      <c r="AR31" s="53">
        <v>128</v>
      </c>
      <c r="AS31" s="53">
        <v>1924</v>
      </c>
      <c r="AT31" s="53">
        <v>1202</v>
      </c>
      <c r="AU31" s="53">
        <v>48</v>
      </c>
      <c r="AV31" s="53">
        <v>625</v>
      </c>
      <c r="AW31" s="53">
        <v>583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243</v>
      </c>
      <c r="BU31" s="53">
        <v>151</v>
      </c>
      <c r="BV31" s="53">
        <v>0</v>
      </c>
      <c r="BW31" s="53">
        <v>55</v>
      </c>
      <c r="BX31" s="53">
        <v>45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2348</v>
      </c>
      <c r="CH31" s="53">
        <v>8</v>
      </c>
      <c r="CI31" s="53">
        <v>14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920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2187</v>
      </c>
      <c r="DG31" s="53">
        <v>1192</v>
      </c>
      <c r="DH31" s="53">
        <v>0</v>
      </c>
      <c r="DI31" s="53">
        <v>2554</v>
      </c>
      <c r="DJ31" s="53">
        <v>1054</v>
      </c>
      <c r="DK31" s="53">
        <v>0</v>
      </c>
      <c r="DL31" s="53">
        <v>1213</v>
      </c>
      <c r="DM31" s="53">
        <v>397</v>
      </c>
      <c r="DN31" s="53">
        <v>0</v>
      </c>
      <c r="DO31" s="53">
        <v>1880</v>
      </c>
      <c r="DP31" s="53">
        <v>92</v>
      </c>
      <c r="DQ31" s="53">
        <v>0</v>
      </c>
      <c r="DR31" s="53">
        <v>1889</v>
      </c>
      <c r="DS31" s="53">
        <v>82</v>
      </c>
      <c r="DT31" s="53">
        <v>0</v>
      </c>
      <c r="DU31" s="29">
        <f t="shared" si="0"/>
        <v>0.71258834131764925</v>
      </c>
      <c r="DV31" s="30">
        <f t="shared" si="1"/>
        <v>0.96150761828388132</v>
      </c>
      <c r="DW31" s="30">
        <f t="shared" si="2"/>
        <v>1.0857354028085735</v>
      </c>
      <c r="DX31" s="30">
        <f t="shared" si="3"/>
        <v>1.1301587301587301</v>
      </c>
      <c r="DY31" s="31">
        <f t="shared" si="4"/>
        <v>0.46798368353649861</v>
      </c>
      <c r="DZ31" s="31">
        <f t="shared" si="5"/>
        <v>0.94466720128307935</v>
      </c>
      <c r="EA31" s="31">
        <f t="shared" si="6"/>
        <v>1.0509977827050998</v>
      </c>
      <c r="EB31" s="31">
        <f t="shared" si="7"/>
        <v>1.0365079365079366</v>
      </c>
      <c r="EC31" s="26">
        <f t="shared" si="8"/>
        <v>0.95436712117314126</v>
      </c>
      <c r="ED31" s="28">
        <f t="shared" si="9"/>
        <v>0.69834457388105453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3509</v>
      </c>
      <c r="H32" s="33">
        <v>55</v>
      </c>
      <c r="I32" s="41">
        <v>485.18854398541703</v>
      </c>
      <c r="J32" s="24">
        <f t="shared" si="11"/>
        <v>3714</v>
      </c>
      <c r="K32" s="34">
        <f t="shared" si="12"/>
        <v>2640</v>
      </c>
      <c r="L32" s="32">
        <v>56</v>
      </c>
      <c r="M32" s="32">
        <f t="shared" si="13"/>
        <v>188</v>
      </c>
      <c r="N32" s="53">
        <v>133</v>
      </c>
      <c r="O32" s="53">
        <v>127</v>
      </c>
      <c r="P32" s="53">
        <v>1</v>
      </c>
      <c r="Q32" s="53">
        <v>82</v>
      </c>
      <c r="R32" s="53">
        <v>105</v>
      </c>
      <c r="S32" s="53">
        <v>107</v>
      </c>
      <c r="T32" s="53">
        <v>0</v>
      </c>
      <c r="U32" s="53">
        <v>58</v>
      </c>
      <c r="V32" s="53">
        <v>286</v>
      </c>
      <c r="W32" s="53">
        <v>286</v>
      </c>
      <c r="X32" s="53">
        <v>1</v>
      </c>
      <c r="Y32" s="53">
        <v>45</v>
      </c>
      <c r="Z32" s="53">
        <v>412</v>
      </c>
      <c r="AA32" s="53">
        <v>429</v>
      </c>
      <c r="AB32" s="53">
        <v>2</v>
      </c>
      <c r="AC32" s="53">
        <v>0</v>
      </c>
      <c r="AD32" s="53">
        <v>164</v>
      </c>
      <c r="AE32" s="53">
        <v>156</v>
      </c>
      <c r="AF32" s="53">
        <v>0</v>
      </c>
      <c r="AG32" s="53">
        <v>185</v>
      </c>
      <c r="AH32" s="53">
        <v>192</v>
      </c>
      <c r="AI32" s="53">
        <v>4</v>
      </c>
      <c r="AJ32" s="53">
        <v>225</v>
      </c>
      <c r="AK32" s="53">
        <v>188</v>
      </c>
      <c r="AL32" s="53">
        <v>17</v>
      </c>
      <c r="AM32" s="53">
        <v>234</v>
      </c>
      <c r="AN32" s="53">
        <v>187</v>
      </c>
      <c r="AO32" s="53">
        <v>28</v>
      </c>
      <c r="AP32" s="53">
        <v>242</v>
      </c>
      <c r="AQ32" s="53">
        <v>156</v>
      </c>
      <c r="AR32" s="53">
        <v>0</v>
      </c>
      <c r="AS32" s="53">
        <v>219</v>
      </c>
      <c r="AT32" s="53">
        <v>73</v>
      </c>
      <c r="AU32" s="53">
        <v>0</v>
      </c>
      <c r="AV32" s="53">
        <v>119</v>
      </c>
      <c r="AW32" s="53">
        <v>105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7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263</v>
      </c>
      <c r="CH32" s="53">
        <v>0</v>
      </c>
      <c r="CI32" s="53">
        <v>3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80</v>
      </c>
      <c r="DH32" s="53">
        <v>0</v>
      </c>
      <c r="DI32" s="53">
        <v>272</v>
      </c>
      <c r="DJ32" s="53">
        <v>159</v>
      </c>
      <c r="DK32" s="53">
        <v>0</v>
      </c>
      <c r="DL32" s="53">
        <v>128</v>
      </c>
      <c r="DM32" s="53">
        <v>35</v>
      </c>
      <c r="DN32" s="53">
        <v>0</v>
      </c>
      <c r="DO32" s="53">
        <v>187</v>
      </c>
      <c r="DP32" s="53">
        <v>0</v>
      </c>
      <c r="DQ32" s="53">
        <v>0</v>
      </c>
      <c r="DR32" s="53">
        <v>129</v>
      </c>
      <c r="DS32" s="53">
        <v>0</v>
      </c>
      <c r="DT32" s="53">
        <v>0</v>
      </c>
      <c r="DU32" s="29">
        <f t="shared" si="0"/>
        <v>0.77159230454359395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0.55178059762586984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0.94179498149740026</v>
      </c>
      <c r="ED32" s="28">
        <f t="shared" si="9"/>
        <v>0.75235109717868343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11"/>
        <v>25109</v>
      </c>
      <c r="K33" s="34">
        <f t="shared" si="12"/>
        <v>15660</v>
      </c>
      <c r="L33" s="32">
        <v>330</v>
      </c>
      <c r="M33" s="32">
        <f t="shared" si="13"/>
        <v>1291</v>
      </c>
      <c r="N33" s="53">
        <v>740</v>
      </c>
      <c r="O33" s="53">
        <v>702</v>
      </c>
      <c r="P33" s="53">
        <v>0</v>
      </c>
      <c r="Q33" s="53">
        <v>360</v>
      </c>
      <c r="R33" s="53">
        <v>521</v>
      </c>
      <c r="S33" s="53">
        <v>552</v>
      </c>
      <c r="T33" s="53">
        <v>0</v>
      </c>
      <c r="U33" s="53">
        <v>214</v>
      </c>
      <c r="V33" s="53">
        <v>1432</v>
      </c>
      <c r="W33" s="53">
        <v>1273</v>
      </c>
      <c r="X33" s="53">
        <v>0</v>
      </c>
      <c r="Y33" s="53">
        <v>556</v>
      </c>
      <c r="Z33" s="53">
        <v>1878</v>
      </c>
      <c r="AA33" s="53">
        <v>2185</v>
      </c>
      <c r="AB33" s="53">
        <v>0</v>
      </c>
      <c r="AC33" s="53">
        <v>138</v>
      </c>
      <c r="AD33" s="53">
        <v>892</v>
      </c>
      <c r="AE33" s="53">
        <v>961</v>
      </c>
      <c r="AF33" s="53">
        <v>0</v>
      </c>
      <c r="AG33" s="53">
        <v>1148</v>
      </c>
      <c r="AH33" s="53">
        <v>1109</v>
      </c>
      <c r="AI33" s="53">
        <v>0</v>
      </c>
      <c r="AJ33" s="53">
        <v>1387</v>
      </c>
      <c r="AK33" s="53">
        <v>1135</v>
      </c>
      <c r="AL33" s="53">
        <v>180</v>
      </c>
      <c r="AM33" s="53">
        <v>1537</v>
      </c>
      <c r="AN33" s="53">
        <v>1229</v>
      </c>
      <c r="AO33" s="53">
        <v>100</v>
      </c>
      <c r="AP33" s="53">
        <v>1871</v>
      </c>
      <c r="AQ33" s="53">
        <v>1008</v>
      </c>
      <c r="AR33" s="53">
        <v>25</v>
      </c>
      <c r="AS33" s="53">
        <v>1950</v>
      </c>
      <c r="AT33" s="53">
        <v>931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112</v>
      </c>
      <c r="BP33" s="53">
        <v>0</v>
      </c>
      <c r="BQ33" s="53">
        <v>16</v>
      </c>
      <c r="BR33" s="53">
        <v>3</v>
      </c>
      <c r="BS33" s="53">
        <v>0</v>
      </c>
      <c r="BT33" s="53">
        <v>242</v>
      </c>
      <c r="BU33" s="53">
        <v>129</v>
      </c>
      <c r="BV33" s="53">
        <v>0</v>
      </c>
      <c r="BW33" s="53">
        <v>57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2159</v>
      </c>
      <c r="CG33" s="53">
        <v>1440</v>
      </c>
      <c r="CH33" s="53">
        <v>0</v>
      </c>
      <c r="CI33" s="53">
        <v>23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445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1967</v>
      </c>
      <c r="DG33" s="53">
        <v>738</v>
      </c>
      <c r="DH33" s="53">
        <v>0</v>
      </c>
      <c r="DI33" s="53">
        <v>1966</v>
      </c>
      <c r="DJ33" s="53">
        <v>784</v>
      </c>
      <c r="DK33" s="53">
        <v>0</v>
      </c>
      <c r="DL33" s="53">
        <v>1150</v>
      </c>
      <c r="DM33" s="53">
        <v>291</v>
      </c>
      <c r="DN33" s="53">
        <v>0</v>
      </c>
      <c r="DO33" s="53">
        <v>1354</v>
      </c>
      <c r="DP33" s="53">
        <v>0</v>
      </c>
      <c r="DQ33" s="53">
        <v>0</v>
      </c>
      <c r="DR33" s="53">
        <v>1122</v>
      </c>
      <c r="DS33" s="53">
        <v>0</v>
      </c>
      <c r="DT33" s="53">
        <v>0</v>
      </c>
      <c r="DU33" s="29">
        <f t="shared" si="0"/>
        <v>0.73292229681062548</v>
      </c>
      <c r="DV33" s="30">
        <f t="shared" si="1"/>
        <v>1.0491620111731843</v>
      </c>
      <c r="DW33" s="30">
        <f t="shared" si="2"/>
        <v>1.3271547729379054</v>
      </c>
      <c r="DX33" s="30">
        <f t="shared" si="3"/>
        <v>1.0809128630705394</v>
      </c>
      <c r="DY33" s="31">
        <f t="shared" si="4"/>
        <v>0.46068742977325766</v>
      </c>
      <c r="DZ33" s="31">
        <f t="shared" si="5"/>
        <v>1.2206703910614525</v>
      </c>
      <c r="EA33" s="31">
        <f t="shared" si="6"/>
        <v>1.179796107506951</v>
      </c>
      <c r="EB33" s="31">
        <f t="shared" si="7"/>
        <v>1.1452282157676348</v>
      </c>
      <c r="EC33" s="26">
        <f t="shared" si="8"/>
        <v>0.98297056060131538</v>
      </c>
      <c r="ED33" s="28">
        <f t="shared" si="9"/>
        <v>0.66794625719769674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1331.9373740206474</v>
      </c>
      <c r="J34" s="24">
        <f t="shared" si="11"/>
        <v>12770</v>
      </c>
      <c r="K34" s="34">
        <f t="shared" si="12"/>
        <v>8621</v>
      </c>
      <c r="L34" s="32">
        <v>175</v>
      </c>
      <c r="M34" s="32">
        <f t="shared" si="13"/>
        <v>709</v>
      </c>
      <c r="N34" s="53">
        <v>361</v>
      </c>
      <c r="O34" s="53">
        <v>305</v>
      </c>
      <c r="P34" s="53">
        <v>2</v>
      </c>
      <c r="Q34" s="53">
        <v>188</v>
      </c>
      <c r="R34" s="53">
        <v>301</v>
      </c>
      <c r="S34" s="53">
        <v>294</v>
      </c>
      <c r="T34" s="53">
        <v>0</v>
      </c>
      <c r="U34" s="53">
        <v>214</v>
      </c>
      <c r="V34" s="53">
        <v>716</v>
      </c>
      <c r="W34" s="53">
        <v>674</v>
      </c>
      <c r="X34" s="53">
        <v>2</v>
      </c>
      <c r="Y34" s="53">
        <v>299</v>
      </c>
      <c r="Z34" s="53">
        <v>1119</v>
      </c>
      <c r="AA34" s="53">
        <v>1003</v>
      </c>
      <c r="AB34" s="53">
        <v>0</v>
      </c>
      <c r="AC34" s="53">
        <v>1</v>
      </c>
      <c r="AD34" s="53">
        <v>598</v>
      </c>
      <c r="AE34" s="53">
        <v>614</v>
      </c>
      <c r="AF34" s="53">
        <v>6</v>
      </c>
      <c r="AG34" s="53">
        <v>555</v>
      </c>
      <c r="AH34" s="53">
        <v>703</v>
      </c>
      <c r="AI34" s="53">
        <v>15</v>
      </c>
      <c r="AJ34" s="53">
        <v>686</v>
      </c>
      <c r="AK34" s="53">
        <v>683</v>
      </c>
      <c r="AL34" s="53">
        <v>22</v>
      </c>
      <c r="AM34" s="53">
        <v>837</v>
      </c>
      <c r="AN34" s="53">
        <v>740</v>
      </c>
      <c r="AO34" s="53">
        <v>63</v>
      </c>
      <c r="AP34" s="53">
        <v>919</v>
      </c>
      <c r="AQ34" s="53">
        <v>848</v>
      </c>
      <c r="AR34" s="53">
        <v>60</v>
      </c>
      <c r="AS34" s="53">
        <v>901</v>
      </c>
      <c r="AT34" s="53">
        <v>678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71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378</v>
      </c>
      <c r="CH34" s="53">
        <v>10</v>
      </c>
      <c r="CI34" s="53">
        <v>7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917</v>
      </c>
      <c r="DG34" s="53">
        <v>491</v>
      </c>
      <c r="DH34" s="53">
        <v>0</v>
      </c>
      <c r="DI34" s="53">
        <v>1048</v>
      </c>
      <c r="DJ34" s="53">
        <v>413</v>
      </c>
      <c r="DK34" s="53">
        <v>0</v>
      </c>
      <c r="DL34" s="53">
        <v>465</v>
      </c>
      <c r="DM34" s="53">
        <v>41</v>
      </c>
      <c r="DN34" s="53">
        <v>0</v>
      </c>
      <c r="DO34" s="53">
        <v>719</v>
      </c>
      <c r="DP34" s="53">
        <v>0</v>
      </c>
      <c r="DQ34" s="53">
        <v>0</v>
      </c>
      <c r="DR34" s="53">
        <v>764</v>
      </c>
      <c r="DS34" s="53">
        <v>0</v>
      </c>
      <c r="DT34" s="53">
        <v>0</v>
      </c>
      <c r="DU34" s="29">
        <f t="shared" si="0"/>
        <v>0.68466705453006826</v>
      </c>
      <c r="DV34" s="30">
        <f t="shared" si="1"/>
        <v>0.92098765432098761</v>
      </c>
      <c r="DW34" s="30">
        <f t="shared" si="2"/>
        <v>1.0686567164179104</v>
      </c>
      <c r="DX34" s="30">
        <f t="shared" si="3"/>
        <v>0.99668874172185429</v>
      </c>
      <c r="DY34" s="31">
        <f t="shared" si="4"/>
        <v>0.46522452001904058</v>
      </c>
      <c r="DZ34" s="31">
        <f t="shared" si="5"/>
        <v>0.82551440329218106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0.93855651918271354</v>
      </c>
      <c r="ED34" s="28">
        <f t="shared" si="9"/>
        <v>0.71036585365853655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11"/>
        <v>9499</v>
      </c>
      <c r="K35" s="34">
        <f t="shared" si="12"/>
        <v>6156</v>
      </c>
      <c r="L35" s="32">
        <v>154</v>
      </c>
      <c r="M35" s="32">
        <f t="shared" si="13"/>
        <v>208</v>
      </c>
      <c r="N35" s="53">
        <v>255</v>
      </c>
      <c r="O35" s="53">
        <v>255</v>
      </c>
      <c r="P35" s="53">
        <v>3</v>
      </c>
      <c r="Q35" s="53">
        <v>111</v>
      </c>
      <c r="R35" s="53">
        <v>260</v>
      </c>
      <c r="S35" s="53">
        <v>175</v>
      </c>
      <c r="T35" s="53">
        <v>0</v>
      </c>
      <c r="U35" s="53">
        <v>28</v>
      </c>
      <c r="V35" s="53">
        <v>510</v>
      </c>
      <c r="W35" s="53">
        <v>475</v>
      </c>
      <c r="X35" s="53">
        <v>0</v>
      </c>
      <c r="Y35" s="53">
        <v>67</v>
      </c>
      <c r="Z35" s="53">
        <v>820</v>
      </c>
      <c r="AA35" s="53">
        <v>732</v>
      </c>
      <c r="AB35" s="53">
        <v>0</v>
      </c>
      <c r="AC35" s="53">
        <v>0</v>
      </c>
      <c r="AD35" s="53">
        <v>406</v>
      </c>
      <c r="AE35" s="53">
        <v>281</v>
      </c>
      <c r="AF35" s="53">
        <v>5</v>
      </c>
      <c r="AG35" s="53">
        <v>449</v>
      </c>
      <c r="AH35" s="53">
        <v>366</v>
      </c>
      <c r="AI35" s="53">
        <v>6</v>
      </c>
      <c r="AJ35" s="53">
        <v>524</v>
      </c>
      <c r="AK35" s="53">
        <v>397</v>
      </c>
      <c r="AL35" s="53">
        <v>27</v>
      </c>
      <c r="AM35" s="53">
        <v>614</v>
      </c>
      <c r="AN35" s="53">
        <v>455</v>
      </c>
      <c r="AO35" s="53">
        <v>98</v>
      </c>
      <c r="AP35" s="53">
        <v>573</v>
      </c>
      <c r="AQ35" s="53">
        <v>450</v>
      </c>
      <c r="AR35" s="53">
        <v>5</v>
      </c>
      <c r="AS35" s="53">
        <v>627</v>
      </c>
      <c r="AT35" s="53">
        <v>454</v>
      </c>
      <c r="AU35" s="53">
        <v>0</v>
      </c>
      <c r="AV35" s="53">
        <v>241</v>
      </c>
      <c r="AW35" s="53">
        <v>216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72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25</v>
      </c>
      <c r="BV35" s="53">
        <v>0</v>
      </c>
      <c r="BW35" s="53">
        <v>9</v>
      </c>
      <c r="BX35" s="53">
        <v>6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661</v>
      </c>
      <c r="DG35" s="53">
        <v>263</v>
      </c>
      <c r="DH35" s="53">
        <v>0</v>
      </c>
      <c r="DI35" s="53">
        <v>808</v>
      </c>
      <c r="DJ35" s="53">
        <v>326</v>
      </c>
      <c r="DK35" s="53">
        <v>0</v>
      </c>
      <c r="DL35" s="53">
        <v>334</v>
      </c>
      <c r="DM35" s="53">
        <v>182</v>
      </c>
      <c r="DN35" s="53">
        <v>0</v>
      </c>
      <c r="DO35" s="53">
        <v>449</v>
      </c>
      <c r="DP35" s="53">
        <v>37</v>
      </c>
      <c r="DQ35" s="53">
        <v>0</v>
      </c>
      <c r="DR35" s="53">
        <v>415</v>
      </c>
      <c r="DS35" s="53">
        <v>26</v>
      </c>
      <c r="DT35" s="53">
        <v>0</v>
      </c>
      <c r="DU35" s="29">
        <f t="shared" si="0"/>
        <v>0.71881748454836547</v>
      </c>
      <c r="DV35" s="30">
        <f t="shared" si="1"/>
        <v>1.11716621253406</v>
      </c>
      <c r="DW35" s="30">
        <f t="shared" si="2"/>
        <v>1.0691823899371069</v>
      </c>
      <c r="DX35" s="30">
        <f t="shared" si="3"/>
        <v>1.25</v>
      </c>
      <c r="DY35" s="31">
        <f t="shared" si="4"/>
        <v>0.46987862089507781</v>
      </c>
      <c r="DZ35" s="31">
        <f t="shared" si="5"/>
        <v>0.99727520435967298</v>
      </c>
      <c r="EA35" s="31">
        <f t="shared" si="6"/>
        <v>0.99580712788259962</v>
      </c>
      <c r="EB35" s="31">
        <f t="shared" si="7"/>
        <v>0.84134615384615385</v>
      </c>
      <c r="EC35" s="26">
        <f t="shared" si="8"/>
        <v>0.9681989603506268</v>
      </c>
      <c r="ED35" s="28">
        <f t="shared" si="9"/>
        <v>0.73373063170441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si="11"/>
        <v>79464</v>
      </c>
      <c r="K36" s="34">
        <f t="shared" si="12"/>
        <v>58369</v>
      </c>
      <c r="L36" s="32">
        <v>2510</v>
      </c>
      <c r="M36" s="32">
        <f t="shared" si="13"/>
        <v>4188</v>
      </c>
      <c r="N36" s="53">
        <v>4504</v>
      </c>
      <c r="O36" s="53">
        <v>3964</v>
      </c>
      <c r="P36" s="53">
        <v>397</v>
      </c>
      <c r="Q36" s="53">
        <v>1272</v>
      </c>
      <c r="R36" s="53">
        <v>2073</v>
      </c>
      <c r="S36" s="53">
        <v>1918</v>
      </c>
      <c r="T36" s="53">
        <v>1</v>
      </c>
      <c r="U36" s="53">
        <v>512</v>
      </c>
      <c r="V36" s="53">
        <v>4259</v>
      </c>
      <c r="W36" s="53">
        <v>4015</v>
      </c>
      <c r="X36" s="53">
        <v>6</v>
      </c>
      <c r="Y36" s="53">
        <v>1844</v>
      </c>
      <c r="Z36" s="53">
        <v>7223</v>
      </c>
      <c r="AA36" s="53">
        <v>6992</v>
      </c>
      <c r="AB36" s="53">
        <v>14</v>
      </c>
      <c r="AC36" s="53">
        <v>452</v>
      </c>
      <c r="AD36" s="53">
        <v>3249</v>
      </c>
      <c r="AE36" s="53">
        <v>3587</v>
      </c>
      <c r="AF36" s="53">
        <v>81</v>
      </c>
      <c r="AG36" s="53">
        <v>3981</v>
      </c>
      <c r="AH36" s="53">
        <v>4046</v>
      </c>
      <c r="AI36" s="53">
        <v>112</v>
      </c>
      <c r="AJ36" s="53">
        <v>4496</v>
      </c>
      <c r="AK36" s="53">
        <v>3925</v>
      </c>
      <c r="AL36" s="53">
        <v>243</v>
      </c>
      <c r="AM36" s="53">
        <v>3890</v>
      </c>
      <c r="AN36" s="53">
        <v>3595</v>
      </c>
      <c r="AO36" s="53">
        <v>1171</v>
      </c>
      <c r="AP36" s="53">
        <v>5587</v>
      </c>
      <c r="AQ36" s="53">
        <v>4474</v>
      </c>
      <c r="AR36" s="53">
        <v>427</v>
      </c>
      <c r="AS36" s="53">
        <v>5805</v>
      </c>
      <c r="AT36" s="53">
        <v>4252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492</v>
      </c>
      <c r="BP36" s="53">
        <v>3</v>
      </c>
      <c r="BQ36" s="53">
        <v>97</v>
      </c>
      <c r="BR36" s="53">
        <v>39</v>
      </c>
      <c r="BS36" s="53">
        <v>0</v>
      </c>
      <c r="BT36" s="53">
        <v>527</v>
      </c>
      <c r="BU36" s="53">
        <v>357</v>
      </c>
      <c r="BV36" s="53">
        <v>0</v>
      </c>
      <c r="BW36" s="53">
        <v>104</v>
      </c>
      <c r="BX36" s="53">
        <v>72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3716</v>
      </c>
      <c r="CH36" s="53">
        <v>29</v>
      </c>
      <c r="CI36" s="53">
        <v>73</v>
      </c>
      <c r="CJ36" s="53">
        <v>923</v>
      </c>
      <c r="CK36" s="53">
        <v>554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6108</v>
      </c>
      <c r="DG36" s="53">
        <v>3618</v>
      </c>
      <c r="DH36" s="53">
        <v>0</v>
      </c>
      <c r="DI36" s="53">
        <v>6736</v>
      </c>
      <c r="DJ36" s="53">
        <v>3676</v>
      </c>
      <c r="DK36" s="53">
        <v>0</v>
      </c>
      <c r="DL36" s="53">
        <v>2823</v>
      </c>
      <c r="DM36" s="53">
        <v>1407</v>
      </c>
      <c r="DN36" s="53">
        <v>0</v>
      </c>
      <c r="DO36" s="53">
        <v>4093</v>
      </c>
      <c r="DP36" s="53">
        <v>11</v>
      </c>
      <c r="DQ36" s="53">
        <v>0</v>
      </c>
      <c r="DR36" s="53">
        <v>3853</v>
      </c>
      <c r="DS36" s="53">
        <v>0</v>
      </c>
      <c r="DT36" s="53">
        <v>0</v>
      </c>
      <c r="DU36" s="29">
        <f t="shared" ref="DU36:DU67" si="14">(J36+L36)/B36</f>
        <v>0.7790650155387232</v>
      </c>
      <c r="DV36" s="30">
        <f t="shared" ref="DV36:DV67" si="15">Z36/C36</f>
        <v>1.0008313703755023</v>
      </c>
      <c r="DW36" s="30">
        <f t="shared" ref="DW36:DW67" si="16">V36/D36</f>
        <v>1.0367575462512171</v>
      </c>
      <c r="DX36" s="30">
        <f t="shared" ref="DX36:DX67" si="17">R36/E36</f>
        <v>1.0680061823802163</v>
      </c>
      <c r="DY36" s="31">
        <f t="shared" ref="DY36:DY67" si="18">(K36+L36)/B36</f>
        <v>0.57858222217998312</v>
      </c>
      <c r="DZ36" s="31">
        <f t="shared" ref="DZ36:DZ67" si="19">AA36/C36</f>
        <v>0.96882361091866431</v>
      </c>
      <c r="EA36" s="31">
        <f t="shared" ref="EA36:EA67" si="20">W36/D36</f>
        <v>0.97736124634858812</v>
      </c>
      <c r="EB36" s="31">
        <f t="shared" ref="EB36:EB67" si="21">S36/E36</f>
        <v>0.98815043791859869</v>
      </c>
      <c r="EC36" s="26">
        <f t="shared" ref="EC36:EC67" si="22">J36/F36</f>
        <v>0.9841718064947611</v>
      </c>
      <c r="ED36" s="28">
        <f t="shared" ref="ED36:ED67" si="23">K36/G36</f>
        <v>0.80794252809921929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1"/>
        <v>22699</v>
      </c>
      <c r="K37" s="34">
        <f t="shared" si="12"/>
        <v>16549</v>
      </c>
      <c r="L37" s="32">
        <v>502</v>
      </c>
      <c r="M37" s="32">
        <f t="shared" si="13"/>
        <v>577</v>
      </c>
      <c r="N37" s="53">
        <v>620</v>
      </c>
      <c r="O37" s="53">
        <v>548</v>
      </c>
      <c r="P37" s="53">
        <v>0</v>
      </c>
      <c r="Q37" s="53">
        <v>237</v>
      </c>
      <c r="R37" s="53">
        <v>296</v>
      </c>
      <c r="S37" s="53">
        <v>301</v>
      </c>
      <c r="T37" s="53">
        <v>0</v>
      </c>
      <c r="U37" s="53">
        <v>54</v>
      </c>
      <c r="V37" s="53">
        <v>726</v>
      </c>
      <c r="W37" s="53">
        <v>730</v>
      </c>
      <c r="X37" s="53">
        <v>0</v>
      </c>
      <c r="Y37" s="53">
        <v>214</v>
      </c>
      <c r="Z37" s="53">
        <v>1326</v>
      </c>
      <c r="AA37" s="53">
        <v>1260</v>
      </c>
      <c r="AB37" s="53">
        <v>1</v>
      </c>
      <c r="AC37" s="53">
        <v>68</v>
      </c>
      <c r="AD37" s="53">
        <v>582</v>
      </c>
      <c r="AE37" s="53">
        <v>529</v>
      </c>
      <c r="AF37" s="53">
        <v>7</v>
      </c>
      <c r="AG37" s="53">
        <v>783</v>
      </c>
      <c r="AH37" s="53">
        <v>699</v>
      </c>
      <c r="AI37" s="53">
        <v>15</v>
      </c>
      <c r="AJ37" s="53">
        <v>945</v>
      </c>
      <c r="AK37" s="53">
        <v>809</v>
      </c>
      <c r="AL37" s="53">
        <v>38</v>
      </c>
      <c r="AM37" s="53">
        <v>1149</v>
      </c>
      <c r="AN37" s="53">
        <v>1093</v>
      </c>
      <c r="AO37" s="53">
        <v>66</v>
      </c>
      <c r="AP37" s="53">
        <v>1236</v>
      </c>
      <c r="AQ37" s="53">
        <v>1065</v>
      </c>
      <c r="AR37" s="53">
        <v>178</v>
      </c>
      <c r="AS37" s="53">
        <v>1151</v>
      </c>
      <c r="AT37" s="53">
        <v>1075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118</v>
      </c>
      <c r="BU37" s="53">
        <v>40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4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752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1536</v>
      </c>
      <c r="DG37" s="53">
        <v>1270</v>
      </c>
      <c r="DH37" s="53">
        <v>0</v>
      </c>
      <c r="DI37" s="53">
        <v>1606</v>
      </c>
      <c r="DJ37" s="53">
        <v>1205</v>
      </c>
      <c r="DK37" s="53">
        <v>0</v>
      </c>
      <c r="DL37" s="53">
        <v>710</v>
      </c>
      <c r="DM37" s="53">
        <v>363</v>
      </c>
      <c r="DN37" s="53">
        <v>0</v>
      </c>
      <c r="DO37" s="53">
        <v>1150</v>
      </c>
      <c r="DP37" s="53">
        <v>13</v>
      </c>
      <c r="DQ37" s="53">
        <v>0</v>
      </c>
      <c r="DR37" s="53">
        <v>1146</v>
      </c>
      <c r="DS37" s="53">
        <v>5</v>
      </c>
      <c r="DT37" s="53">
        <v>0</v>
      </c>
      <c r="DU37" s="29">
        <f t="shared" si="14"/>
        <v>0.77130984042553197</v>
      </c>
      <c r="DV37" s="30">
        <f t="shared" si="15"/>
        <v>0.91574585635359118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0.56685505319148932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1.0304751254541507</v>
      </c>
      <c r="ED37" s="28">
        <f t="shared" si="23"/>
        <v>0.82928674624854959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4629</v>
      </c>
      <c r="H38" s="33">
        <v>70</v>
      </c>
      <c r="I38" s="41">
        <v>726.14274446567231</v>
      </c>
      <c r="J38" s="24">
        <f t="shared" si="11"/>
        <v>5383</v>
      </c>
      <c r="K38" s="34">
        <f t="shared" si="12"/>
        <v>4207</v>
      </c>
      <c r="L38" s="32">
        <v>70</v>
      </c>
      <c r="M38" s="32">
        <f t="shared" si="13"/>
        <v>504</v>
      </c>
      <c r="N38" s="53">
        <v>134</v>
      </c>
      <c r="O38" s="53">
        <v>136</v>
      </c>
      <c r="P38" s="53">
        <v>0</v>
      </c>
      <c r="Q38" s="53">
        <v>64</v>
      </c>
      <c r="R38" s="53">
        <v>188</v>
      </c>
      <c r="S38" s="53">
        <v>254</v>
      </c>
      <c r="T38" s="53">
        <v>0</v>
      </c>
      <c r="U38" s="53">
        <v>158</v>
      </c>
      <c r="V38" s="53">
        <v>322</v>
      </c>
      <c r="W38" s="53">
        <v>335</v>
      </c>
      <c r="X38" s="53">
        <v>0</v>
      </c>
      <c r="Y38" s="53">
        <v>224</v>
      </c>
      <c r="Z38" s="53">
        <v>524</v>
      </c>
      <c r="AA38" s="53">
        <v>518</v>
      </c>
      <c r="AB38" s="53">
        <v>0</v>
      </c>
      <c r="AC38" s="53">
        <v>50</v>
      </c>
      <c r="AD38" s="53">
        <v>311</v>
      </c>
      <c r="AE38" s="53">
        <v>240</v>
      </c>
      <c r="AF38" s="53">
        <v>0</v>
      </c>
      <c r="AG38" s="53">
        <v>243</v>
      </c>
      <c r="AH38" s="53">
        <v>287</v>
      </c>
      <c r="AI38" s="53">
        <v>3</v>
      </c>
      <c r="AJ38" s="53">
        <v>274</v>
      </c>
      <c r="AK38" s="53">
        <v>269</v>
      </c>
      <c r="AL38" s="53">
        <v>8</v>
      </c>
      <c r="AM38" s="53">
        <v>301</v>
      </c>
      <c r="AN38" s="53">
        <v>251</v>
      </c>
      <c r="AO38" s="53">
        <v>56</v>
      </c>
      <c r="AP38" s="53">
        <v>382</v>
      </c>
      <c r="AQ38" s="53">
        <v>296</v>
      </c>
      <c r="AR38" s="53">
        <v>0</v>
      </c>
      <c r="AS38" s="53">
        <v>338</v>
      </c>
      <c r="AT38" s="53">
        <v>242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36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379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92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369</v>
      </c>
      <c r="DG38" s="53">
        <v>240</v>
      </c>
      <c r="DH38" s="53">
        <v>0</v>
      </c>
      <c r="DI38" s="53">
        <v>418</v>
      </c>
      <c r="DJ38" s="53">
        <v>298</v>
      </c>
      <c r="DK38" s="53">
        <v>0</v>
      </c>
      <c r="DL38" s="53">
        <v>202</v>
      </c>
      <c r="DM38" s="53">
        <v>109</v>
      </c>
      <c r="DN38" s="53">
        <v>0</v>
      </c>
      <c r="DO38" s="53">
        <v>253</v>
      </c>
      <c r="DP38" s="53">
        <v>0</v>
      </c>
      <c r="DQ38" s="53">
        <v>0</v>
      </c>
      <c r="DR38" s="53">
        <v>178</v>
      </c>
      <c r="DS38" s="53">
        <v>0</v>
      </c>
      <c r="DT38" s="53">
        <v>0</v>
      </c>
      <c r="DU38" s="29">
        <f t="shared" si="14"/>
        <v>0.78336445912943542</v>
      </c>
      <c r="DV38" s="30">
        <f t="shared" si="15"/>
        <v>0.97943925233644857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0.61442321505530817</v>
      </c>
      <c r="DZ38" s="31">
        <f t="shared" si="19"/>
        <v>0.96822429906542051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0.99870129870129876</v>
      </c>
      <c r="ED38" s="28">
        <f t="shared" si="23"/>
        <v>0.90883560164182331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2587</v>
      </c>
      <c r="H39" s="33">
        <v>40</v>
      </c>
      <c r="I39" s="41">
        <v>281.34115646854679</v>
      </c>
      <c r="J39" s="24">
        <f t="shared" si="11"/>
        <v>2627</v>
      </c>
      <c r="K39" s="34">
        <f t="shared" si="12"/>
        <v>1506</v>
      </c>
      <c r="L39" s="32">
        <v>43</v>
      </c>
      <c r="M39" s="32">
        <f t="shared" si="13"/>
        <v>159</v>
      </c>
      <c r="N39" s="53">
        <v>144</v>
      </c>
      <c r="O39" s="53">
        <v>93</v>
      </c>
      <c r="P39" s="53">
        <v>1</v>
      </c>
      <c r="Q39" s="53">
        <v>113</v>
      </c>
      <c r="R39" s="53">
        <v>68</v>
      </c>
      <c r="S39" s="53">
        <v>66</v>
      </c>
      <c r="T39" s="53">
        <v>0</v>
      </c>
      <c r="U39" s="53">
        <v>14</v>
      </c>
      <c r="V39" s="53">
        <v>148</v>
      </c>
      <c r="W39" s="53">
        <v>122</v>
      </c>
      <c r="X39" s="53">
        <v>0</v>
      </c>
      <c r="Y39" s="53">
        <v>24</v>
      </c>
      <c r="Z39" s="53">
        <v>236</v>
      </c>
      <c r="AA39" s="53">
        <v>217</v>
      </c>
      <c r="AB39" s="53">
        <v>0</v>
      </c>
      <c r="AC39" s="53">
        <v>8</v>
      </c>
      <c r="AD39" s="53">
        <v>92</v>
      </c>
      <c r="AE39" s="53">
        <v>126</v>
      </c>
      <c r="AF39" s="53">
        <v>3</v>
      </c>
      <c r="AG39" s="53">
        <v>130</v>
      </c>
      <c r="AH39" s="53">
        <v>145</v>
      </c>
      <c r="AI39" s="53">
        <v>2</v>
      </c>
      <c r="AJ39" s="53">
        <v>118</v>
      </c>
      <c r="AK39" s="53">
        <v>144</v>
      </c>
      <c r="AL39" s="53">
        <v>18</v>
      </c>
      <c r="AM39" s="53">
        <v>190</v>
      </c>
      <c r="AN39" s="53">
        <v>123</v>
      </c>
      <c r="AO39" s="53">
        <v>12</v>
      </c>
      <c r="AP39" s="53">
        <v>186</v>
      </c>
      <c r="AQ39" s="53">
        <v>92</v>
      </c>
      <c r="AR39" s="53">
        <v>1</v>
      </c>
      <c r="AS39" s="53">
        <v>139</v>
      </c>
      <c r="AT39" s="53">
        <v>73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1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180</v>
      </c>
      <c r="DG39" s="53">
        <v>87</v>
      </c>
      <c r="DH39" s="53">
        <v>0</v>
      </c>
      <c r="DI39" s="53">
        <v>152</v>
      </c>
      <c r="DJ39" s="53">
        <v>95</v>
      </c>
      <c r="DK39" s="53">
        <v>0</v>
      </c>
      <c r="DL39" s="53">
        <v>75</v>
      </c>
      <c r="DM39" s="53">
        <v>27</v>
      </c>
      <c r="DN39" s="53">
        <v>0</v>
      </c>
      <c r="DO39" s="53">
        <v>175</v>
      </c>
      <c r="DP39" s="53">
        <v>1</v>
      </c>
      <c r="DQ39" s="53">
        <v>0</v>
      </c>
      <c r="DR39" s="53">
        <v>218</v>
      </c>
      <c r="DS39" s="53">
        <v>0</v>
      </c>
      <c r="DT39" s="53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0.95981001096090612</v>
      </c>
      <c r="ED39" s="28">
        <f t="shared" si="23"/>
        <v>0.58214147661383842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860.35491560478852</v>
      </c>
      <c r="J40" s="24">
        <f t="shared" si="11"/>
        <v>9006</v>
      </c>
      <c r="K40" s="34">
        <f t="shared" si="12"/>
        <v>5442</v>
      </c>
      <c r="L40" s="32">
        <v>119</v>
      </c>
      <c r="M40" s="32">
        <f t="shared" si="13"/>
        <v>434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225</v>
      </c>
      <c r="T40" s="53">
        <v>0</v>
      </c>
      <c r="U40" s="53">
        <v>208</v>
      </c>
      <c r="V40" s="53">
        <v>507</v>
      </c>
      <c r="W40" s="53">
        <v>468</v>
      </c>
      <c r="X40" s="53">
        <v>0</v>
      </c>
      <c r="Y40" s="53">
        <v>80</v>
      </c>
      <c r="Z40" s="53">
        <v>871</v>
      </c>
      <c r="AA40" s="53">
        <v>861</v>
      </c>
      <c r="AB40" s="53">
        <v>0</v>
      </c>
      <c r="AC40" s="53">
        <v>0</v>
      </c>
      <c r="AD40" s="53">
        <v>373</v>
      </c>
      <c r="AE40" s="53">
        <v>392</v>
      </c>
      <c r="AF40" s="53">
        <v>2</v>
      </c>
      <c r="AG40" s="53">
        <v>498</v>
      </c>
      <c r="AH40" s="53">
        <v>452</v>
      </c>
      <c r="AI40" s="53">
        <v>7</v>
      </c>
      <c r="AJ40" s="53">
        <v>565</v>
      </c>
      <c r="AK40" s="53">
        <v>471</v>
      </c>
      <c r="AL40" s="53">
        <v>14</v>
      </c>
      <c r="AM40" s="53">
        <v>559</v>
      </c>
      <c r="AN40" s="53">
        <v>393</v>
      </c>
      <c r="AO40" s="53">
        <v>96</v>
      </c>
      <c r="AP40" s="53">
        <v>625</v>
      </c>
      <c r="AQ40" s="53">
        <v>361</v>
      </c>
      <c r="AR40" s="53">
        <v>0</v>
      </c>
      <c r="AS40" s="53">
        <v>602</v>
      </c>
      <c r="AT40" s="53">
        <v>323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348</v>
      </c>
      <c r="CH40" s="53">
        <v>0</v>
      </c>
      <c r="CI40" s="53">
        <v>25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688</v>
      </c>
      <c r="DG40" s="53">
        <v>167</v>
      </c>
      <c r="DH40" s="53">
        <v>2</v>
      </c>
      <c r="DI40" s="53">
        <v>747</v>
      </c>
      <c r="DJ40" s="53">
        <v>114</v>
      </c>
      <c r="DK40" s="53">
        <v>0</v>
      </c>
      <c r="DL40" s="53">
        <v>421</v>
      </c>
      <c r="DM40" s="53">
        <v>30</v>
      </c>
      <c r="DN40" s="53">
        <v>0</v>
      </c>
      <c r="DO40" s="53">
        <v>529</v>
      </c>
      <c r="DP40" s="53">
        <v>0</v>
      </c>
      <c r="DQ40" s="53">
        <v>0</v>
      </c>
      <c r="DR40" s="53">
        <v>378</v>
      </c>
      <c r="DS40" s="53">
        <v>0</v>
      </c>
      <c r="DT40" s="53">
        <v>0</v>
      </c>
      <c r="DU40" s="29">
        <f t="shared" si="14"/>
        <v>0.72117284438473095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0.43950051371216314</v>
      </c>
      <c r="DZ40" s="31">
        <f t="shared" si="19"/>
        <v>0.94201312910284463</v>
      </c>
      <c r="EA40" s="31">
        <f t="shared" si="20"/>
        <v>1</v>
      </c>
      <c r="EB40" s="31">
        <f t="shared" si="21"/>
        <v>1.1083743842364533</v>
      </c>
      <c r="EC40" s="26">
        <f t="shared" si="22"/>
        <v>0.93617463617463614</v>
      </c>
      <c r="ED40" s="28">
        <f t="shared" si="23"/>
        <v>0.62797138241403183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1034.5518728200095</v>
      </c>
      <c r="J41" s="24">
        <f t="shared" si="11"/>
        <v>11539</v>
      </c>
      <c r="K41" s="34">
        <f t="shared" si="12"/>
        <v>7719</v>
      </c>
      <c r="L41" s="32">
        <v>165</v>
      </c>
      <c r="M41" s="32">
        <f t="shared" si="13"/>
        <v>640</v>
      </c>
      <c r="N41" s="53">
        <v>312</v>
      </c>
      <c r="O41" s="53">
        <v>298</v>
      </c>
      <c r="P41" s="53">
        <v>0</v>
      </c>
      <c r="Q41" s="53">
        <v>176</v>
      </c>
      <c r="R41" s="53">
        <v>244</v>
      </c>
      <c r="S41" s="53">
        <v>224</v>
      </c>
      <c r="T41" s="53">
        <v>14</v>
      </c>
      <c r="U41" s="53">
        <v>179</v>
      </c>
      <c r="V41" s="53">
        <v>541</v>
      </c>
      <c r="W41" s="53">
        <v>501</v>
      </c>
      <c r="X41" s="53">
        <v>15</v>
      </c>
      <c r="Y41" s="53">
        <v>240</v>
      </c>
      <c r="Z41" s="53">
        <v>1042</v>
      </c>
      <c r="AA41" s="53">
        <v>839</v>
      </c>
      <c r="AB41" s="53">
        <v>0</v>
      </c>
      <c r="AC41" s="53">
        <v>42</v>
      </c>
      <c r="AD41" s="53">
        <v>487</v>
      </c>
      <c r="AE41" s="53">
        <v>495</v>
      </c>
      <c r="AF41" s="53">
        <v>10</v>
      </c>
      <c r="AG41" s="53">
        <v>524</v>
      </c>
      <c r="AH41" s="53">
        <v>518</v>
      </c>
      <c r="AI41" s="53">
        <v>12</v>
      </c>
      <c r="AJ41" s="53">
        <v>561</v>
      </c>
      <c r="AK41" s="53">
        <v>464</v>
      </c>
      <c r="AL41" s="53">
        <v>83</v>
      </c>
      <c r="AM41" s="53">
        <v>681</v>
      </c>
      <c r="AN41" s="53">
        <v>626</v>
      </c>
      <c r="AO41" s="53">
        <v>45</v>
      </c>
      <c r="AP41" s="53">
        <v>780</v>
      </c>
      <c r="AQ41" s="53">
        <v>577</v>
      </c>
      <c r="AR41" s="53">
        <v>0</v>
      </c>
      <c r="AS41" s="53">
        <v>724</v>
      </c>
      <c r="AT41" s="53">
        <v>487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68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612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225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861</v>
      </c>
      <c r="DG41" s="53">
        <v>560</v>
      </c>
      <c r="DH41" s="53">
        <v>0</v>
      </c>
      <c r="DI41" s="53">
        <v>1051</v>
      </c>
      <c r="DJ41" s="53">
        <v>528</v>
      </c>
      <c r="DK41" s="53">
        <v>0</v>
      </c>
      <c r="DL41" s="53">
        <v>426</v>
      </c>
      <c r="DM41" s="53">
        <v>174</v>
      </c>
      <c r="DN41" s="53">
        <v>0</v>
      </c>
      <c r="DO41" s="53">
        <v>823</v>
      </c>
      <c r="DP41" s="53">
        <v>16</v>
      </c>
      <c r="DQ41" s="53">
        <v>0</v>
      </c>
      <c r="DR41" s="53">
        <v>715</v>
      </c>
      <c r="DS41" s="53">
        <v>4</v>
      </c>
      <c r="DT41" s="53">
        <v>0</v>
      </c>
      <c r="DU41" s="29">
        <f t="shared" si="14"/>
        <v>0.67766776677667762</v>
      </c>
      <c r="DV41" s="30">
        <f t="shared" si="15"/>
        <v>1.1603563474387528</v>
      </c>
      <c r="DW41" s="30">
        <f t="shared" si="16"/>
        <v>1.1942604856512142</v>
      </c>
      <c r="DX41" s="30">
        <f t="shared" si="17"/>
        <v>1.3631284916201116</v>
      </c>
      <c r="DY41" s="31">
        <f t="shared" si="18"/>
        <v>0.45648775403856173</v>
      </c>
      <c r="DZ41" s="31">
        <f t="shared" si="19"/>
        <v>0.9342984409799554</v>
      </c>
      <c r="EA41" s="31">
        <f t="shared" si="20"/>
        <v>1.1059602649006623</v>
      </c>
      <c r="EB41" s="31">
        <f t="shared" si="21"/>
        <v>1.2513966480446927</v>
      </c>
      <c r="EC41" s="26">
        <f t="shared" si="22"/>
        <v>0.9227508996401439</v>
      </c>
      <c r="ED41" s="28">
        <f t="shared" si="23"/>
        <v>0.68607234912452231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1174.2827371040962</v>
      </c>
      <c r="J42" s="24">
        <f t="shared" si="11"/>
        <v>8946</v>
      </c>
      <c r="K42" s="34">
        <f t="shared" si="12"/>
        <v>6974</v>
      </c>
      <c r="L42" s="32">
        <v>138</v>
      </c>
      <c r="M42" s="32">
        <f t="shared" si="13"/>
        <v>692</v>
      </c>
      <c r="N42" s="53">
        <v>192</v>
      </c>
      <c r="O42" s="53">
        <v>209</v>
      </c>
      <c r="P42" s="53">
        <v>0</v>
      </c>
      <c r="Q42" s="53">
        <v>106</v>
      </c>
      <c r="R42" s="53">
        <v>328</v>
      </c>
      <c r="S42" s="53">
        <v>325</v>
      </c>
      <c r="T42" s="53">
        <v>0</v>
      </c>
      <c r="U42" s="53">
        <v>313</v>
      </c>
      <c r="V42" s="53">
        <v>615</v>
      </c>
      <c r="W42" s="53">
        <v>593</v>
      </c>
      <c r="X42" s="53">
        <v>1</v>
      </c>
      <c r="Y42" s="53">
        <v>256</v>
      </c>
      <c r="Z42" s="53">
        <v>906</v>
      </c>
      <c r="AA42" s="53">
        <v>871</v>
      </c>
      <c r="AB42" s="53">
        <v>1</v>
      </c>
      <c r="AC42" s="53">
        <v>2</v>
      </c>
      <c r="AD42" s="53">
        <v>276</v>
      </c>
      <c r="AE42" s="53">
        <v>244</v>
      </c>
      <c r="AF42" s="53">
        <v>6</v>
      </c>
      <c r="AG42" s="53">
        <v>369</v>
      </c>
      <c r="AH42" s="53">
        <v>346</v>
      </c>
      <c r="AI42" s="53">
        <v>4</v>
      </c>
      <c r="AJ42" s="53">
        <v>507</v>
      </c>
      <c r="AK42" s="53">
        <v>441</v>
      </c>
      <c r="AL42" s="53">
        <v>16</v>
      </c>
      <c r="AM42" s="53">
        <v>616</v>
      </c>
      <c r="AN42" s="53">
        <v>491</v>
      </c>
      <c r="AO42" s="53">
        <v>42</v>
      </c>
      <c r="AP42" s="53">
        <v>560</v>
      </c>
      <c r="AQ42" s="53">
        <v>442</v>
      </c>
      <c r="AR42" s="53">
        <v>68</v>
      </c>
      <c r="AS42" s="53">
        <v>620</v>
      </c>
      <c r="AT42" s="53">
        <v>455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193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630</v>
      </c>
      <c r="DG42" s="53">
        <v>427</v>
      </c>
      <c r="DH42" s="53">
        <v>0</v>
      </c>
      <c r="DI42" s="53">
        <v>674</v>
      </c>
      <c r="DJ42" s="53">
        <v>363</v>
      </c>
      <c r="DK42" s="53">
        <v>0</v>
      </c>
      <c r="DL42" s="53">
        <v>295</v>
      </c>
      <c r="DM42" s="53">
        <v>148</v>
      </c>
      <c r="DN42" s="53">
        <v>0</v>
      </c>
      <c r="DO42" s="53">
        <v>368</v>
      </c>
      <c r="DP42" s="53">
        <v>30</v>
      </c>
      <c r="DQ42" s="53">
        <v>0</v>
      </c>
      <c r="DR42" s="53">
        <v>387</v>
      </c>
      <c r="DS42" s="53">
        <v>39</v>
      </c>
      <c r="DT42" s="53">
        <v>0</v>
      </c>
      <c r="DU42" s="29">
        <f t="shared" si="14"/>
        <v>0.8004934790271413</v>
      </c>
      <c r="DV42" s="30">
        <f t="shared" si="15"/>
        <v>1.002212389380531</v>
      </c>
      <c r="DW42" s="30">
        <f t="shared" si="16"/>
        <v>1.0065466448445173</v>
      </c>
      <c r="DX42" s="30">
        <f t="shared" si="17"/>
        <v>1.0314465408805031</v>
      </c>
      <c r="DY42" s="31">
        <f t="shared" si="18"/>
        <v>0.62671836446951001</v>
      </c>
      <c r="DZ42" s="31">
        <f t="shared" si="19"/>
        <v>0.96349557522123896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1.0085882001076467</v>
      </c>
      <c r="ED42" s="28">
        <f t="shared" si="23"/>
        <v>0.86035035775968416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9959</v>
      </c>
      <c r="H43" s="33">
        <v>135</v>
      </c>
      <c r="I43" s="41">
        <v>862.69056841883867</v>
      </c>
      <c r="J43" s="24">
        <f t="shared" si="11"/>
        <v>10371</v>
      </c>
      <c r="K43" s="34">
        <f t="shared" si="12"/>
        <v>5934</v>
      </c>
      <c r="L43" s="32">
        <v>135</v>
      </c>
      <c r="M43" s="32">
        <f t="shared" si="13"/>
        <v>283</v>
      </c>
      <c r="N43" s="53">
        <v>247</v>
      </c>
      <c r="O43" s="53">
        <v>237</v>
      </c>
      <c r="P43" s="53">
        <v>4</v>
      </c>
      <c r="Q43" s="53">
        <v>113</v>
      </c>
      <c r="R43" s="53">
        <v>211</v>
      </c>
      <c r="S43" s="53">
        <v>211</v>
      </c>
      <c r="T43" s="53">
        <v>0</v>
      </c>
      <c r="U43" s="53">
        <v>157</v>
      </c>
      <c r="V43" s="53">
        <v>455</v>
      </c>
      <c r="W43" s="53">
        <v>442</v>
      </c>
      <c r="X43" s="53">
        <v>0</v>
      </c>
      <c r="Y43" s="53">
        <v>12</v>
      </c>
      <c r="Z43" s="53">
        <v>806</v>
      </c>
      <c r="AA43" s="53">
        <v>764</v>
      </c>
      <c r="AB43" s="53">
        <v>1</v>
      </c>
      <c r="AC43" s="53">
        <v>0</v>
      </c>
      <c r="AD43" s="53">
        <v>458</v>
      </c>
      <c r="AE43" s="53">
        <v>385</v>
      </c>
      <c r="AF43" s="53">
        <v>3</v>
      </c>
      <c r="AG43" s="53">
        <v>594</v>
      </c>
      <c r="AH43" s="53">
        <v>457</v>
      </c>
      <c r="AI43" s="53">
        <v>18</v>
      </c>
      <c r="AJ43" s="53">
        <v>684</v>
      </c>
      <c r="AK43" s="53">
        <v>491</v>
      </c>
      <c r="AL43" s="53">
        <v>20</v>
      </c>
      <c r="AM43" s="53">
        <v>763</v>
      </c>
      <c r="AN43" s="53">
        <v>529</v>
      </c>
      <c r="AO43" s="53">
        <v>30</v>
      </c>
      <c r="AP43" s="53">
        <v>831</v>
      </c>
      <c r="AQ43" s="53">
        <v>468</v>
      </c>
      <c r="AR43" s="53">
        <v>5</v>
      </c>
      <c r="AS43" s="53">
        <v>794</v>
      </c>
      <c r="AT43" s="53">
        <v>420</v>
      </c>
      <c r="AU43" s="53">
        <v>0</v>
      </c>
      <c r="AV43" s="53">
        <v>288</v>
      </c>
      <c r="AW43" s="53">
        <v>272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54</v>
      </c>
      <c r="BP43" s="53">
        <v>1</v>
      </c>
      <c r="BQ43" s="53">
        <v>19</v>
      </c>
      <c r="BR43" s="53">
        <v>11</v>
      </c>
      <c r="BS43" s="53">
        <v>0</v>
      </c>
      <c r="BT43" s="53">
        <v>150</v>
      </c>
      <c r="BU43" s="53">
        <v>104</v>
      </c>
      <c r="BV43" s="53">
        <v>0</v>
      </c>
      <c r="BW43" s="53">
        <v>22</v>
      </c>
      <c r="BX43" s="53">
        <v>16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315</v>
      </c>
      <c r="CH43" s="53">
        <v>4</v>
      </c>
      <c r="CI43" s="53">
        <v>1</v>
      </c>
      <c r="CJ43" s="53">
        <v>33</v>
      </c>
      <c r="CK43" s="53">
        <v>17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2</v>
      </c>
      <c r="CX43" s="53">
        <v>46</v>
      </c>
      <c r="CY43" s="53">
        <v>45</v>
      </c>
      <c r="CZ43" s="53">
        <v>32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849</v>
      </c>
      <c r="DG43" s="53">
        <v>214</v>
      </c>
      <c r="DH43" s="53">
        <v>0</v>
      </c>
      <c r="DI43" s="53">
        <v>929</v>
      </c>
      <c r="DJ43" s="53">
        <v>314</v>
      </c>
      <c r="DK43" s="53">
        <v>0</v>
      </c>
      <c r="DL43" s="53">
        <v>416</v>
      </c>
      <c r="DM43" s="53">
        <v>155</v>
      </c>
      <c r="DN43" s="53">
        <v>0</v>
      </c>
      <c r="DO43" s="53">
        <v>658</v>
      </c>
      <c r="DP43" s="53">
        <v>0</v>
      </c>
      <c r="DQ43" s="53">
        <v>0</v>
      </c>
      <c r="DR43" s="53">
        <v>677</v>
      </c>
      <c r="DS43" s="53">
        <v>0</v>
      </c>
      <c r="DT43" s="53">
        <v>0</v>
      </c>
      <c r="DU43" s="29">
        <f t="shared" si="14"/>
        <v>0.69232289950576609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0.3999341021416804</v>
      </c>
      <c r="DZ43" s="31">
        <f t="shared" si="19"/>
        <v>0.94789081885856075</v>
      </c>
      <c r="EA43" s="31">
        <f t="shared" si="20"/>
        <v>0.97787610619469023</v>
      </c>
      <c r="EB43" s="31">
        <f t="shared" si="21"/>
        <v>1.1530054644808743</v>
      </c>
      <c r="EC43" s="26">
        <f t="shared" si="22"/>
        <v>0.93753389983728075</v>
      </c>
      <c r="ED43" s="28">
        <f t="shared" si="23"/>
        <v>0.59584295612009242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5329</v>
      </c>
      <c r="H44" s="33">
        <v>75</v>
      </c>
      <c r="I44" s="41">
        <v>472</v>
      </c>
      <c r="J44" s="24">
        <f t="shared" si="11"/>
        <v>5959</v>
      </c>
      <c r="K44" s="34">
        <f t="shared" si="12"/>
        <v>4305</v>
      </c>
      <c r="L44" s="32">
        <v>75</v>
      </c>
      <c r="M44" s="32">
        <f t="shared" si="13"/>
        <v>307</v>
      </c>
      <c r="N44" s="53">
        <v>168</v>
      </c>
      <c r="O44" s="53">
        <v>174</v>
      </c>
      <c r="P44" s="53">
        <v>0</v>
      </c>
      <c r="Q44" s="53">
        <v>75</v>
      </c>
      <c r="R44" s="53">
        <v>132</v>
      </c>
      <c r="S44" s="53">
        <v>135</v>
      </c>
      <c r="T44" s="53">
        <v>0</v>
      </c>
      <c r="U44" s="53">
        <v>67</v>
      </c>
      <c r="V44" s="53">
        <v>293</v>
      </c>
      <c r="W44" s="53">
        <v>292</v>
      </c>
      <c r="X44" s="53">
        <v>1</v>
      </c>
      <c r="Y44" s="53">
        <v>158</v>
      </c>
      <c r="Z44" s="53">
        <v>531</v>
      </c>
      <c r="AA44" s="53">
        <v>527</v>
      </c>
      <c r="AB44" s="53">
        <v>0</v>
      </c>
      <c r="AC44" s="53">
        <v>7</v>
      </c>
      <c r="AD44" s="53">
        <v>184</v>
      </c>
      <c r="AE44" s="53">
        <v>191</v>
      </c>
      <c r="AF44" s="53">
        <v>2</v>
      </c>
      <c r="AG44" s="53">
        <v>245</v>
      </c>
      <c r="AH44" s="53">
        <v>233</v>
      </c>
      <c r="AI44" s="53">
        <v>4</v>
      </c>
      <c r="AJ44" s="53">
        <v>327</v>
      </c>
      <c r="AK44" s="53">
        <v>221</v>
      </c>
      <c r="AL44" s="53">
        <v>15</v>
      </c>
      <c r="AM44" s="53">
        <v>317</v>
      </c>
      <c r="AN44" s="53">
        <v>232</v>
      </c>
      <c r="AO44" s="53">
        <v>45</v>
      </c>
      <c r="AP44" s="53">
        <v>440</v>
      </c>
      <c r="AQ44" s="53">
        <v>263</v>
      </c>
      <c r="AR44" s="53">
        <v>3</v>
      </c>
      <c r="AS44" s="53">
        <v>489</v>
      </c>
      <c r="AT44" s="53">
        <v>294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458</v>
      </c>
      <c r="DG44" s="53">
        <v>312</v>
      </c>
      <c r="DH44" s="53">
        <v>0</v>
      </c>
      <c r="DI44" s="53">
        <v>526</v>
      </c>
      <c r="DJ44" s="53">
        <v>338</v>
      </c>
      <c r="DK44" s="53">
        <v>0</v>
      </c>
      <c r="DL44" s="53">
        <v>210</v>
      </c>
      <c r="DM44" s="53">
        <v>122</v>
      </c>
      <c r="DN44" s="53">
        <v>0</v>
      </c>
      <c r="DO44" s="53">
        <v>357</v>
      </c>
      <c r="DP44" s="53">
        <v>8</v>
      </c>
      <c r="DQ44" s="53">
        <v>0</v>
      </c>
      <c r="DR44" s="53">
        <v>355</v>
      </c>
      <c r="DS44" s="53">
        <v>9</v>
      </c>
      <c r="DT44" s="53">
        <v>0</v>
      </c>
      <c r="DU44" s="29">
        <f t="shared" si="14"/>
        <v>0.78989396517868826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0.57337347820395335</v>
      </c>
      <c r="DZ44" s="31">
        <f t="shared" si="19"/>
        <v>1.054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1.0259986225895317</v>
      </c>
      <c r="ED44" s="28">
        <f t="shared" si="23"/>
        <v>0.80784387314693185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1"/>
        <v>12270</v>
      </c>
      <c r="K45" s="34">
        <f t="shared" si="12"/>
        <v>7206</v>
      </c>
      <c r="L45" s="32">
        <v>175</v>
      </c>
      <c r="M45" s="32">
        <f t="shared" si="13"/>
        <v>822</v>
      </c>
      <c r="N45" s="53">
        <v>450</v>
      </c>
      <c r="O45" s="53">
        <v>400</v>
      </c>
      <c r="P45" s="53">
        <v>1</v>
      </c>
      <c r="Q45" s="53">
        <v>186</v>
      </c>
      <c r="R45" s="53">
        <v>414</v>
      </c>
      <c r="S45" s="53">
        <v>319</v>
      </c>
      <c r="T45" s="53">
        <v>2</v>
      </c>
      <c r="U45" s="53">
        <v>72</v>
      </c>
      <c r="V45" s="53">
        <v>703</v>
      </c>
      <c r="W45" s="53">
        <v>629</v>
      </c>
      <c r="X45" s="53">
        <v>1</v>
      </c>
      <c r="Y45" s="53">
        <v>304</v>
      </c>
      <c r="Z45" s="53">
        <v>1244</v>
      </c>
      <c r="AA45" s="53">
        <v>1105</v>
      </c>
      <c r="AB45" s="53">
        <v>5</v>
      </c>
      <c r="AC45" s="53">
        <v>256</v>
      </c>
      <c r="AD45" s="53">
        <v>544</v>
      </c>
      <c r="AE45" s="53">
        <v>605</v>
      </c>
      <c r="AF45" s="53">
        <v>5</v>
      </c>
      <c r="AG45" s="53">
        <v>617</v>
      </c>
      <c r="AH45" s="53">
        <v>597</v>
      </c>
      <c r="AI45" s="53">
        <v>10</v>
      </c>
      <c r="AJ45" s="53">
        <v>686</v>
      </c>
      <c r="AK45" s="53">
        <v>584</v>
      </c>
      <c r="AL45" s="53">
        <v>23</v>
      </c>
      <c r="AM45" s="53">
        <v>757</v>
      </c>
      <c r="AN45" s="53">
        <v>662</v>
      </c>
      <c r="AO45" s="53">
        <v>108</v>
      </c>
      <c r="AP45" s="53">
        <v>862</v>
      </c>
      <c r="AQ45" s="53">
        <v>659</v>
      </c>
      <c r="AR45" s="53">
        <v>7</v>
      </c>
      <c r="AS45" s="53">
        <v>773</v>
      </c>
      <c r="AT45" s="53">
        <v>473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91</v>
      </c>
      <c r="BU45" s="53">
        <v>39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4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376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839</v>
      </c>
      <c r="DG45" s="53">
        <v>279</v>
      </c>
      <c r="DH45" s="53">
        <v>3</v>
      </c>
      <c r="DI45" s="53">
        <v>900</v>
      </c>
      <c r="DJ45" s="53">
        <v>232</v>
      </c>
      <c r="DK45" s="53">
        <v>1</v>
      </c>
      <c r="DL45" s="53">
        <v>434</v>
      </c>
      <c r="DM45" s="53">
        <v>94</v>
      </c>
      <c r="DN45" s="53">
        <v>1</v>
      </c>
      <c r="DO45" s="53">
        <v>620</v>
      </c>
      <c r="DP45" s="53">
        <v>3</v>
      </c>
      <c r="DQ45" s="53">
        <v>0</v>
      </c>
      <c r="DR45" s="53">
        <v>461</v>
      </c>
      <c r="DS45" s="53">
        <v>1</v>
      </c>
      <c r="DT45" s="53">
        <v>0</v>
      </c>
      <c r="DU45" s="29">
        <f t="shared" si="14"/>
        <v>0.66540127252312464</v>
      </c>
      <c r="DV45" s="30">
        <f t="shared" si="15"/>
        <v>0.97645211930926212</v>
      </c>
      <c r="DW45" s="30">
        <f t="shared" si="16"/>
        <v>1.0071633237822351</v>
      </c>
      <c r="DX45" s="30">
        <f t="shared" si="17"/>
        <v>1.1468144044321329</v>
      </c>
      <c r="DY45" s="31">
        <f t="shared" si="18"/>
        <v>0.39464257071058118</v>
      </c>
      <c r="DZ45" s="31">
        <f t="shared" si="19"/>
        <v>0.86734693877551017</v>
      </c>
      <c r="EA45" s="31">
        <f t="shared" si="20"/>
        <v>0.90114613180515757</v>
      </c>
      <c r="EB45" s="31">
        <f t="shared" si="21"/>
        <v>0.88365650969529086</v>
      </c>
      <c r="EC45" s="26">
        <f t="shared" si="22"/>
        <v>0.89187252989515164</v>
      </c>
      <c r="ED45" s="28">
        <f t="shared" si="23"/>
        <v>0.57620342235726851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6241</v>
      </c>
      <c r="H46" s="33">
        <v>95</v>
      </c>
      <c r="I46" s="41">
        <v>840.75854030462904</v>
      </c>
      <c r="J46" s="24">
        <f t="shared" si="11"/>
        <v>6825</v>
      </c>
      <c r="K46" s="34">
        <f t="shared" si="12"/>
        <v>5154</v>
      </c>
      <c r="L46" s="32">
        <v>111</v>
      </c>
      <c r="M46" s="32">
        <f t="shared" si="13"/>
        <v>422</v>
      </c>
      <c r="N46" s="53">
        <v>150</v>
      </c>
      <c r="O46" s="53">
        <v>154</v>
      </c>
      <c r="P46" s="53">
        <v>0</v>
      </c>
      <c r="Q46" s="53">
        <v>94</v>
      </c>
      <c r="R46" s="53">
        <v>226</v>
      </c>
      <c r="S46" s="53">
        <v>219</v>
      </c>
      <c r="T46" s="53">
        <v>6</v>
      </c>
      <c r="U46" s="53">
        <v>256</v>
      </c>
      <c r="V46" s="53">
        <v>449</v>
      </c>
      <c r="W46" s="53">
        <v>453</v>
      </c>
      <c r="X46" s="53">
        <v>0</v>
      </c>
      <c r="Y46" s="53">
        <v>68</v>
      </c>
      <c r="Z46" s="53">
        <v>654</v>
      </c>
      <c r="AA46" s="53">
        <v>745</v>
      </c>
      <c r="AB46" s="53">
        <v>0</v>
      </c>
      <c r="AC46" s="53">
        <v>0</v>
      </c>
      <c r="AD46" s="53">
        <v>281</v>
      </c>
      <c r="AE46" s="53">
        <v>271</v>
      </c>
      <c r="AF46" s="53">
        <v>0</v>
      </c>
      <c r="AG46" s="53">
        <v>385</v>
      </c>
      <c r="AH46" s="53">
        <v>344</v>
      </c>
      <c r="AI46" s="53">
        <v>0</v>
      </c>
      <c r="AJ46" s="53">
        <v>360</v>
      </c>
      <c r="AK46" s="53">
        <v>316</v>
      </c>
      <c r="AL46" s="53">
        <v>0</v>
      </c>
      <c r="AM46" s="53">
        <v>387</v>
      </c>
      <c r="AN46" s="53">
        <v>319</v>
      </c>
      <c r="AO46" s="53">
        <v>50</v>
      </c>
      <c r="AP46" s="53">
        <v>541</v>
      </c>
      <c r="AQ46" s="53">
        <v>450</v>
      </c>
      <c r="AR46" s="53">
        <v>61</v>
      </c>
      <c r="AS46" s="53">
        <v>392</v>
      </c>
      <c r="AT46" s="53">
        <v>293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4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222</v>
      </c>
      <c r="DH46" s="53">
        <v>0</v>
      </c>
      <c r="DI46" s="53">
        <v>449</v>
      </c>
      <c r="DJ46" s="53">
        <v>371</v>
      </c>
      <c r="DK46" s="53">
        <v>0</v>
      </c>
      <c r="DL46" s="53">
        <v>474</v>
      </c>
      <c r="DM46" s="53">
        <v>117</v>
      </c>
      <c r="DN46" s="53">
        <v>0</v>
      </c>
      <c r="DO46" s="53">
        <v>339</v>
      </c>
      <c r="DP46" s="53">
        <v>2</v>
      </c>
      <c r="DQ46" s="53">
        <v>0</v>
      </c>
      <c r="DR46" s="53">
        <v>221</v>
      </c>
      <c r="DS46" s="53">
        <v>0</v>
      </c>
      <c r="DT46" s="53">
        <v>0</v>
      </c>
      <c r="DU46" s="29">
        <f t="shared" si="14"/>
        <v>0.78737654671358837</v>
      </c>
      <c r="DV46" s="30">
        <f t="shared" si="15"/>
        <v>1.0139534883720931</v>
      </c>
      <c r="DW46" s="30">
        <f t="shared" si="16"/>
        <v>1.0793269230769231</v>
      </c>
      <c r="DX46" s="30">
        <f t="shared" si="17"/>
        <v>1.3294117647058823</v>
      </c>
      <c r="DY46" s="31">
        <f t="shared" si="18"/>
        <v>0.59768418662731293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0.98669943617175071</v>
      </c>
      <c r="ED46" s="28">
        <f t="shared" si="23"/>
        <v>0.82582919403941679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2851.9593886386342</v>
      </c>
      <c r="J47" s="24">
        <f t="shared" si="11"/>
        <v>26328</v>
      </c>
      <c r="K47" s="34">
        <f t="shared" si="12"/>
        <v>21781</v>
      </c>
      <c r="L47" s="32">
        <v>968</v>
      </c>
      <c r="M47" s="32">
        <f t="shared" si="13"/>
        <v>1232</v>
      </c>
      <c r="N47" s="53">
        <v>1035</v>
      </c>
      <c r="O47" s="53">
        <v>989</v>
      </c>
      <c r="P47" s="53">
        <v>2</v>
      </c>
      <c r="Q47" s="53">
        <v>238</v>
      </c>
      <c r="R47" s="53">
        <v>694</v>
      </c>
      <c r="S47" s="53">
        <v>670</v>
      </c>
      <c r="T47" s="53">
        <v>2</v>
      </c>
      <c r="U47" s="53">
        <v>461</v>
      </c>
      <c r="V47" s="53">
        <v>1403</v>
      </c>
      <c r="W47" s="53">
        <v>1444</v>
      </c>
      <c r="X47" s="53">
        <v>4</v>
      </c>
      <c r="Y47" s="53">
        <v>503</v>
      </c>
      <c r="Z47" s="53">
        <v>2037</v>
      </c>
      <c r="AA47" s="53">
        <v>2199</v>
      </c>
      <c r="AB47" s="53">
        <v>7</v>
      </c>
      <c r="AC47" s="53">
        <v>0</v>
      </c>
      <c r="AD47" s="53">
        <v>1059</v>
      </c>
      <c r="AE47" s="53">
        <v>1215</v>
      </c>
      <c r="AF47" s="53">
        <v>45</v>
      </c>
      <c r="AG47" s="53">
        <v>1716</v>
      </c>
      <c r="AH47" s="53">
        <v>1321</v>
      </c>
      <c r="AI47" s="53">
        <v>122</v>
      </c>
      <c r="AJ47" s="53">
        <v>1167</v>
      </c>
      <c r="AK47" s="53">
        <v>1018</v>
      </c>
      <c r="AL47" s="53">
        <v>590</v>
      </c>
      <c r="AM47" s="53">
        <v>1869</v>
      </c>
      <c r="AN47" s="53">
        <v>1580</v>
      </c>
      <c r="AO47" s="53">
        <v>162</v>
      </c>
      <c r="AP47" s="53">
        <v>2088</v>
      </c>
      <c r="AQ47" s="53">
        <v>1695</v>
      </c>
      <c r="AR47" s="53">
        <v>0</v>
      </c>
      <c r="AS47" s="53">
        <v>2028</v>
      </c>
      <c r="AT47" s="53">
        <v>1795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44</v>
      </c>
      <c r="BS47" s="53">
        <v>0</v>
      </c>
      <c r="BT47" s="53">
        <v>359</v>
      </c>
      <c r="BU47" s="53">
        <v>228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1253</v>
      </c>
      <c r="CH47" s="53">
        <v>19</v>
      </c>
      <c r="CI47" s="53">
        <v>22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2534</v>
      </c>
      <c r="DG47" s="53">
        <v>1811</v>
      </c>
      <c r="DH47" s="53">
        <v>0</v>
      </c>
      <c r="DI47" s="53">
        <v>2232</v>
      </c>
      <c r="DJ47" s="53">
        <v>1854</v>
      </c>
      <c r="DK47" s="53">
        <v>0</v>
      </c>
      <c r="DL47" s="53">
        <v>1094</v>
      </c>
      <c r="DM47" s="53">
        <v>647</v>
      </c>
      <c r="DN47" s="53">
        <v>0</v>
      </c>
      <c r="DO47" s="53">
        <v>885</v>
      </c>
      <c r="DP47" s="53">
        <v>0</v>
      </c>
      <c r="DQ47" s="53">
        <v>0</v>
      </c>
      <c r="DR47" s="53">
        <v>97</v>
      </c>
      <c r="DS47" s="53">
        <v>1</v>
      </c>
      <c r="DT47" s="53">
        <v>0</v>
      </c>
      <c r="DU47" s="29">
        <f t="shared" si="14"/>
        <v>0.73132568856499836</v>
      </c>
      <c r="DV47" s="30">
        <f t="shared" si="15"/>
        <v>0.93098720292504566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0.6095005894330725</v>
      </c>
      <c r="DZ47" s="31">
        <f t="shared" si="19"/>
        <v>1.0050274223034734</v>
      </c>
      <c r="EA47" s="31">
        <f t="shared" si="20"/>
        <v>1.1505976095617529</v>
      </c>
      <c r="EB47" s="31">
        <f t="shared" si="21"/>
        <v>1.2761904761904761</v>
      </c>
      <c r="EC47" s="26">
        <f t="shared" si="22"/>
        <v>0.95675557816701795</v>
      </c>
      <c r="ED47" s="28">
        <f t="shared" si="23"/>
        <v>0.88121535785087191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1"/>
        <v>20709</v>
      </c>
      <c r="K48" s="34">
        <f t="shared" si="12"/>
        <v>12192</v>
      </c>
      <c r="L48" s="32">
        <v>245</v>
      </c>
      <c r="M48" s="32">
        <f t="shared" si="13"/>
        <v>1009</v>
      </c>
      <c r="N48" s="53">
        <v>765</v>
      </c>
      <c r="O48" s="53">
        <v>714</v>
      </c>
      <c r="P48" s="53">
        <v>0</v>
      </c>
      <c r="Q48" s="53">
        <v>262</v>
      </c>
      <c r="R48" s="53">
        <v>565</v>
      </c>
      <c r="S48" s="53">
        <v>538</v>
      </c>
      <c r="T48" s="53">
        <v>0</v>
      </c>
      <c r="U48" s="53">
        <v>287</v>
      </c>
      <c r="V48" s="53">
        <v>1126</v>
      </c>
      <c r="W48" s="53">
        <v>1025</v>
      </c>
      <c r="X48" s="53">
        <v>0</v>
      </c>
      <c r="Y48" s="53">
        <v>354</v>
      </c>
      <c r="Z48" s="53">
        <v>1893</v>
      </c>
      <c r="AA48" s="53">
        <v>1734</v>
      </c>
      <c r="AB48" s="53">
        <v>0</v>
      </c>
      <c r="AC48" s="53">
        <v>98</v>
      </c>
      <c r="AD48" s="53">
        <v>786</v>
      </c>
      <c r="AE48" s="53">
        <v>659</v>
      </c>
      <c r="AF48" s="53">
        <v>11</v>
      </c>
      <c r="AG48" s="53">
        <v>908</v>
      </c>
      <c r="AH48" s="53">
        <v>686</v>
      </c>
      <c r="AI48" s="53">
        <v>12</v>
      </c>
      <c r="AJ48" s="53">
        <v>1617</v>
      </c>
      <c r="AK48" s="53">
        <v>933</v>
      </c>
      <c r="AL48" s="53">
        <v>54</v>
      </c>
      <c r="AM48" s="53">
        <v>1091</v>
      </c>
      <c r="AN48" s="53">
        <v>754</v>
      </c>
      <c r="AO48" s="53">
        <v>149</v>
      </c>
      <c r="AP48" s="53">
        <v>1361</v>
      </c>
      <c r="AQ48" s="53">
        <v>783</v>
      </c>
      <c r="AR48" s="53">
        <v>5</v>
      </c>
      <c r="AS48" s="53">
        <v>1307</v>
      </c>
      <c r="AT48" s="53">
        <v>614</v>
      </c>
      <c r="AU48" s="53">
        <v>0</v>
      </c>
      <c r="AV48" s="53">
        <v>521</v>
      </c>
      <c r="AW48" s="53">
        <v>500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182</v>
      </c>
      <c r="BU48" s="53">
        <v>122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1789</v>
      </c>
      <c r="CG48" s="53">
        <v>1624</v>
      </c>
      <c r="CH48" s="53">
        <v>7</v>
      </c>
      <c r="CI48" s="53">
        <v>8</v>
      </c>
      <c r="CJ48" s="53">
        <v>169</v>
      </c>
      <c r="CK48" s="53">
        <v>155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388</v>
      </c>
      <c r="CW48" s="53">
        <v>353</v>
      </c>
      <c r="CX48" s="53">
        <v>5</v>
      </c>
      <c r="CY48" s="53">
        <v>173</v>
      </c>
      <c r="CZ48" s="53">
        <v>154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1483</v>
      </c>
      <c r="DG48" s="53">
        <v>312</v>
      </c>
      <c r="DH48" s="53">
        <v>0</v>
      </c>
      <c r="DI48" s="53">
        <v>1569</v>
      </c>
      <c r="DJ48" s="53">
        <v>233</v>
      </c>
      <c r="DK48" s="53">
        <v>0</v>
      </c>
      <c r="DL48" s="53">
        <v>696</v>
      </c>
      <c r="DM48" s="53">
        <v>82</v>
      </c>
      <c r="DN48" s="53">
        <v>0</v>
      </c>
      <c r="DO48" s="53">
        <v>1110</v>
      </c>
      <c r="DP48" s="53">
        <v>11</v>
      </c>
      <c r="DQ48" s="53">
        <v>0</v>
      </c>
      <c r="DR48" s="53">
        <v>965</v>
      </c>
      <c r="DS48" s="53">
        <v>5</v>
      </c>
      <c r="DT48" s="53">
        <v>0</v>
      </c>
      <c r="DU48" s="29">
        <f t="shared" si="14"/>
        <v>0.78201156932263483</v>
      </c>
      <c r="DV48" s="30">
        <f t="shared" si="15"/>
        <v>1.0395387149917628</v>
      </c>
      <c r="DW48" s="30">
        <f t="shared" si="16"/>
        <v>1.1137487636003955</v>
      </c>
      <c r="DX48" s="30">
        <f t="shared" si="17"/>
        <v>1.1945031712473573</v>
      </c>
      <c r="DY48" s="31">
        <f t="shared" si="18"/>
        <v>0.46415376002985631</v>
      </c>
      <c r="DZ48" s="31">
        <f t="shared" si="19"/>
        <v>0.9522240527182867</v>
      </c>
      <c r="EA48" s="31">
        <f t="shared" si="20"/>
        <v>1.0138476755687438</v>
      </c>
      <c r="EB48" s="31">
        <f t="shared" si="21"/>
        <v>1.1374207188160677</v>
      </c>
      <c r="EC48" s="26">
        <f t="shared" si="22"/>
        <v>1.014252130473112</v>
      </c>
      <c r="ED48" s="28">
        <f t="shared" si="23"/>
        <v>0.66575656637361436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4402</v>
      </c>
      <c r="H49" s="33">
        <v>60</v>
      </c>
      <c r="I49" s="41">
        <v>487.32723958424623</v>
      </c>
      <c r="J49" s="24">
        <f t="shared" si="11"/>
        <v>5067</v>
      </c>
      <c r="K49" s="34">
        <f t="shared" si="12"/>
        <v>3274</v>
      </c>
      <c r="L49" s="32">
        <v>53</v>
      </c>
      <c r="M49" s="32">
        <f t="shared" si="13"/>
        <v>198</v>
      </c>
      <c r="N49" s="53">
        <v>204</v>
      </c>
      <c r="O49" s="53">
        <v>123</v>
      </c>
      <c r="P49" s="53">
        <v>2</v>
      </c>
      <c r="Q49" s="53">
        <v>57</v>
      </c>
      <c r="R49" s="53">
        <v>119</v>
      </c>
      <c r="S49" s="53">
        <v>121</v>
      </c>
      <c r="T49" s="53">
        <v>0</v>
      </c>
      <c r="U49" s="53">
        <v>24</v>
      </c>
      <c r="V49" s="53">
        <v>309</v>
      </c>
      <c r="W49" s="53">
        <v>295</v>
      </c>
      <c r="X49" s="53">
        <v>0</v>
      </c>
      <c r="Y49" s="53">
        <v>98</v>
      </c>
      <c r="Z49" s="53">
        <v>486</v>
      </c>
      <c r="AA49" s="53">
        <v>444</v>
      </c>
      <c r="AB49" s="53">
        <v>0</v>
      </c>
      <c r="AC49" s="53">
        <v>12</v>
      </c>
      <c r="AD49" s="53">
        <v>257</v>
      </c>
      <c r="AE49" s="53">
        <v>250</v>
      </c>
      <c r="AF49" s="53">
        <v>4</v>
      </c>
      <c r="AG49" s="53">
        <v>307</v>
      </c>
      <c r="AH49" s="53">
        <v>286</v>
      </c>
      <c r="AI49" s="53">
        <v>5</v>
      </c>
      <c r="AJ49" s="53">
        <v>258</v>
      </c>
      <c r="AK49" s="53">
        <v>270</v>
      </c>
      <c r="AL49" s="53">
        <v>5</v>
      </c>
      <c r="AM49" s="53">
        <v>287</v>
      </c>
      <c r="AN49" s="53">
        <v>258</v>
      </c>
      <c r="AO49" s="53">
        <v>14</v>
      </c>
      <c r="AP49" s="53">
        <v>340</v>
      </c>
      <c r="AQ49" s="53">
        <v>174</v>
      </c>
      <c r="AR49" s="53">
        <v>6</v>
      </c>
      <c r="AS49" s="53">
        <v>350</v>
      </c>
      <c r="AT49" s="53">
        <v>197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26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7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332</v>
      </c>
      <c r="DG49" s="53">
        <v>170</v>
      </c>
      <c r="DH49" s="53">
        <v>2</v>
      </c>
      <c r="DI49" s="53">
        <v>369</v>
      </c>
      <c r="DJ49" s="53">
        <v>208</v>
      </c>
      <c r="DK49" s="53">
        <v>2</v>
      </c>
      <c r="DL49" s="53">
        <v>160</v>
      </c>
      <c r="DM49" s="53">
        <v>80</v>
      </c>
      <c r="DN49" s="53">
        <v>0</v>
      </c>
      <c r="DO49" s="53">
        <v>315</v>
      </c>
      <c r="DP49" s="53">
        <v>0</v>
      </c>
      <c r="DQ49" s="53">
        <v>0</v>
      </c>
      <c r="DR49" s="53">
        <v>279</v>
      </c>
      <c r="DS49" s="53">
        <v>0</v>
      </c>
      <c r="DT49" s="53">
        <v>0</v>
      </c>
      <c r="DU49" s="29">
        <f t="shared" si="14"/>
        <v>0.78817733990147787</v>
      </c>
      <c r="DV49" s="30">
        <f t="shared" si="15"/>
        <v>1.0588235294117647</v>
      </c>
      <c r="DW49" s="30">
        <f t="shared" si="16"/>
        <v>1.1529850746268657</v>
      </c>
      <c r="DX49" s="30">
        <f t="shared" si="17"/>
        <v>1.0438596491228069</v>
      </c>
      <c r="DY49" s="31">
        <f t="shared" si="18"/>
        <v>0.51216133004926112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1.0419494139420111</v>
      </c>
      <c r="ED49" s="28">
        <f t="shared" si="23"/>
        <v>0.74375283961835525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1"/>
        <v>131469</v>
      </c>
      <c r="K50" s="34">
        <f t="shared" si="12"/>
        <v>81043</v>
      </c>
      <c r="L50" s="32">
        <v>4175</v>
      </c>
      <c r="M50" s="32">
        <f t="shared" si="13"/>
        <v>6479</v>
      </c>
      <c r="N50" s="53">
        <v>2819</v>
      </c>
      <c r="O50" s="53">
        <v>2352</v>
      </c>
      <c r="P50" s="53">
        <v>128</v>
      </c>
      <c r="Q50" s="53">
        <v>1072</v>
      </c>
      <c r="R50" s="53">
        <v>1506</v>
      </c>
      <c r="S50" s="53">
        <v>1401</v>
      </c>
      <c r="T50" s="53">
        <v>0</v>
      </c>
      <c r="U50" s="53">
        <v>813</v>
      </c>
      <c r="V50" s="53">
        <v>3959</v>
      </c>
      <c r="W50" s="53">
        <v>3793</v>
      </c>
      <c r="X50" s="53">
        <v>1</v>
      </c>
      <c r="Y50" s="53">
        <v>2388</v>
      </c>
      <c r="Z50" s="53">
        <v>9165</v>
      </c>
      <c r="AA50" s="53">
        <v>9798</v>
      </c>
      <c r="AB50" s="53">
        <v>46</v>
      </c>
      <c r="AC50" s="53">
        <v>2099</v>
      </c>
      <c r="AD50" s="53">
        <v>5309</v>
      </c>
      <c r="AE50" s="53">
        <v>7151</v>
      </c>
      <c r="AF50" s="53">
        <v>180</v>
      </c>
      <c r="AG50" s="53">
        <v>6884</v>
      </c>
      <c r="AH50" s="53">
        <v>8030</v>
      </c>
      <c r="AI50" s="53">
        <v>312</v>
      </c>
      <c r="AJ50" s="53">
        <v>8062</v>
      </c>
      <c r="AK50" s="53">
        <v>7974</v>
      </c>
      <c r="AL50" s="53">
        <v>608</v>
      </c>
      <c r="AM50" s="53">
        <v>8415</v>
      </c>
      <c r="AN50" s="53">
        <v>7252</v>
      </c>
      <c r="AO50" s="53">
        <v>1786</v>
      </c>
      <c r="AP50" s="53">
        <v>10391</v>
      </c>
      <c r="AQ50" s="53">
        <v>7971</v>
      </c>
      <c r="AR50" s="53">
        <v>896</v>
      </c>
      <c r="AS50" s="53">
        <v>11194</v>
      </c>
      <c r="AT50" s="53">
        <v>6854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502</v>
      </c>
      <c r="BO50" s="53">
        <v>57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257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1980</v>
      </c>
      <c r="CH50" s="53">
        <v>78</v>
      </c>
      <c r="CI50" s="53">
        <v>81</v>
      </c>
      <c r="CJ50" s="53">
        <v>394</v>
      </c>
      <c r="CK50" s="53">
        <v>138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1222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12166</v>
      </c>
      <c r="DG50" s="53">
        <v>5318</v>
      </c>
      <c r="DH50" s="53">
        <v>0</v>
      </c>
      <c r="DI50" s="53">
        <v>12936</v>
      </c>
      <c r="DJ50" s="53">
        <v>4545</v>
      </c>
      <c r="DK50" s="53">
        <v>0</v>
      </c>
      <c r="DL50" s="53">
        <v>5222</v>
      </c>
      <c r="DM50" s="53">
        <v>1573</v>
      </c>
      <c r="DN50" s="53">
        <v>0</v>
      </c>
      <c r="DO50" s="53">
        <v>7519</v>
      </c>
      <c r="DP50" s="53">
        <v>14</v>
      </c>
      <c r="DQ50" s="53">
        <v>0</v>
      </c>
      <c r="DR50" s="53">
        <v>8077</v>
      </c>
      <c r="DS50" s="53">
        <v>4</v>
      </c>
      <c r="DT50" s="53">
        <v>0</v>
      </c>
      <c r="DU50" s="29">
        <f t="shared" si="14"/>
        <v>0.73042335734978947</v>
      </c>
      <c r="DV50" s="30">
        <f t="shared" si="15"/>
        <v>0.89127686472819212</v>
      </c>
      <c r="DW50" s="30">
        <f t="shared" si="16"/>
        <v>0.96915544675642595</v>
      </c>
      <c r="DX50" s="30">
        <f t="shared" si="17"/>
        <v>1.1496183206106869</v>
      </c>
      <c r="DY50" s="31">
        <f t="shared" si="18"/>
        <v>0.45888662724952345</v>
      </c>
      <c r="DZ50" s="31">
        <f t="shared" si="19"/>
        <v>0.95283477584362541</v>
      </c>
      <c r="EA50" s="31">
        <f t="shared" si="20"/>
        <v>0.92851897184822518</v>
      </c>
      <c r="EB50" s="31">
        <f t="shared" si="21"/>
        <v>1.0694656488549619</v>
      </c>
      <c r="EC50" s="26">
        <f t="shared" si="22"/>
        <v>0.9734911032291983</v>
      </c>
      <c r="ED50" s="28">
        <f t="shared" si="23"/>
        <v>0.66363413036357677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9051</v>
      </c>
      <c r="H51" s="33">
        <v>130</v>
      </c>
      <c r="I51" s="41">
        <v>776</v>
      </c>
      <c r="J51" s="24">
        <f t="shared" si="11"/>
        <v>10132</v>
      </c>
      <c r="K51" s="34">
        <f t="shared" si="12"/>
        <v>7283</v>
      </c>
      <c r="L51" s="32">
        <v>136</v>
      </c>
      <c r="M51" s="32">
        <f t="shared" si="13"/>
        <v>444</v>
      </c>
      <c r="N51" s="53">
        <v>235</v>
      </c>
      <c r="O51" s="53">
        <v>231</v>
      </c>
      <c r="P51" s="53">
        <v>3</v>
      </c>
      <c r="Q51" s="53">
        <v>135</v>
      </c>
      <c r="R51" s="53">
        <v>232</v>
      </c>
      <c r="S51" s="53">
        <v>229</v>
      </c>
      <c r="T51" s="53">
        <v>0</v>
      </c>
      <c r="U51" s="53">
        <v>70</v>
      </c>
      <c r="V51" s="53">
        <v>472</v>
      </c>
      <c r="W51" s="53">
        <v>473</v>
      </c>
      <c r="X51" s="53">
        <v>0</v>
      </c>
      <c r="Y51" s="53">
        <v>204</v>
      </c>
      <c r="Z51" s="53">
        <v>830</v>
      </c>
      <c r="AA51" s="53">
        <v>828</v>
      </c>
      <c r="AB51" s="53">
        <v>1</v>
      </c>
      <c r="AC51" s="53">
        <v>30</v>
      </c>
      <c r="AD51" s="53">
        <v>267</v>
      </c>
      <c r="AE51" s="53">
        <v>258</v>
      </c>
      <c r="AF51" s="53">
        <v>8</v>
      </c>
      <c r="AG51" s="53">
        <v>368</v>
      </c>
      <c r="AH51" s="53">
        <v>345</v>
      </c>
      <c r="AI51" s="53">
        <v>11</v>
      </c>
      <c r="AJ51" s="53">
        <v>404</v>
      </c>
      <c r="AK51" s="53">
        <v>371</v>
      </c>
      <c r="AL51" s="53">
        <v>51</v>
      </c>
      <c r="AM51" s="53">
        <v>566</v>
      </c>
      <c r="AN51" s="53">
        <v>490</v>
      </c>
      <c r="AO51" s="53">
        <v>51</v>
      </c>
      <c r="AP51" s="53">
        <v>759</v>
      </c>
      <c r="AQ51" s="53">
        <v>626</v>
      </c>
      <c r="AR51" s="53">
        <v>0</v>
      </c>
      <c r="AS51" s="53">
        <v>712</v>
      </c>
      <c r="AT51" s="53">
        <v>549</v>
      </c>
      <c r="AU51" s="53">
        <v>0</v>
      </c>
      <c r="AV51" s="53">
        <v>282</v>
      </c>
      <c r="AW51" s="53">
        <v>268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99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972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762</v>
      </c>
      <c r="DG51" s="53">
        <v>469</v>
      </c>
      <c r="DH51" s="53">
        <v>0</v>
      </c>
      <c r="DI51" s="53">
        <v>921</v>
      </c>
      <c r="DJ51" s="53">
        <v>565</v>
      </c>
      <c r="DK51" s="53">
        <v>0</v>
      </c>
      <c r="DL51" s="53">
        <v>420</v>
      </c>
      <c r="DM51" s="53">
        <v>168</v>
      </c>
      <c r="DN51" s="53">
        <v>0</v>
      </c>
      <c r="DO51" s="53">
        <v>642</v>
      </c>
      <c r="DP51" s="53">
        <v>1</v>
      </c>
      <c r="DQ51" s="53">
        <v>0</v>
      </c>
      <c r="DR51" s="53">
        <v>629</v>
      </c>
      <c r="DS51" s="53">
        <v>0</v>
      </c>
      <c r="DT51" s="53">
        <v>0</v>
      </c>
      <c r="DU51" s="29">
        <f t="shared" si="14"/>
        <v>0.7061898211829436</v>
      </c>
      <c r="DV51" s="30">
        <f t="shared" si="15"/>
        <v>1.0097323600973236</v>
      </c>
      <c r="DW51" s="30">
        <f t="shared" si="16"/>
        <v>1.0373626373626375</v>
      </c>
      <c r="DX51" s="30">
        <f t="shared" si="17"/>
        <v>1.008695652173913</v>
      </c>
      <c r="DY51" s="31">
        <f t="shared" si="18"/>
        <v>0.5102475928473178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0.98225884634028116</v>
      </c>
      <c r="ED51" s="28">
        <f t="shared" si="23"/>
        <v>0.8046624682355541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268.59912712740788</v>
      </c>
      <c r="J52" s="24">
        <f t="shared" si="11"/>
        <v>2273</v>
      </c>
      <c r="K52" s="34">
        <f t="shared" si="12"/>
        <v>1838</v>
      </c>
      <c r="L52" s="32">
        <v>42</v>
      </c>
      <c r="M52" s="32">
        <f t="shared" si="13"/>
        <v>206</v>
      </c>
      <c r="N52" s="53">
        <v>93</v>
      </c>
      <c r="O52" s="53">
        <v>82</v>
      </c>
      <c r="P52" s="53">
        <v>5</v>
      </c>
      <c r="Q52" s="53">
        <v>53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89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75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92</v>
      </c>
      <c r="AL52" s="53">
        <v>8</v>
      </c>
      <c r="AM52" s="53">
        <v>110</v>
      </c>
      <c r="AN52" s="53">
        <v>97</v>
      </c>
      <c r="AO52" s="53">
        <v>11</v>
      </c>
      <c r="AP52" s="53">
        <v>132</v>
      </c>
      <c r="AQ52" s="53">
        <v>107</v>
      </c>
      <c r="AR52" s="53">
        <v>0</v>
      </c>
      <c r="AS52" s="53">
        <v>154</v>
      </c>
      <c r="AT52" s="53">
        <v>122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114</v>
      </c>
      <c r="DH52" s="53">
        <v>0</v>
      </c>
      <c r="DI52" s="53">
        <v>161</v>
      </c>
      <c r="DJ52" s="53">
        <v>128</v>
      </c>
      <c r="DK52" s="53">
        <v>0</v>
      </c>
      <c r="DL52" s="53">
        <v>63</v>
      </c>
      <c r="DM52" s="53">
        <v>48</v>
      </c>
      <c r="DN52" s="53">
        <v>0</v>
      </c>
      <c r="DO52" s="53">
        <v>126</v>
      </c>
      <c r="DP52" s="53">
        <v>0</v>
      </c>
      <c r="DQ52" s="53">
        <v>0</v>
      </c>
      <c r="DR52" s="53">
        <v>113</v>
      </c>
      <c r="DS52" s="53">
        <v>0</v>
      </c>
      <c r="DT52" s="53">
        <v>0</v>
      </c>
      <c r="DU52" s="29">
        <f t="shared" si="14"/>
        <v>0.70471841704718419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0.57229832572298323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0.96805792163543436</v>
      </c>
      <c r="ED52" s="28">
        <f t="shared" si="23"/>
        <v>0.86412787964268922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1"/>
        <v>6244</v>
      </c>
      <c r="K53" s="34">
        <f t="shared" si="12"/>
        <v>4402</v>
      </c>
      <c r="L53" s="32">
        <v>91</v>
      </c>
      <c r="M53" s="32">
        <f t="shared" si="13"/>
        <v>146</v>
      </c>
      <c r="N53" s="53">
        <v>198</v>
      </c>
      <c r="O53" s="53">
        <v>180</v>
      </c>
      <c r="P53" s="53">
        <v>0</v>
      </c>
      <c r="Q53" s="53">
        <v>67</v>
      </c>
      <c r="R53" s="53">
        <v>232</v>
      </c>
      <c r="S53" s="53">
        <v>182</v>
      </c>
      <c r="T53" s="53">
        <v>0</v>
      </c>
      <c r="U53" s="53">
        <v>7</v>
      </c>
      <c r="V53" s="53">
        <v>402</v>
      </c>
      <c r="W53" s="53">
        <v>391</v>
      </c>
      <c r="X53" s="53">
        <v>0</v>
      </c>
      <c r="Y53" s="53">
        <v>68</v>
      </c>
      <c r="Z53" s="53">
        <v>562</v>
      </c>
      <c r="AA53" s="53">
        <v>608</v>
      </c>
      <c r="AB53" s="53">
        <v>1</v>
      </c>
      <c r="AC53" s="53">
        <v>3</v>
      </c>
      <c r="AD53" s="53">
        <v>203</v>
      </c>
      <c r="AE53" s="53">
        <v>296</v>
      </c>
      <c r="AF53" s="53">
        <v>5</v>
      </c>
      <c r="AG53" s="53">
        <v>376</v>
      </c>
      <c r="AH53" s="53">
        <v>320</v>
      </c>
      <c r="AI53" s="53">
        <v>4</v>
      </c>
      <c r="AJ53" s="53">
        <v>348</v>
      </c>
      <c r="AK53" s="53">
        <v>307</v>
      </c>
      <c r="AL53" s="53">
        <v>12</v>
      </c>
      <c r="AM53" s="53">
        <v>358</v>
      </c>
      <c r="AN53" s="53">
        <v>294</v>
      </c>
      <c r="AO53" s="53">
        <v>35</v>
      </c>
      <c r="AP53" s="53">
        <v>422</v>
      </c>
      <c r="AQ53" s="53">
        <v>319</v>
      </c>
      <c r="AR53" s="53">
        <v>17</v>
      </c>
      <c r="AS53" s="53">
        <v>351</v>
      </c>
      <c r="AT53" s="53">
        <v>299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30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19</v>
      </c>
      <c r="BV53" s="53">
        <v>0</v>
      </c>
      <c r="BW53" s="53">
        <v>8</v>
      </c>
      <c r="BX53" s="53">
        <v>6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357</v>
      </c>
      <c r="CH53" s="53">
        <v>3</v>
      </c>
      <c r="CI53" s="53">
        <v>1</v>
      </c>
      <c r="CJ53" s="53">
        <v>15</v>
      </c>
      <c r="CK53" s="53">
        <v>12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5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427</v>
      </c>
      <c r="DG53" s="53">
        <v>284</v>
      </c>
      <c r="DH53" s="53">
        <v>0</v>
      </c>
      <c r="DI53" s="53">
        <v>539</v>
      </c>
      <c r="DJ53" s="53">
        <v>203</v>
      </c>
      <c r="DK53" s="53">
        <v>0</v>
      </c>
      <c r="DL53" s="53">
        <v>246</v>
      </c>
      <c r="DM53" s="53">
        <v>64</v>
      </c>
      <c r="DN53" s="53">
        <v>0</v>
      </c>
      <c r="DO53" s="53">
        <v>466</v>
      </c>
      <c r="DP53" s="53">
        <v>11</v>
      </c>
      <c r="DQ53" s="53">
        <v>0</v>
      </c>
      <c r="DR53" s="53">
        <v>358</v>
      </c>
      <c r="DS53" s="53">
        <v>8</v>
      </c>
      <c r="DT53" s="53">
        <v>0</v>
      </c>
      <c r="DU53" s="29">
        <f t="shared" si="14"/>
        <v>0.65545783755819964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0.46487325400931195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0.84412599702582125</v>
      </c>
      <c r="ED53" s="28">
        <f t="shared" si="23"/>
        <v>0.65977218225419665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4637</v>
      </c>
      <c r="H54" s="33">
        <v>65</v>
      </c>
      <c r="I54" s="41">
        <v>547.06231048323491</v>
      </c>
      <c r="J54" s="24">
        <f t="shared" si="11"/>
        <v>4758</v>
      </c>
      <c r="K54" s="34">
        <f t="shared" si="12"/>
        <v>3487</v>
      </c>
      <c r="L54" s="32">
        <v>73</v>
      </c>
      <c r="M54" s="32">
        <f t="shared" si="13"/>
        <v>298</v>
      </c>
      <c r="N54" s="53">
        <v>114</v>
      </c>
      <c r="O54" s="53">
        <v>99</v>
      </c>
      <c r="P54" s="53">
        <v>2</v>
      </c>
      <c r="Q54" s="53">
        <v>75</v>
      </c>
      <c r="R54" s="53">
        <v>127</v>
      </c>
      <c r="S54" s="53">
        <v>125</v>
      </c>
      <c r="T54" s="53">
        <v>16</v>
      </c>
      <c r="U54" s="53">
        <v>87</v>
      </c>
      <c r="V54" s="53">
        <v>320</v>
      </c>
      <c r="W54" s="53">
        <v>317</v>
      </c>
      <c r="X54" s="53">
        <v>0</v>
      </c>
      <c r="Y54" s="53">
        <v>136</v>
      </c>
      <c r="Z54" s="53">
        <v>487</v>
      </c>
      <c r="AA54" s="53">
        <v>486</v>
      </c>
      <c r="AB54" s="53">
        <v>1</v>
      </c>
      <c r="AC54" s="53">
        <v>0</v>
      </c>
      <c r="AD54" s="53">
        <v>220</v>
      </c>
      <c r="AE54" s="53">
        <v>73</v>
      </c>
      <c r="AF54" s="53">
        <v>0</v>
      </c>
      <c r="AG54" s="53">
        <v>348</v>
      </c>
      <c r="AH54" s="53">
        <v>369</v>
      </c>
      <c r="AI54" s="53">
        <v>2</v>
      </c>
      <c r="AJ54" s="53">
        <v>265</v>
      </c>
      <c r="AK54" s="53">
        <v>199</v>
      </c>
      <c r="AL54" s="53">
        <v>0</v>
      </c>
      <c r="AM54" s="53">
        <v>316</v>
      </c>
      <c r="AN54" s="53">
        <v>421</v>
      </c>
      <c r="AO54" s="53">
        <v>19</v>
      </c>
      <c r="AP54" s="53">
        <v>353</v>
      </c>
      <c r="AQ54" s="53">
        <v>298</v>
      </c>
      <c r="AR54" s="53">
        <v>43</v>
      </c>
      <c r="AS54" s="53">
        <v>332</v>
      </c>
      <c r="AT54" s="53">
        <v>276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26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321</v>
      </c>
      <c r="DG54" s="53">
        <v>178</v>
      </c>
      <c r="DH54" s="53">
        <v>0</v>
      </c>
      <c r="DI54" s="53">
        <v>395</v>
      </c>
      <c r="DJ54" s="53">
        <v>225</v>
      </c>
      <c r="DK54" s="53">
        <v>0</v>
      </c>
      <c r="DL54" s="53">
        <v>164</v>
      </c>
      <c r="DM54" s="53">
        <v>65</v>
      </c>
      <c r="DN54" s="53">
        <v>0</v>
      </c>
      <c r="DO54" s="53">
        <v>230</v>
      </c>
      <c r="DP54" s="53">
        <v>5</v>
      </c>
      <c r="DQ54" s="53">
        <v>0</v>
      </c>
      <c r="DR54" s="53">
        <v>266</v>
      </c>
      <c r="DS54" s="53">
        <v>2</v>
      </c>
      <c r="DT54" s="53">
        <v>0</v>
      </c>
      <c r="DU54" s="29">
        <f t="shared" si="14"/>
        <v>0.7289874754791007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0.53719631809265123</v>
      </c>
      <c r="DZ54" s="31">
        <f t="shared" si="19"/>
        <v>0.9274809160305344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0.92298739088263826</v>
      </c>
      <c r="ED54" s="28">
        <f t="shared" si="23"/>
        <v>0.75199482423981023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1"/>
        <v>6561</v>
      </c>
      <c r="K55" s="34">
        <f t="shared" si="12"/>
        <v>4276</v>
      </c>
      <c r="L55" s="32">
        <v>80</v>
      </c>
      <c r="M55" s="32">
        <f t="shared" si="13"/>
        <v>322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88</v>
      </c>
      <c r="V55" s="53">
        <v>275</v>
      </c>
      <c r="W55" s="53">
        <v>272</v>
      </c>
      <c r="X55" s="53">
        <v>0</v>
      </c>
      <c r="Y55" s="53">
        <v>122</v>
      </c>
      <c r="Z55" s="53">
        <v>541</v>
      </c>
      <c r="AA55" s="53">
        <v>504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219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205</v>
      </c>
      <c r="AO55" s="53">
        <v>15</v>
      </c>
      <c r="AP55" s="53">
        <v>458</v>
      </c>
      <c r="AQ55" s="53">
        <v>244</v>
      </c>
      <c r="AR55" s="53">
        <v>23</v>
      </c>
      <c r="AS55" s="53">
        <v>441</v>
      </c>
      <c r="AT55" s="53">
        <v>268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66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215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7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556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168</v>
      </c>
      <c r="DH55" s="53">
        <v>0</v>
      </c>
      <c r="DI55" s="53">
        <v>492</v>
      </c>
      <c r="DJ55" s="53">
        <v>210</v>
      </c>
      <c r="DK55" s="53">
        <v>0</v>
      </c>
      <c r="DL55" s="53">
        <v>285</v>
      </c>
      <c r="DM55" s="53">
        <v>104</v>
      </c>
      <c r="DN55" s="53">
        <v>0</v>
      </c>
      <c r="DO55" s="53">
        <v>365</v>
      </c>
      <c r="DP55" s="53">
        <v>0</v>
      </c>
      <c r="DQ55" s="53">
        <v>0</v>
      </c>
      <c r="DR55" s="53">
        <v>241</v>
      </c>
      <c r="DS55" s="53">
        <v>7</v>
      </c>
      <c r="DT55" s="53">
        <v>0</v>
      </c>
      <c r="DU55" s="29">
        <f t="shared" si="14"/>
        <v>0.70958435730313063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0.46543434127577732</v>
      </c>
      <c r="DZ55" s="31">
        <f t="shared" si="19"/>
        <v>0.96551724137931039</v>
      </c>
      <c r="EA55" s="31">
        <f t="shared" si="20"/>
        <v>1.0187265917602997</v>
      </c>
      <c r="EB55" s="31">
        <f t="shared" si="21"/>
        <v>1.2</v>
      </c>
      <c r="EC55" s="26">
        <f t="shared" si="22"/>
        <v>0.97430947430947434</v>
      </c>
      <c r="ED55" s="28">
        <f t="shared" si="23"/>
        <v>0.74004845967462785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1"/>
        <v>22285</v>
      </c>
      <c r="K56" s="34">
        <f t="shared" si="12"/>
        <v>13231</v>
      </c>
      <c r="L56" s="32">
        <v>280</v>
      </c>
      <c r="M56" s="32">
        <f t="shared" si="13"/>
        <v>1339</v>
      </c>
      <c r="N56" s="53">
        <v>501</v>
      </c>
      <c r="O56" s="53">
        <v>454</v>
      </c>
      <c r="P56" s="53">
        <v>2</v>
      </c>
      <c r="Q56" s="53">
        <v>186</v>
      </c>
      <c r="R56" s="53">
        <v>544</v>
      </c>
      <c r="S56" s="53">
        <v>489</v>
      </c>
      <c r="T56" s="53">
        <v>0</v>
      </c>
      <c r="U56" s="53">
        <v>454</v>
      </c>
      <c r="V56" s="53">
        <v>1149</v>
      </c>
      <c r="W56" s="53">
        <v>1199</v>
      </c>
      <c r="X56" s="53">
        <v>3</v>
      </c>
      <c r="Y56" s="53">
        <v>402</v>
      </c>
      <c r="Z56" s="53">
        <v>1479</v>
      </c>
      <c r="AA56" s="53">
        <v>1692</v>
      </c>
      <c r="AB56" s="53">
        <v>6</v>
      </c>
      <c r="AC56" s="53">
        <v>241</v>
      </c>
      <c r="AD56" s="53">
        <v>662</v>
      </c>
      <c r="AE56" s="53">
        <v>722</v>
      </c>
      <c r="AF56" s="53">
        <v>8</v>
      </c>
      <c r="AG56" s="53">
        <v>706</v>
      </c>
      <c r="AH56" s="53">
        <v>755</v>
      </c>
      <c r="AI56" s="53">
        <v>12</v>
      </c>
      <c r="AJ56" s="53">
        <v>975</v>
      </c>
      <c r="AK56" s="53">
        <v>838</v>
      </c>
      <c r="AL56" s="53">
        <v>29</v>
      </c>
      <c r="AM56" s="53">
        <v>1237</v>
      </c>
      <c r="AN56" s="53">
        <v>1004</v>
      </c>
      <c r="AO56" s="53">
        <v>61</v>
      </c>
      <c r="AP56" s="53">
        <v>1502</v>
      </c>
      <c r="AQ56" s="53">
        <v>899</v>
      </c>
      <c r="AR56" s="53">
        <v>147</v>
      </c>
      <c r="AS56" s="53">
        <v>1608</v>
      </c>
      <c r="AT56" s="53">
        <v>792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150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56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1769</v>
      </c>
      <c r="DG56" s="53">
        <v>737</v>
      </c>
      <c r="DH56" s="53">
        <v>0</v>
      </c>
      <c r="DI56" s="53">
        <v>2049</v>
      </c>
      <c r="DJ56" s="53">
        <v>767</v>
      </c>
      <c r="DK56" s="53">
        <v>0</v>
      </c>
      <c r="DL56" s="53">
        <v>905</v>
      </c>
      <c r="DM56" s="53">
        <v>281</v>
      </c>
      <c r="DN56" s="53">
        <v>0</v>
      </c>
      <c r="DO56" s="53">
        <v>1711</v>
      </c>
      <c r="DP56" s="53">
        <v>71</v>
      </c>
      <c r="DQ56" s="53">
        <v>0</v>
      </c>
      <c r="DR56" s="53">
        <v>1714</v>
      </c>
      <c r="DS56" s="53">
        <v>34</v>
      </c>
      <c r="DT56" s="53">
        <v>0</v>
      </c>
      <c r="DU56" s="29">
        <f t="shared" si="14"/>
        <v>0.64247480211833041</v>
      </c>
      <c r="DV56" s="30">
        <f t="shared" si="15"/>
        <v>0.88456937799043067</v>
      </c>
      <c r="DW56" s="30">
        <f t="shared" si="16"/>
        <v>1.0880681818181819</v>
      </c>
      <c r="DX56" s="30">
        <f t="shared" si="17"/>
        <v>1.3634085213032581</v>
      </c>
      <c r="DY56" s="31">
        <f t="shared" si="18"/>
        <v>0.38468766015602757</v>
      </c>
      <c r="DZ56" s="31">
        <f t="shared" si="19"/>
        <v>1.0119617224880382</v>
      </c>
      <c r="EA56" s="31">
        <f t="shared" si="20"/>
        <v>1.1354166666666667</v>
      </c>
      <c r="EB56" s="31">
        <f t="shared" si="21"/>
        <v>1.2255639097744362</v>
      </c>
      <c r="EC56" s="26">
        <f t="shared" si="22"/>
        <v>0.93946292314826529</v>
      </c>
      <c r="ED56" s="28">
        <f t="shared" si="23"/>
        <v>0.63324399349095439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17161</v>
      </c>
      <c r="H57" s="33">
        <v>210</v>
      </c>
      <c r="I57" s="41">
        <v>1921</v>
      </c>
      <c r="J57" s="24">
        <f t="shared" si="11"/>
        <v>17322</v>
      </c>
      <c r="K57" s="34">
        <f t="shared" si="12"/>
        <v>12388</v>
      </c>
      <c r="L57" s="32">
        <v>206</v>
      </c>
      <c r="M57" s="32">
        <f t="shared" si="13"/>
        <v>907</v>
      </c>
      <c r="N57" s="53">
        <v>432</v>
      </c>
      <c r="O57" s="53">
        <v>430</v>
      </c>
      <c r="P57" s="53">
        <v>0</v>
      </c>
      <c r="Q57" s="53">
        <v>207</v>
      </c>
      <c r="R57" s="53">
        <v>549</v>
      </c>
      <c r="S57" s="53">
        <v>529</v>
      </c>
      <c r="T57" s="53">
        <v>0</v>
      </c>
      <c r="U57" s="53">
        <v>97</v>
      </c>
      <c r="V57" s="53">
        <v>1127</v>
      </c>
      <c r="W57" s="53">
        <v>1136</v>
      </c>
      <c r="X57" s="53">
        <v>0</v>
      </c>
      <c r="Y57" s="53">
        <v>553</v>
      </c>
      <c r="Z57" s="53">
        <v>1822</v>
      </c>
      <c r="AA57" s="53">
        <v>1603</v>
      </c>
      <c r="AB57" s="53">
        <v>1</v>
      </c>
      <c r="AC57" s="53">
        <v>28</v>
      </c>
      <c r="AD57" s="53">
        <v>843</v>
      </c>
      <c r="AE57" s="53">
        <v>906</v>
      </c>
      <c r="AF57" s="53">
        <v>8</v>
      </c>
      <c r="AG57" s="53">
        <v>974</v>
      </c>
      <c r="AH57" s="53">
        <v>912</v>
      </c>
      <c r="AI57" s="53">
        <v>13</v>
      </c>
      <c r="AJ57" s="53">
        <v>1072</v>
      </c>
      <c r="AK57" s="53">
        <v>968</v>
      </c>
      <c r="AL57" s="53">
        <v>44</v>
      </c>
      <c r="AM57" s="53">
        <v>1102</v>
      </c>
      <c r="AN57" s="53">
        <v>927</v>
      </c>
      <c r="AO57" s="53">
        <v>77</v>
      </c>
      <c r="AP57" s="53">
        <v>968</v>
      </c>
      <c r="AQ57" s="53">
        <v>795</v>
      </c>
      <c r="AR57" s="53">
        <v>62</v>
      </c>
      <c r="AS57" s="53">
        <v>1072</v>
      </c>
      <c r="AT57" s="53">
        <v>798</v>
      </c>
      <c r="AU57" s="53">
        <v>1</v>
      </c>
      <c r="AV57" s="53">
        <v>387</v>
      </c>
      <c r="AW57" s="53">
        <v>344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158</v>
      </c>
      <c r="BU57" s="53">
        <v>81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22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472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1085</v>
      </c>
      <c r="DG57" s="53">
        <v>587</v>
      </c>
      <c r="DH57" s="53">
        <v>0</v>
      </c>
      <c r="DI57" s="53">
        <v>1209</v>
      </c>
      <c r="DJ57" s="53">
        <v>574</v>
      </c>
      <c r="DK57" s="53">
        <v>0</v>
      </c>
      <c r="DL57" s="53">
        <v>621</v>
      </c>
      <c r="DM57" s="53">
        <v>264</v>
      </c>
      <c r="DN57" s="53">
        <v>0</v>
      </c>
      <c r="DO57" s="53">
        <v>1053</v>
      </c>
      <c r="DP57" s="53">
        <v>21</v>
      </c>
      <c r="DQ57" s="53">
        <v>0</v>
      </c>
      <c r="DR57" s="53">
        <v>797</v>
      </c>
      <c r="DS57" s="53">
        <v>33</v>
      </c>
      <c r="DT57" s="53">
        <v>0</v>
      </c>
      <c r="DU57" s="29">
        <f t="shared" si="14"/>
        <v>0.73440315079398333</v>
      </c>
      <c r="DV57" s="30">
        <f t="shared" si="15"/>
        <v>0.99671772428884031</v>
      </c>
      <c r="DW57" s="30">
        <f t="shared" si="16"/>
        <v>0.90813859790491536</v>
      </c>
      <c r="DX57" s="30">
        <f t="shared" si="17"/>
        <v>0.953125</v>
      </c>
      <c r="DY57" s="31">
        <f t="shared" si="18"/>
        <v>0.52767419449449027</v>
      </c>
      <c r="DZ57" s="31">
        <f t="shared" si="19"/>
        <v>0.87691466083150982</v>
      </c>
      <c r="EA57" s="31">
        <f t="shared" si="20"/>
        <v>0.91539081385979049</v>
      </c>
      <c r="EB57" s="31">
        <f t="shared" si="21"/>
        <v>0.91840277777777779</v>
      </c>
      <c r="EC57" s="26">
        <f t="shared" si="22"/>
        <v>0.91351150784570223</v>
      </c>
      <c r="ED57" s="28">
        <f t="shared" si="23"/>
        <v>0.72186935493269622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1"/>
        <v>19609</v>
      </c>
      <c r="K58" s="34">
        <f t="shared" si="12"/>
        <v>13454</v>
      </c>
      <c r="L58" s="32">
        <v>268</v>
      </c>
      <c r="M58" s="32">
        <f t="shared" si="13"/>
        <v>940</v>
      </c>
      <c r="N58" s="53">
        <v>515</v>
      </c>
      <c r="O58" s="53">
        <v>510</v>
      </c>
      <c r="P58" s="53">
        <v>0</v>
      </c>
      <c r="Q58" s="53">
        <v>252</v>
      </c>
      <c r="R58" s="53">
        <v>504</v>
      </c>
      <c r="S58" s="53">
        <v>501</v>
      </c>
      <c r="T58" s="53">
        <v>0</v>
      </c>
      <c r="U58" s="53">
        <v>359</v>
      </c>
      <c r="V58" s="53">
        <v>1071</v>
      </c>
      <c r="W58" s="53">
        <v>1055</v>
      </c>
      <c r="X58" s="53">
        <v>1</v>
      </c>
      <c r="Y58" s="53">
        <v>320</v>
      </c>
      <c r="Z58" s="53">
        <v>1690</v>
      </c>
      <c r="AA58" s="53">
        <v>1650</v>
      </c>
      <c r="AB58" s="53">
        <v>1</v>
      </c>
      <c r="AC58" s="53">
        <v>1</v>
      </c>
      <c r="AD58" s="53">
        <v>919</v>
      </c>
      <c r="AE58" s="53">
        <v>865</v>
      </c>
      <c r="AF58" s="53">
        <v>8</v>
      </c>
      <c r="AG58" s="53">
        <v>1139</v>
      </c>
      <c r="AH58" s="53">
        <v>1045</v>
      </c>
      <c r="AI58" s="53">
        <v>11</v>
      </c>
      <c r="AJ58" s="53">
        <v>1218</v>
      </c>
      <c r="AK58" s="53">
        <v>1135</v>
      </c>
      <c r="AL58" s="53">
        <v>21</v>
      </c>
      <c r="AM58" s="53">
        <v>1160</v>
      </c>
      <c r="AN58" s="53">
        <v>1016</v>
      </c>
      <c r="AO58" s="53">
        <v>224</v>
      </c>
      <c r="AP58" s="53">
        <v>1549</v>
      </c>
      <c r="AQ58" s="53">
        <v>1277</v>
      </c>
      <c r="AR58" s="53">
        <v>0</v>
      </c>
      <c r="AS58" s="53">
        <v>1546</v>
      </c>
      <c r="AT58" s="53">
        <v>884</v>
      </c>
      <c r="AU58" s="53">
        <v>0</v>
      </c>
      <c r="AV58" s="53">
        <v>539</v>
      </c>
      <c r="AW58" s="53">
        <v>512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410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35</v>
      </c>
      <c r="BS58" s="53">
        <v>0</v>
      </c>
      <c r="BT58" s="53">
        <v>198</v>
      </c>
      <c r="BU58" s="53">
        <v>160</v>
      </c>
      <c r="BV58" s="53">
        <v>0</v>
      </c>
      <c r="BW58" s="53">
        <v>41</v>
      </c>
      <c r="BX58" s="53">
        <v>34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516</v>
      </c>
      <c r="DH58" s="53">
        <v>0</v>
      </c>
      <c r="DI58" s="53">
        <v>1695</v>
      </c>
      <c r="DJ58" s="53">
        <v>379</v>
      </c>
      <c r="DK58" s="53">
        <v>0</v>
      </c>
      <c r="DL58" s="53">
        <v>658</v>
      </c>
      <c r="DM58" s="53">
        <v>114</v>
      </c>
      <c r="DN58" s="53">
        <v>0</v>
      </c>
      <c r="DO58" s="53">
        <v>1201</v>
      </c>
      <c r="DP58" s="53">
        <v>0</v>
      </c>
      <c r="DQ58" s="53">
        <v>0</v>
      </c>
      <c r="DR58" s="53">
        <v>589</v>
      </c>
      <c r="DS58" s="53">
        <v>0</v>
      </c>
      <c r="DT58" s="53">
        <v>0</v>
      </c>
      <c r="DU58" s="29">
        <f t="shared" si="14"/>
        <v>0.69274735998327119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0.47823510960861532</v>
      </c>
      <c r="DZ58" s="31">
        <f t="shared" si="19"/>
        <v>0.99397590361445787</v>
      </c>
      <c r="EA58" s="31">
        <f t="shared" si="20"/>
        <v>1.0528942115768463</v>
      </c>
      <c r="EB58" s="31">
        <f t="shared" si="21"/>
        <v>1.050314465408805</v>
      </c>
      <c r="EC58" s="26">
        <f t="shared" si="22"/>
        <v>0.94843363273065795</v>
      </c>
      <c r="ED58" s="28">
        <f t="shared" si="23"/>
        <v>0.72473604826546001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1"/>
        <v>21830</v>
      </c>
      <c r="K59" s="34">
        <f t="shared" si="12"/>
        <v>15602</v>
      </c>
      <c r="L59" s="32">
        <v>258</v>
      </c>
      <c r="M59" s="32">
        <f t="shared" si="13"/>
        <v>1079</v>
      </c>
      <c r="N59" s="53">
        <v>1179</v>
      </c>
      <c r="O59" s="53">
        <v>1161</v>
      </c>
      <c r="P59" s="53">
        <v>8</v>
      </c>
      <c r="Q59" s="53">
        <v>324</v>
      </c>
      <c r="R59" s="53">
        <v>586</v>
      </c>
      <c r="S59" s="53">
        <v>551</v>
      </c>
      <c r="T59" s="53">
        <v>0</v>
      </c>
      <c r="U59" s="53">
        <v>130</v>
      </c>
      <c r="V59" s="53">
        <v>1027</v>
      </c>
      <c r="W59" s="53">
        <v>1039</v>
      </c>
      <c r="X59" s="53">
        <v>28</v>
      </c>
      <c r="Y59" s="53">
        <v>469</v>
      </c>
      <c r="Z59" s="53">
        <v>1848</v>
      </c>
      <c r="AA59" s="53">
        <v>1805</v>
      </c>
      <c r="AB59" s="53">
        <v>3</v>
      </c>
      <c r="AC59" s="53">
        <v>102</v>
      </c>
      <c r="AD59" s="53">
        <v>839</v>
      </c>
      <c r="AE59" s="53">
        <v>952</v>
      </c>
      <c r="AF59" s="53">
        <v>7</v>
      </c>
      <c r="AG59" s="53">
        <v>988</v>
      </c>
      <c r="AH59" s="53">
        <v>1015</v>
      </c>
      <c r="AI59" s="53">
        <v>5</v>
      </c>
      <c r="AJ59" s="53">
        <v>1081</v>
      </c>
      <c r="AK59" s="53">
        <v>976</v>
      </c>
      <c r="AL59" s="53">
        <v>13</v>
      </c>
      <c r="AM59" s="53">
        <v>1219</v>
      </c>
      <c r="AN59" s="53">
        <v>1121</v>
      </c>
      <c r="AO59" s="53">
        <v>25</v>
      </c>
      <c r="AP59" s="53">
        <v>1425</v>
      </c>
      <c r="AQ59" s="53">
        <v>1071</v>
      </c>
      <c r="AR59" s="53">
        <v>199</v>
      </c>
      <c r="AS59" s="53">
        <v>1523</v>
      </c>
      <c r="AT59" s="53">
        <v>1045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34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1561</v>
      </c>
      <c r="DG59" s="53">
        <v>863</v>
      </c>
      <c r="DH59" s="53">
        <v>0</v>
      </c>
      <c r="DI59" s="53">
        <v>1700</v>
      </c>
      <c r="DJ59" s="53">
        <v>728</v>
      </c>
      <c r="DK59" s="53">
        <v>0</v>
      </c>
      <c r="DL59" s="53">
        <v>705</v>
      </c>
      <c r="DM59" s="53">
        <v>323</v>
      </c>
      <c r="DN59" s="53">
        <v>0</v>
      </c>
      <c r="DO59" s="53">
        <v>1110</v>
      </c>
      <c r="DP59" s="53">
        <v>0</v>
      </c>
      <c r="DQ59" s="53">
        <v>0</v>
      </c>
      <c r="DR59" s="53">
        <v>1289</v>
      </c>
      <c r="DS59" s="53">
        <v>0</v>
      </c>
      <c r="DT59" s="53">
        <v>0</v>
      </c>
      <c r="DU59" s="29">
        <f t="shared" si="14"/>
        <v>0.7439040819075845</v>
      </c>
      <c r="DV59" s="30">
        <f t="shared" si="15"/>
        <v>0.96551724137931039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0.53415061295971977</v>
      </c>
      <c r="DZ59" s="31">
        <f t="shared" si="19"/>
        <v>0.94305120167189138</v>
      </c>
      <c r="EA59" s="31">
        <f t="shared" si="20"/>
        <v>1.0494949494949495</v>
      </c>
      <c r="EB59" s="31">
        <f t="shared" si="21"/>
        <v>1.0515267175572518</v>
      </c>
      <c r="EC59" s="26">
        <f t="shared" si="22"/>
        <v>0.98013325130890872</v>
      </c>
      <c r="ED59" s="28">
        <f t="shared" si="23"/>
        <v>0.77765040123610629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1"/>
        <v>14126</v>
      </c>
      <c r="K60" s="34">
        <f t="shared" si="12"/>
        <v>9905</v>
      </c>
      <c r="L60" s="32">
        <v>183</v>
      </c>
      <c r="M60" s="32">
        <f t="shared" si="13"/>
        <v>441</v>
      </c>
      <c r="N60" s="53">
        <v>392</v>
      </c>
      <c r="O60" s="53">
        <v>345</v>
      </c>
      <c r="P60" s="53">
        <v>1</v>
      </c>
      <c r="Q60" s="53">
        <v>197</v>
      </c>
      <c r="R60" s="53">
        <v>471</v>
      </c>
      <c r="S60" s="53">
        <v>400</v>
      </c>
      <c r="T60" s="53">
        <v>1</v>
      </c>
      <c r="U60" s="53">
        <v>113</v>
      </c>
      <c r="V60" s="53">
        <v>892</v>
      </c>
      <c r="W60" s="53">
        <v>873</v>
      </c>
      <c r="X60" s="53">
        <v>0</v>
      </c>
      <c r="Y60" s="53">
        <v>95</v>
      </c>
      <c r="Z60" s="53">
        <v>1250</v>
      </c>
      <c r="AA60" s="53">
        <v>1204</v>
      </c>
      <c r="AB60" s="53">
        <v>0</v>
      </c>
      <c r="AC60" s="53">
        <v>13</v>
      </c>
      <c r="AD60" s="53">
        <v>414</v>
      </c>
      <c r="AE60" s="53">
        <v>509</v>
      </c>
      <c r="AF60" s="53">
        <v>13</v>
      </c>
      <c r="AG60" s="53">
        <v>764</v>
      </c>
      <c r="AH60" s="53">
        <v>659</v>
      </c>
      <c r="AI60" s="53">
        <v>13</v>
      </c>
      <c r="AJ60" s="53">
        <v>754</v>
      </c>
      <c r="AK60" s="53">
        <v>665</v>
      </c>
      <c r="AL60" s="53">
        <v>21</v>
      </c>
      <c r="AM60" s="53">
        <v>750</v>
      </c>
      <c r="AN60" s="53">
        <v>673</v>
      </c>
      <c r="AO60" s="53">
        <v>123</v>
      </c>
      <c r="AP60" s="53">
        <v>1004</v>
      </c>
      <c r="AQ60" s="53">
        <v>749</v>
      </c>
      <c r="AR60" s="53">
        <v>0</v>
      </c>
      <c r="AS60" s="53">
        <v>925</v>
      </c>
      <c r="AT60" s="53">
        <v>648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61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1109</v>
      </c>
      <c r="CH60" s="53">
        <v>4</v>
      </c>
      <c r="CI60" s="53">
        <v>23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990</v>
      </c>
      <c r="DG60" s="53">
        <v>578</v>
      </c>
      <c r="DH60" s="53">
        <v>0</v>
      </c>
      <c r="DI60" s="53">
        <v>1144</v>
      </c>
      <c r="DJ60" s="53">
        <v>673</v>
      </c>
      <c r="DK60" s="53">
        <v>0</v>
      </c>
      <c r="DL60" s="53">
        <v>558</v>
      </c>
      <c r="DM60" s="53">
        <v>152</v>
      </c>
      <c r="DN60" s="53">
        <v>0</v>
      </c>
      <c r="DO60" s="53">
        <v>799</v>
      </c>
      <c r="DP60" s="53">
        <v>2</v>
      </c>
      <c r="DQ60" s="53">
        <v>0</v>
      </c>
      <c r="DR60" s="53">
        <v>744</v>
      </c>
      <c r="DS60" s="53">
        <v>3</v>
      </c>
      <c r="DT60" s="53">
        <v>0</v>
      </c>
      <c r="DU60" s="29">
        <f t="shared" si="14"/>
        <v>0.72234842748245742</v>
      </c>
      <c r="DV60" s="30">
        <f t="shared" si="15"/>
        <v>1.0584250635055039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0.50926346610126705</v>
      </c>
      <c r="DZ60" s="31">
        <f t="shared" si="19"/>
        <v>1.0194750211685013</v>
      </c>
      <c r="EA60" s="31">
        <f t="shared" si="20"/>
        <v>1.117797695262484</v>
      </c>
      <c r="EB60" s="31">
        <f t="shared" si="21"/>
        <v>1.0362694300518134</v>
      </c>
      <c r="EC60" s="26">
        <f t="shared" si="22"/>
        <v>0.93960154676549812</v>
      </c>
      <c r="ED60" s="28">
        <f t="shared" si="23"/>
        <v>0.74529721595184351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646.74332638073372</v>
      </c>
      <c r="J61" s="24">
        <f t="shared" si="11"/>
        <v>6728</v>
      </c>
      <c r="K61" s="34">
        <f t="shared" si="12"/>
        <v>4619</v>
      </c>
      <c r="L61" s="32">
        <v>100</v>
      </c>
      <c r="M61" s="32">
        <f t="shared" si="13"/>
        <v>364</v>
      </c>
      <c r="N61" s="53">
        <v>270</v>
      </c>
      <c r="O61" s="53">
        <v>268</v>
      </c>
      <c r="P61" s="53">
        <v>0</v>
      </c>
      <c r="Q61" s="53">
        <v>142</v>
      </c>
      <c r="R61" s="53">
        <v>133</v>
      </c>
      <c r="S61" s="53">
        <v>130</v>
      </c>
      <c r="T61" s="53">
        <v>0</v>
      </c>
      <c r="U61" s="53">
        <v>51</v>
      </c>
      <c r="V61" s="53">
        <v>258</v>
      </c>
      <c r="W61" s="53">
        <v>244</v>
      </c>
      <c r="X61" s="53">
        <v>0</v>
      </c>
      <c r="Y61" s="53">
        <v>79</v>
      </c>
      <c r="Z61" s="53">
        <v>537</v>
      </c>
      <c r="AA61" s="53">
        <v>521</v>
      </c>
      <c r="AB61" s="53">
        <v>0</v>
      </c>
      <c r="AC61" s="53">
        <v>92</v>
      </c>
      <c r="AD61" s="53">
        <v>274</v>
      </c>
      <c r="AE61" s="53">
        <v>244</v>
      </c>
      <c r="AF61" s="53">
        <v>2</v>
      </c>
      <c r="AG61" s="53">
        <v>347</v>
      </c>
      <c r="AH61" s="53">
        <v>282</v>
      </c>
      <c r="AI61" s="53">
        <v>5</v>
      </c>
      <c r="AJ61" s="53">
        <v>361</v>
      </c>
      <c r="AK61" s="53">
        <v>239</v>
      </c>
      <c r="AL61" s="53">
        <v>14</v>
      </c>
      <c r="AM61" s="53">
        <v>440</v>
      </c>
      <c r="AN61" s="53">
        <v>310</v>
      </c>
      <c r="AO61" s="53">
        <v>29</v>
      </c>
      <c r="AP61" s="53">
        <v>460</v>
      </c>
      <c r="AQ61" s="53">
        <v>300</v>
      </c>
      <c r="AR61" s="53">
        <v>42</v>
      </c>
      <c r="AS61" s="53">
        <v>414</v>
      </c>
      <c r="AT61" s="53">
        <v>272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21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513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441</v>
      </c>
      <c r="DG61" s="53">
        <v>256</v>
      </c>
      <c r="DH61" s="53">
        <v>0</v>
      </c>
      <c r="DI61" s="53">
        <v>498</v>
      </c>
      <c r="DJ61" s="53">
        <v>203</v>
      </c>
      <c r="DK61" s="53">
        <v>0</v>
      </c>
      <c r="DL61" s="53">
        <v>270</v>
      </c>
      <c r="DM61" s="53">
        <v>106</v>
      </c>
      <c r="DN61" s="53">
        <v>0</v>
      </c>
      <c r="DO61" s="53">
        <v>332</v>
      </c>
      <c r="DP61" s="53">
        <v>0</v>
      </c>
      <c r="DQ61" s="53">
        <v>0</v>
      </c>
      <c r="DR61" s="53">
        <v>296</v>
      </c>
      <c r="DS61" s="53">
        <v>0</v>
      </c>
      <c r="DT61" s="53">
        <v>0</v>
      </c>
      <c r="DU61" s="29">
        <f t="shared" si="14"/>
        <v>0.66394399066511089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0.4588681446907818</v>
      </c>
      <c r="DZ61" s="31">
        <f t="shared" si="19"/>
        <v>1.0077369439071566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0.92869252007966141</v>
      </c>
      <c r="ED61" s="28">
        <f t="shared" si="23"/>
        <v>0.71667959658650116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1724.1550488142605</v>
      </c>
      <c r="J62" s="24">
        <f t="shared" si="11"/>
        <v>13572</v>
      </c>
      <c r="K62" s="34">
        <f t="shared" si="12"/>
        <v>8837</v>
      </c>
      <c r="L62" s="32">
        <v>197</v>
      </c>
      <c r="M62" s="32">
        <f t="shared" si="13"/>
        <v>1097</v>
      </c>
      <c r="N62" s="53">
        <v>447</v>
      </c>
      <c r="O62" s="53">
        <v>467</v>
      </c>
      <c r="P62" s="53">
        <v>1</v>
      </c>
      <c r="Q62" s="53">
        <v>256</v>
      </c>
      <c r="R62" s="53">
        <v>418</v>
      </c>
      <c r="S62" s="53">
        <v>416</v>
      </c>
      <c r="T62" s="53">
        <v>0</v>
      </c>
      <c r="U62" s="53">
        <v>343</v>
      </c>
      <c r="V62" s="53">
        <v>857</v>
      </c>
      <c r="W62" s="53">
        <v>854</v>
      </c>
      <c r="X62" s="53">
        <v>0</v>
      </c>
      <c r="Y62" s="53">
        <v>468</v>
      </c>
      <c r="Z62" s="53">
        <v>1290</v>
      </c>
      <c r="AA62" s="53">
        <v>1293</v>
      </c>
      <c r="AB62" s="53">
        <v>1</v>
      </c>
      <c r="AC62" s="53">
        <v>0</v>
      </c>
      <c r="AD62" s="53">
        <v>597</v>
      </c>
      <c r="AE62" s="53">
        <v>562</v>
      </c>
      <c r="AF62" s="53">
        <v>7</v>
      </c>
      <c r="AG62" s="53">
        <v>622</v>
      </c>
      <c r="AH62" s="53">
        <v>578</v>
      </c>
      <c r="AI62" s="53">
        <v>11</v>
      </c>
      <c r="AJ62" s="53">
        <v>772</v>
      </c>
      <c r="AK62" s="53">
        <v>709</v>
      </c>
      <c r="AL62" s="53">
        <v>35</v>
      </c>
      <c r="AM62" s="53">
        <v>709</v>
      </c>
      <c r="AN62" s="53">
        <v>641</v>
      </c>
      <c r="AO62" s="53">
        <v>137</v>
      </c>
      <c r="AP62" s="53">
        <v>952</v>
      </c>
      <c r="AQ62" s="53">
        <v>577</v>
      </c>
      <c r="AR62" s="53">
        <v>0</v>
      </c>
      <c r="AS62" s="53">
        <v>858</v>
      </c>
      <c r="AT62" s="53">
        <v>268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36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977</v>
      </c>
      <c r="CH62" s="53">
        <v>3</v>
      </c>
      <c r="CI62" s="53">
        <v>30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927</v>
      </c>
      <c r="DG62" s="53">
        <v>122</v>
      </c>
      <c r="DH62" s="53">
        <v>0</v>
      </c>
      <c r="DI62" s="53">
        <v>1085</v>
      </c>
      <c r="DJ62" s="53">
        <v>490</v>
      </c>
      <c r="DK62" s="53">
        <v>0</v>
      </c>
      <c r="DL62" s="53">
        <v>464</v>
      </c>
      <c r="DM62" s="53">
        <v>7</v>
      </c>
      <c r="DN62" s="53">
        <v>0</v>
      </c>
      <c r="DO62" s="53">
        <v>675</v>
      </c>
      <c r="DP62" s="53">
        <v>1</v>
      </c>
      <c r="DQ62" s="53">
        <v>0</v>
      </c>
      <c r="DR62" s="53">
        <v>572</v>
      </c>
      <c r="DS62" s="53">
        <v>0</v>
      </c>
      <c r="DT62" s="53">
        <v>0</v>
      </c>
      <c r="DU62" s="29">
        <f t="shared" si="14"/>
        <v>0.73344697171469664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0.954337899543379</v>
      </c>
      <c r="DY62" s="31">
        <f t="shared" si="18"/>
        <v>0.4812230330794226</v>
      </c>
      <c r="DZ62" s="31">
        <f t="shared" si="19"/>
        <v>0.96492537313432836</v>
      </c>
      <c r="EA62" s="31">
        <f t="shared" si="20"/>
        <v>0.95739910313901344</v>
      </c>
      <c r="EB62" s="31">
        <f t="shared" si="21"/>
        <v>0.94977168949771684</v>
      </c>
      <c r="EC62" s="26">
        <f t="shared" si="22"/>
        <v>0.9425</v>
      </c>
      <c r="ED62" s="28">
        <f t="shared" si="23"/>
        <v>0.6939689021517198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705.24680560180877</v>
      </c>
      <c r="J63" s="24">
        <f t="shared" si="11"/>
        <v>7676</v>
      </c>
      <c r="K63" s="34">
        <f t="shared" si="12"/>
        <v>5707</v>
      </c>
      <c r="L63" s="32">
        <v>111</v>
      </c>
      <c r="M63" s="32">
        <f t="shared" si="13"/>
        <v>412</v>
      </c>
      <c r="N63" s="53">
        <v>328</v>
      </c>
      <c r="O63" s="53">
        <v>311</v>
      </c>
      <c r="P63" s="53">
        <v>2</v>
      </c>
      <c r="Q63" s="53">
        <v>143</v>
      </c>
      <c r="R63" s="53">
        <v>131</v>
      </c>
      <c r="S63" s="53">
        <v>124</v>
      </c>
      <c r="T63" s="53">
        <v>0</v>
      </c>
      <c r="U63" s="53">
        <v>105</v>
      </c>
      <c r="V63" s="53">
        <v>343</v>
      </c>
      <c r="W63" s="53">
        <v>306</v>
      </c>
      <c r="X63" s="53">
        <v>0</v>
      </c>
      <c r="Y63" s="53">
        <v>156</v>
      </c>
      <c r="Z63" s="53">
        <v>485</v>
      </c>
      <c r="AA63" s="53">
        <v>537</v>
      </c>
      <c r="AB63" s="53">
        <v>1</v>
      </c>
      <c r="AC63" s="53">
        <v>8</v>
      </c>
      <c r="AD63" s="53">
        <v>326</v>
      </c>
      <c r="AE63" s="53">
        <v>237</v>
      </c>
      <c r="AF63" s="53">
        <v>2</v>
      </c>
      <c r="AG63" s="53">
        <v>213</v>
      </c>
      <c r="AH63" s="53">
        <v>285</v>
      </c>
      <c r="AI63" s="53">
        <v>5</v>
      </c>
      <c r="AJ63" s="53">
        <v>410</v>
      </c>
      <c r="AK63" s="53">
        <v>357</v>
      </c>
      <c r="AL63" s="53">
        <v>10</v>
      </c>
      <c r="AM63" s="53">
        <v>458</v>
      </c>
      <c r="AN63" s="53">
        <v>389</v>
      </c>
      <c r="AO63" s="53">
        <v>24</v>
      </c>
      <c r="AP63" s="53">
        <v>521</v>
      </c>
      <c r="AQ63" s="53">
        <v>413</v>
      </c>
      <c r="AR63" s="53">
        <v>53</v>
      </c>
      <c r="AS63" s="53">
        <v>482</v>
      </c>
      <c r="AT63" s="53">
        <v>346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543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678</v>
      </c>
      <c r="CX63" s="53">
        <v>0</v>
      </c>
      <c r="CY63" s="53">
        <v>98</v>
      </c>
      <c r="CZ63" s="53">
        <v>23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552</v>
      </c>
      <c r="DG63" s="53">
        <v>394</v>
      </c>
      <c r="DH63" s="53">
        <v>0</v>
      </c>
      <c r="DI63" s="53">
        <v>577</v>
      </c>
      <c r="DJ63" s="53">
        <v>403</v>
      </c>
      <c r="DK63" s="53">
        <v>0</v>
      </c>
      <c r="DL63" s="53">
        <v>287</v>
      </c>
      <c r="DM63" s="53">
        <v>155</v>
      </c>
      <c r="DN63" s="53">
        <v>0</v>
      </c>
      <c r="DO63" s="53">
        <v>362</v>
      </c>
      <c r="DP63" s="53">
        <v>0</v>
      </c>
      <c r="DQ63" s="53">
        <v>0</v>
      </c>
      <c r="DR63" s="53">
        <v>378</v>
      </c>
      <c r="DS63" s="53">
        <v>0</v>
      </c>
      <c r="DT63" s="53">
        <v>0</v>
      </c>
      <c r="DU63" s="29">
        <f t="shared" si="14"/>
        <v>0.70739462209302328</v>
      </c>
      <c r="DV63" s="30">
        <f t="shared" si="15"/>
        <v>0.89154411764705888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0.52852470930232553</v>
      </c>
      <c r="DZ63" s="31">
        <f t="shared" si="19"/>
        <v>0.98713235294117652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0.94349581307505526</v>
      </c>
      <c r="ED63" s="28">
        <f t="shared" si="23"/>
        <v>0.79551156955673263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1593.001139291536</v>
      </c>
      <c r="J64" s="24">
        <f t="shared" si="11"/>
        <v>14872</v>
      </c>
      <c r="K64" s="34">
        <f t="shared" si="12"/>
        <v>9775</v>
      </c>
      <c r="L64" s="32">
        <v>200</v>
      </c>
      <c r="M64" s="32">
        <f t="shared" si="13"/>
        <v>522</v>
      </c>
      <c r="N64" s="53">
        <v>341</v>
      </c>
      <c r="O64" s="53">
        <v>297</v>
      </c>
      <c r="P64" s="53">
        <v>0</v>
      </c>
      <c r="Q64" s="53">
        <v>123</v>
      </c>
      <c r="R64" s="53">
        <v>417</v>
      </c>
      <c r="S64" s="53">
        <v>410</v>
      </c>
      <c r="T64" s="53">
        <v>0</v>
      </c>
      <c r="U64" s="53">
        <v>257</v>
      </c>
      <c r="V64" s="53">
        <v>849</v>
      </c>
      <c r="W64" s="53">
        <v>860</v>
      </c>
      <c r="X64" s="53">
        <v>0</v>
      </c>
      <c r="Y64" s="53">
        <v>134</v>
      </c>
      <c r="Z64" s="53">
        <v>1304</v>
      </c>
      <c r="AA64" s="53">
        <v>1291</v>
      </c>
      <c r="AB64" s="53">
        <v>0</v>
      </c>
      <c r="AC64" s="53">
        <v>0</v>
      </c>
      <c r="AD64" s="53">
        <v>680</v>
      </c>
      <c r="AE64" s="53">
        <v>966</v>
      </c>
      <c r="AF64" s="53">
        <v>2</v>
      </c>
      <c r="AG64" s="53">
        <v>861</v>
      </c>
      <c r="AH64" s="53">
        <v>991</v>
      </c>
      <c r="AI64" s="53">
        <v>1</v>
      </c>
      <c r="AJ64" s="53">
        <v>916</v>
      </c>
      <c r="AK64" s="53">
        <v>718</v>
      </c>
      <c r="AL64" s="53">
        <v>5</v>
      </c>
      <c r="AM64" s="53">
        <v>935</v>
      </c>
      <c r="AN64" s="53">
        <v>777</v>
      </c>
      <c r="AO64" s="53">
        <v>146</v>
      </c>
      <c r="AP64" s="53">
        <v>1011</v>
      </c>
      <c r="AQ64" s="53">
        <v>697</v>
      </c>
      <c r="AR64" s="53">
        <v>0</v>
      </c>
      <c r="AS64" s="53">
        <v>966</v>
      </c>
      <c r="AT64" s="53">
        <v>545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47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740</v>
      </c>
      <c r="CH64" s="53">
        <v>0</v>
      </c>
      <c r="CI64" s="53">
        <v>8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132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1121</v>
      </c>
      <c r="DG64" s="53">
        <v>370</v>
      </c>
      <c r="DH64" s="53">
        <v>0</v>
      </c>
      <c r="DI64" s="53">
        <v>1244</v>
      </c>
      <c r="DJ64" s="53">
        <v>378</v>
      </c>
      <c r="DK64" s="53">
        <v>0</v>
      </c>
      <c r="DL64" s="53">
        <v>549</v>
      </c>
      <c r="DM64" s="53">
        <v>62</v>
      </c>
      <c r="DN64" s="53">
        <v>0</v>
      </c>
      <c r="DO64" s="53">
        <v>874</v>
      </c>
      <c r="DP64" s="53">
        <v>1</v>
      </c>
      <c r="DQ64" s="53">
        <v>0</v>
      </c>
      <c r="DR64" s="53">
        <v>722</v>
      </c>
      <c r="DS64" s="53">
        <v>0</v>
      </c>
      <c r="DT64" s="53">
        <v>0</v>
      </c>
      <c r="DU64" s="29">
        <f t="shared" si="14"/>
        <v>0.75265917602996257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0.49812734082397003</v>
      </c>
      <c r="DZ64" s="31">
        <f t="shared" si="19"/>
        <v>1.0327999999999999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0.99088150659132046</v>
      </c>
      <c r="ED64" s="28">
        <f t="shared" si="23"/>
        <v>0.72547127801692146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1"/>
        <v>9824</v>
      </c>
      <c r="K65" s="34">
        <f t="shared" si="12"/>
        <v>6713</v>
      </c>
      <c r="L65" s="32">
        <v>114</v>
      </c>
      <c r="M65" s="32">
        <f t="shared" si="13"/>
        <v>262</v>
      </c>
      <c r="N65" s="53">
        <v>202</v>
      </c>
      <c r="O65" s="53">
        <v>180</v>
      </c>
      <c r="P65" s="53">
        <v>5</v>
      </c>
      <c r="Q65" s="53">
        <v>88</v>
      </c>
      <c r="R65" s="53">
        <v>187</v>
      </c>
      <c r="S65" s="53">
        <v>191</v>
      </c>
      <c r="T65" s="53">
        <v>0</v>
      </c>
      <c r="U65" s="53">
        <v>61</v>
      </c>
      <c r="V65" s="53">
        <v>402</v>
      </c>
      <c r="W65" s="53">
        <v>330</v>
      </c>
      <c r="X65" s="53">
        <v>0</v>
      </c>
      <c r="Y65" s="53">
        <v>93</v>
      </c>
      <c r="Z65" s="53">
        <v>798</v>
      </c>
      <c r="AA65" s="53">
        <v>563</v>
      </c>
      <c r="AB65" s="53">
        <v>3</v>
      </c>
      <c r="AC65" s="53">
        <v>12</v>
      </c>
      <c r="AD65" s="53">
        <v>297</v>
      </c>
      <c r="AE65" s="53">
        <v>296</v>
      </c>
      <c r="AF65" s="53">
        <v>7</v>
      </c>
      <c r="AG65" s="53">
        <v>309</v>
      </c>
      <c r="AH65" s="53">
        <v>306</v>
      </c>
      <c r="AI65" s="53">
        <v>14</v>
      </c>
      <c r="AJ65" s="53">
        <v>379</v>
      </c>
      <c r="AK65" s="53">
        <v>405</v>
      </c>
      <c r="AL65" s="53">
        <v>7</v>
      </c>
      <c r="AM65" s="53">
        <v>626</v>
      </c>
      <c r="AN65" s="53">
        <v>393</v>
      </c>
      <c r="AO65" s="53">
        <v>10</v>
      </c>
      <c r="AP65" s="53">
        <v>651</v>
      </c>
      <c r="AQ65" s="53">
        <v>457</v>
      </c>
      <c r="AR65" s="53">
        <v>23</v>
      </c>
      <c r="AS65" s="53">
        <v>603</v>
      </c>
      <c r="AT65" s="53">
        <v>433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4</v>
      </c>
      <c r="BS65" s="53">
        <v>0</v>
      </c>
      <c r="BT65" s="53">
        <v>53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8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619</v>
      </c>
      <c r="DG65" s="53">
        <v>342</v>
      </c>
      <c r="DH65" s="53">
        <v>6</v>
      </c>
      <c r="DI65" s="53">
        <v>665</v>
      </c>
      <c r="DJ65" s="53">
        <v>442</v>
      </c>
      <c r="DK65" s="53">
        <v>3</v>
      </c>
      <c r="DL65" s="53">
        <v>355</v>
      </c>
      <c r="DM65" s="53">
        <v>118</v>
      </c>
      <c r="DN65" s="53">
        <v>5</v>
      </c>
      <c r="DO65" s="53">
        <v>466</v>
      </c>
      <c r="DP65" s="53">
        <v>0</v>
      </c>
      <c r="DQ65" s="53">
        <v>0</v>
      </c>
      <c r="DR65" s="53">
        <v>442</v>
      </c>
      <c r="DS65" s="53">
        <v>0</v>
      </c>
      <c r="DT65" s="53">
        <v>0</v>
      </c>
      <c r="DU65" s="29">
        <f t="shared" si="14"/>
        <v>0.70377452021811482</v>
      </c>
      <c r="DV65" s="30">
        <f t="shared" si="15"/>
        <v>1.0527704485488127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0.48346434388499399</v>
      </c>
      <c r="DZ65" s="31">
        <f t="shared" si="19"/>
        <v>0.74274406332453824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0.97809637594583831</v>
      </c>
      <c r="ED65" s="28">
        <f t="shared" si="23"/>
        <v>0.72864430695756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3300</v>
      </c>
      <c r="H66" s="33">
        <v>85</v>
      </c>
      <c r="I66" s="41">
        <v>367</v>
      </c>
      <c r="J66" s="24">
        <f t="shared" si="11"/>
        <v>5101</v>
      </c>
      <c r="K66" s="34">
        <f t="shared" si="12"/>
        <v>3602</v>
      </c>
      <c r="L66" s="32">
        <v>85</v>
      </c>
      <c r="M66" s="32">
        <f t="shared" si="13"/>
        <v>197</v>
      </c>
      <c r="N66" s="53">
        <v>152</v>
      </c>
      <c r="O66" s="53">
        <v>127</v>
      </c>
      <c r="P66" s="53">
        <v>2</v>
      </c>
      <c r="Q66" s="53">
        <v>61</v>
      </c>
      <c r="R66" s="53">
        <v>138</v>
      </c>
      <c r="S66" s="53">
        <v>121</v>
      </c>
      <c r="T66" s="53">
        <v>0</v>
      </c>
      <c r="U66" s="53">
        <v>46</v>
      </c>
      <c r="V66" s="53">
        <v>264</v>
      </c>
      <c r="W66" s="53">
        <v>250</v>
      </c>
      <c r="X66" s="53">
        <v>1</v>
      </c>
      <c r="Y66" s="53">
        <v>86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167</v>
      </c>
      <c r="AF66" s="53">
        <v>0</v>
      </c>
      <c r="AG66" s="53">
        <v>242</v>
      </c>
      <c r="AH66" s="53">
        <v>236</v>
      </c>
      <c r="AI66" s="53">
        <v>1</v>
      </c>
      <c r="AJ66" s="53">
        <v>247</v>
      </c>
      <c r="AK66" s="53">
        <v>217</v>
      </c>
      <c r="AL66" s="53">
        <v>24</v>
      </c>
      <c r="AM66" s="53">
        <v>347</v>
      </c>
      <c r="AN66" s="53">
        <v>302</v>
      </c>
      <c r="AO66" s="53">
        <v>50</v>
      </c>
      <c r="AP66" s="53">
        <v>417</v>
      </c>
      <c r="AQ66" s="53">
        <v>324</v>
      </c>
      <c r="AR66" s="53">
        <v>1</v>
      </c>
      <c r="AS66" s="53">
        <v>388</v>
      </c>
      <c r="AT66" s="53">
        <v>301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48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216</v>
      </c>
      <c r="DH66" s="53">
        <v>0</v>
      </c>
      <c r="DI66" s="53">
        <v>406</v>
      </c>
      <c r="DJ66" s="53">
        <v>221</v>
      </c>
      <c r="DK66" s="53">
        <v>0</v>
      </c>
      <c r="DL66" s="53">
        <v>205</v>
      </c>
      <c r="DM66" s="53">
        <v>97</v>
      </c>
      <c r="DN66" s="53">
        <v>0</v>
      </c>
      <c r="DO66" s="53">
        <v>358</v>
      </c>
      <c r="DP66" s="53">
        <v>3</v>
      </c>
      <c r="DQ66" s="53">
        <v>0</v>
      </c>
      <c r="DR66" s="53">
        <v>294</v>
      </c>
      <c r="DS66" s="53">
        <v>0</v>
      </c>
      <c r="DT66" s="53">
        <v>0</v>
      </c>
      <c r="DU66" s="29">
        <f t="shared" si="14"/>
        <v>0.66114227434982153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0.47004079551249361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0.93373604246750874</v>
      </c>
      <c r="ED66" s="28">
        <f t="shared" si="23"/>
        <v>1.0915151515151515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1"/>
        <v>3018</v>
      </c>
      <c r="K67" s="34">
        <f t="shared" si="12"/>
        <v>2214</v>
      </c>
      <c r="L67" s="32">
        <v>35</v>
      </c>
      <c r="M67" s="32">
        <f t="shared" si="13"/>
        <v>207</v>
      </c>
      <c r="N67" s="53">
        <v>131</v>
      </c>
      <c r="O67" s="53">
        <v>128</v>
      </c>
      <c r="P67" s="53">
        <v>0</v>
      </c>
      <c r="Q67" s="53">
        <v>89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88</v>
      </c>
      <c r="Z67" s="53">
        <v>249</v>
      </c>
      <c r="AA67" s="53">
        <v>251</v>
      </c>
      <c r="AB67" s="53">
        <v>0</v>
      </c>
      <c r="AC67" s="53">
        <v>0</v>
      </c>
      <c r="AD67" s="53">
        <v>119</v>
      </c>
      <c r="AE67" s="53">
        <v>104</v>
      </c>
      <c r="AF67" s="53">
        <v>2</v>
      </c>
      <c r="AG67" s="53">
        <v>127</v>
      </c>
      <c r="AH67" s="53">
        <v>116</v>
      </c>
      <c r="AI67" s="53">
        <v>3</v>
      </c>
      <c r="AJ67" s="53">
        <v>152</v>
      </c>
      <c r="AK67" s="53">
        <v>127</v>
      </c>
      <c r="AL67" s="53">
        <v>11</v>
      </c>
      <c r="AM67" s="53">
        <v>194</v>
      </c>
      <c r="AN67" s="53">
        <v>177</v>
      </c>
      <c r="AO67" s="53">
        <v>12</v>
      </c>
      <c r="AP67" s="53">
        <v>195</v>
      </c>
      <c r="AQ67" s="53">
        <v>153</v>
      </c>
      <c r="AR67" s="53">
        <v>6</v>
      </c>
      <c r="AS67" s="53">
        <v>167</v>
      </c>
      <c r="AT67" s="53">
        <v>152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218</v>
      </c>
      <c r="DG67" s="53">
        <v>131</v>
      </c>
      <c r="DH67" s="53">
        <v>0</v>
      </c>
      <c r="DI67" s="53">
        <v>267</v>
      </c>
      <c r="DJ67" s="53">
        <v>184</v>
      </c>
      <c r="DK67" s="53">
        <v>0</v>
      </c>
      <c r="DL67" s="53">
        <v>139</v>
      </c>
      <c r="DM67" s="53">
        <v>76</v>
      </c>
      <c r="DN67" s="53">
        <v>0</v>
      </c>
      <c r="DO67" s="53">
        <v>223</v>
      </c>
      <c r="DP67" s="53">
        <v>2</v>
      </c>
      <c r="DQ67" s="53">
        <v>0</v>
      </c>
      <c r="DR67" s="53">
        <v>148</v>
      </c>
      <c r="DS67" s="53">
        <v>5</v>
      </c>
      <c r="DT67" s="53">
        <v>0</v>
      </c>
      <c r="DU67" s="29">
        <f t="shared" si="14"/>
        <v>0.77823094570481777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0.57328575070099419</v>
      </c>
      <c r="DZ67" s="31">
        <f t="shared" si="19"/>
        <v>0.62282878411910669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1.0087646512877233</v>
      </c>
      <c r="ED67" s="28">
        <f t="shared" si="23"/>
        <v>0.54304635761589404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853.59071389760402</v>
      </c>
      <c r="J68" s="24">
        <f t="shared" si="11"/>
        <v>8460</v>
      </c>
      <c r="K68" s="34">
        <f t="shared" si="12"/>
        <v>6037</v>
      </c>
      <c r="L68" s="32">
        <v>125</v>
      </c>
      <c r="M68" s="32">
        <f t="shared" si="13"/>
        <v>429</v>
      </c>
      <c r="N68" s="53">
        <v>186</v>
      </c>
      <c r="O68" s="53">
        <v>174</v>
      </c>
      <c r="P68" s="53">
        <v>0</v>
      </c>
      <c r="Q68" s="53">
        <v>134</v>
      </c>
      <c r="R68" s="53">
        <v>242</v>
      </c>
      <c r="S68" s="53">
        <v>239</v>
      </c>
      <c r="T68" s="53">
        <v>0</v>
      </c>
      <c r="U68" s="53">
        <v>166</v>
      </c>
      <c r="V68" s="53">
        <v>425</v>
      </c>
      <c r="W68" s="53">
        <v>442</v>
      </c>
      <c r="X68" s="53">
        <v>0</v>
      </c>
      <c r="Y68" s="53">
        <v>118</v>
      </c>
      <c r="Z68" s="53">
        <v>828</v>
      </c>
      <c r="AA68" s="53">
        <v>889</v>
      </c>
      <c r="AB68" s="53">
        <v>0</v>
      </c>
      <c r="AC68" s="53">
        <v>7</v>
      </c>
      <c r="AD68" s="53">
        <v>276</v>
      </c>
      <c r="AE68" s="53">
        <v>602</v>
      </c>
      <c r="AF68" s="53">
        <v>2</v>
      </c>
      <c r="AG68" s="53">
        <v>361</v>
      </c>
      <c r="AH68" s="53">
        <v>576</v>
      </c>
      <c r="AI68" s="53">
        <v>6</v>
      </c>
      <c r="AJ68" s="53">
        <v>510</v>
      </c>
      <c r="AK68" s="53">
        <v>503</v>
      </c>
      <c r="AL68" s="53">
        <v>22</v>
      </c>
      <c r="AM68" s="53">
        <v>618</v>
      </c>
      <c r="AN68" s="53">
        <v>483</v>
      </c>
      <c r="AO68" s="53">
        <v>80</v>
      </c>
      <c r="AP68" s="53">
        <v>574</v>
      </c>
      <c r="AQ68" s="53">
        <v>524</v>
      </c>
      <c r="AR68" s="53">
        <v>9</v>
      </c>
      <c r="AS68" s="53">
        <v>595</v>
      </c>
      <c r="AT68" s="53">
        <v>473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4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643</v>
      </c>
      <c r="DG68" s="53">
        <v>445</v>
      </c>
      <c r="DH68" s="53">
        <v>0</v>
      </c>
      <c r="DI68" s="53">
        <v>714</v>
      </c>
      <c r="DJ68" s="53">
        <v>335</v>
      </c>
      <c r="DK68" s="53">
        <v>0</v>
      </c>
      <c r="DL68" s="53">
        <v>273</v>
      </c>
      <c r="DM68" s="53">
        <v>88</v>
      </c>
      <c r="DN68" s="53">
        <v>0</v>
      </c>
      <c r="DO68" s="53">
        <v>538</v>
      </c>
      <c r="DP68" s="53">
        <v>1</v>
      </c>
      <c r="DQ68" s="53">
        <v>0</v>
      </c>
      <c r="DR68" s="53">
        <v>549</v>
      </c>
      <c r="DS68" s="53">
        <v>0</v>
      </c>
      <c r="DT68" s="53">
        <v>0</v>
      </c>
      <c r="DU68" s="29">
        <f t="shared" ref="DU68:DU79" si="25">(J68+L68)/B68</f>
        <v>0.70652621183441688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1.1804878048780487</v>
      </c>
      <c r="DY68" s="31">
        <f t="shared" ref="DY68:DY79" si="29">(K68+L68)/B68</f>
        <v>0.50711875565797049</v>
      </c>
      <c r="DZ68" s="31">
        <f t="shared" ref="DZ68:DZ79" si="30">AA68/C68</f>
        <v>1.148578811369509</v>
      </c>
      <c r="EA68" s="31">
        <f t="shared" ref="EA68:EA79" si="31">W68/D68</f>
        <v>1.1077694235588973</v>
      </c>
      <c r="EB68" s="31">
        <f t="shared" ref="EB68:EB79" si="32">S68/E68</f>
        <v>1.1658536585365853</v>
      </c>
      <c r="EC68" s="26">
        <f t="shared" ref="EC68:EC79" si="33">J68/F68</f>
        <v>0.95550033882990737</v>
      </c>
      <c r="ED68" s="28">
        <f t="shared" ref="ED68:ED79" si="34">K68/G68</f>
        <v>0.72006202290076338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ref="J69:J78" si="36">N69+R69+V69+Z69+AD69+AG69+AJ69+AM69+AP69+AS69+AV69+AY69+BB69+BE69+BH69+BK69+BN69+BT69+BW69+BZ69+CC69+CF69+CJ69+CM69+CP69+CS69+CV69+CY69+DF69+DI69+DL69+DO69+BQ69+DR69+DB69</f>
        <v>62745</v>
      </c>
      <c r="K69" s="34">
        <f t="shared" ref="K69:K78" si="37">O69+S69+W69+AA69+AE69+AH69+AK69+AN69+AQ69+AT69+AW69+AZ69+BC69+BF69+BI69+BL69+BO69+BU69+BX69+CA69+CD69+CG69+CK69+CN69+CQ69+CT69+CW69+CZ69+BR69+DG69+DJ69+DM69+DP69+DS69+DC69</f>
        <v>31297</v>
      </c>
      <c r="L69" s="32">
        <v>2384</v>
      </c>
      <c r="M69" s="32">
        <f t="shared" ref="M69:M78" si="38">Q69+U69+Y69+AC69+CI69+DE69</f>
        <v>15</v>
      </c>
      <c r="N69" s="53">
        <v>1621</v>
      </c>
      <c r="O69" s="53">
        <v>1542</v>
      </c>
      <c r="P69" s="53">
        <v>0</v>
      </c>
      <c r="Q69" s="53">
        <v>0</v>
      </c>
      <c r="R69" s="53">
        <v>1104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15</v>
      </c>
      <c r="Z69" s="53">
        <v>5291</v>
      </c>
      <c r="AA69" s="53">
        <v>5058</v>
      </c>
      <c r="AB69" s="53">
        <v>17</v>
      </c>
      <c r="AC69" s="53">
        <v>0</v>
      </c>
      <c r="AD69" s="53">
        <v>2294</v>
      </c>
      <c r="AE69" s="53">
        <v>2212</v>
      </c>
      <c r="AF69" s="53">
        <v>106</v>
      </c>
      <c r="AG69" s="53">
        <v>3043</v>
      </c>
      <c r="AH69" s="53">
        <v>1833</v>
      </c>
      <c r="AI69" s="53">
        <v>150</v>
      </c>
      <c r="AJ69" s="53">
        <v>3727</v>
      </c>
      <c r="AK69" s="53">
        <v>2373</v>
      </c>
      <c r="AL69" s="53">
        <v>313</v>
      </c>
      <c r="AM69" s="53">
        <v>3734</v>
      </c>
      <c r="AN69" s="53">
        <v>1469</v>
      </c>
      <c r="AO69" s="53">
        <v>1130</v>
      </c>
      <c r="AP69" s="53">
        <v>4842</v>
      </c>
      <c r="AQ69" s="53">
        <v>1003</v>
      </c>
      <c r="AR69" s="53">
        <v>551</v>
      </c>
      <c r="AS69" s="53">
        <v>5042</v>
      </c>
      <c r="AT69" s="53">
        <v>850</v>
      </c>
      <c r="AU69" s="53">
        <v>0</v>
      </c>
      <c r="AV69" s="53">
        <v>1821</v>
      </c>
      <c r="AW69" s="53">
        <v>1557</v>
      </c>
      <c r="AX69" s="53">
        <v>24</v>
      </c>
      <c r="AY69" s="53">
        <v>1633</v>
      </c>
      <c r="AZ69" s="53">
        <v>1587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9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169</v>
      </c>
      <c r="BV69" s="53">
        <v>0</v>
      </c>
      <c r="BW69" s="53">
        <v>105</v>
      </c>
      <c r="BX69" s="53">
        <v>50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5520</v>
      </c>
      <c r="CG69" s="53">
        <v>5096</v>
      </c>
      <c r="CH69" s="53">
        <v>37</v>
      </c>
      <c r="CI69" s="53">
        <v>0</v>
      </c>
      <c r="CJ69" s="53">
        <v>157</v>
      </c>
      <c r="CK69" s="53">
        <v>68</v>
      </c>
      <c r="CL69" s="53">
        <v>11</v>
      </c>
      <c r="CM69" s="53">
        <v>251</v>
      </c>
      <c r="CN69" s="53">
        <v>238</v>
      </c>
      <c r="CO69" s="53">
        <v>1</v>
      </c>
      <c r="CP69" s="53">
        <v>419</v>
      </c>
      <c r="CQ69" s="53">
        <v>321</v>
      </c>
      <c r="CR69" s="53">
        <v>13</v>
      </c>
      <c r="CS69" s="53">
        <v>94</v>
      </c>
      <c r="CT69" s="53">
        <v>64</v>
      </c>
      <c r="CU69" s="53">
        <v>1</v>
      </c>
      <c r="CV69" s="53">
        <v>668</v>
      </c>
      <c r="CW69" s="53">
        <v>349</v>
      </c>
      <c r="CX69" s="53">
        <v>8</v>
      </c>
      <c r="CY69" s="53">
        <v>115</v>
      </c>
      <c r="CZ69" s="53">
        <v>78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4912</v>
      </c>
      <c r="DG69" s="53">
        <v>406</v>
      </c>
      <c r="DH69" s="53">
        <v>0</v>
      </c>
      <c r="DI69" s="53">
        <v>5650</v>
      </c>
      <c r="DJ69" s="53">
        <v>1191</v>
      </c>
      <c r="DK69" s="53">
        <v>0</v>
      </c>
      <c r="DL69" s="53">
        <v>1968</v>
      </c>
      <c r="DM69" s="53">
        <v>122</v>
      </c>
      <c r="DN69" s="53">
        <v>0</v>
      </c>
      <c r="DO69" s="53">
        <v>2591</v>
      </c>
      <c r="DP69" s="53">
        <v>7</v>
      </c>
      <c r="DQ69" s="53">
        <v>0</v>
      </c>
      <c r="DR69" s="53">
        <v>133</v>
      </c>
      <c r="DS69" s="53">
        <v>0</v>
      </c>
      <c r="DT69" s="53">
        <v>0</v>
      </c>
      <c r="DU69" s="29">
        <f t="shared" si="25"/>
        <v>0.71497261040914228</v>
      </c>
      <c r="DV69" s="30">
        <f t="shared" si="26"/>
        <v>0.9343104361645771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0.36974300989099051</v>
      </c>
      <c r="DZ69" s="31">
        <f t="shared" si="30"/>
        <v>0.89316616634292778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0.93462329073196893</v>
      </c>
      <c r="ED69" s="28">
        <f t="shared" si="34"/>
        <v>0.52045431868826286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857.30636425779539</v>
      </c>
      <c r="J70" s="24">
        <f t="shared" si="36"/>
        <v>7326</v>
      </c>
      <c r="K70" s="34">
        <f t="shared" si="37"/>
        <v>5410</v>
      </c>
      <c r="L70" s="32">
        <v>107</v>
      </c>
      <c r="M70" s="32">
        <f t="shared" si="38"/>
        <v>579</v>
      </c>
      <c r="N70" s="53">
        <v>225</v>
      </c>
      <c r="O70" s="53">
        <v>207</v>
      </c>
      <c r="P70" s="53">
        <v>1</v>
      </c>
      <c r="Q70" s="53">
        <v>94</v>
      </c>
      <c r="R70" s="53">
        <v>192</v>
      </c>
      <c r="S70" s="53">
        <v>192</v>
      </c>
      <c r="T70" s="53">
        <v>0</v>
      </c>
      <c r="U70" s="53">
        <v>150</v>
      </c>
      <c r="V70" s="53">
        <v>482</v>
      </c>
      <c r="W70" s="53">
        <v>482</v>
      </c>
      <c r="X70" s="53">
        <v>0</v>
      </c>
      <c r="Y70" s="53">
        <v>305</v>
      </c>
      <c r="Z70" s="53">
        <v>798</v>
      </c>
      <c r="AA70" s="53">
        <v>893</v>
      </c>
      <c r="AB70" s="53">
        <v>3</v>
      </c>
      <c r="AC70" s="53">
        <v>6</v>
      </c>
      <c r="AD70" s="53">
        <v>286</v>
      </c>
      <c r="AE70" s="53">
        <v>285</v>
      </c>
      <c r="AF70" s="53">
        <v>0</v>
      </c>
      <c r="AG70" s="53">
        <v>292</v>
      </c>
      <c r="AH70" s="53">
        <v>292</v>
      </c>
      <c r="AI70" s="53">
        <v>5</v>
      </c>
      <c r="AJ70" s="53">
        <v>477</v>
      </c>
      <c r="AK70" s="53">
        <v>465</v>
      </c>
      <c r="AL70" s="53">
        <v>7</v>
      </c>
      <c r="AM70" s="53">
        <v>374</v>
      </c>
      <c r="AN70" s="53">
        <v>374</v>
      </c>
      <c r="AO70" s="53">
        <v>89</v>
      </c>
      <c r="AP70" s="53">
        <v>513</v>
      </c>
      <c r="AQ70" s="53">
        <v>449</v>
      </c>
      <c r="AR70" s="53">
        <v>0</v>
      </c>
      <c r="AS70" s="53">
        <v>560</v>
      </c>
      <c r="AT70" s="53">
        <v>398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117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15</v>
      </c>
      <c r="BV70" s="53">
        <v>0</v>
      </c>
      <c r="BW70" s="53">
        <v>20</v>
      </c>
      <c r="BX70" s="53">
        <v>17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24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610</v>
      </c>
      <c r="DG70" s="53">
        <v>236</v>
      </c>
      <c r="DH70" s="53">
        <v>0</v>
      </c>
      <c r="DI70" s="53">
        <v>617</v>
      </c>
      <c r="DJ70" s="53">
        <v>309</v>
      </c>
      <c r="DK70" s="53">
        <v>0</v>
      </c>
      <c r="DL70" s="53">
        <v>255</v>
      </c>
      <c r="DM70" s="53">
        <v>77</v>
      </c>
      <c r="DN70" s="53">
        <v>0</v>
      </c>
      <c r="DO70" s="53">
        <v>474</v>
      </c>
      <c r="DP70" s="53">
        <v>0</v>
      </c>
      <c r="DQ70" s="53">
        <v>0</v>
      </c>
      <c r="DR70" s="53">
        <v>122</v>
      </c>
      <c r="DS70" s="53">
        <v>0</v>
      </c>
      <c r="DT70" s="53">
        <v>0</v>
      </c>
      <c r="DU70" s="29">
        <f t="shared" si="25"/>
        <v>0.66324618541982694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0.4922816097082181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0.85754418822427714</v>
      </c>
      <c r="ED70" s="28">
        <f t="shared" si="34"/>
        <v>0.72114102905891764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2562</v>
      </c>
      <c r="H71" s="33">
        <v>40</v>
      </c>
      <c r="I71" s="41">
        <v>242</v>
      </c>
      <c r="J71" s="24">
        <f t="shared" si="36"/>
        <v>2496</v>
      </c>
      <c r="K71" s="34">
        <f t="shared" si="37"/>
        <v>1736</v>
      </c>
      <c r="L71" s="32">
        <v>40</v>
      </c>
      <c r="M71" s="32">
        <f t="shared" si="38"/>
        <v>168</v>
      </c>
      <c r="N71" s="53">
        <v>125</v>
      </c>
      <c r="O71" s="53">
        <v>109</v>
      </c>
      <c r="P71" s="53">
        <v>0</v>
      </c>
      <c r="Q71" s="53">
        <v>55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85</v>
      </c>
      <c r="Z71" s="53">
        <v>252</v>
      </c>
      <c r="AA71" s="53">
        <v>251</v>
      </c>
      <c r="AB71" s="53">
        <v>0</v>
      </c>
      <c r="AC71" s="53">
        <v>10</v>
      </c>
      <c r="AD71" s="53">
        <v>102</v>
      </c>
      <c r="AE71" s="53">
        <v>119</v>
      </c>
      <c r="AF71" s="53">
        <v>3</v>
      </c>
      <c r="AG71" s="53">
        <v>112</v>
      </c>
      <c r="AH71" s="53">
        <v>115</v>
      </c>
      <c r="AI71" s="53">
        <v>6</v>
      </c>
      <c r="AJ71" s="53">
        <v>123</v>
      </c>
      <c r="AK71" s="53">
        <v>107</v>
      </c>
      <c r="AL71" s="53">
        <v>9</v>
      </c>
      <c r="AM71" s="53">
        <v>179</v>
      </c>
      <c r="AN71" s="53">
        <v>142</v>
      </c>
      <c r="AO71" s="53">
        <v>1</v>
      </c>
      <c r="AP71" s="53">
        <v>166</v>
      </c>
      <c r="AQ71" s="53">
        <v>125</v>
      </c>
      <c r="AR71" s="53">
        <v>0</v>
      </c>
      <c r="AS71" s="53">
        <v>162</v>
      </c>
      <c r="AT71" s="53">
        <v>99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156</v>
      </c>
      <c r="CH71" s="53">
        <v>0</v>
      </c>
      <c r="CI71" s="53">
        <v>2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19</v>
      </c>
      <c r="DH71" s="53">
        <v>0</v>
      </c>
      <c r="DI71" s="53">
        <v>195</v>
      </c>
      <c r="DJ71" s="53">
        <v>121</v>
      </c>
      <c r="DK71" s="53">
        <v>0</v>
      </c>
      <c r="DL71" s="53">
        <v>82</v>
      </c>
      <c r="DM71" s="53">
        <v>28</v>
      </c>
      <c r="DN71" s="53">
        <v>0</v>
      </c>
      <c r="DO71" s="53">
        <v>141</v>
      </c>
      <c r="DP71" s="53">
        <v>0</v>
      </c>
      <c r="DQ71" s="53">
        <v>0</v>
      </c>
      <c r="DR71" s="53">
        <v>131</v>
      </c>
      <c r="DS71" s="53">
        <v>0</v>
      </c>
      <c r="DT71" s="53">
        <v>0</v>
      </c>
      <c r="DU71" s="29">
        <f t="shared" si="25"/>
        <v>0.67072203120867491</v>
      </c>
      <c r="DV71" s="30">
        <f t="shared" si="26"/>
        <v>1.024390243902439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0.46971700608304684</v>
      </c>
      <c r="DZ71" s="31">
        <f t="shared" si="30"/>
        <v>1.0203252032520325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0.8559670781893004</v>
      </c>
      <c r="ED71" s="28">
        <f t="shared" si="34"/>
        <v>0.67759562841530052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2822</v>
      </c>
      <c r="H72" s="33">
        <v>40</v>
      </c>
      <c r="I72" s="41">
        <v>431.65043030164935</v>
      </c>
      <c r="J72" s="24">
        <f t="shared" si="36"/>
        <v>2986</v>
      </c>
      <c r="K72" s="34">
        <f t="shared" si="37"/>
        <v>2281</v>
      </c>
      <c r="L72" s="32">
        <v>54</v>
      </c>
      <c r="M72" s="32">
        <f t="shared" si="38"/>
        <v>209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92</v>
      </c>
      <c r="V72" s="53">
        <v>195</v>
      </c>
      <c r="W72" s="53">
        <v>194</v>
      </c>
      <c r="X72" s="53">
        <v>0</v>
      </c>
      <c r="Y72" s="53">
        <v>60</v>
      </c>
      <c r="Z72" s="53">
        <v>299</v>
      </c>
      <c r="AA72" s="53">
        <v>299</v>
      </c>
      <c r="AB72" s="53">
        <v>0</v>
      </c>
      <c r="AC72" s="53">
        <v>7</v>
      </c>
      <c r="AD72" s="53">
        <v>128</v>
      </c>
      <c r="AE72" s="53">
        <v>127</v>
      </c>
      <c r="AF72" s="53">
        <v>1</v>
      </c>
      <c r="AG72" s="53">
        <v>143</v>
      </c>
      <c r="AH72" s="53">
        <v>139</v>
      </c>
      <c r="AI72" s="53">
        <v>1</v>
      </c>
      <c r="AJ72" s="53">
        <v>169</v>
      </c>
      <c r="AK72" s="53">
        <v>151</v>
      </c>
      <c r="AL72" s="53">
        <v>15</v>
      </c>
      <c r="AM72" s="53">
        <v>163</v>
      </c>
      <c r="AN72" s="53">
        <v>129</v>
      </c>
      <c r="AO72" s="53">
        <v>32</v>
      </c>
      <c r="AP72" s="53">
        <v>193</v>
      </c>
      <c r="AQ72" s="53">
        <v>128</v>
      </c>
      <c r="AR72" s="53">
        <v>5</v>
      </c>
      <c r="AS72" s="53">
        <v>192</v>
      </c>
      <c r="AT72" s="53">
        <v>127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169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221</v>
      </c>
      <c r="DG72" s="53">
        <v>140</v>
      </c>
      <c r="DH72" s="53">
        <v>0</v>
      </c>
      <c r="DI72" s="53">
        <v>286</v>
      </c>
      <c r="DJ72" s="53">
        <v>172</v>
      </c>
      <c r="DK72" s="53">
        <v>0</v>
      </c>
      <c r="DL72" s="53">
        <v>143</v>
      </c>
      <c r="DM72" s="53">
        <v>85</v>
      </c>
      <c r="DN72" s="53">
        <v>0</v>
      </c>
      <c r="DO72" s="53">
        <v>126</v>
      </c>
      <c r="DP72" s="53">
        <v>1</v>
      </c>
      <c r="DQ72" s="53">
        <v>0</v>
      </c>
      <c r="DR72" s="53">
        <v>84</v>
      </c>
      <c r="DS72" s="53">
        <v>0</v>
      </c>
      <c r="DT72" s="53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0.96385628378916399</v>
      </c>
      <c r="ED72" s="28">
        <f t="shared" si="34"/>
        <v>0.80829199149539332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36"/>
        <v>30279</v>
      </c>
      <c r="K73" s="34">
        <f t="shared" si="37"/>
        <v>20363</v>
      </c>
      <c r="L73" s="32">
        <v>1078</v>
      </c>
      <c r="M73" s="32">
        <f t="shared" si="38"/>
        <v>1184</v>
      </c>
      <c r="N73" s="53">
        <v>1027</v>
      </c>
      <c r="O73" s="53">
        <v>951</v>
      </c>
      <c r="P73" s="53">
        <v>9</v>
      </c>
      <c r="Q73" s="53">
        <v>356</v>
      </c>
      <c r="R73" s="53">
        <v>1157</v>
      </c>
      <c r="S73" s="53">
        <v>1085</v>
      </c>
      <c r="T73" s="53">
        <v>0</v>
      </c>
      <c r="U73" s="53">
        <v>240</v>
      </c>
      <c r="V73" s="53">
        <v>1892</v>
      </c>
      <c r="W73" s="53">
        <v>1752</v>
      </c>
      <c r="X73" s="53">
        <v>5</v>
      </c>
      <c r="Y73" s="53">
        <v>427</v>
      </c>
      <c r="Z73" s="53">
        <v>2767</v>
      </c>
      <c r="AA73" s="53">
        <v>2649</v>
      </c>
      <c r="AB73" s="53">
        <v>11</v>
      </c>
      <c r="AC73" s="53">
        <v>132</v>
      </c>
      <c r="AD73" s="53">
        <v>1490</v>
      </c>
      <c r="AE73" s="53">
        <v>1591</v>
      </c>
      <c r="AF73" s="53">
        <v>1</v>
      </c>
      <c r="AG73" s="53">
        <v>1587</v>
      </c>
      <c r="AH73" s="53">
        <v>1556</v>
      </c>
      <c r="AI73" s="53">
        <v>204</v>
      </c>
      <c r="AJ73" s="53">
        <v>1599</v>
      </c>
      <c r="AK73" s="53">
        <v>1340</v>
      </c>
      <c r="AL73" s="53">
        <v>357</v>
      </c>
      <c r="AM73" s="53">
        <v>1806</v>
      </c>
      <c r="AN73" s="53">
        <v>1394</v>
      </c>
      <c r="AO73" s="53">
        <v>262</v>
      </c>
      <c r="AP73" s="53">
        <v>2020</v>
      </c>
      <c r="AQ73" s="53">
        <v>1463</v>
      </c>
      <c r="AR73" s="53">
        <v>28</v>
      </c>
      <c r="AS73" s="53">
        <v>1991</v>
      </c>
      <c r="AT73" s="53">
        <v>1098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182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127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735</v>
      </c>
      <c r="CH73" s="53">
        <v>59</v>
      </c>
      <c r="CI73" s="53">
        <v>18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1202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2101</v>
      </c>
      <c r="DG73" s="53">
        <v>897</v>
      </c>
      <c r="DH73" s="53">
        <v>2</v>
      </c>
      <c r="DI73" s="53">
        <v>2387</v>
      </c>
      <c r="DJ73" s="53">
        <v>884</v>
      </c>
      <c r="DK73" s="53">
        <v>0</v>
      </c>
      <c r="DL73" s="53">
        <v>1112</v>
      </c>
      <c r="DM73" s="53">
        <v>348</v>
      </c>
      <c r="DN73" s="53">
        <v>0</v>
      </c>
      <c r="DO73" s="53">
        <v>1532</v>
      </c>
      <c r="DP73" s="53">
        <v>0</v>
      </c>
      <c r="DQ73" s="53">
        <v>0</v>
      </c>
      <c r="DR73" s="53">
        <v>1082</v>
      </c>
      <c r="DS73" s="53">
        <v>0</v>
      </c>
      <c r="DT73" s="53">
        <v>0</v>
      </c>
      <c r="DU73" s="29">
        <f t="shared" si="25"/>
        <v>0.77222577944146187</v>
      </c>
      <c r="DV73" s="30">
        <f t="shared" si="26"/>
        <v>1.041400075272864</v>
      </c>
      <c r="DW73" s="30">
        <f t="shared" si="27"/>
        <v>1.0817610062893082</v>
      </c>
      <c r="DX73" s="30">
        <f t="shared" si="28"/>
        <v>1.2658643326039387</v>
      </c>
      <c r="DY73" s="31">
        <f t="shared" si="29"/>
        <v>0.52802541496330591</v>
      </c>
      <c r="DZ73" s="31">
        <f t="shared" si="30"/>
        <v>0.99698908543470077</v>
      </c>
      <c r="EA73" s="31">
        <f t="shared" si="31"/>
        <v>1.0017152658662092</v>
      </c>
      <c r="EB73" s="31">
        <f t="shared" si="32"/>
        <v>1.1870897155361051</v>
      </c>
      <c r="EC73" s="26">
        <f t="shared" si="33"/>
        <v>0.96068913002094036</v>
      </c>
      <c r="ED73" s="28">
        <f t="shared" si="34"/>
        <v>0.70825362596083619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648.06231048323491</v>
      </c>
      <c r="J74" s="24">
        <f t="shared" si="36"/>
        <v>5926</v>
      </c>
      <c r="K74" s="34">
        <f t="shared" si="37"/>
        <v>4401</v>
      </c>
      <c r="L74" s="32">
        <v>75</v>
      </c>
      <c r="M74" s="32">
        <f t="shared" si="38"/>
        <v>488</v>
      </c>
      <c r="N74" s="53">
        <v>205</v>
      </c>
      <c r="O74" s="53">
        <v>200</v>
      </c>
      <c r="P74" s="53">
        <v>1</v>
      </c>
      <c r="Q74" s="53">
        <v>106</v>
      </c>
      <c r="R74" s="53">
        <v>165</v>
      </c>
      <c r="S74" s="53">
        <v>161</v>
      </c>
      <c r="T74" s="53">
        <v>0</v>
      </c>
      <c r="U74" s="53">
        <v>148</v>
      </c>
      <c r="V74" s="53">
        <v>313</v>
      </c>
      <c r="W74" s="53">
        <v>306</v>
      </c>
      <c r="X74" s="53">
        <v>0</v>
      </c>
      <c r="Y74" s="53">
        <v>176</v>
      </c>
      <c r="Z74" s="53">
        <v>511</v>
      </c>
      <c r="AA74" s="53">
        <v>498</v>
      </c>
      <c r="AB74" s="53">
        <v>2</v>
      </c>
      <c r="AC74" s="53">
        <v>52</v>
      </c>
      <c r="AD74" s="53">
        <v>246</v>
      </c>
      <c r="AE74" s="53">
        <v>236</v>
      </c>
      <c r="AF74" s="53">
        <v>3</v>
      </c>
      <c r="AG74" s="53">
        <v>298</v>
      </c>
      <c r="AH74" s="53">
        <v>272</v>
      </c>
      <c r="AI74" s="53">
        <v>2</v>
      </c>
      <c r="AJ74" s="53">
        <v>310</v>
      </c>
      <c r="AK74" s="53">
        <v>275</v>
      </c>
      <c r="AL74" s="53">
        <v>10</v>
      </c>
      <c r="AM74" s="53">
        <v>314</v>
      </c>
      <c r="AN74" s="53">
        <v>273</v>
      </c>
      <c r="AO74" s="53">
        <v>37</v>
      </c>
      <c r="AP74" s="53">
        <v>379</v>
      </c>
      <c r="AQ74" s="53">
        <v>314</v>
      </c>
      <c r="AR74" s="53">
        <v>17</v>
      </c>
      <c r="AS74" s="53">
        <v>379</v>
      </c>
      <c r="AT74" s="53">
        <v>288</v>
      </c>
      <c r="AU74" s="53">
        <v>0</v>
      </c>
      <c r="AV74" s="53">
        <v>192</v>
      </c>
      <c r="AW74" s="53">
        <v>170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67</v>
      </c>
      <c r="BP74" s="53">
        <v>0</v>
      </c>
      <c r="BQ74" s="53">
        <v>14</v>
      </c>
      <c r="BR74" s="53">
        <v>8</v>
      </c>
      <c r="BS74" s="53">
        <v>0</v>
      </c>
      <c r="BT74" s="53">
        <v>53</v>
      </c>
      <c r="BU74" s="53">
        <v>50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6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142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390</v>
      </c>
      <c r="DG74" s="53">
        <v>213</v>
      </c>
      <c r="DH74" s="53">
        <v>0</v>
      </c>
      <c r="DI74" s="53">
        <v>469</v>
      </c>
      <c r="DJ74" s="53">
        <v>239</v>
      </c>
      <c r="DK74" s="53">
        <v>0</v>
      </c>
      <c r="DL74" s="53">
        <v>220</v>
      </c>
      <c r="DM74" s="53">
        <v>136</v>
      </c>
      <c r="DN74" s="53">
        <v>0</v>
      </c>
      <c r="DO74" s="53">
        <v>323</v>
      </c>
      <c r="DP74" s="53">
        <v>0</v>
      </c>
      <c r="DQ74" s="53">
        <v>0</v>
      </c>
      <c r="DR74" s="53">
        <v>380</v>
      </c>
      <c r="DS74" s="53">
        <v>2</v>
      </c>
      <c r="DT74" s="53">
        <v>0</v>
      </c>
      <c r="DU74" s="29">
        <f t="shared" si="25"/>
        <v>0.66900780379041247</v>
      </c>
      <c r="DV74" s="30">
        <f t="shared" si="26"/>
        <v>0.9587242026266416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0.49899665551839467</v>
      </c>
      <c r="DZ74" s="31">
        <f t="shared" si="30"/>
        <v>0.93433395872420266</v>
      </c>
      <c r="EA74" s="31">
        <f t="shared" si="31"/>
        <v>0.96835443037974689</v>
      </c>
      <c r="EB74" s="31">
        <f t="shared" si="32"/>
        <v>1.0454545454545454</v>
      </c>
      <c r="EC74" s="26">
        <f t="shared" si="33"/>
        <v>0.94998396922090411</v>
      </c>
      <c r="ED74" s="28">
        <f t="shared" si="34"/>
        <v>0.80163934426229511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257.22188140851489</v>
      </c>
      <c r="J75" s="24">
        <f t="shared" si="36"/>
        <v>2345</v>
      </c>
      <c r="K75" s="34">
        <f t="shared" si="37"/>
        <v>1626</v>
      </c>
      <c r="L75" s="32">
        <v>46</v>
      </c>
      <c r="M75" s="32">
        <f t="shared" si="38"/>
        <v>107</v>
      </c>
      <c r="N75" s="53">
        <v>105</v>
      </c>
      <c r="O75" s="53">
        <v>104</v>
      </c>
      <c r="P75" s="53">
        <v>0</v>
      </c>
      <c r="Q75" s="53">
        <v>64</v>
      </c>
      <c r="R75" s="53">
        <v>59</v>
      </c>
      <c r="S75" s="53">
        <v>59</v>
      </c>
      <c r="T75" s="53">
        <v>0</v>
      </c>
      <c r="U75" s="53">
        <v>20</v>
      </c>
      <c r="V75" s="53">
        <v>104</v>
      </c>
      <c r="W75" s="53">
        <v>103</v>
      </c>
      <c r="X75" s="53">
        <v>0</v>
      </c>
      <c r="Y75" s="53">
        <v>18</v>
      </c>
      <c r="Z75" s="53">
        <v>188</v>
      </c>
      <c r="AA75" s="53">
        <v>188</v>
      </c>
      <c r="AB75" s="53">
        <v>0</v>
      </c>
      <c r="AC75" s="53">
        <v>3</v>
      </c>
      <c r="AD75" s="53">
        <v>79</v>
      </c>
      <c r="AE75" s="53">
        <v>84</v>
      </c>
      <c r="AF75" s="53">
        <v>4</v>
      </c>
      <c r="AG75" s="53">
        <v>63</v>
      </c>
      <c r="AH75" s="53">
        <v>66</v>
      </c>
      <c r="AI75" s="53">
        <v>4</v>
      </c>
      <c r="AJ75" s="53">
        <v>84</v>
      </c>
      <c r="AK75" s="53">
        <v>93</v>
      </c>
      <c r="AL75" s="53">
        <v>19</v>
      </c>
      <c r="AM75" s="53">
        <v>145</v>
      </c>
      <c r="AN75" s="53">
        <v>101</v>
      </c>
      <c r="AO75" s="53">
        <v>16</v>
      </c>
      <c r="AP75" s="53">
        <v>156</v>
      </c>
      <c r="AQ75" s="53">
        <v>102</v>
      </c>
      <c r="AR75" s="53">
        <v>0</v>
      </c>
      <c r="AS75" s="53">
        <v>137</v>
      </c>
      <c r="AT75" s="53">
        <v>89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24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15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2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94</v>
      </c>
      <c r="DH75" s="53">
        <v>0</v>
      </c>
      <c r="DI75" s="53">
        <v>194</v>
      </c>
      <c r="DJ75" s="53">
        <v>94</v>
      </c>
      <c r="DK75" s="53">
        <v>0</v>
      </c>
      <c r="DL75" s="53">
        <v>84</v>
      </c>
      <c r="DM75" s="53">
        <v>16</v>
      </c>
      <c r="DN75" s="53">
        <v>0</v>
      </c>
      <c r="DO75" s="53">
        <v>151</v>
      </c>
      <c r="DP75" s="53">
        <v>0</v>
      </c>
      <c r="DQ75" s="53">
        <v>0</v>
      </c>
      <c r="DR75" s="53">
        <v>107</v>
      </c>
      <c r="DS75" s="53">
        <v>0</v>
      </c>
      <c r="DT75" s="53">
        <v>0</v>
      </c>
      <c r="DU75" s="29">
        <f t="shared" si="25"/>
        <v>0.7359187442289935</v>
      </c>
      <c r="DV75" s="30">
        <f t="shared" si="26"/>
        <v>1.0561797752808988</v>
      </c>
      <c r="DW75" s="30">
        <f t="shared" si="27"/>
        <v>1.04</v>
      </c>
      <c r="DX75" s="30">
        <f t="shared" si="28"/>
        <v>1.2040816326530612</v>
      </c>
      <c r="DY75" s="31">
        <f t="shared" si="29"/>
        <v>0.51461988304093564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0.96145961459614593</v>
      </c>
      <c r="ED75" s="28">
        <f t="shared" si="34"/>
        <v>0.75103926096997686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4088</v>
      </c>
      <c r="J76" s="24">
        <f t="shared" si="36"/>
        <v>37724</v>
      </c>
      <c r="K76" s="34">
        <f t="shared" si="37"/>
        <v>25770</v>
      </c>
      <c r="L76" s="32">
        <v>1187</v>
      </c>
      <c r="M76" s="32">
        <f t="shared" si="38"/>
        <v>2039</v>
      </c>
      <c r="N76" s="53">
        <v>1670</v>
      </c>
      <c r="O76" s="53">
        <v>1477</v>
      </c>
      <c r="P76" s="53">
        <v>0</v>
      </c>
      <c r="Q76" s="53">
        <v>317</v>
      </c>
      <c r="R76" s="53">
        <v>1334</v>
      </c>
      <c r="S76" s="53">
        <v>1140</v>
      </c>
      <c r="T76" s="53">
        <v>1</v>
      </c>
      <c r="U76" s="53">
        <v>275</v>
      </c>
      <c r="V76" s="53">
        <v>2140</v>
      </c>
      <c r="W76" s="53">
        <v>2139</v>
      </c>
      <c r="X76" s="53">
        <v>75</v>
      </c>
      <c r="Y76" s="53">
        <v>928</v>
      </c>
      <c r="Z76" s="53">
        <v>3339</v>
      </c>
      <c r="AA76" s="53">
        <v>3338</v>
      </c>
      <c r="AB76" s="53">
        <v>7</v>
      </c>
      <c r="AC76" s="53">
        <v>502</v>
      </c>
      <c r="AD76" s="53">
        <v>1271</v>
      </c>
      <c r="AE76" s="53">
        <v>1270</v>
      </c>
      <c r="AF76" s="53">
        <v>29</v>
      </c>
      <c r="AG76" s="53">
        <v>1933</v>
      </c>
      <c r="AH76" s="53">
        <v>1705</v>
      </c>
      <c r="AI76" s="53">
        <v>116</v>
      </c>
      <c r="AJ76" s="53">
        <v>1680</v>
      </c>
      <c r="AK76" s="53">
        <v>1314</v>
      </c>
      <c r="AL76" s="53">
        <v>359</v>
      </c>
      <c r="AM76" s="53">
        <v>2183</v>
      </c>
      <c r="AN76" s="53">
        <v>1562</v>
      </c>
      <c r="AO76" s="53">
        <v>446</v>
      </c>
      <c r="AP76" s="53">
        <v>2592</v>
      </c>
      <c r="AQ76" s="53">
        <v>1499</v>
      </c>
      <c r="AR76" s="53">
        <v>42</v>
      </c>
      <c r="AS76" s="53">
        <v>2455</v>
      </c>
      <c r="AT76" s="53">
        <v>1274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199</v>
      </c>
      <c r="BU76" s="53">
        <v>199</v>
      </c>
      <c r="BV76" s="53">
        <v>0</v>
      </c>
      <c r="BW76" s="53">
        <v>55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17</v>
      </c>
      <c r="CJ76" s="53">
        <v>104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1043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2816</v>
      </c>
      <c r="DG76" s="53">
        <v>1450</v>
      </c>
      <c r="DH76" s="53">
        <v>0</v>
      </c>
      <c r="DI76" s="53">
        <v>3015</v>
      </c>
      <c r="DJ76" s="53">
        <v>864</v>
      </c>
      <c r="DK76" s="53">
        <v>0</v>
      </c>
      <c r="DL76" s="53">
        <v>1210</v>
      </c>
      <c r="DM76" s="53">
        <v>444</v>
      </c>
      <c r="DN76" s="53">
        <v>0</v>
      </c>
      <c r="DO76" s="53">
        <v>1941</v>
      </c>
      <c r="DP76" s="53">
        <v>10</v>
      </c>
      <c r="DQ76" s="53">
        <v>0</v>
      </c>
      <c r="DR76" s="53">
        <v>1816</v>
      </c>
      <c r="DS76" s="53">
        <v>2</v>
      </c>
      <c r="DT76" s="53">
        <v>0</v>
      </c>
      <c r="DU76" s="29">
        <f t="shared" si="25"/>
        <v>0.7407386255473063</v>
      </c>
      <c r="DV76" s="30">
        <f t="shared" si="26"/>
        <v>0.95046968403074295</v>
      </c>
      <c r="DW76" s="30">
        <f t="shared" si="27"/>
        <v>0.9780621572212066</v>
      </c>
      <c r="DX76" s="30">
        <f t="shared" si="28"/>
        <v>1.2753346080305927</v>
      </c>
      <c r="DY76" s="31">
        <f t="shared" si="29"/>
        <v>0.51317342470968974</v>
      </c>
      <c r="DZ76" s="31">
        <f t="shared" si="30"/>
        <v>0.95018502704241392</v>
      </c>
      <c r="EA76" s="31">
        <f t="shared" si="31"/>
        <v>0.97760511882998169</v>
      </c>
      <c r="EB76" s="31">
        <f t="shared" si="32"/>
        <v>1.089866156787763</v>
      </c>
      <c r="EC76" s="26">
        <f t="shared" si="33"/>
        <v>0.9718171982070174</v>
      </c>
      <c r="ED76" s="28">
        <f t="shared" si="34"/>
        <v>0.76509708449617009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36"/>
        <v>8498</v>
      </c>
      <c r="K77" s="34">
        <f t="shared" si="37"/>
        <v>5369</v>
      </c>
      <c r="L77" s="32">
        <v>139</v>
      </c>
      <c r="M77" s="32">
        <f t="shared" si="38"/>
        <v>178</v>
      </c>
      <c r="N77" s="53">
        <v>216</v>
      </c>
      <c r="O77" s="53">
        <v>167</v>
      </c>
      <c r="P77" s="53">
        <v>4</v>
      </c>
      <c r="Q77" s="53">
        <v>33</v>
      </c>
      <c r="R77" s="53">
        <v>213</v>
      </c>
      <c r="S77" s="53">
        <v>231</v>
      </c>
      <c r="T77" s="53">
        <v>0</v>
      </c>
      <c r="U77" s="53">
        <v>26</v>
      </c>
      <c r="V77" s="53">
        <v>465</v>
      </c>
      <c r="W77" s="53">
        <v>451</v>
      </c>
      <c r="X77" s="53">
        <v>2</v>
      </c>
      <c r="Y77" s="53">
        <v>85</v>
      </c>
      <c r="Z77" s="53">
        <v>794</v>
      </c>
      <c r="AA77" s="53">
        <v>729</v>
      </c>
      <c r="AB77" s="53">
        <v>0</v>
      </c>
      <c r="AC77" s="53">
        <v>30</v>
      </c>
      <c r="AD77" s="53">
        <v>447</v>
      </c>
      <c r="AE77" s="53">
        <v>457</v>
      </c>
      <c r="AF77" s="53">
        <v>0</v>
      </c>
      <c r="AG77" s="53">
        <v>610</v>
      </c>
      <c r="AH77" s="53">
        <v>456</v>
      </c>
      <c r="AI77" s="53">
        <v>0</v>
      </c>
      <c r="AJ77" s="53">
        <v>598</v>
      </c>
      <c r="AK77" s="53">
        <v>549</v>
      </c>
      <c r="AL77" s="53">
        <v>0</v>
      </c>
      <c r="AM77" s="53">
        <v>641</v>
      </c>
      <c r="AN77" s="53">
        <v>555</v>
      </c>
      <c r="AO77" s="53">
        <v>0</v>
      </c>
      <c r="AP77" s="53">
        <v>636</v>
      </c>
      <c r="AQ77" s="53">
        <v>474</v>
      </c>
      <c r="AR77" s="53">
        <v>139</v>
      </c>
      <c r="AS77" s="53">
        <v>615</v>
      </c>
      <c r="AT77" s="53">
        <v>390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15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78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656</v>
      </c>
      <c r="DG77" s="53">
        <v>346</v>
      </c>
      <c r="DH77" s="53">
        <v>0</v>
      </c>
      <c r="DI77" s="53">
        <v>600</v>
      </c>
      <c r="DJ77" s="53">
        <v>262</v>
      </c>
      <c r="DK77" s="53">
        <v>0</v>
      </c>
      <c r="DL77" s="53">
        <v>277</v>
      </c>
      <c r="DM77" s="53">
        <v>68</v>
      </c>
      <c r="DN77" s="53">
        <v>0</v>
      </c>
      <c r="DO77" s="53">
        <v>514</v>
      </c>
      <c r="DP77" s="53">
        <v>0</v>
      </c>
      <c r="DQ77" s="53">
        <v>0</v>
      </c>
      <c r="DR77" s="53">
        <v>438</v>
      </c>
      <c r="DS77" s="53">
        <v>3</v>
      </c>
      <c r="DT77" s="53">
        <v>0</v>
      </c>
      <c r="DU77" s="29">
        <f t="shared" si="25"/>
        <v>0.63812338381972666</v>
      </c>
      <c r="DV77" s="30">
        <f t="shared" si="26"/>
        <v>1.0447368421052632</v>
      </c>
      <c r="DW77" s="30">
        <f t="shared" si="27"/>
        <v>1.0426008968609866</v>
      </c>
      <c r="DX77" s="30">
        <f t="shared" si="28"/>
        <v>1.0240384615384615</v>
      </c>
      <c r="DY77" s="31">
        <f t="shared" si="29"/>
        <v>0.40694495751754711</v>
      </c>
      <c r="DZ77" s="31">
        <f t="shared" si="30"/>
        <v>0.95921052631578951</v>
      </c>
      <c r="EA77" s="31">
        <f t="shared" si="31"/>
        <v>1.0112107623318385</v>
      </c>
      <c r="EB77" s="31">
        <f t="shared" si="32"/>
        <v>1.1105769230769231</v>
      </c>
      <c r="EC77" s="26">
        <f t="shared" si="33"/>
        <v>0.81687974622704984</v>
      </c>
      <c r="ED77" s="28">
        <f t="shared" si="34"/>
        <v>0.57514729512587037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36"/>
        <v>17326</v>
      </c>
      <c r="K78" s="34">
        <f t="shared" si="37"/>
        <v>10117</v>
      </c>
      <c r="L78" s="32">
        <v>237</v>
      </c>
      <c r="M78" s="32">
        <f t="shared" si="38"/>
        <v>630</v>
      </c>
      <c r="N78" s="53">
        <v>457</v>
      </c>
      <c r="O78" s="53">
        <v>464</v>
      </c>
      <c r="P78" s="53">
        <v>1</v>
      </c>
      <c r="Q78" s="53">
        <v>199</v>
      </c>
      <c r="R78" s="53">
        <v>380</v>
      </c>
      <c r="S78" s="53">
        <v>359</v>
      </c>
      <c r="T78" s="53">
        <v>0</v>
      </c>
      <c r="U78" s="53">
        <v>51</v>
      </c>
      <c r="V78" s="53">
        <v>754</v>
      </c>
      <c r="W78" s="53">
        <v>764</v>
      </c>
      <c r="X78" s="53">
        <v>0</v>
      </c>
      <c r="Y78" s="53">
        <v>221</v>
      </c>
      <c r="Z78" s="53">
        <v>1537</v>
      </c>
      <c r="AA78" s="53">
        <v>1432</v>
      </c>
      <c r="AB78" s="53">
        <v>3</v>
      </c>
      <c r="AC78" s="53">
        <v>157</v>
      </c>
      <c r="AD78" s="53">
        <v>679</v>
      </c>
      <c r="AE78" s="53">
        <v>595</v>
      </c>
      <c r="AF78" s="53">
        <v>9</v>
      </c>
      <c r="AG78" s="53">
        <v>813</v>
      </c>
      <c r="AH78" s="53">
        <v>683</v>
      </c>
      <c r="AI78" s="53">
        <v>11</v>
      </c>
      <c r="AJ78" s="53">
        <v>952</v>
      </c>
      <c r="AK78" s="53">
        <v>729</v>
      </c>
      <c r="AL78" s="53">
        <v>18</v>
      </c>
      <c r="AM78" s="53">
        <v>1266</v>
      </c>
      <c r="AN78" s="53">
        <v>921</v>
      </c>
      <c r="AO78" s="53">
        <v>34</v>
      </c>
      <c r="AP78" s="53">
        <v>1222</v>
      </c>
      <c r="AQ78" s="53">
        <v>768</v>
      </c>
      <c r="AR78" s="53">
        <v>117</v>
      </c>
      <c r="AS78" s="53">
        <v>1185</v>
      </c>
      <c r="AT78" s="53">
        <v>690</v>
      </c>
      <c r="AU78" s="53">
        <v>41</v>
      </c>
      <c r="AV78" s="53">
        <v>582</v>
      </c>
      <c r="AW78" s="53">
        <v>538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4</v>
      </c>
      <c r="BS78" s="53">
        <v>0</v>
      </c>
      <c r="BT78" s="53">
        <v>97</v>
      </c>
      <c r="BU78" s="53">
        <v>72</v>
      </c>
      <c r="BV78" s="53">
        <v>0</v>
      </c>
      <c r="BW78" s="53">
        <v>38</v>
      </c>
      <c r="BX78" s="53">
        <v>30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833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158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1396</v>
      </c>
      <c r="DG78" s="53">
        <v>494</v>
      </c>
      <c r="DH78" s="53">
        <v>0</v>
      </c>
      <c r="DI78" s="53">
        <v>1586</v>
      </c>
      <c r="DJ78" s="53">
        <v>189</v>
      </c>
      <c r="DK78" s="53">
        <v>0</v>
      </c>
      <c r="DL78" s="53">
        <v>628</v>
      </c>
      <c r="DM78" s="53">
        <v>21</v>
      </c>
      <c r="DN78" s="53">
        <v>0</v>
      </c>
      <c r="DO78" s="53">
        <v>1072</v>
      </c>
      <c r="DP78" s="53">
        <v>0</v>
      </c>
      <c r="DQ78" s="53">
        <v>0</v>
      </c>
      <c r="DR78" s="53">
        <v>1074</v>
      </c>
      <c r="DS78" s="53">
        <v>0</v>
      </c>
      <c r="DT78" s="53">
        <v>0</v>
      </c>
      <c r="DU78" s="29">
        <f t="shared" si="25"/>
        <v>0.68739726027397263</v>
      </c>
      <c r="DV78" s="30">
        <f t="shared" si="26"/>
        <v>1.0371120107962213</v>
      </c>
      <c r="DW78" s="30">
        <f t="shared" si="27"/>
        <v>1.04</v>
      </c>
      <c r="DX78" s="30">
        <f t="shared" si="28"/>
        <v>1.2337662337662338</v>
      </c>
      <c r="DY78" s="31">
        <f t="shared" si="29"/>
        <v>0.40524461839530335</v>
      </c>
      <c r="DZ78" s="31">
        <f t="shared" si="30"/>
        <v>0.96626180836707154</v>
      </c>
      <c r="EA78" s="31">
        <f t="shared" si="31"/>
        <v>1.0537931034482759</v>
      </c>
      <c r="EB78" s="31">
        <f t="shared" si="32"/>
        <v>1.1655844155844155</v>
      </c>
      <c r="EC78" s="26">
        <f t="shared" si="33"/>
        <v>0.91434904216581347</v>
      </c>
      <c r="ED78" s="28">
        <f t="shared" si="34"/>
        <v>0.59853280482754545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1591812.6615078771</v>
      </c>
      <c r="H79" s="42">
        <f t="shared" ref="H79:K79" si="39">SUM(H4:H78)</f>
        <v>39750</v>
      </c>
      <c r="I79" s="42">
        <f t="shared" si="39"/>
        <v>172324.50950870247</v>
      </c>
      <c r="J79" s="37">
        <f>SUM(J4:J78)</f>
        <v>1675926</v>
      </c>
      <c r="K79" s="38">
        <f t="shared" si="39"/>
        <v>1162910</v>
      </c>
      <c r="L79" s="39">
        <f>SUM(L4:L78)</f>
        <v>40125</v>
      </c>
      <c r="M79" s="39">
        <f>SUM(M4:M78)</f>
        <v>86534</v>
      </c>
      <c r="N79" s="52">
        <f>SUM(N4:N78)</f>
        <v>78973</v>
      </c>
      <c r="O79" s="52">
        <f t="shared" ref="O79:CA79" si="40">SUM(O4:O78)</f>
        <v>85391</v>
      </c>
      <c r="P79" s="52">
        <f t="shared" si="40"/>
        <v>1528</v>
      </c>
      <c r="Q79" s="52">
        <f t="shared" si="40"/>
        <v>24437</v>
      </c>
      <c r="R79" s="52">
        <f t="shared" si="40"/>
        <v>41028</v>
      </c>
      <c r="S79" s="52">
        <f t="shared" si="40"/>
        <v>38991</v>
      </c>
      <c r="T79" s="52">
        <f t="shared" si="40"/>
        <v>81</v>
      </c>
      <c r="U79" s="52">
        <f t="shared" si="40"/>
        <v>12975</v>
      </c>
      <c r="V79" s="52">
        <f t="shared" si="40"/>
        <v>82504</v>
      </c>
      <c r="W79" s="52">
        <f t="shared" si="40"/>
        <v>88411</v>
      </c>
      <c r="X79" s="52">
        <f t="shared" si="40"/>
        <v>200</v>
      </c>
      <c r="Y79" s="52">
        <f t="shared" si="40"/>
        <v>30988</v>
      </c>
      <c r="Z79" s="52">
        <f t="shared" si="40"/>
        <v>145178</v>
      </c>
      <c r="AA79" s="52">
        <f t="shared" si="40"/>
        <v>142661</v>
      </c>
      <c r="AB79" s="52">
        <f t="shared" si="40"/>
        <v>280</v>
      </c>
      <c r="AC79" s="52">
        <f t="shared" si="40"/>
        <v>11420</v>
      </c>
      <c r="AD79" s="52">
        <f t="shared" si="40"/>
        <v>66227</v>
      </c>
      <c r="AE79" s="52">
        <f t="shared" si="40"/>
        <v>67795</v>
      </c>
      <c r="AF79" s="52">
        <f t="shared" si="40"/>
        <v>1086</v>
      </c>
      <c r="AG79" s="52">
        <f t="shared" si="40"/>
        <v>82706</v>
      </c>
      <c r="AH79" s="52">
        <f t="shared" si="40"/>
        <v>78856</v>
      </c>
      <c r="AI79" s="52">
        <f t="shared" si="40"/>
        <v>2474</v>
      </c>
      <c r="AJ79" s="52">
        <f t="shared" si="40"/>
        <v>93797</v>
      </c>
      <c r="AK79" s="52">
        <f t="shared" si="40"/>
        <v>84136</v>
      </c>
      <c r="AL79" s="52">
        <f t="shared" si="40"/>
        <v>5973</v>
      </c>
      <c r="AM79" s="52">
        <f t="shared" si="40"/>
        <v>103908</v>
      </c>
      <c r="AN79" s="52">
        <f t="shared" si="40"/>
        <v>87268</v>
      </c>
      <c r="AO79" s="52">
        <f t="shared" si="40"/>
        <v>13915</v>
      </c>
      <c r="AP79" s="52">
        <f t="shared" si="40"/>
        <v>113004</v>
      </c>
      <c r="AQ79" s="52">
        <f t="shared" si="40"/>
        <v>83296</v>
      </c>
      <c r="AR79" s="52">
        <f t="shared" si="40"/>
        <v>7175</v>
      </c>
      <c r="AS79" s="52">
        <f t="shared" si="40"/>
        <v>123414</v>
      </c>
      <c r="AT79" s="52">
        <f t="shared" si="40"/>
        <v>81911</v>
      </c>
      <c r="AU79" s="52">
        <f t="shared" si="40"/>
        <v>2216</v>
      </c>
      <c r="AV79" s="52">
        <f t="shared" si="40"/>
        <v>37098</v>
      </c>
      <c r="AW79" s="52">
        <f t="shared" si="40"/>
        <v>27498</v>
      </c>
      <c r="AX79" s="52">
        <f t="shared" si="40"/>
        <v>794</v>
      </c>
      <c r="AY79" s="52">
        <f t="shared" si="40"/>
        <v>4093</v>
      </c>
      <c r="AZ79" s="52">
        <f t="shared" si="40"/>
        <v>3463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5495</v>
      </c>
      <c r="BF79" s="52">
        <f t="shared" si="40"/>
        <v>2890</v>
      </c>
      <c r="BG79" s="52">
        <f t="shared" si="40"/>
        <v>0</v>
      </c>
      <c r="BH79" s="52">
        <f t="shared" si="40"/>
        <v>281</v>
      </c>
      <c r="BI79" s="52">
        <f t="shared" si="40"/>
        <v>277</v>
      </c>
      <c r="BJ79" s="52">
        <f t="shared" si="40"/>
        <v>0</v>
      </c>
      <c r="BK79" s="52">
        <f t="shared" si="40"/>
        <v>11624</v>
      </c>
      <c r="BL79" s="52">
        <f t="shared" si="40"/>
        <v>10405</v>
      </c>
      <c r="BM79" s="52">
        <f t="shared" si="40"/>
        <v>179</v>
      </c>
      <c r="BN79" s="52">
        <f t="shared" si="40"/>
        <v>10021</v>
      </c>
      <c r="BO79" s="52">
        <f t="shared" si="40"/>
        <v>5646</v>
      </c>
      <c r="BP79" s="52">
        <f t="shared" si="40"/>
        <v>98</v>
      </c>
      <c r="BQ79" s="52">
        <f t="shared" si="40"/>
        <v>1902</v>
      </c>
      <c r="BR79" s="52">
        <f t="shared" si="40"/>
        <v>717</v>
      </c>
      <c r="BS79" s="52">
        <f t="shared" si="40"/>
        <v>0</v>
      </c>
      <c r="BT79" s="52">
        <f t="shared" si="40"/>
        <v>12566</v>
      </c>
      <c r="BU79" s="52">
        <f t="shared" si="40"/>
        <v>6836</v>
      </c>
      <c r="BV79" s="52">
        <f t="shared" si="40"/>
        <v>0</v>
      </c>
      <c r="BW79" s="52">
        <f t="shared" si="40"/>
        <v>2684</v>
      </c>
      <c r="BX79" s="52">
        <f t="shared" si="40"/>
        <v>1822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399</v>
      </c>
      <c r="CE79" s="52">
        <f t="shared" si="41"/>
        <v>1</v>
      </c>
      <c r="CF79" s="52">
        <f t="shared" si="41"/>
        <v>123596</v>
      </c>
      <c r="CG79" s="52">
        <f t="shared" si="41"/>
        <v>71366</v>
      </c>
      <c r="CH79" s="52">
        <f t="shared" si="41"/>
        <v>712</v>
      </c>
      <c r="CI79" s="52">
        <f t="shared" si="41"/>
        <v>4804</v>
      </c>
      <c r="CJ79" s="52">
        <f t="shared" si="41"/>
        <v>7138</v>
      </c>
      <c r="CK79" s="52">
        <f t="shared" si="41"/>
        <v>4444</v>
      </c>
      <c r="CL79" s="52">
        <f t="shared" si="41"/>
        <v>89</v>
      </c>
      <c r="CM79" s="52">
        <f t="shared" si="41"/>
        <v>8837</v>
      </c>
      <c r="CN79" s="52">
        <f t="shared" si="41"/>
        <v>7261</v>
      </c>
      <c r="CO79" s="52">
        <f t="shared" si="41"/>
        <v>75</v>
      </c>
      <c r="CP79" s="52">
        <f t="shared" si="41"/>
        <v>4038</v>
      </c>
      <c r="CQ79" s="52">
        <f t="shared" si="41"/>
        <v>2696</v>
      </c>
      <c r="CR79" s="52">
        <f t="shared" si="41"/>
        <v>56</v>
      </c>
      <c r="CS79" s="52">
        <f t="shared" si="41"/>
        <v>846</v>
      </c>
      <c r="CT79" s="52">
        <f t="shared" si="41"/>
        <v>499</v>
      </c>
      <c r="CU79" s="52">
        <f t="shared" si="41"/>
        <v>1</v>
      </c>
      <c r="CV79" s="52">
        <f t="shared" si="41"/>
        <v>18492</v>
      </c>
      <c r="CW79" s="52">
        <f t="shared" si="41"/>
        <v>13432</v>
      </c>
      <c r="CX79" s="52">
        <f t="shared" si="41"/>
        <v>489</v>
      </c>
      <c r="CY79" s="52">
        <f t="shared" si="41"/>
        <v>4422</v>
      </c>
      <c r="CZ79" s="52">
        <f t="shared" si="41"/>
        <v>2958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1881</v>
      </c>
      <c r="DD79" s="52">
        <f t="shared" si="42"/>
        <v>168</v>
      </c>
      <c r="DE79" s="52">
        <f>SUM(DE4:DE78)</f>
        <v>1910</v>
      </c>
      <c r="DF79" s="52">
        <f t="shared" si="41"/>
        <v>129365</v>
      </c>
      <c r="DG79" s="52">
        <f t="shared" si="41"/>
        <v>68078</v>
      </c>
      <c r="DH79" s="52">
        <f t="shared" si="41"/>
        <v>766</v>
      </c>
      <c r="DI79" s="52">
        <f t="shared" si="41"/>
        <v>137603</v>
      </c>
      <c r="DJ79" s="52">
        <f t="shared" si="41"/>
        <v>66761</v>
      </c>
      <c r="DK79" s="52">
        <f t="shared" si="41"/>
        <v>1437</v>
      </c>
      <c r="DL79" s="52">
        <f t="shared" si="41"/>
        <v>59110</v>
      </c>
      <c r="DM79" s="52">
        <f t="shared" si="41"/>
        <v>23258</v>
      </c>
      <c r="DN79" s="52">
        <f t="shared" si="41"/>
        <v>189</v>
      </c>
      <c r="DO79" s="52">
        <f t="shared" si="41"/>
        <v>86593</v>
      </c>
      <c r="DP79" s="52">
        <f t="shared" si="41"/>
        <v>810</v>
      </c>
      <c r="DQ79" s="52">
        <f t="shared" si="41"/>
        <v>0</v>
      </c>
      <c r="DR79" s="52">
        <f t="shared" si="41"/>
        <v>76507</v>
      </c>
      <c r="DS79" s="52">
        <f t="shared" si="41"/>
        <v>398</v>
      </c>
      <c r="DT79" s="52">
        <f t="shared" si="41"/>
        <v>0</v>
      </c>
      <c r="DU79" s="29">
        <f t="shared" si="25"/>
        <v>0.74005292342404894</v>
      </c>
      <c r="DV79" s="30">
        <f t="shared" si="26"/>
        <v>0.97776131465517246</v>
      </c>
      <c r="DW79" s="30">
        <f t="shared" si="27"/>
        <v>1.0429022879534824</v>
      </c>
      <c r="DX79" s="30">
        <f t="shared" si="28"/>
        <v>1.1723625557206538</v>
      </c>
      <c r="DY79" s="31">
        <f t="shared" si="29"/>
        <v>0.51881300073916847</v>
      </c>
      <c r="DZ79" s="31">
        <f t="shared" si="30"/>
        <v>0.96080953663793101</v>
      </c>
      <c r="EA79" s="31">
        <f t="shared" si="31"/>
        <v>1.1175704714953862</v>
      </c>
      <c r="EB79" s="31">
        <f t="shared" si="32"/>
        <v>1.1141559035318322</v>
      </c>
      <c r="EC79" s="26">
        <f t="shared" si="33"/>
        <v>0.9550512484355429</v>
      </c>
      <c r="ED79" s="28">
        <f t="shared" si="34"/>
        <v>0.73055707378179147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57" t="s">
        <v>146</v>
      </c>
      <c r="B81" s="57"/>
      <c r="C81" s="57"/>
      <c r="D81" s="57"/>
      <c r="E81" s="57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60" t="s">
        <v>78</v>
      </c>
      <c r="B83" s="60"/>
      <c r="C83" s="60"/>
      <c r="D83" s="60"/>
      <c r="E83" s="60"/>
      <c r="F83" s="60"/>
      <c r="G83" s="60"/>
      <c r="H83" s="60"/>
      <c r="I83" s="50"/>
      <c r="J83" s="9"/>
      <c r="K83" s="22"/>
    </row>
    <row r="84" spans="1:127" x14ac:dyDescent="0.25">
      <c r="A84" s="56" t="s">
        <v>90</v>
      </c>
      <c r="B84" s="56"/>
      <c r="C84" s="56"/>
      <c r="D84" s="56"/>
      <c r="E84" s="56"/>
      <c r="F84" s="56"/>
      <c r="G84" s="56"/>
      <c r="H84" s="56"/>
      <c r="I84" s="49"/>
      <c r="J84" s="9"/>
      <c r="K84" s="22"/>
    </row>
    <row r="85" spans="1:127" x14ac:dyDescent="0.25">
      <c r="A85" s="56" t="s">
        <v>94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56" t="s">
        <v>93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  <mergeCell ref="DY2:EB2"/>
    <mergeCell ref="DU2:DX2"/>
    <mergeCell ref="CV2:CX2"/>
    <mergeCell ref="DO2:DQ2"/>
    <mergeCell ref="DB2:DE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8"/>
  <sheetViews>
    <sheetView workbookViewId="0">
      <selection activeCell="C8" sqref="C8"/>
    </sheetView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  <row r="7" spans="1:123" x14ac:dyDescent="0.25">
      <c r="A7" s="43">
        <v>33182</v>
      </c>
      <c r="B7">
        <v>500</v>
      </c>
      <c r="C7" s="54">
        <f>SUM(A7:B7)</f>
        <v>33682</v>
      </c>
    </row>
    <row r="8" spans="1:123" x14ac:dyDescent="0.25">
      <c r="A8" s="32">
        <v>488618</v>
      </c>
      <c r="B8">
        <v>5400</v>
      </c>
      <c r="C8" s="54">
        <f>A8+B8</f>
        <v>494018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2021-11-05T21:13:18Z</dcterms:modified>
</cp:coreProperties>
</file>