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E95302F9-CE3E-7547-A04F-7EAE0E37E83D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6" i="1"/>
  <c r="K4" i="1"/>
  <c r="M4" i="1"/>
  <c r="FW4" i="1" s="1"/>
  <c r="L4" i="1"/>
  <c r="FV4" i="1" s="1"/>
  <c r="N4" i="1"/>
  <c r="FT4" i="1" s="1"/>
  <c r="K5" i="1"/>
  <c r="FR5" i="1" s="1"/>
  <c r="L5" i="1"/>
  <c r="FS5" i="1" s="1"/>
  <c r="N5" i="1"/>
  <c r="FT5" i="1" s="1"/>
  <c r="K6" i="1"/>
  <c r="M6" i="1"/>
  <c r="FR6" i="1"/>
  <c r="L6" i="1"/>
  <c r="N6" i="1"/>
  <c r="FT6" i="1" s="1"/>
  <c r="FU6" i="1"/>
  <c r="K7" i="1"/>
  <c r="FR7" i="1"/>
  <c r="L7" i="1"/>
  <c r="FS7" i="1"/>
  <c r="N7" i="1"/>
  <c r="FT7" i="1"/>
  <c r="K8" i="1"/>
  <c r="FR8" i="1"/>
  <c r="L8" i="1"/>
  <c r="FS8" i="1"/>
  <c r="N8" i="1"/>
  <c r="FT8" i="1"/>
  <c r="K9" i="1"/>
  <c r="FR9" i="1"/>
  <c r="L9" i="1"/>
  <c r="FS9" i="1"/>
  <c r="N9" i="1"/>
  <c r="FT9" i="1"/>
  <c r="K10" i="1"/>
  <c r="FR10" i="1"/>
  <c r="L10" i="1"/>
  <c r="FS10" i="1"/>
  <c r="N10" i="1"/>
  <c r="FT10" i="1"/>
  <c r="K11" i="1"/>
  <c r="FR11" i="1"/>
  <c r="L11" i="1"/>
  <c r="FS11" i="1"/>
  <c r="N11" i="1"/>
  <c r="FT11" i="1"/>
  <c r="K12" i="1"/>
  <c r="FR12" i="1"/>
  <c r="L12" i="1"/>
  <c r="FS12" i="1"/>
  <c r="N12" i="1"/>
  <c r="FT12" i="1"/>
  <c r="K13" i="1"/>
  <c r="FR13" i="1"/>
  <c r="L13" i="1"/>
  <c r="FS13" i="1"/>
  <c r="N13" i="1"/>
  <c r="FT13" i="1"/>
  <c r="K14" i="1"/>
  <c r="FR14" i="1"/>
  <c r="L14" i="1"/>
  <c r="FS14" i="1"/>
  <c r="N14" i="1"/>
  <c r="FT14" i="1"/>
  <c r="K15" i="1"/>
  <c r="FR15" i="1"/>
  <c r="L15" i="1"/>
  <c r="FS15" i="1"/>
  <c r="N15" i="1"/>
  <c r="FT15" i="1"/>
  <c r="K16" i="1"/>
  <c r="FR16" i="1"/>
  <c r="L16" i="1"/>
  <c r="FS16" i="1"/>
  <c r="N16" i="1"/>
  <c r="FT16" i="1"/>
  <c r="K17" i="1"/>
  <c r="FR17" i="1"/>
  <c r="L17" i="1"/>
  <c r="FS17" i="1"/>
  <c r="N17" i="1"/>
  <c r="FT17" i="1"/>
  <c r="K18" i="1"/>
  <c r="FR18" i="1"/>
  <c r="L18" i="1"/>
  <c r="FS18" i="1"/>
  <c r="N18" i="1"/>
  <c r="FT18" i="1"/>
  <c r="K19" i="1"/>
  <c r="FR19" i="1"/>
  <c r="L19" i="1"/>
  <c r="FS19" i="1"/>
  <c r="N19" i="1"/>
  <c r="FT19" i="1" s="1"/>
  <c r="K20" i="1"/>
  <c r="FR20" i="1"/>
  <c r="L20" i="1"/>
  <c r="FS20" i="1" s="1"/>
  <c r="N20" i="1"/>
  <c r="FT20" i="1" s="1"/>
  <c r="K21" i="1"/>
  <c r="FR21" i="1" s="1"/>
  <c r="L21" i="1"/>
  <c r="FS21" i="1" s="1"/>
  <c r="N21" i="1"/>
  <c r="FT21" i="1" s="1"/>
  <c r="K22" i="1"/>
  <c r="FR22" i="1" s="1"/>
  <c r="L22" i="1"/>
  <c r="FS22" i="1" s="1"/>
  <c r="N22" i="1"/>
  <c r="FT22" i="1" s="1"/>
  <c r="K23" i="1"/>
  <c r="FR23" i="1" s="1"/>
  <c r="L23" i="1"/>
  <c r="FS23" i="1" s="1"/>
  <c r="N23" i="1"/>
  <c r="FX23" i="1" s="1"/>
  <c r="K24" i="1"/>
  <c r="FR24" i="1" s="1"/>
  <c r="L24" i="1"/>
  <c r="FS24" i="1" s="1"/>
  <c r="N24" i="1"/>
  <c r="FT24" i="1" s="1"/>
  <c r="K25" i="1"/>
  <c r="FR25" i="1" s="1"/>
  <c r="L25" i="1"/>
  <c r="FS25" i="1" s="1"/>
  <c r="N25" i="1"/>
  <c r="FT25" i="1" s="1"/>
  <c r="K26" i="1"/>
  <c r="FR26" i="1" s="1"/>
  <c r="L26" i="1"/>
  <c r="FS26" i="1" s="1"/>
  <c r="N26" i="1"/>
  <c r="FT26" i="1" s="1"/>
  <c r="K27" i="1"/>
  <c r="FU27" i="1" s="1"/>
  <c r="L27" i="1"/>
  <c r="FS27" i="1" s="1"/>
  <c r="N27" i="1"/>
  <c r="FT27" i="1" s="1"/>
  <c r="K28" i="1"/>
  <c r="FR28" i="1" s="1"/>
  <c r="L28" i="1"/>
  <c r="FS28" i="1" s="1"/>
  <c r="N28" i="1"/>
  <c r="FT28" i="1" s="1"/>
  <c r="K29" i="1"/>
  <c r="FR29" i="1" s="1"/>
  <c r="L29" i="1"/>
  <c r="FS29" i="1" s="1"/>
  <c r="N29" i="1"/>
  <c r="FT29" i="1" s="1"/>
  <c r="K30" i="1"/>
  <c r="FR30" i="1" s="1"/>
  <c r="L30" i="1"/>
  <c r="FS30" i="1" s="1"/>
  <c r="N30" i="1"/>
  <c r="FT30" i="1" s="1"/>
  <c r="K31" i="1"/>
  <c r="FR31" i="1" s="1"/>
  <c r="L31" i="1"/>
  <c r="FS31" i="1" s="1"/>
  <c r="N31" i="1"/>
  <c r="FT31" i="1" s="1"/>
  <c r="K32" i="1"/>
  <c r="FR32" i="1" s="1"/>
  <c r="L32" i="1"/>
  <c r="FV32" i="1" s="1"/>
  <c r="N32" i="1"/>
  <c r="FT32" i="1" s="1"/>
  <c r="K33" i="1"/>
  <c r="FR33" i="1" s="1"/>
  <c r="L33" i="1"/>
  <c r="FS33" i="1" s="1"/>
  <c r="N33" i="1"/>
  <c r="FT33" i="1" s="1"/>
  <c r="K34" i="1"/>
  <c r="FR34" i="1" s="1"/>
  <c r="L34" i="1"/>
  <c r="FS34" i="1" s="1"/>
  <c r="N34" i="1"/>
  <c r="FT34" i="1" s="1"/>
  <c r="K35" i="1"/>
  <c r="FR35" i="1" s="1"/>
  <c r="L35" i="1"/>
  <c r="FS35" i="1" s="1"/>
  <c r="N35" i="1"/>
  <c r="FT35" i="1" s="1"/>
  <c r="K36" i="1"/>
  <c r="FR36" i="1" s="1"/>
  <c r="L36" i="1"/>
  <c r="FS36" i="1" s="1"/>
  <c r="N36" i="1"/>
  <c r="FT36" i="1" s="1"/>
  <c r="K37" i="1"/>
  <c r="FR37" i="1" s="1"/>
  <c r="L37" i="1"/>
  <c r="FS37" i="1" s="1"/>
  <c r="N37" i="1"/>
  <c r="FT37" i="1" s="1"/>
  <c r="K38" i="1"/>
  <c r="FR38" i="1" s="1"/>
  <c r="L38" i="1"/>
  <c r="FS38" i="1" s="1"/>
  <c r="N38" i="1"/>
  <c r="FT38" i="1" s="1"/>
  <c r="K39" i="1"/>
  <c r="FR39" i="1" s="1"/>
  <c r="L39" i="1"/>
  <c r="FS39" i="1" s="1"/>
  <c r="N39" i="1"/>
  <c r="FT39" i="1" s="1"/>
  <c r="K40" i="1"/>
  <c r="FR40" i="1" s="1"/>
  <c r="L40" i="1"/>
  <c r="FS40" i="1" s="1"/>
  <c r="N40" i="1"/>
  <c r="FT40" i="1" s="1"/>
  <c r="K41" i="1"/>
  <c r="FR41" i="1" s="1"/>
  <c r="L41" i="1"/>
  <c r="FS41" i="1" s="1"/>
  <c r="N41" i="1"/>
  <c r="FT41" i="1" s="1"/>
  <c r="K42" i="1"/>
  <c r="FR42" i="1" s="1"/>
  <c r="L42" i="1"/>
  <c r="FS42" i="1" s="1"/>
  <c r="N42" i="1"/>
  <c r="FT42" i="1" s="1"/>
  <c r="K43" i="1"/>
  <c r="FR43" i="1" s="1"/>
  <c r="L43" i="1"/>
  <c r="FS43" i="1" s="1"/>
  <c r="N43" i="1"/>
  <c r="FT43" i="1" s="1"/>
  <c r="K44" i="1"/>
  <c r="FR44" i="1" s="1"/>
  <c r="L44" i="1"/>
  <c r="FS44" i="1" s="1"/>
  <c r="N44" i="1"/>
  <c r="FT44" i="1" s="1"/>
  <c r="K45" i="1"/>
  <c r="FR45" i="1" s="1"/>
  <c r="L45" i="1"/>
  <c r="FS45" i="1" s="1"/>
  <c r="N45" i="1"/>
  <c r="FT45" i="1" s="1"/>
  <c r="K46" i="1"/>
  <c r="FR46" i="1" s="1"/>
  <c r="L46" i="1"/>
  <c r="FS46" i="1" s="1"/>
  <c r="N46" i="1"/>
  <c r="FT46" i="1" s="1"/>
  <c r="K47" i="1"/>
  <c r="FR47" i="1" s="1"/>
  <c r="L47" i="1"/>
  <c r="FS47" i="1" s="1"/>
  <c r="N47" i="1"/>
  <c r="FT47" i="1" s="1"/>
  <c r="K48" i="1"/>
  <c r="FR48" i="1" s="1"/>
  <c r="L48" i="1"/>
  <c r="FS48" i="1" s="1"/>
  <c r="N48" i="1"/>
  <c r="FT48" i="1" s="1"/>
  <c r="K49" i="1"/>
  <c r="FR49" i="1" s="1"/>
  <c r="L49" i="1"/>
  <c r="FS49" i="1" s="1"/>
  <c r="N49" i="1"/>
  <c r="FT49" i="1" s="1"/>
  <c r="K50" i="1"/>
  <c r="FR50" i="1" s="1"/>
  <c r="L50" i="1"/>
  <c r="FS50" i="1" s="1"/>
  <c r="N50" i="1"/>
  <c r="FT50" i="1" s="1"/>
  <c r="K51" i="1"/>
  <c r="FR51" i="1" s="1"/>
  <c r="L51" i="1"/>
  <c r="FS51" i="1" s="1"/>
  <c r="N51" i="1"/>
  <c r="FT51" i="1" s="1"/>
  <c r="K52" i="1"/>
  <c r="FR52" i="1" s="1"/>
  <c r="L52" i="1"/>
  <c r="FS52" i="1" s="1"/>
  <c r="N52" i="1"/>
  <c r="FT52" i="1" s="1"/>
  <c r="K53" i="1"/>
  <c r="FR53" i="1" s="1"/>
  <c r="L53" i="1"/>
  <c r="FS53" i="1" s="1"/>
  <c r="N53" i="1"/>
  <c r="FT53" i="1" s="1"/>
  <c r="K54" i="1"/>
  <c r="FR54" i="1" s="1"/>
  <c r="L54" i="1"/>
  <c r="FS54" i="1" s="1"/>
  <c r="N54" i="1"/>
  <c r="FT54" i="1" s="1"/>
  <c r="K55" i="1"/>
  <c r="FR55" i="1" s="1"/>
  <c r="L55" i="1"/>
  <c r="FS55" i="1" s="1"/>
  <c r="N55" i="1"/>
  <c r="FX55" i="1" s="1"/>
  <c r="K56" i="1"/>
  <c r="FR56" i="1" s="1"/>
  <c r="L56" i="1"/>
  <c r="FS56" i="1" s="1"/>
  <c r="N56" i="1"/>
  <c r="FT56" i="1" s="1"/>
  <c r="K57" i="1"/>
  <c r="FR57" i="1" s="1"/>
  <c r="L57" i="1"/>
  <c r="FV57" i="1" s="1"/>
  <c r="N57" i="1"/>
  <c r="FT57" i="1" s="1"/>
  <c r="K58" i="1"/>
  <c r="FR58" i="1" s="1"/>
  <c r="L58" i="1"/>
  <c r="FS58" i="1" s="1"/>
  <c r="N58" i="1"/>
  <c r="FT58" i="1" s="1"/>
  <c r="K59" i="1"/>
  <c r="FU59" i="1" s="1"/>
  <c r="L59" i="1"/>
  <c r="FS59" i="1" s="1"/>
  <c r="N59" i="1"/>
  <c r="FT59" i="1" s="1"/>
  <c r="K60" i="1"/>
  <c r="FR60" i="1" s="1"/>
  <c r="L60" i="1"/>
  <c r="FS60" i="1" s="1"/>
  <c r="N60" i="1"/>
  <c r="FT60" i="1" s="1"/>
  <c r="K61" i="1"/>
  <c r="FR61" i="1" s="1"/>
  <c r="L61" i="1"/>
  <c r="FS61" i="1" s="1"/>
  <c r="N61" i="1"/>
  <c r="FX61" i="1" s="1"/>
  <c r="K62" i="1"/>
  <c r="FR62" i="1" s="1"/>
  <c r="L62" i="1"/>
  <c r="FS62" i="1" s="1"/>
  <c r="N62" i="1"/>
  <c r="FT62" i="1" s="1"/>
  <c r="K63" i="1"/>
  <c r="FR63" i="1" s="1"/>
  <c r="L63" i="1"/>
  <c r="FS63" i="1" s="1"/>
  <c r="N63" i="1"/>
  <c r="FT63" i="1" s="1"/>
  <c r="K64" i="1"/>
  <c r="FR64" i="1" s="1"/>
  <c r="L64" i="1"/>
  <c r="FS64" i="1" s="1"/>
  <c r="N64" i="1"/>
  <c r="FT64" i="1" s="1"/>
  <c r="K65" i="1"/>
  <c r="FR65" i="1" s="1"/>
  <c r="L65" i="1"/>
  <c r="FS65" i="1" s="1"/>
  <c r="N65" i="1"/>
  <c r="FT65" i="1" s="1"/>
  <c r="K66" i="1"/>
  <c r="FR66" i="1" s="1"/>
  <c r="L66" i="1"/>
  <c r="FS66" i="1" s="1"/>
  <c r="N66" i="1"/>
  <c r="FX66" i="1" s="1"/>
  <c r="K67" i="1"/>
  <c r="FR67" i="1" s="1"/>
  <c r="L67" i="1"/>
  <c r="FS67" i="1" s="1"/>
  <c r="N67" i="1"/>
  <c r="FX67" i="1" s="1"/>
  <c r="K68" i="1"/>
  <c r="FU68" i="1" s="1"/>
  <c r="L68" i="1"/>
  <c r="FS68" i="1" s="1"/>
  <c r="N68" i="1"/>
  <c r="FT68" i="1" s="1"/>
  <c r="K69" i="1"/>
  <c r="FR69" i="1" s="1"/>
  <c r="L69" i="1"/>
  <c r="FS69" i="1" s="1"/>
  <c r="N69" i="1"/>
  <c r="FT69" i="1" s="1"/>
  <c r="K70" i="1"/>
  <c r="FR70" i="1" s="1"/>
  <c r="L70" i="1"/>
  <c r="FS70" i="1" s="1"/>
  <c r="N70" i="1"/>
  <c r="FT70" i="1" s="1"/>
  <c r="K71" i="1"/>
  <c r="FR71" i="1" s="1"/>
  <c r="L71" i="1"/>
  <c r="FV71" i="1" s="1"/>
  <c r="N71" i="1"/>
  <c r="FT71" i="1" s="1"/>
  <c r="K72" i="1"/>
  <c r="FR72" i="1" s="1"/>
  <c r="L72" i="1"/>
  <c r="FS72" i="1" s="1"/>
  <c r="N72" i="1"/>
  <c r="FT72" i="1" s="1"/>
  <c r="K73" i="1"/>
  <c r="FR73" i="1" s="1"/>
  <c r="L73" i="1"/>
  <c r="FS73" i="1" s="1"/>
  <c r="N73" i="1"/>
  <c r="FT73" i="1" s="1"/>
  <c r="K74" i="1"/>
  <c r="FR74" i="1" s="1"/>
  <c r="L74" i="1"/>
  <c r="FS74" i="1" s="1"/>
  <c r="N74" i="1"/>
  <c r="FT74" i="1" s="1"/>
  <c r="K75" i="1"/>
  <c r="FR75" i="1" s="1"/>
  <c r="L75" i="1"/>
  <c r="FS75" i="1" s="1"/>
  <c r="N75" i="1"/>
  <c r="FT75" i="1" s="1"/>
  <c r="K76" i="1"/>
  <c r="FR76" i="1" s="1"/>
  <c r="L76" i="1"/>
  <c r="FS76" i="1"/>
  <c r="N76" i="1"/>
  <c r="FT76" i="1" s="1"/>
  <c r="K77" i="1"/>
  <c r="FR77" i="1"/>
  <c r="L77" i="1"/>
  <c r="FV77" i="1" s="1"/>
  <c r="N77" i="1"/>
  <c r="FT77" i="1"/>
  <c r="K78" i="1"/>
  <c r="FR78" i="1" s="1"/>
  <c r="L78" i="1"/>
  <c r="FS78" i="1"/>
  <c r="N78" i="1"/>
  <c r="FX78" i="1" s="1"/>
  <c r="H59" i="1"/>
  <c r="H63" i="1"/>
  <c r="GD79" i="1"/>
  <c r="GC79" i="1"/>
  <c r="GB79" i="1"/>
  <c r="I79" i="1"/>
  <c r="FW79" i="1" s="1"/>
  <c r="G79" i="1"/>
  <c r="F79" i="1"/>
  <c r="FZ79" i="1"/>
  <c r="D79" i="1"/>
  <c r="GG79" i="1" s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FX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FX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FX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O79" i="1" s="1"/>
  <c r="FX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FX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GH4" i="1"/>
  <c r="GG4" i="1"/>
  <c r="GF4" i="1"/>
  <c r="GE4" i="1"/>
  <c r="GD4" i="1"/>
  <c r="GC4" i="1"/>
  <c r="GB4" i="1"/>
  <c r="GA4" i="1"/>
  <c r="FZ4" i="1"/>
  <c r="FY4" i="1"/>
  <c r="O4" i="1"/>
  <c r="FV9" i="1"/>
  <c r="FX4" i="1"/>
  <c r="FV36" i="1"/>
  <c r="FV48" i="1"/>
  <c r="GA79" i="1"/>
  <c r="GE79" i="1"/>
  <c r="GF79" i="1"/>
  <c r="FY79" i="1"/>
  <c r="FV31" i="1"/>
  <c r="FV35" i="1"/>
  <c r="FV19" i="1"/>
  <c r="FV70" i="1"/>
  <c r="FX32" i="1"/>
  <c r="FX7" i="1"/>
  <c r="FV14" i="1"/>
  <c r="FV22" i="1"/>
  <c r="FU47" i="1"/>
  <c r="FU63" i="1"/>
  <c r="FV37" i="1"/>
  <c r="FV20" i="1"/>
  <c r="FX57" i="1"/>
  <c r="FX25" i="1"/>
  <c r="FX41" i="1"/>
  <c r="FU43" i="1"/>
  <c r="FT23" i="1"/>
  <c r="FU35" i="1"/>
  <c r="FU19" i="1"/>
  <c r="FX37" i="1"/>
  <c r="FX11" i="1"/>
  <c r="FV15" i="1"/>
  <c r="FX26" i="1"/>
  <c r="FX58" i="1"/>
  <c r="FU16" i="1"/>
  <c r="FU12" i="1"/>
  <c r="FX72" i="1"/>
  <c r="FU8" i="1"/>
  <c r="FV60" i="1"/>
  <c r="FV5" i="1"/>
  <c r="FV56" i="1"/>
  <c r="FV40" i="1"/>
  <c r="FV24" i="1"/>
  <c r="FV45" i="1"/>
  <c r="FX6" i="1"/>
  <c r="FV7" i="1"/>
  <c r="FX53" i="1"/>
  <c r="FU56" i="1"/>
  <c r="FU55" i="1"/>
  <c r="FU40" i="1"/>
  <c r="FU57" i="1"/>
  <c r="FU25" i="1"/>
  <c r="FU13" i="1"/>
  <c r="FU4" i="1"/>
  <c r="FV75" i="1"/>
  <c r="FU78" i="1"/>
  <c r="FU30" i="1"/>
  <c r="FU22" i="1"/>
  <c r="FU18" i="1"/>
  <c r="FU10" i="1"/>
  <c r="FX27" i="1"/>
  <c r="FU33" i="1"/>
  <c r="FV8" i="1"/>
  <c r="FX14" i="1"/>
  <c r="FU46" i="1"/>
  <c r="FV12" i="1"/>
  <c r="FV51" i="1"/>
  <c r="FU54" i="1"/>
  <c r="FV67" i="1"/>
  <c r="FX48" i="1"/>
  <c r="FV68" i="1"/>
  <c r="FW6" i="1"/>
  <c r="FV42" i="1"/>
  <c r="FV13" i="1"/>
  <c r="FX70" i="1"/>
  <c r="FV69" i="1"/>
  <c r="FU58" i="1"/>
  <c r="FX64" i="1"/>
  <c r="FU62" i="1"/>
  <c r="FX56" i="1"/>
  <c r="FX43" i="1"/>
  <c r="FX15" i="1"/>
  <c r="FU11" i="1"/>
  <c r="FR27" i="1"/>
  <c r="FU49" i="1"/>
  <c r="FU70" i="1"/>
  <c r="FU60" i="1"/>
  <c r="FU64" i="1"/>
  <c r="FU31" i="1"/>
  <c r="FU20" i="1"/>
  <c r="FV33" i="1"/>
  <c r="FX51" i="1"/>
  <c r="FX24" i="1"/>
  <c r="FV21" i="1"/>
  <c r="FU9" i="1"/>
  <c r="FU71" i="1"/>
  <c r="FV72" i="1"/>
  <c r="FX40" i="1"/>
  <c r="FV10" i="1"/>
  <c r="FV17" i="1"/>
  <c r="FX45" i="1"/>
  <c r="FX74" i="1"/>
  <c r="FU48" i="1"/>
  <c r="FU7" i="1"/>
  <c r="FX35" i="1"/>
  <c r="FV54" i="1"/>
  <c r="FV16" i="1"/>
  <c r="FR59" i="1"/>
  <c r="FS6" i="1"/>
  <c r="FU42" i="1"/>
  <c r="FU23" i="1"/>
  <c r="FX10" i="1"/>
  <c r="FV43" i="1"/>
  <c r="FX59" i="1"/>
  <c r="FV44" i="1"/>
  <c r="FU76" i="1"/>
  <c r="FU32" i="1"/>
  <c r="FV53" i="1"/>
  <c r="FV52" i="1"/>
  <c r="FX39" i="1"/>
  <c r="FV38" i="1"/>
  <c r="FU24" i="1"/>
  <c r="FX20" i="1"/>
  <c r="FV46" i="1"/>
  <c r="N79" i="1"/>
  <c r="FT79" i="1" s="1"/>
  <c r="FV65" i="1"/>
  <c r="FU26" i="1"/>
  <c r="FU17" i="1"/>
  <c r="FU72" i="1"/>
  <c r="FX77" i="1"/>
  <c r="FV63" i="1"/>
  <c r="FV73" i="1"/>
  <c r="FX29" i="1"/>
  <c r="FU51" i="1"/>
  <c r="FS77" i="1"/>
  <c r="FT66" i="1"/>
  <c r="FX49" i="1"/>
  <c r="FV61" i="1"/>
  <c r="FV11" i="1"/>
  <c r="FU34" i="1"/>
  <c r="FU65" i="1"/>
  <c r="FX5" i="1"/>
  <c r="FV28" i="1"/>
  <c r="L79" i="1"/>
  <c r="FS79" i="1" s="1"/>
  <c r="FV30" i="1"/>
  <c r="FV27" i="1"/>
  <c r="FV55" i="1"/>
  <c r="FV62" i="1"/>
  <c r="FV23" i="1"/>
  <c r="FX68" i="1"/>
  <c r="FT78" i="1"/>
  <c r="FR68" i="1"/>
  <c r="FT61" i="1"/>
  <c r="FU14" i="1"/>
  <c r="FU66" i="1"/>
  <c r="FU15" i="1"/>
  <c r="FX17" i="1"/>
  <c r="FX8" i="1"/>
  <c r="FV59" i="1"/>
  <c r="FX18" i="1"/>
  <c r="FX50" i="1"/>
  <c r="FU5" i="1"/>
  <c r="FU38" i="1"/>
  <c r="FU74" i="1"/>
  <c r="FU41" i="1"/>
  <c r="FR4" i="1"/>
  <c r="FU39" i="1"/>
  <c r="FX9" i="1"/>
  <c r="FX21" i="1"/>
  <c r="FV29" i="1"/>
  <c r="FT67" i="1"/>
  <c r="FX76" i="1"/>
  <c r="FX19" i="1"/>
  <c r="FX44" i="1"/>
  <c r="FS71" i="1"/>
  <c r="FS32" i="1"/>
  <c r="FX62" i="1"/>
  <c r="FU53" i="1"/>
  <c r="FU36" i="1"/>
  <c r="FX54" i="1"/>
  <c r="FX46" i="1"/>
  <c r="FX73" i="1"/>
  <c r="FV78" i="1"/>
  <c r="FV25" i="1"/>
  <c r="FX75" i="1"/>
  <c r="FU21" i="1"/>
  <c r="FU69" i="1"/>
  <c r="FX38" i="1"/>
  <c r="FX69" i="1"/>
  <c r="FU52" i="1"/>
  <c r="FU75" i="1"/>
  <c r="FV34" i="1"/>
  <c r="FV26" i="1"/>
  <c r="FX31" i="1"/>
  <c r="FU73" i="1"/>
  <c r="FV58" i="1"/>
  <c r="FU28" i="1"/>
  <c r="FX22" i="1"/>
  <c r="FT55" i="1"/>
  <c r="FS57" i="1"/>
  <c r="FX47" i="1"/>
  <c r="FU67" i="1"/>
  <c r="FV66" i="1"/>
  <c r="FX30" i="1"/>
  <c r="FV76" i="1"/>
  <c r="FV64" i="1"/>
  <c r="FX65" i="1"/>
  <c r="FV74" i="1"/>
  <c r="FV49" i="1"/>
  <c r="FS4" i="1"/>
  <c r="FU37" i="1"/>
  <c r="FX71" i="1"/>
  <c r="FX79" i="1"/>
  <c r="FU50" i="1"/>
  <c r="FU29" i="1"/>
  <c r="FU45" i="1"/>
  <c r="FU61" i="1"/>
  <c r="FU77" i="1"/>
  <c r="K79" i="1"/>
  <c r="FX52" i="1"/>
  <c r="FV47" i="1"/>
  <c r="FU44" i="1"/>
  <c r="FX60" i="1"/>
  <c r="FX36" i="1"/>
  <c r="FV50" i="1"/>
  <c r="FV41" i="1"/>
  <c r="FV18" i="1"/>
  <c r="FX28" i="1"/>
  <c r="FV39" i="1"/>
  <c r="FX34" i="1"/>
  <c r="FX63" i="1"/>
  <c r="FV6" i="1"/>
  <c r="FU79" i="1"/>
  <c r="FR79" i="1"/>
  <c r="H79" i="1" l="1"/>
  <c r="FV79" i="1" s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<sst xmlns="http://schemas.openxmlformats.org/spreadsheetml/2006/main" count="329" uniqueCount="168">
  <si>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</si>
  <si>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</si>
  <si>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</si>
  <si>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</si>
  <si>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</si>
  <si>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</si>
  <si>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</si>
  <si>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</si>
  <si>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</si>
  <si>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</si>
  <si>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</si>
  <si>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</si>
  <si>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</si>
  <si>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</si>
  <si>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</si>
  <si>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</si>
  <si>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</si>
  <si>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</si>
  <si>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</si>
  <si>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</si>
  <si>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</si>
  <si>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</si>
  <si>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</si>
  <si>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</si>
  <si>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</si>
  <si>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</si>
  <si>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</si>
  <si>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</si>
  <si>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</si>
  <si>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</si>
  <si>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</si>
  <si>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</si>
  <si>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</si>
  <si>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</si>
  <si>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</si>
  <si>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</si>
  <si>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</si>
  <si>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</si>
  <si>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</si>
  <si>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</si>
  <si>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</si>
  <si>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</si>
  <si>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</si>
  <si>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</si>
  <si>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</si>
  <si>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</si>
  <si>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</si>
  <si>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</si>
  <si>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</si>
  <si>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</si>
  <si>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</si>
  <si>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</si>
  <si>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</si>
  <si>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</si>
  <si>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</si>
  <si>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</si>
  <si>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</si>
  <si>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</si>
  <si>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</si>
  <si>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</si>
  <si>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</si>
  <si>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</si>
  <si>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</si>
  <si>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</si>
  <si>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</si>
  <si>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</si>
  <si>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</si>
  <si>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</si>
  <si>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</si>
  <si>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</si>
  <si>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</si>
  <si>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</si>
  <si>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</si>
  <si>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</si>
  <si>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</si>
  <si>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</si>
  <si>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</si>
  <si>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</si>
  <si>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</si>
  <si>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</si>
  <si>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</si>
  <si>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</si>
  <si>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</si>
  <si>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</si>
  <si>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</si>
  <si>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</si>
  <si>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</si>
  <si>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</si>
  <si>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</si>
  <si>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</si>
  <si>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</si>
  <si>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</si>
  <si>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</si>
  <si>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</si>
  <si>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</si>
  <si>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</si>
  <si>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</si>
  <si>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</si>
  <si>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</si>
  <si>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</si>
  <si>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</si>
  <si>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</si>
  <si>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</si>
  <si>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</si>
  <si>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</si>
  <si>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</si>
  <si>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</si>
  <si>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</si>
  <si>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</si>
  <si>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</si>
  <si>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</si>
  <si>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</si>
  <si>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</si>
  <si>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</si>
  <si>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</si>
  <si>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</si>
  <si>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</si>
  <si>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</si>
  <si>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</si>
  <si>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</si>
  <si>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</si>
  <si>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</si>
  <si>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</si>
  <si>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</si>
  <si>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</si>
  <si>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</si>
  <si>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</si>
  <si>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</si>
  <si>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</si>
  <si>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</si>
  <si>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</si>
  <si>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</si>
  <si>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</si>
  <si>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</si>
  <si>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</si>
  <si>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</si>
  <si>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</si>
  <si>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</si>
  <si>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</si>
  <si>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</si>
  <si>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</si>
  <si>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</si>
  <si>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</si>
  <si>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</si>
  <si>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</si>
  <si>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</si>
  <si>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</si>
  <si>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</si>
  <si>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</si>
  <si>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</si>
  <si>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</si>
  <si>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</si>
  <si>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</si>
  <si>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</si>
  <si>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</si>
  <si>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</si>
  <si>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</si>
  <si>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</si>
  <si>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</si>
  <si>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</si>
  <si>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</si>
  <si>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</si>
  <si>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</si>
  <si>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</si>
  <si>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</si>
  <si>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</si>
  <si>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</si>
  <si>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26.04.2022)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</si>
</sst>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E1" activePane="topRight" state="frozen"/>
      <selection activeCell="A16" sqref="A16"/>
      <selection pane="topRight" activeCell="J3" sqref="J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6" t="s">
        <v>0</v>
      </c>
      <c r="B1" s="94" t="s">
        <v>1</v>
      </c>
      <c r="C1" s="94"/>
      <c r="D1" s="94"/>
      <c r="E1" s="94"/>
      <c r="F1" s="94"/>
      <c r="G1" s="97" t="s">
        <v>2</v>
      </c>
      <c r="H1" s="97"/>
      <c r="I1" s="97"/>
      <c r="J1" s="97"/>
      <c r="K1" s="98" t="s">
        <v>3</v>
      </c>
      <c r="L1" s="98"/>
      <c r="M1" s="98"/>
      <c r="N1" s="98"/>
      <c r="O1" s="98"/>
      <c r="P1" s="95" t="s">
        <v>4</v>
      </c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0" t="s">
        <v>5</v>
      </c>
      <c r="FS1" s="90"/>
      <c r="FT1" s="90"/>
      <c r="FU1" s="91" t="s">
        <v>6</v>
      </c>
      <c r="FV1" s="91"/>
      <c r="FW1" s="91"/>
      <c r="FX1" s="91"/>
      <c r="FY1" s="92" t="s">
        <v>7</v>
      </c>
      <c r="FZ1" s="92"/>
      <c r="GA1" s="92"/>
      <c r="GB1" s="92"/>
      <c r="GC1" s="92"/>
      <c r="GD1" s="92"/>
      <c r="GE1" s="92"/>
      <c r="GF1" s="92"/>
      <c r="GG1" s="92"/>
      <c r="GH1" s="92"/>
    </row>
    <row r="2" spans="1:195" s="11" customFormat="1" ht="38.25" customHeight="1" x14ac:dyDescent="0.2">
      <c r="A2" s="96"/>
      <c r="B2" s="93" t="s">
        <v>8</v>
      </c>
      <c r="C2" s="94" t="s">
        <v>9</v>
      </c>
      <c r="D2" s="94"/>
      <c r="E2" s="94"/>
      <c r="F2" s="94"/>
      <c r="G2" s="97"/>
      <c r="H2" s="97"/>
      <c r="I2" s="97"/>
      <c r="J2" s="97"/>
      <c r="K2" s="98"/>
      <c r="L2" s="98"/>
      <c r="M2" s="98"/>
      <c r="N2" s="98"/>
      <c r="O2" s="98"/>
      <c r="P2" s="82" t="s">
        <v>10</v>
      </c>
      <c r="Q2" s="82"/>
      <c r="R2" s="82"/>
      <c r="S2" s="82"/>
      <c r="T2" s="95" t="s">
        <v>11</v>
      </c>
      <c r="U2" s="95"/>
      <c r="V2" s="95"/>
      <c r="W2" s="95"/>
      <c r="X2" s="95"/>
      <c r="Y2" s="95" t="s">
        <v>12</v>
      </c>
      <c r="Z2" s="95"/>
      <c r="AA2" s="95"/>
      <c r="AB2" s="95"/>
      <c r="AC2" s="95"/>
      <c r="AD2" s="95" t="s">
        <v>13</v>
      </c>
      <c r="AE2" s="95"/>
      <c r="AF2" s="95"/>
      <c r="AG2" s="95"/>
      <c r="AH2" s="82" t="s">
        <v>14</v>
      </c>
      <c r="AI2" s="82"/>
      <c r="AJ2" s="82"/>
      <c r="AK2" s="82"/>
      <c r="AL2" s="82" t="s">
        <v>15</v>
      </c>
      <c r="AM2" s="82"/>
      <c r="AN2" s="82"/>
      <c r="AO2" s="82"/>
      <c r="AP2" s="82" t="s">
        <v>16</v>
      </c>
      <c r="AQ2" s="82"/>
      <c r="AR2" s="82"/>
      <c r="AS2" s="82"/>
      <c r="AT2" s="82" t="s">
        <v>17</v>
      </c>
      <c r="AU2" s="82"/>
      <c r="AV2" s="82"/>
      <c r="AW2" s="82"/>
      <c r="AX2" s="82" t="s">
        <v>18</v>
      </c>
      <c r="AY2" s="82"/>
      <c r="AZ2" s="82"/>
      <c r="BA2" s="82"/>
      <c r="BB2" s="82" t="s">
        <v>19</v>
      </c>
      <c r="BC2" s="82"/>
      <c r="BD2" s="82"/>
      <c r="BE2" s="82"/>
      <c r="BF2" s="82" t="s">
        <v>20</v>
      </c>
      <c r="BG2" s="82"/>
      <c r="BH2" s="82"/>
      <c r="BI2" s="82"/>
      <c r="BJ2" s="82" t="s">
        <v>21</v>
      </c>
      <c r="BK2" s="82"/>
      <c r="BL2" s="82"/>
      <c r="BM2" s="82"/>
      <c r="BN2" s="82" t="s">
        <v>22</v>
      </c>
      <c r="BO2" s="82"/>
      <c r="BP2" s="82"/>
      <c r="BQ2" s="82"/>
      <c r="BR2" s="82" t="s">
        <v>23</v>
      </c>
      <c r="BS2" s="82"/>
      <c r="BT2" s="82"/>
      <c r="BU2" s="82"/>
      <c r="BV2" s="82" t="s">
        <v>24</v>
      </c>
      <c r="BW2" s="82"/>
      <c r="BX2" s="82"/>
      <c r="BY2" s="82"/>
      <c r="BZ2" s="82" t="s">
        <v>25</v>
      </c>
      <c r="CA2" s="82"/>
      <c r="CB2" s="82"/>
      <c r="CC2" s="82"/>
      <c r="CD2" s="82" t="s">
        <v>26</v>
      </c>
      <c r="CE2" s="82"/>
      <c r="CF2" s="82"/>
      <c r="CG2" s="82"/>
      <c r="CH2" s="82" t="s">
        <v>27</v>
      </c>
      <c r="CI2" s="82"/>
      <c r="CJ2" s="82"/>
      <c r="CK2" s="82"/>
      <c r="CL2" s="82" t="s">
        <v>28</v>
      </c>
      <c r="CM2" s="82"/>
      <c r="CN2" s="82"/>
      <c r="CO2" s="82"/>
      <c r="CP2" s="82" t="s">
        <v>29</v>
      </c>
      <c r="CQ2" s="82"/>
      <c r="CR2" s="82"/>
      <c r="CS2" s="82"/>
      <c r="CT2" s="82" t="s">
        <v>30</v>
      </c>
      <c r="CU2" s="82"/>
      <c r="CV2" s="82"/>
      <c r="CW2" s="82"/>
      <c r="CX2" s="82" t="s">
        <v>31</v>
      </c>
      <c r="CY2" s="82"/>
      <c r="CZ2" s="82"/>
      <c r="DA2" s="82"/>
      <c r="DB2" s="82" t="s">
        <v>32</v>
      </c>
      <c r="DC2" s="82"/>
      <c r="DD2" s="82"/>
      <c r="DE2" s="82"/>
      <c r="DF2" s="82" t="s">
        <v>33</v>
      </c>
      <c r="DG2" s="82"/>
      <c r="DH2" s="82"/>
      <c r="DI2" s="82"/>
      <c r="DJ2" s="82" t="s">
        <v>34</v>
      </c>
      <c r="DK2" s="82"/>
      <c r="DL2" s="82"/>
      <c r="DM2" s="82"/>
      <c r="DN2" s="82" t="s">
        <v>35</v>
      </c>
      <c r="DO2" s="82"/>
      <c r="DP2" s="82"/>
      <c r="DQ2" s="82"/>
      <c r="DR2" s="82" t="s">
        <v>36</v>
      </c>
      <c r="DS2" s="82"/>
      <c r="DT2" s="82"/>
      <c r="DU2" s="82"/>
      <c r="DV2" s="82" t="s">
        <v>37</v>
      </c>
      <c r="DW2" s="82"/>
      <c r="DX2" s="82"/>
      <c r="DY2" s="82"/>
      <c r="DZ2" s="82" t="s">
        <v>38</v>
      </c>
      <c r="EA2" s="82"/>
      <c r="EB2" s="82"/>
      <c r="EC2" s="82"/>
      <c r="ED2" s="82" t="s">
        <v>39</v>
      </c>
      <c r="EE2" s="82"/>
      <c r="EF2" s="82"/>
      <c r="EG2" s="82"/>
      <c r="EH2" s="82" t="s">
        <v>40</v>
      </c>
      <c r="EI2" s="82"/>
      <c r="EJ2" s="82"/>
      <c r="EK2" s="82"/>
      <c r="EL2" s="82" t="s">
        <v>41</v>
      </c>
      <c r="EM2" s="82"/>
      <c r="EN2" s="82"/>
      <c r="EO2" s="82"/>
      <c r="EP2" s="82" t="s">
        <v>42</v>
      </c>
      <c r="EQ2" s="82"/>
      <c r="ER2" s="82"/>
      <c r="ES2" s="82"/>
      <c r="ET2" s="82" t="s">
        <v>43</v>
      </c>
      <c r="EU2" s="82"/>
      <c r="EV2" s="82"/>
      <c r="EW2" s="82"/>
      <c r="EX2" s="82" t="s">
        <v>44</v>
      </c>
      <c r="EY2" s="82"/>
      <c r="EZ2" s="82"/>
      <c r="FA2" s="82"/>
      <c r="FB2" s="82" t="s">
        <v>45</v>
      </c>
      <c r="FC2" s="82"/>
      <c r="FD2" s="82"/>
      <c r="FE2" s="82"/>
      <c r="FF2" s="82" t="s">
        <v>46</v>
      </c>
      <c r="FG2" s="82"/>
      <c r="FH2" s="82"/>
      <c r="FI2" s="82"/>
      <c r="FJ2" s="82" t="s">
        <v>47</v>
      </c>
      <c r="FK2" s="82"/>
      <c r="FL2" s="82"/>
      <c r="FM2" s="82"/>
      <c r="FN2" s="82" t="s">
        <v>48</v>
      </c>
      <c r="FO2" s="82"/>
      <c r="FP2" s="82"/>
      <c r="FQ2" s="82"/>
      <c r="FR2" s="6" t="s">
        <v>49</v>
      </c>
      <c r="FS2" s="7" t="s">
        <v>50</v>
      </c>
      <c r="FT2" s="8" t="s">
        <v>51</v>
      </c>
      <c r="FU2" s="83" t="s">
        <v>52</v>
      </c>
      <c r="FV2" s="83"/>
      <c r="FW2" s="83"/>
      <c r="FX2" s="83"/>
      <c r="FY2" s="84" t="s">
        <v>53</v>
      </c>
      <c r="FZ2" s="84"/>
      <c r="GA2" s="84"/>
      <c r="GB2" s="85" t="s">
        <v>54</v>
      </c>
      <c r="GC2" s="85"/>
      <c r="GD2" s="85"/>
      <c r="GE2" s="87" t="s">
        <v>55</v>
      </c>
      <c r="GF2" s="87"/>
      <c r="GG2" s="87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6"/>
      <c r="B3" s="93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2029</v>
      </c>
      <c r="L4" s="38">
        <f>Q4+U4+Z4+AE4+AI4+AM4+AQ4+AU4+AY4+BC4+BG4+BK4+BO4+BS4+BW4+CA4+CE4+CM4+CQ4+CU4+CY4+DC4+DG4+DK4+DO4+DS4+DW4+EA4+CI4+EI4+EM4+EQ4+EU4+EY4+EE4+FC4+FG4+FK4+FO4</f>
        <v>1939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94</v>
      </c>
      <c r="AH4" s="81">
        <v>44</v>
      </c>
      <c r="AI4" s="81">
        <v>43</v>
      </c>
      <c r="AJ4" s="81">
        <v>1</v>
      </c>
      <c r="AK4" s="81">
        <v>58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78</v>
      </c>
      <c r="AV4" s="81">
        <v>3</v>
      </c>
      <c r="AW4" s="81">
        <v>72</v>
      </c>
      <c r="AX4" s="81">
        <v>105</v>
      </c>
      <c r="AY4" s="81">
        <v>111</v>
      </c>
      <c r="AZ4" s="81">
        <v>11</v>
      </c>
      <c r="BA4" s="81">
        <v>50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51</v>
      </c>
      <c r="EL4" s="81">
        <v>126</v>
      </c>
      <c r="EM4" s="81">
        <v>124</v>
      </c>
      <c r="EN4" s="81">
        <v>0</v>
      </c>
      <c r="EO4" s="81">
        <v>37</v>
      </c>
      <c r="EP4" s="81">
        <v>61</v>
      </c>
      <c r="EQ4" s="81">
        <v>57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115</v>
      </c>
      <c r="FK4" s="81">
        <v>91</v>
      </c>
      <c r="FL4" s="81">
        <v>0</v>
      </c>
      <c r="FM4" s="81">
        <v>0</v>
      </c>
      <c r="FN4" s="81">
        <v>52</v>
      </c>
      <c r="FO4" s="81">
        <v>50</v>
      </c>
      <c r="FP4" s="81">
        <v>0</v>
      </c>
      <c r="FQ4" s="81">
        <v>0</v>
      </c>
      <c r="FR4" s="40">
        <f t="shared" ref="FR4:FR35" si="2">(K4+M4)/B4</f>
        <v>0.8651260504201681</v>
      </c>
      <c r="FS4" s="41">
        <f t="shared" ref="FS4:FS35" si="3">(L4+M4)/B4</f>
        <v>0.82731092436974785</v>
      </c>
      <c r="FT4" s="42">
        <f t="shared" ref="FT4:FT35" si="4">N4/B4</f>
        <v>0.3054621848739496</v>
      </c>
      <c r="FU4" s="43">
        <f t="shared" ref="FU4:FU35" si="5">K4/G4</f>
        <v>0.89977827050997783</v>
      </c>
      <c r="FV4" s="44">
        <f t="shared" ref="FV4:FV35" si="6">L4/H4</f>
        <v>0.89067524115755625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0.95316059225512528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0.61995597945707992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17766</v>
      </c>
      <c r="L5" s="38">
        <f t="shared" ref="L5:L36" si="19">Q5+U5+Z5+AE5+AI5+AM5+AQ5+AU5+AY5+BC5+BG5+BK5+BO5+BS5+BW5+CA5+CE5+CM5+CQ5+CU5+CY5+DC5+DG5+DK5+DO5+DS5+DW5+EA5+CI5+EI5+EM5+EQ5+EU5+EY5+EE5+FC5+FG5+FK5+FO5</f>
        <v>15940</v>
      </c>
      <c r="M5" s="38">
        <v>212</v>
      </c>
      <c r="N5" s="39">
        <f t="shared" si="0"/>
        <v>8524</v>
      </c>
      <c r="O5" s="39">
        <f t="shared" si="1"/>
        <v>338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418</v>
      </c>
      <c r="X5" s="81">
        <v>108</v>
      </c>
      <c r="Y5" s="81">
        <v>889</v>
      </c>
      <c r="Z5" s="81">
        <v>886</v>
      </c>
      <c r="AA5" s="81">
        <v>0</v>
      </c>
      <c r="AB5" s="81">
        <v>771</v>
      </c>
      <c r="AC5" s="81">
        <v>230</v>
      </c>
      <c r="AD5" s="81">
        <v>1523</v>
      </c>
      <c r="AE5" s="81">
        <v>1558</v>
      </c>
      <c r="AF5" s="81">
        <v>3</v>
      </c>
      <c r="AG5" s="81">
        <v>1273</v>
      </c>
      <c r="AH5" s="81">
        <v>666</v>
      </c>
      <c r="AI5" s="81">
        <v>686</v>
      </c>
      <c r="AJ5" s="81">
        <v>9</v>
      </c>
      <c r="AK5" s="81">
        <v>679</v>
      </c>
      <c r="AL5" s="81">
        <v>856</v>
      </c>
      <c r="AM5" s="81">
        <v>860</v>
      </c>
      <c r="AN5" s="81">
        <v>13</v>
      </c>
      <c r="AO5" s="81">
        <v>674</v>
      </c>
      <c r="AP5" s="81">
        <v>1023</v>
      </c>
      <c r="AQ5" s="81">
        <v>932</v>
      </c>
      <c r="AR5" s="81">
        <v>19</v>
      </c>
      <c r="AS5" s="81">
        <v>689</v>
      </c>
      <c r="AT5" s="81">
        <v>1023</v>
      </c>
      <c r="AU5" s="81">
        <v>1042</v>
      </c>
      <c r="AV5" s="81">
        <v>30</v>
      </c>
      <c r="AW5" s="81">
        <v>767</v>
      </c>
      <c r="AX5" s="81">
        <v>979</v>
      </c>
      <c r="AY5" s="81">
        <v>959</v>
      </c>
      <c r="AZ5" s="81">
        <v>135</v>
      </c>
      <c r="BA5" s="81">
        <v>731</v>
      </c>
      <c r="BB5" s="81">
        <v>1112</v>
      </c>
      <c r="BC5" s="81">
        <v>1125</v>
      </c>
      <c r="BD5" s="81">
        <v>0</v>
      </c>
      <c r="BE5" s="81">
        <v>687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1107</v>
      </c>
      <c r="EI5" s="81">
        <v>1068</v>
      </c>
      <c r="EJ5" s="81">
        <v>1</v>
      </c>
      <c r="EK5" s="81">
        <v>603</v>
      </c>
      <c r="EL5" s="81">
        <v>1305</v>
      </c>
      <c r="EM5" s="81">
        <v>1121</v>
      </c>
      <c r="EN5" s="81">
        <v>0</v>
      </c>
      <c r="EO5" s="81">
        <v>508</v>
      </c>
      <c r="EP5" s="81">
        <v>627</v>
      </c>
      <c r="EQ5" s="81">
        <v>540</v>
      </c>
      <c r="ER5" s="81">
        <v>0</v>
      </c>
      <c r="ES5" s="81">
        <v>186</v>
      </c>
      <c r="ET5" s="81">
        <v>981</v>
      </c>
      <c r="EU5" s="81">
        <v>908</v>
      </c>
      <c r="EV5" s="81">
        <v>0</v>
      </c>
      <c r="EW5" s="81">
        <v>11</v>
      </c>
      <c r="EX5" s="81">
        <v>979</v>
      </c>
      <c r="EY5" s="81">
        <v>920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1090</v>
      </c>
      <c r="FK5" s="81">
        <v>538</v>
      </c>
      <c r="FL5" s="81">
        <v>0</v>
      </c>
      <c r="FM5" s="81">
        <v>0</v>
      </c>
      <c r="FN5" s="81">
        <v>461</v>
      </c>
      <c r="FO5" s="81">
        <v>269</v>
      </c>
      <c r="FP5" s="81">
        <v>0</v>
      </c>
      <c r="FQ5" s="81">
        <v>0</v>
      </c>
      <c r="FR5" s="40">
        <f t="shared" si="2"/>
        <v>0.82920529495871964</v>
      </c>
      <c r="FS5" s="41">
        <f t="shared" si="3"/>
        <v>0.7449840874498409</v>
      </c>
      <c r="FT5" s="42">
        <f t="shared" si="4"/>
        <v>0.39315529726488629</v>
      </c>
      <c r="FU5" s="43">
        <f t="shared" si="5"/>
        <v>0.89745403111739741</v>
      </c>
      <c r="FV5" s="44">
        <f t="shared" si="6"/>
        <v>0.86232080064917505</v>
      </c>
      <c r="FW5" s="43">
        <f t="shared" si="7"/>
        <v>1.0095238095238095</v>
      </c>
      <c r="FX5" s="45">
        <f t="shared" si="8"/>
        <v>1.3717412294818152</v>
      </c>
      <c r="FY5" s="46">
        <f t="shared" si="9"/>
        <v>0.98985115020297698</v>
      </c>
      <c r="FZ5" s="47">
        <f t="shared" si="10"/>
        <v>0.98985115020297698</v>
      </c>
      <c r="GA5" s="48">
        <f t="shared" si="11"/>
        <v>0.83930987821380243</v>
      </c>
      <c r="GB5" s="46">
        <f t="shared" si="12"/>
        <v>0.89010492885387804</v>
      </c>
      <c r="GC5" s="47">
        <f t="shared" si="13"/>
        <v>0.82456331537814864</v>
      </c>
      <c r="GD5" s="48">
        <f t="shared" si="14"/>
        <v>0.46945542858922068</v>
      </c>
      <c r="GE5" s="46">
        <f t="shared" si="15"/>
        <v>0.99532805200081254</v>
      </c>
      <c r="GF5" s="47">
        <f t="shared" si="16"/>
        <v>0.92829575462116598</v>
      </c>
      <c r="GG5" s="49">
        <f t="shared" si="17"/>
        <v>6.0938452163315053E-3</v>
      </c>
      <c r="GH5" s="50">
        <f t="shared" si="18"/>
        <v>0.69872639437856832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506680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298995</v>
      </c>
      <c r="O6" s="39">
        <f t="shared" si="1"/>
        <v>16572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12334</v>
      </c>
      <c r="V6" s="81">
        <v>35</v>
      </c>
      <c r="W6" s="81">
        <v>10107</v>
      </c>
      <c r="X6" s="81">
        <v>5345</v>
      </c>
      <c r="Y6" s="81">
        <v>25589</v>
      </c>
      <c r="Z6" s="81">
        <v>33322</v>
      </c>
      <c r="AA6" s="81">
        <v>288</v>
      </c>
      <c r="AB6" s="81">
        <v>20553</v>
      </c>
      <c r="AC6" s="81">
        <v>11227</v>
      </c>
      <c r="AD6" s="81">
        <v>47901</v>
      </c>
      <c r="AE6" s="81">
        <v>46650</v>
      </c>
      <c r="AF6" s="81">
        <v>62</v>
      </c>
      <c r="AG6" s="81">
        <v>38131</v>
      </c>
      <c r="AH6" s="81">
        <v>21979</v>
      </c>
      <c r="AI6" s="81">
        <v>20998</v>
      </c>
      <c r="AJ6" s="81">
        <v>129</v>
      </c>
      <c r="AK6" s="81">
        <v>23642</v>
      </c>
      <c r="AL6" s="81">
        <v>26850</v>
      </c>
      <c r="AM6" s="81">
        <v>26660</v>
      </c>
      <c r="AN6" s="81">
        <v>77</v>
      </c>
      <c r="AO6" s="81">
        <v>23693</v>
      </c>
      <c r="AP6" s="81">
        <v>30905</v>
      </c>
      <c r="AQ6" s="81">
        <v>34417</v>
      </c>
      <c r="AR6" s="81">
        <v>495</v>
      </c>
      <c r="AS6" s="81">
        <v>24368</v>
      </c>
      <c r="AT6" s="81">
        <v>33826</v>
      </c>
      <c r="AU6" s="81">
        <v>35867</v>
      </c>
      <c r="AV6" s="81">
        <v>3125</v>
      </c>
      <c r="AW6" s="81">
        <v>26888</v>
      </c>
      <c r="AX6" s="81">
        <v>32131</v>
      </c>
      <c r="AY6" s="81">
        <v>33401</v>
      </c>
      <c r="AZ6" s="81">
        <v>2674</v>
      </c>
      <c r="BA6" s="81">
        <v>26605</v>
      </c>
      <c r="BB6" s="81">
        <v>39820</v>
      </c>
      <c r="BC6" s="81">
        <v>38933</v>
      </c>
      <c r="BD6" s="81">
        <v>1513</v>
      </c>
      <c r="BE6" s="81">
        <v>21411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2078</v>
      </c>
      <c r="CN6" s="81">
        <v>0</v>
      </c>
      <c r="CO6" s="81">
        <v>292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16044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1369</v>
      </c>
      <c r="EF6" s="81">
        <v>158</v>
      </c>
      <c r="EG6" s="81">
        <v>7960</v>
      </c>
      <c r="EH6" s="81">
        <v>42659</v>
      </c>
      <c r="EI6" s="81">
        <v>35887</v>
      </c>
      <c r="EJ6" s="81">
        <v>749</v>
      </c>
      <c r="EK6" s="81">
        <v>19905</v>
      </c>
      <c r="EL6" s="81">
        <v>39685</v>
      </c>
      <c r="EM6" s="81">
        <v>39168</v>
      </c>
      <c r="EN6" s="81">
        <v>1430</v>
      </c>
      <c r="EO6" s="81">
        <v>16653</v>
      </c>
      <c r="EP6" s="81">
        <v>16161</v>
      </c>
      <c r="EQ6" s="81">
        <v>16462</v>
      </c>
      <c r="ER6" s="81">
        <v>183</v>
      </c>
      <c r="ES6" s="81">
        <v>6685</v>
      </c>
      <c r="ET6" s="81">
        <v>24676</v>
      </c>
      <c r="EU6" s="81">
        <v>21193</v>
      </c>
      <c r="EV6" s="81">
        <v>0</v>
      </c>
      <c r="EW6" s="81">
        <v>3</v>
      </c>
      <c r="EX6" s="81">
        <v>26011</v>
      </c>
      <c r="EY6" s="81">
        <v>20749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7608</v>
      </c>
      <c r="FL6" s="81">
        <v>0</v>
      </c>
      <c r="FM6" s="81">
        <v>0</v>
      </c>
      <c r="FN6" s="81">
        <v>15097</v>
      </c>
      <c r="FO6" s="81">
        <v>3096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0.7814479597177354</v>
      </c>
      <c r="FT6" s="42">
        <f t="shared" si="4"/>
        <v>0.44967875254922485</v>
      </c>
      <c r="FU6" s="43">
        <f t="shared" si="5"/>
        <v>0.9159981680683964</v>
      </c>
      <c r="FV6" s="44">
        <f t="shared" si="6"/>
        <v>0.85746149563298457</v>
      </c>
      <c r="FW6" s="43">
        <f t="shared" si="7"/>
        <v>1.0154148643334644</v>
      </c>
      <c r="FX6" s="45">
        <f t="shared" si="8"/>
        <v>0.98614752881808732</v>
      </c>
      <c r="FY6" s="46">
        <f t="shared" si="9"/>
        <v>1.0638292691834772</v>
      </c>
      <c r="FZ6" s="47">
        <f t="shared" si="10"/>
        <v>1.1470276719299741</v>
      </c>
      <c r="GA6" s="48">
        <f t="shared" si="11"/>
        <v>0.93438112513848137</v>
      </c>
      <c r="GB6" s="46">
        <f t="shared" si="12"/>
        <v>0.9557571374774636</v>
      </c>
      <c r="GC6" s="47">
        <f t="shared" si="13"/>
        <v>0.88678060478067799</v>
      </c>
      <c r="GD6" s="48">
        <f t="shared" si="14"/>
        <v>0.52902003668655562</v>
      </c>
      <c r="GE6" s="46">
        <f t="shared" si="15"/>
        <v>0.83952788874975981</v>
      </c>
      <c r="GF6" s="47">
        <f t="shared" si="16"/>
        <v>0.69468460768919893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9568</v>
      </c>
      <c r="L7" s="38">
        <f t="shared" si="19"/>
        <v>8332</v>
      </c>
      <c r="M7" s="38">
        <v>102</v>
      </c>
      <c r="N7" s="39">
        <f t="shared" si="0"/>
        <v>4317</v>
      </c>
      <c r="O7" s="39">
        <f t="shared" si="1"/>
        <v>204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214</v>
      </c>
      <c r="X7" s="81">
        <v>90</v>
      </c>
      <c r="Y7" s="81">
        <v>470</v>
      </c>
      <c r="Z7" s="81">
        <v>472</v>
      </c>
      <c r="AA7" s="81">
        <v>0</v>
      </c>
      <c r="AB7" s="81">
        <v>405</v>
      </c>
      <c r="AC7" s="81">
        <v>114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326</v>
      </c>
      <c r="AL7" s="81">
        <v>353</v>
      </c>
      <c r="AM7" s="81">
        <v>726</v>
      </c>
      <c r="AN7" s="81">
        <v>30</v>
      </c>
      <c r="AO7" s="81">
        <v>408</v>
      </c>
      <c r="AP7" s="81">
        <v>794</v>
      </c>
      <c r="AQ7" s="81">
        <v>501</v>
      </c>
      <c r="AR7" s="81">
        <v>41</v>
      </c>
      <c r="AS7" s="81">
        <v>340</v>
      </c>
      <c r="AT7" s="81">
        <v>449</v>
      </c>
      <c r="AU7" s="81">
        <v>567</v>
      </c>
      <c r="AV7" s="81">
        <v>5</v>
      </c>
      <c r="AW7" s="81">
        <v>360</v>
      </c>
      <c r="AX7" s="81">
        <v>769</v>
      </c>
      <c r="AY7" s="81">
        <v>542</v>
      </c>
      <c r="AZ7" s="81">
        <v>0</v>
      </c>
      <c r="BA7" s="81">
        <v>322</v>
      </c>
      <c r="BB7" s="81">
        <v>628</v>
      </c>
      <c r="BC7" s="81">
        <v>591</v>
      </c>
      <c r="BD7" s="81">
        <v>0</v>
      </c>
      <c r="BE7" s="81">
        <v>256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281</v>
      </c>
      <c r="EL7" s="81">
        <v>607</v>
      </c>
      <c r="EM7" s="81">
        <v>569</v>
      </c>
      <c r="EN7" s="81">
        <v>0</v>
      </c>
      <c r="EO7" s="81">
        <v>295</v>
      </c>
      <c r="EP7" s="81">
        <v>304</v>
      </c>
      <c r="EQ7" s="81">
        <v>269</v>
      </c>
      <c r="ER7" s="81">
        <v>0</v>
      </c>
      <c r="ES7" s="81">
        <v>73</v>
      </c>
      <c r="ET7" s="81">
        <v>546</v>
      </c>
      <c r="EU7" s="81">
        <v>466</v>
      </c>
      <c r="EV7" s="81">
        <v>0</v>
      </c>
      <c r="EW7" s="81">
        <v>0</v>
      </c>
      <c r="EX7" s="81">
        <v>602</v>
      </c>
      <c r="EY7" s="81">
        <v>476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344</v>
      </c>
      <c r="FL7" s="81">
        <v>0</v>
      </c>
      <c r="FM7" s="81">
        <v>0</v>
      </c>
      <c r="FN7" s="81">
        <v>322</v>
      </c>
      <c r="FO7" s="81">
        <v>192</v>
      </c>
      <c r="FP7" s="81">
        <v>0</v>
      </c>
      <c r="FQ7" s="81">
        <v>0</v>
      </c>
      <c r="FR7" s="40">
        <f t="shared" si="2"/>
        <v>0.97215240776113399</v>
      </c>
      <c r="FS7" s="41">
        <f t="shared" si="3"/>
        <v>0.84789383733789081</v>
      </c>
      <c r="FT7" s="42">
        <f t="shared" si="4"/>
        <v>0.43400020106564796</v>
      </c>
      <c r="FU7" s="43">
        <f t="shared" si="5"/>
        <v>1.0584070796460177</v>
      </c>
      <c r="FV7" s="44">
        <f t="shared" si="6"/>
        <v>0.93554906804401528</v>
      </c>
      <c r="FW7" s="43">
        <f t="shared" si="7"/>
        <v>1.02</v>
      </c>
      <c r="FX7" s="45">
        <f t="shared" si="8"/>
        <v>0.88900329489291596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1.0595968448729185</v>
      </c>
      <c r="GB7" s="46">
        <f t="shared" si="12"/>
        <v>1.0320551228280408</v>
      </c>
      <c r="GC7" s="47">
        <f t="shared" si="13"/>
        <v>0.92753478463484462</v>
      </c>
      <c r="GD7" s="48">
        <f t="shared" si="14"/>
        <v>0.51727581386059518</v>
      </c>
      <c r="GE7" s="46">
        <f t="shared" si="15"/>
        <v>1.2530015280506439</v>
      </c>
      <c r="GF7" s="47">
        <f t="shared" si="16"/>
        <v>1.0281597904387687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16424</v>
      </c>
      <c r="L8" s="38">
        <f t="shared" si="19"/>
        <v>15317</v>
      </c>
      <c r="M8" s="38">
        <v>198</v>
      </c>
      <c r="N8" s="39">
        <f t="shared" si="0"/>
        <v>7195</v>
      </c>
      <c r="O8" s="39">
        <f t="shared" si="1"/>
        <v>219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291</v>
      </c>
      <c r="X8" s="81">
        <v>63</v>
      </c>
      <c r="Y8" s="81">
        <v>598</v>
      </c>
      <c r="Z8" s="81">
        <v>600</v>
      </c>
      <c r="AA8" s="81">
        <v>4</v>
      </c>
      <c r="AB8" s="81">
        <v>529</v>
      </c>
      <c r="AC8" s="81">
        <v>156</v>
      </c>
      <c r="AD8" s="81">
        <v>1091</v>
      </c>
      <c r="AE8" s="81">
        <v>1244</v>
      </c>
      <c r="AF8" s="81">
        <v>22</v>
      </c>
      <c r="AG8" s="81">
        <v>838</v>
      </c>
      <c r="AH8" s="81">
        <v>518</v>
      </c>
      <c r="AI8" s="81">
        <v>705</v>
      </c>
      <c r="AJ8" s="81">
        <v>39</v>
      </c>
      <c r="AK8" s="81">
        <v>515</v>
      </c>
      <c r="AL8" s="81">
        <v>756</v>
      </c>
      <c r="AM8" s="81">
        <v>851</v>
      </c>
      <c r="AN8" s="81">
        <v>50</v>
      </c>
      <c r="AO8" s="81">
        <v>612</v>
      </c>
      <c r="AP8" s="81">
        <v>833</v>
      </c>
      <c r="AQ8" s="81">
        <v>872</v>
      </c>
      <c r="AR8" s="81">
        <v>98</v>
      </c>
      <c r="AS8" s="81">
        <v>620</v>
      </c>
      <c r="AT8" s="81">
        <v>960</v>
      </c>
      <c r="AU8" s="81">
        <v>1817</v>
      </c>
      <c r="AV8" s="81">
        <v>128</v>
      </c>
      <c r="AW8" s="81">
        <v>718</v>
      </c>
      <c r="AX8" s="81">
        <v>1005</v>
      </c>
      <c r="AY8" s="81">
        <v>1106</v>
      </c>
      <c r="AZ8" s="81">
        <v>64</v>
      </c>
      <c r="BA8" s="81">
        <v>540</v>
      </c>
      <c r="BB8" s="81">
        <v>1080</v>
      </c>
      <c r="BC8" s="81">
        <v>998</v>
      </c>
      <c r="BD8" s="81">
        <v>23</v>
      </c>
      <c r="BE8" s="81">
        <v>502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42</v>
      </c>
      <c r="CN8" s="81">
        <v>0</v>
      </c>
      <c r="CO8" s="81">
        <v>11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599</v>
      </c>
      <c r="EL8" s="81">
        <v>1664</v>
      </c>
      <c r="EM8" s="81">
        <v>1267</v>
      </c>
      <c r="EN8" s="81">
        <v>16</v>
      </c>
      <c r="EO8" s="81">
        <v>526</v>
      </c>
      <c r="EP8" s="81">
        <v>550</v>
      </c>
      <c r="EQ8" s="81">
        <v>502</v>
      </c>
      <c r="ER8" s="81">
        <v>4</v>
      </c>
      <c r="ES8" s="81">
        <v>188</v>
      </c>
      <c r="ET8" s="81">
        <v>878</v>
      </c>
      <c r="EU8" s="81">
        <v>789</v>
      </c>
      <c r="EV8" s="81">
        <v>0</v>
      </c>
      <c r="EW8" s="81">
        <v>4</v>
      </c>
      <c r="EX8" s="81">
        <v>909</v>
      </c>
      <c r="EY8" s="81">
        <v>787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867</v>
      </c>
      <c r="FK8" s="81">
        <v>524</v>
      </c>
      <c r="FL8" s="81">
        <v>0</v>
      </c>
      <c r="FM8" s="81">
        <v>0</v>
      </c>
      <c r="FN8" s="81">
        <v>434</v>
      </c>
      <c r="FO8" s="81">
        <v>325</v>
      </c>
      <c r="FP8" s="81">
        <v>0</v>
      </c>
      <c r="FQ8" s="81">
        <v>0</v>
      </c>
      <c r="FR8" s="40">
        <f t="shared" si="2"/>
        <v>0.88954297334903132</v>
      </c>
      <c r="FS8" s="41">
        <f t="shared" si="3"/>
        <v>0.83030075992721819</v>
      </c>
      <c r="FT8" s="42">
        <f t="shared" si="4"/>
        <v>0.38504762924114311</v>
      </c>
      <c r="FU8" s="43">
        <f t="shared" si="5"/>
        <v>0.99563530552861301</v>
      </c>
      <c r="FV8" s="44">
        <f t="shared" si="6"/>
        <v>0.94718941314699157</v>
      </c>
      <c r="FW8" s="43">
        <f t="shared" si="7"/>
        <v>1.0702702702702702</v>
      </c>
      <c r="FX8" s="45">
        <f t="shared" si="8"/>
        <v>0.9991667823913345</v>
      </c>
      <c r="FY8" s="46">
        <f t="shared" si="9"/>
        <v>1.1034115138592751</v>
      </c>
      <c r="FZ8" s="47">
        <f t="shared" si="10"/>
        <v>1.1716417910447761</v>
      </c>
      <c r="GA8" s="48">
        <f t="shared" si="11"/>
        <v>0.88379530916844351</v>
      </c>
      <c r="GB8" s="46">
        <f t="shared" si="12"/>
        <v>1.0200935479915212</v>
      </c>
      <c r="GC8" s="47">
        <f t="shared" si="13"/>
        <v>0.97848746562023714</v>
      </c>
      <c r="GD8" s="48">
        <f t="shared" si="14"/>
        <v>0.4845575740588266</v>
      </c>
      <c r="GE8" s="46">
        <f t="shared" si="15"/>
        <v>0.98197604132322236</v>
      </c>
      <c r="GF8" s="47">
        <f t="shared" si="16"/>
        <v>0.86602923398175624</v>
      </c>
      <c r="GG8" s="49">
        <f t="shared" si="17"/>
        <v>2.7475546763380591E-3</v>
      </c>
      <c r="GH8" s="50">
        <f t="shared" si="18"/>
        <v>0.64536401430919466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27374</v>
      </c>
      <c r="L9" s="38">
        <f t="shared" si="19"/>
        <v>23452</v>
      </c>
      <c r="M9" s="38">
        <v>967</v>
      </c>
      <c r="N9" s="39">
        <f t="shared" si="0"/>
        <v>12311</v>
      </c>
      <c r="O9" s="39">
        <f t="shared" si="1"/>
        <v>514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326</v>
      </c>
      <c r="X9" s="81">
        <v>132</v>
      </c>
      <c r="Y9" s="81">
        <v>899</v>
      </c>
      <c r="Z9" s="81">
        <v>915</v>
      </c>
      <c r="AA9" s="81">
        <v>2</v>
      </c>
      <c r="AB9" s="81">
        <v>816</v>
      </c>
      <c r="AC9" s="81">
        <v>382</v>
      </c>
      <c r="AD9" s="81">
        <v>1811</v>
      </c>
      <c r="AE9" s="81">
        <v>1895</v>
      </c>
      <c r="AF9" s="81">
        <v>21</v>
      </c>
      <c r="AG9" s="81">
        <v>1533</v>
      </c>
      <c r="AH9" s="81">
        <v>862</v>
      </c>
      <c r="AI9" s="81">
        <v>1141</v>
      </c>
      <c r="AJ9" s="81">
        <v>40</v>
      </c>
      <c r="AK9" s="81">
        <v>1057</v>
      </c>
      <c r="AL9" s="81">
        <v>1287</v>
      </c>
      <c r="AM9" s="81">
        <v>1343</v>
      </c>
      <c r="AN9" s="81">
        <v>90</v>
      </c>
      <c r="AO9" s="81">
        <v>1261</v>
      </c>
      <c r="AP9" s="81">
        <v>1770</v>
      </c>
      <c r="AQ9" s="81">
        <v>1390</v>
      </c>
      <c r="AR9" s="81">
        <v>250</v>
      </c>
      <c r="AS9" s="81">
        <v>1283</v>
      </c>
      <c r="AT9" s="81">
        <v>1635</v>
      </c>
      <c r="AU9" s="81">
        <v>1732</v>
      </c>
      <c r="AV9" s="81">
        <v>366</v>
      </c>
      <c r="AW9" s="81">
        <v>1355</v>
      </c>
      <c r="AX9" s="81">
        <v>2030</v>
      </c>
      <c r="AY9" s="81">
        <v>2051</v>
      </c>
      <c r="AZ9" s="81">
        <v>3</v>
      </c>
      <c r="BA9" s="81">
        <v>1157</v>
      </c>
      <c r="BB9" s="81">
        <v>1854</v>
      </c>
      <c r="BC9" s="81">
        <v>1750</v>
      </c>
      <c r="BD9" s="81">
        <v>2</v>
      </c>
      <c r="BE9" s="81">
        <v>1008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206</v>
      </c>
      <c r="CA9" s="81">
        <v>65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110</v>
      </c>
      <c r="CN9" s="81">
        <v>0</v>
      </c>
      <c r="CO9" s="81">
        <v>89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81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1958</v>
      </c>
      <c r="EI9" s="81">
        <v>1782</v>
      </c>
      <c r="EJ9" s="81">
        <v>0</v>
      </c>
      <c r="EK9" s="81">
        <v>768</v>
      </c>
      <c r="EL9" s="81">
        <v>2067</v>
      </c>
      <c r="EM9" s="81">
        <v>1868</v>
      </c>
      <c r="EN9" s="81">
        <v>0</v>
      </c>
      <c r="EO9" s="81">
        <v>735</v>
      </c>
      <c r="EP9" s="81">
        <v>899</v>
      </c>
      <c r="EQ9" s="81">
        <v>799</v>
      </c>
      <c r="ER9" s="81">
        <v>0</v>
      </c>
      <c r="ES9" s="81">
        <v>225</v>
      </c>
      <c r="ET9" s="81">
        <v>1411</v>
      </c>
      <c r="EU9" s="81">
        <v>1227</v>
      </c>
      <c r="EV9" s="81">
        <v>0</v>
      </c>
      <c r="EW9" s="81">
        <v>0</v>
      </c>
      <c r="EX9" s="81">
        <v>1441</v>
      </c>
      <c r="EY9" s="81">
        <v>1174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1711</v>
      </c>
      <c r="FK9" s="81">
        <v>713</v>
      </c>
      <c r="FL9" s="81">
        <v>0</v>
      </c>
      <c r="FM9" s="81">
        <v>0</v>
      </c>
      <c r="FN9" s="81">
        <v>806</v>
      </c>
      <c r="FO9" s="81">
        <v>445</v>
      </c>
      <c r="FP9" s="81">
        <v>0</v>
      </c>
      <c r="FQ9" s="81">
        <v>0</v>
      </c>
      <c r="FR9" s="40">
        <f t="shared" si="2"/>
        <v>0.91629485935984478</v>
      </c>
      <c r="FS9" s="41">
        <f t="shared" si="3"/>
        <v>0.7894924021985128</v>
      </c>
      <c r="FT9" s="42">
        <f t="shared" si="4"/>
        <v>0.39802780472033622</v>
      </c>
      <c r="FU9" s="43">
        <f t="shared" si="5"/>
        <v>1.0225243733891152</v>
      </c>
      <c r="FV9" s="44">
        <f t="shared" si="6"/>
        <v>0.85513217866909752</v>
      </c>
      <c r="FW9" s="43">
        <f t="shared" si="7"/>
        <v>1.1443786982248521</v>
      </c>
      <c r="FX9" s="45">
        <f t="shared" si="8"/>
        <v>0.81174996703151792</v>
      </c>
      <c r="FY9" s="46">
        <f t="shared" si="9"/>
        <v>1.0853825136612021</v>
      </c>
      <c r="FZ9" s="47">
        <f t="shared" si="10"/>
        <v>1.1065573770491803</v>
      </c>
      <c r="GA9" s="48">
        <f t="shared" si="11"/>
        <v>0.91359289617486339</v>
      </c>
      <c r="GB9" s="46">
        <f t="shared" si="12"/>
        <v>1.0210325444400654</v>
      </c>
      <c r="GC9" s="47">
        <f t="shared" si="13"/>
        <v>0.91369189604032264</v>
      </c>
      <c r="GD9" s="48">
        <f t="shared" si="14"/>
        <v>0.49962664122295736</v>
      </c>
      <c r="GE9" s="46">
        <f t="shared" si="15"/>
        <v>0.94593698175787733</v>
      </c>
      <c r="GF9" s="47">
        <f t="shared" si="16"/>
        <v>0.79635157545605306</v>
      </c>
      <c r="GG9" s="49">
        <f t="shared" si="17"/>
        <v>3.3167495854063018E-4</v>
      </c>
      <c r="GH9" s="50">
        <f t="shared" si="18"/>
        <v>0.79146032129484234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21837</v>
      </c>
      <c r="L10" s="38">
        <f t="shared" si="19"/>
        <v>20165</v>
      </c>
      <c r="M10" s="38">
        <v>252</v>
      </c>
      <c r="N10" s="39">
        <f t="shared" si="0"/>
        <v>11500</v>
      </c>
      <c r="O10" s="39">
        <f t="shared" si="1"/>
        <v>606</v>
      </c>
      <c r="P10" s="81">
        <v>722</v>
      </c>
      <c r="Q10" s="81">
        <v>662</v>
      </c>
      <c r="R10" s="81">
        <v>0</v>
      </c>
      <c r="S10" s="81">
        <v>504</v>
      </c>
      <c r="T10" s="81">
        <v>575</v>
      </c>
      <c r="U10" s="81">
        <v>537</v>
      </c>
      <c r="V10" s="81">
        <v>1</v>
      </c>
      <c r="W10" s="81">
        <v>535</v>
      </c>
      <c r="X10" s="81">
        <v>167</v>
      </c>
      <c r="Y10" s="81">
        <v>1215</v>
      </c>
      <c r="Z10" s="81">
        <v>1215</v>
      </c>
      <c r="AA10" s="81">
        <v>0</v>
      </c>
      <c r="AB10" s="81">
        <v>1179</v>
      </c>
      <c r="AC10" s="81">
        <v>439</v>
      </c>
      <c r="AD10" s="81">
        <v>1866</v>
      </c>
      <c r="AE10" s="81">
        <v>1841</v>
      </c>
      <c r="AF10" s="81">
        <v>0</v>
      </c>
      <c r="AG10" s="81">
        <v>1608</v>
      </c>
      <c r="AH10" s="81">
        <v>843</v>
      </c>
      <c r="AI10" s="81">
        <v>1433</v>
      </c>
      <c r="AJ10" s="81">
        <v>18</v>
      </c>
      <c r="AK10" s="81">
        <v>914</v>
      </c>
      <c r="AL10" s="81">
        <v>1008</v>
      </c>
      <c r="AM10" s="81">
        <v>1255</v>
      </c>
      <c r="AN10" s="81">
        <v>50</v>
      </c>
      <c r="AO10" s="81">
        <v>941</v>
      </c>
      <c r="AP10" s="81">
        <v>1188</v>
      </c>
      <c r="AQ10" s="81">
        <v>1304</v>
      </c>
      <c r="AR10" s="81">
        <v>50</v>
      </c>
      <c r="AS10" s="81">
        <v>963</v>
      </c>
      <c r="AT10" s="81">
        <v>1204</v>
      </c>
      <c r="AU10" s="81">
        <v>1269</v>
      </c>
      <c r="AV10" s="81">
        <v>126</v>
      </c>
      <c r="AW10" s="81">
        <v>893</v>
      </c>
      <c r="AX10" s="81">
        <v>1265</v>
      </c>
      <c r="AY10" s="81">
        <v>1292</v>
      </c>
      <c r="AZ10" s="81">
        <v>0</v>
      </c>
      <c r="BA10" s="81">
        <v>790</v>
      </c>
      <c r="BB10" s="81">
        <v>1264</v>
      </c>
      <c r="BC10" s="81">
        <v>1271</v>
      </c>
      <c r="BD10" s="81">
        <v>0</v>
      </c>
      <c r="BE10" s="81">
        <v>656</v>
      </c>
      <c r="BF10" s="81">
        <v>400</v>
      </c>
      <c r="BG10" s="81">
        <v>367</v>
      </c>
      <c r="BH10" s="81">
        <v>0</v>
      </c>
      <c r="BI10" s="81">
        <v>224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64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1198</v>
      </c>
      <c r="EJ10" s="81">
        <v>0</v>
      </c>
      <c r="EK10" s="81">
        <v>557</v>
      </c>
      <c r="EL10" s="81">
        <v>1328</v>
      </c>
      <c r="EM10" s="81">
        <v>1292</v>
      </c>
      <c r="EN10" s="81">
        <v>1</v>
      </c>
      <c r="EO10" s="81">
        <v>570</v>
      </c>
      <c r="EP10" s="81">
        <v>700</v>
      </c>
      <c r="EQ10" s="81">
        <v>604</v>
      </c>
      <c r="ER10" s="81">
        <v>0</v>
      </c>
      <c r="ES10" s="81">
        <v>209</v>
      </c>
      <c r="ET10" s="81">
        <v>1107</v>
      </c>
      <c r="EU10" s="81">
        <v>989</v>
      </c>
      <c r="EV10" s="81">
        <v>0</v>
      </c>
      <c r="EW10" s="81">
        <v>0</v>
      </c>
      <c r="EX10" s="81">
        <v>1218</v>
      </c>
      <c r="EY10" s="81">
        <v>1055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6</v>
      </c>
      <c r="FG10" s="81">
        <v>5</v>
      </c>
      <c r="FH10" s="81">
        <v>0</v>
      </c>
      <c r="FI10" s="81">
        <v>0</v>
      </c>
      <c r="FJ10" s="81">
        <v>1372</v>
      </c>
      <c r="FK10" s="81">
        <v>586</v>
      </c>
      <c r="FL10" s="81">
        <v>0</v>
      </c>
      <c r="FM10" s="81">
        <v>0</v>
      </c>
      <c r="FN10" s="81">
        <v>666</v>
      </c>
      <c r="FO10" s="81">
        <v>362</v>
      </c>
      <c r="FP10" s="81">
        <v>0</v>
      </c>
      <c r="FQ10" s="81">
        <v>0</v>
      </c>
      <c r="FR10" s="40">
        <f t="shared" si="2"/>
        <v>0.82118294360385147</v>
      </c>
      <c r="FS10" s="41">
        <f t="shared" si="3"/>
        <v>0.75902449905200942</v>
      </c>
      <c r="FT10" s="42">
        <f t="shared" si="4"/>
        <v>0.42752518680991858</v>
      </c>
      <c r="FU10" s="43">
        <f t="shared" si="5"/>
        <v>0.89320189790575921</v>
      </c>
      <c r="FV10" s="44">
        <f t="shared" si="6"/>
        <v>0.87571112172666865</v>
      </c>
      <c r="FW10" s="43">
        <f t="shared" si="7"/>
        <v>0.9882352941176471</v>
      </c>
      <c r="FX10" s="45">
        <f t="shared" si="8"/>
        <v>0.98114495350226094</v>
      </c>
      <c r="FY10" s="46">
        <f t="shared" si="9"/>
        <v>1.0516351118760758</v>
      </c>
      <c r="FZ10" s="47">
        <f t="shared" si="10"/>
        <v>1.0335628227194493</v>
      </c>
      <c r="GA10" s="48">
        <f t="shared" si="11"/>
        <v>0.95553643144004585</v>
      </c>
      <c r="GB10" s="46">
        <f t="shared" si="12"/>
        <v>0.85650400995404874</v>
      </c>
      <c r="GC10" s="47">
        <f t="shared" si="13"/>
        <v>0.85052911682455989</v>
      </c>
      <c r="GD10" s="48">
        <f t="shared" si="14"/>
        <v>0.5031229596047947</v>
      </c>
      <c r="GE10" s="46">
        <f t="shared" si="15"/>
        <v>0.95584607794770593</v>
      </c>
      <c r="GF10" s="47">
        <f t="shared" si="16"/>
        <v>0.84032231540864988</v>
      </c>
      <c r="GG10" s="49">
        <f t="shared" si="17"/>
        <v>4.1111659266567999E-4</v>
      </c>
      <c r="GH10" s="50">
        <f t="shared" si="18"/>
        <v>0.73864855202002144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7248</v>
      </c>
      <c r="L11" s="38">
        <f t="shared" si="19"/>
        <v>6355</v>
      </c>
      <c r="M11" s="38">
        <v>75</v>
      </c>
      <c r="N11" s="39">
        <f t="shared" si="0"/>
        <v>2556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320</v>
      </c>
      <c r="AH11" s="81">
        <v>179</v>
      </c>
      <c r="AI11" s="81">
        <v>175</v>
      </c>
      <c r="AJ11" s="81">
        <v>2</v>
      </c>
      <c r="AK11" s="81">
        <v>177</v>
      </c>
      <c r="AL11" s="81">
        <v>219</v>
      </c>
      <c r="AM11" s="81">
        <v>218</v>
      </c>
      <c r="AN11" s="81">
        <v>2</v>
      </c>
      <c r="AO11" s="81">
        <v>165</v>
      </c>
      <c r="AP11" s="81">
        <v>276</v>
      </c>
      <c r="AQ11" s="81">
        <v>272</v>
      </c>
      <c r="AR11" s="81">
        <v>1</v>
      </c>
      <c r="AS11" s="81">
        <v>203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194</v>
      </c>
      <c r="BB11" s="81">
        <v>411</v>
      </c>
      <c r="BC11" s="81">
        <v>412</v>
      </c>
      <c r="BD11" s="81">
        <v>10</v>
      </c>
      <c r="BE11" s="81">
        <v>158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167</v>
      </c>
      <c r="EL11" s="81">
        <v>484</v>
      </c>
      <c r="EM11" s="81">
        <v>478</v>
      </c>
      <c r="EN11" s="81">
        <v>0</v>
      </c>
      <c r="EO11" s="81">
        <v>156</v>
      </c>
      <c r="EP11" s="81">
        <v>238</v>
      </c>
      <c r="EQ11" s="81">
        <v>218</v>
      </c>
      <c r="ER11" s="81">
        <v>0</v>
      </c>
      <c r="ES11" s="81">
        <v>45</v>
      </c>
      <c r="ET11" s="81">
        <v>428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658</v>
      </c>
      <c r="FK11" s="81">
        <v>216</v>
      </c>
      <c r="FL11" s="81">
        <v>0</v>
      </c>
      <c r="FM11" s="81">
        <v>0</v>
      </c>
      <c r="FN11" s="81">
        <v>260</v>
      </c>
      <c r="FO11" s="81">
        <v>90</v>
      </c>
      <c r="FP11" s="81">
        <v>0</v>
      </c>
      <c r="FQ11" s="81">
        <v>0</v>
      </c>
      <c r="FR11" s="40">
        <f t="shared" si="2"/>
        <v>0.87669100921824494</v>
      </c>
      <c r="FS11" s="41">
        <f t="shared" si="3"/>
        <v>0.76978331138513112</v>
      </c>
      <c r="FT11" s="42">
        <f t="shared" si="4"/>
        <v>0.30599784508559796</v>
      </c>
      <c r="FU11" s="43">
        <f t="shared" si="5"/>
        <v>0.97879810938555034</v>
      </c>
      <c r="FV11" s="44">
        <f t="shared" si="6"/>
        <v>0.87946305009687242</v>
      </c>
      <c r="FW11" s="43">
        <f t="shared" si="7"/>
        <v>1</v>
      </c>
      <c r="FX11" s="45">
        <f t="shared" si="8"/>
        <v>1.2229665071770335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0.86024423337856171</v>
      </c>
      <c r="GB11" s="46">
        <f t="shared" si="12"/>
        <v>0.98251158870627897</v>
      </c>
      <c r="GC11" s="47">
        <f t="shared" si="13"/>
        <v>0.97640117994100295</v>
      </c>
      <c r="GD11" s="48">
        <f t="shared" si="14"/>
        <v>0.4049726085124315</v>
      </c>
      <c r="GE11" s="46">
        <f t="shared" si="15"/>
        <v>1.0324585635359116</v>
      </c>
      <c r="GF11" s="47">
        <f t="shared" si="16"/>
        <v>0.73549723756906082</v>
      </c>
      <c r="GG11" s="49">
        <f t="shared" si="17"/>
        <v>0</v>
      </c>
      <c r="GH11" s="50">
        <f t="shared" si="18"/>
        <v>0.82563099893352287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15733</v>
      </c>
      <c r="L12" s="38">
        <f t="shared" si="19"/>
        <v>13687</v>
      </c>
      <c r="M12" s="38">
        <v>175</v>
      </c>
      <c r="N12" s="39">
        <f t="shared" si="0"/>
        <v>7519</v>
      </c>
      <c r="O12" s="39">
        <f t="shared" si="1"/>
        <v>454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412</v>
      </c>
      <c r="X12" s="81">
        <v>175</v>
      </c>
      <c r="Y12" s="81">
        <v>827</v>
      </c>
      <c r="Z12" s="81">
        <v>813</v>
      </c>
      <c r="AA12" s="81">
        <v>0</v>
      </c>
      <c r="AB12" s="81">
        <v>708</v>
      </c>
      <c r="AC12" s="81">
        <v>279</v>
      </c>
      <c r="AD12" s="81">
        <v>1273</v>
      </c>
      <c r="AE12" s="81">
        <v>1255</v>
      </c>
      <c r="AF12" s="81">
        <v>1</v>
      </c>
      <c r="AG12" s="81">
        <v>1122</v>
      </c>
      <c r="AH12" s="81">
        <v>626</v>
      </c>
      <c r="AI12" s="81">
        <v>681</v>
      </c>
      <c r="AJ12" s="81">
        <v>3</v>
      </c>
      <c r="AK12" s="81">
        <v>644</v>
      </c>
      <c r="AL12" s="81">
        <v>815</v>
      </c>
      <c r="AM12" s="81">
        <v>717</v>
      </c>
      <c r="AN12" s="81">
        <v>6</v>
      </c>
      <c r="AO12" s="81">
        <v>712</v>
      </c>
      <c r="AP12" s="81">
        <v>865</v>
      </c>
      <c r="AQ12" s="81">
        <v>916</v>
      </c>
      <c r="AR12" s="81">
        <v>48</v>
      </c>
      <c r="AS12" s="81">
        <v>690</v>
      </c>
      <c r="AT12" s="81">
        <v>813</v>
      </c>
      <c r="AU12" s="81">
        <v>910</v>
      </c>
      <c r="AV12" s="81">
        <v>109</v>
      </c>
      <c r="AW12" s="81">
        <v>665</v>
      </c>
      <c r="AX12" s="81">
        <v>1035</v>
      </c>
      <c r="AY12" s="81">
        <v>1026</v>
      </c>
      <c r="AZ12" s="81">
        <v>0</v>
      </c>
      <c r="BA12" s="81">
        <v>641</v>
      </c>
      <c r="BB12" s="81">
        <v>931</v>
      </c>
      <c r="BC12" s="81">
        <v>969</v>
      </c>
      <c r="BD12" s="81">
        <v>0</v>
      </c>
      <c r="BE12" s="81">
        <v>516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1023</v>
      </c>
      <c r="EI12" s="81">
        <v>997</v>
      </c>
      <c r="EJ12" s="81">
        <v>0</v>
      </c>
      <c r="EK12" s="81">
        <v>527</v>
      </c>
      <c r="EL12" s="81">
        <v>1259</v>
      </c>
      <c r="EM12" s="81">
        <v>1162</v>
      </c>
      <c r="EN12" s="81">
        <v>0</v>
      </c>
      <c r="EO12" s="81">
        <v>509</v>
      </c>
      <c r="EP12" s="81">
        <v>509</v>
      </c>
      <c r="EQ12" s="81">
        <v>428</v>
      </c>
      <c r="ER12" s="81">
        <v>0</v>
      </c>
      <c r="ES12" s="81">
        <v>161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715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912</v>
      </c>
      <c r="FK12" s="81">
        <v>496</v>
      </c>
      <c r="FL12" s="81">
        <v>0</v>
      </c>
      <c r="FM12" s="81">
        <v>0</v>
      </c>
      <c r="FN12" s="81">
        <v>480</v>
      </c>
      <c r="FO12" s="81">
        <v>258</v>
      </c>
      <c r="FP12" s="81">
        <v>0</v>
      </c>
      <c r="FQ12" s="81">
        <v>0</v>
      </c>
      <c r="FR12" s="40">
        <f t="shared" si="2"/>
        <v>0.87320232736853665</v>
      </c>
      <c r="FS12" s="41">
        <f t="shared" si="3"/>
        <v>0.76089581732352618</v>
      </c>
      <c r="FT12" s="42">
        <f t="shared" si="4"/>
        <v>0.41272367987704467</v>
      </c>
      <c r="FU12" s="43">
        <f t="shared" si="5"/>
        <v>0.94623203223672336</v>
      </c>
      <c r="FV12" s="44">
        <f t="shared" si="6"/>
        <v>0.78996883296779408</v>
      </c>
      <c r="FW12" s="43">
        <f t="shared" si="7"/>
        <v>1</v>
      </c>
      <c r="FX12" s="45">
        <f t="shared" si="8"/>
        <v>1.1104711268645695</v>
      </c>
      <c r="FY12" s="46">
        <f t="shared" si="9"/>
        <v>1.0167999999999999</v>
      </c>
      <c r="FZ12" s="47">
        <f t="shared" si="10"/>
        <v>1.002</v>
      </c>
      <c r="GA12" s="48">
        <f t="shared" si="11"/>
        <v>0.89680000000000004</v>
      </c>
      <c r="GB12" s="46">
        <f t="shared" si="12"/>
        <v>0.92312242370468967</v>
      </c>
      <c r="GC12" s="47">
        <f t="shared" si="13"/>
        <v>0.85297325274034641</v>
      </c>
      <c r="GD12" s="48">
        <f t="shared" si="14"/>
        <v>0.48771696334497866</v>
      </c>
      <c r="GE12" s="46">
        <f t="shared" si="15"/>
        <v>1.0532407407407407</v>
      </c>
      <c r="GF12" s="47">
        <f t="shared" si="16"/>
        <v>0.83698830409356728</v>
      </c>
      <c r="GG12" s="49">
        <f t="shared" si="17"/>
        <v>0</v>
      </c>
      <c r="GH12" s="50">
        <f t="shared" si="18"/>
        <v>0.75173355747005677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3479</v>
      </c>
      <c r="L13" s="38">
        <f t="shared" si="19"/>
        <v>3000</v>
      </c>
      <c r="M13" s="38">
        <v>40</v>
      </c>
      <c r="N13" s="39">
        <f t="shared" si="0"/>
        <v>1435</v>
      </c>
      <c r="O13" s="39">
        <f t="shared" si="1"/>
        <v>0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0</v>
      </c>
      <c r="Y13" s="81">
        <v>185</v>
      </c>
      <c r="Z13" s="81">
        <v>188</v>
      </c>
      <c r="AA13" s="81">
        <v>0</v>
      </c>
      <c r="AB13" s="81">
        <v>94</v>
      </c>
      <c r="AC13" s="81">
        <v>0</v>
      </c>
      <c r="AD13" s="81">
        <v>253</v>
      </c>
      <c r="AE13" s="81">
        <v>229</v>
      </c>
      <c r="AF13" s="81">
        <v>0</v>
      </c>
      <c r="AG13" s="81">
        <v>176</v>
      </c>
      <c r="AH13" s="81">
        <v>155</v>
      </c>
      <c r="AI13" s="81">
        <v>129</v>
      </c>
      <c r="AJ13" s="81">
        <v>3</v>
      </c>
      <c r="AK13" s="81">
        <v>135</v>
      </c>
      <c r="AL13" s="81">
        <v>198</v>
      </c>
      <c r="AM13" s="81">
        <v>114</v>
      </c>
      <c r="AN13" s="81">
        <v>11</v>
      </c>
      <c r="AO13" s="81">
        <v>140</v>
      </c>
      <c r="AP13" s="81">
        <v>157</v>
      </c>
      <c r="AQ13" s="81">
        <v>110</v>
      </c>
      <c r="AR13" s="81">
        <v>18</v>
      </c>
      <c r="AS13" s="81">
        <v>139</v>
      </c>
      <c r="AT13" s="81">
        <v>200</v>
      </c>
      <c r="AU13" s="81">
        <v>210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125</v>
      </c>
      <c r="BB13" s="81">
        <v>229</v>
      </c>
      <c r="BC13" s="81">
        <v>188</v>
      </c>
      <c r="BD13" s="81">
        <v>0</v>
      </c>
      <c r="BE13" s="81">
        <v>145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201</v>
      </c>
      <c r="EI13" s="81">
        <v>178</v>
      </c>
      <c r="EJ13" s="81">
        <v>0</v>
      </c>
      <c r="EK13" s="81">
        <v>104</v>
      </c>
      <c r="EL13" s="81">
        <v>220</v>
      </c>
      <c r="EM13" s="81">
        <v>225</v>
      </c>
      <c r="EN13" s="81">
        <v>0</v>
      </c>
      <c r="EO13" s="81">
        <v>103</v>
      </c>
      <c r="EP13" s="81">
        <v>124</v>
      </c>
      <c r="EQ13" s="81">
        <v>110</v>
      </c>
      <c r="ER13" s="81">
        <v>0</v>
      </c>
      <c r="ES13" s="81">
        <v>41</v>
      </c>
      <c r="ET13" s="81">
        <v>143</v>
      </c>
      <c r="EU13" s="81">
        <v>143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214</v>
      </c>
      <c r="FK13" s="81">
        <v>201</v>
      </c>
      <c r="FL13" s="81">
        <v>0</v>
      </c>
      <c r="FM13" s="81">
        <v>0</v>
      </c>
      <c r="FN13" s="81">
        <v>105</v>
      </c>
      <c r="FO13" s="81">
        <v>82</v>
      </c>
      <c r="FP13" s="81">
        <v>0</v>
      </c>
      <c r="FQ13" s="81">
        <v>0</v>
      </c>
      <c r="FR13" s="40">
        <f t="shared" si="2"/>
        <v>0.87843235147279086</v>
      </c>
      <c r="FS13" s="41">
        <f t="shared" si="3"/>
        <v>0.75886170743884174</v>
      </c>
      <c r="FT13" s="42">
        <f t="shared" si="4"/>
        <v>0.35821268097853221</v>
      </c>
      <c r="FU13" s="43">
        <f t="shared" si="5"/>
        <v>0.94893262726319705</v>
      </c>
      <c r="FV13" s="44">
        <f t="shared" si="6"/>
        <v>0.80797199030433609</v>
      </c>
      <c r="FW13" s="43">
        <f t="shared" si="7"/>
        <v>1</v>
      </c>
      <c r="FX13" s="45">
        <f t="shared" si="8"/>
        <v>0.85671641791044773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0.67391304347826086</v>
      </c>
      <c r="GB13" s="46">
        <f t="shared" si="12"/>
        <v>0.97276264591439687</v>
      </c>
      <c r="GC13" s="47">
        <f t="shared" si="13"/>
        <v>0.83826763660971071</v>
      </c>
      <c r="GD13" s="48">
        <f t="shared" si="14"/>
        <v>0.47580781593638977</v>
      </c>
      <c r="GE13" s="46">
        <f t="shared" si="15"/>
        <v>0.952755905511811</v>
      </c>
      <c r="GF13" s="47">
        <f t="shared" si="16"/>
        <v>0.67979002624671914</v>
      </c>
      <c r="GG13" s="49">
        <f t="shared" si="17"/>
        <v>0</v>
      </c>
      <c r="GH13" s="50">
        <f t="shared" si="18"/>
        <v>0.70148601398601396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25114</v>
      </c>
      <c r="L14" s="38">
        <f t="shared" si="19"/>
        <v>21932</v>
      </c>
      <c r="M14" s="38">
        <v>275</v>
      </c>
      <c r="N14" s="39">
        <f t="shared" si="0"/>
        <v>9380</v>
      </c>
      <c r="O14" s="39">
        <f t="shared" si="1"/>
        <v>254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360</v>
      </c>
      <c r="X14" s="81">
        <v>83</v>
      </c>
      <c r="Y14" s="81">
        <v>841</v>
      </c>
      <c r="Z14" s="81">
        <v>855</v>
      </c>
      <c r="AA14" s="81">
        <v>0</v>
      </c>
      <c r="AB14" s="81">
        <v>704</v>
      </c>
      <c r="AC14" s="81">
        <v>171</v>
      </c>
      <c r="AD14" s="81">
        <v>1376</v>
      </c>
      <c r="AE14" s="81">
        <v>1434</v>
      </c>
      <c r="AF14" s="81">
        <v>4</v>
      </c>
      <c r="AG14" s="81">
        <v>1046</v>
      </c>
      <c r="AH14" s="81">
        <v>737</v>
      </c>
      <c r="AI14" s="81">
        <v>658</v>
      </c>
      <c r="AJ14" s="81">
        <v>20</v>
      </c>
      <c r="AK14" s="81">
        <v>595</v>
      </c>
      <c r="AL14" s="81">
        <v>1001</v>
      </c>
      <c r="AM14" s="81">
        <v>942</v>
      </c>
      <c r="AN14" s="81">
        <v>25</v>
      </c>
      <c r="AO14" s="81">
        <v>687</v>
      </c>
      <c r="AP14" s="81">
        <v>1202</v>
      </c>
      <c r="AQ14" s="81">
        <v>1137</v>
      </c>
      <c r="AR14" s="81">
        <v>77</v>
      </c>
      <c r="AS14" s="81">
        <v>776</v>
      </c>
      <c r="AT14" s="81">
        <v>1421</v>
      </c>
      <c r="AU14" s="81">
        <v>1318</v>
      </c>
      <c r="AV14" s="81">
        <v>85</v>
      </c>
      <c r="AW14" s="81">
        <v>765</v>
      </c>
      <c r="AX14" s="81">
        <v>1543</v>
      </c>
      <c r="AY14" s="81">
        <v>1457</v>
      </c>
      <c r="AZ14" s="81">
        <v>0</v>
      </c>
      <c r="BA14" s="81">
        <v>742</v>
      </c>
      <c r="BB14" s="81">
        <v>1633</v>
      </c>
      <c r="BC14" s="81">
        <v>1534</v>
      </c>
      <c r="BD14" s="81">
        <v>0</v>
      </c>
      <c r="BE14" s="81">
        <v>661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259</v>
      </c>
      <c r="CN14" s="81">
        <v>0</v>
      </c>
      <c r="CO14" s="81">
        <v>95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1792</v>
      </c>
      <c r="EI14" s="81">
        <v>1706</v>
      </c>
      <c r="EJ14" s="81">
        <v>0</v>
      </c>
      <c r="EK14" s="81">
        <v>634</v>
      </c>
      <c r="EL14" s="81">
        <v>2258</v>
      </c>
      <c r="EM14" s="81">
        <v>1974</v>
      </c>
      <c r="EN14" s="81">
        <v>0</v>
      </c>
      <c r="EO14" s="81">
        <v>662</v>
      </c>
      <c r="EP14" s="81">
        <v>1073</v>
      </c>
      <c r="EQ14" s="81">
        <v>959</v>
      </c>
      <c r="ER14" s="81">
        <v>0</v>
      </c>
      <c r="ES14" s="81">
        <v>230</v>
      </c>
      <c r="ET14" s="81">
        <v>1548</v>
      </c>
      <c r="EU14" s="81">
        <v>1390</v>
      </c>
      <c r="EV14" s="81">
        <v>0</v>
      </c>
      <c r="EW14" s="81">
        <v>4</v>
      </c>
      <c r="EX14" s="81">
        <v>1657</v>
      </c>
      <c r="EY14" s="81">
        <v>1378</v>
      </c>
      <c r="EZ14" s="81">
        <v>0</v>
      </c>
      <c r="FA14" s="81">
        <v>0</v>
      </c>
      <c r="FB14" s="81">
        <v>21</v>
      </c>
      <c r="FC14" s="81">
        <v>19</v>
      </c>
      <c r="FD14" s="81">
        <v>0</v>
      </c>
      <c r="FE14" s="81">
        <v>0</v>
      </c>
      <c r="FF14" s="81">
        <v>26</v>
      </c>
      <c r="FG14" s="81">
        <v>7</v>
      </c>
      <c r="FH14" s="81">
        <v>0</v>
      </c>
      <c r="FI14" s="81">
        <v>0</v>
      </c>
      <c r="FJ14" s="81">
        <v>1914</v>
      </c>
      <c r="FK14" s="81">
        <v>887</v>
      </c>
      <c r="FL14" s="81">
        <v>0</v>
      </c>
      <c r="FM14" s="81">
        <v>0</v>
      </c>
      <c r="FN14" s="81">
        <v>870</v>
      </c>
      <c r="FO14" s="81">
        <v>519</v>
      </c>
      <c r="FP14" s="81">
        <v>0</v>
      </c>
      <c r="FQ14" s="81">
        <v>0</v>
      </c>
      <c r="FR14" s="40">
        <f t="shared" si="2"/>
        <v>0.83510953226761397</v>
      </c>
      <c r="FS14" s="41">
        <f t="shared" si="3"/>
        <v>0.73044536543648442</v>
      </c>
      <c r="FT14" s="42">
        <f t="shared" si="4"/>
        <v>0.30853233339911845</v>
      </c>
      <c r="FU14" s="43">
        <f t="shared" si="5"/>
        <v>0.95367205893521678</v>
      </c>
      <c r="FV14" s="44">
        <f t="shared" si="6"/>
        <v>0.9070681169609992</v>
      </c>
      <c r="FW14" s="43">
        <f t="shared" si="7"/>
        <v>1</v>
      </c>
      <c r="FX14" s="45">
        <f t="shared" si="8"/>
        <v>0.84886877828054297</v>
      </c>
      <c r="FY14" s="46">
        <f t="shared" si="9"/>
        <v>1.1717539863325741</v>
      </c>
      <c r="FZ14" s="47">
        <f t="shared" si="10"/>
        <v>1.2031890660592255</v>
      </c>
      <c r="GA14" s="48">
        <f t="shared" si="11"/>
        <v>0.96127562642369024</v>
      </c>
      <c r="GB14" s="46">
        <f t="shared" si="12"/>
        <v>0.92797014859072025</v>
      </c>
      <c r="GC14" s="47">
        <f t="shared" si="13"/>
        <v>0.85323057104146771</v>
      </c>
      <c r="GD14" s="48">
        <f t="shared" si="14"/>
        <v>0.40346045354596538</v>
      </c>
      <c r="GE14" s="46">
        <f t="shared" si="15"/>
        <v>0.93878148799062688</v>
      </c>
      <c r="GF14" s="47">
        <f t="shared" si="16"/>
        <v>0.81077914469830115</v>
      </c>
      <c r="GG14" s="49">
        <f t="shared" si="17"/>
        <v>1.1716461628588166E-3</v>
      </c>
      <c r="GH14" s="50">
        <f t="shared" si="18"/>
        <v>0.73212992655425668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32082</v>
      </c>
      <c r="L15" s="38">
        <f t="shared" si="19"/>
        <v>28051</v>
      </c>
      <c r="M15" s="38">
        <v>357</v>
      </c>
      <c r="N15" s="39">
        <f t="shared" si="0"/>
        <v>12165</v>
      </c>
      <c r="O15" s="39">
        <f t="shared" si="1"/>
        <v>575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670</v>
      </c>
      <c r="V15" s="81">
        <v>0</v>
      </c>
      <c r="W15" s="81">
        <v>535</v>
      </c>
      <c r="X15" s="81">
        <v>164</v>
      </c>
      <c r="Y15" s="81">
        <v>1478</v>
      </c>
      <c r="Z15" s="81">
        <v>1272</v>
      </c>
      <c r="AA15" s="81">
        <v>0</v>
      </c>
      <c r="AB15" s="81">
        <v>954</v>
      </c>
      <c r="AC15" s="81">
        <v>411</v>
      </c>
      <c r="AD15" s="81">
        <v>2590</v>
      </c>
      <c r="AE15" s="81">
        <v>2237</v>
      </c>
      <c r="AF15" s="81">
        <v>0</v>
      </c>
      <c r="AG15" s="81">
        <v>1526</v>
      </c>
      <c r="AH15" s="81">
        <v>1283</v>
      </c>
      <c r="AI15" s="81">
        <v>1010</v>
      </c>
      <c r="AJ15" s="81">
        <v>12</v>
      </c>
      <c r="AK15" s="81">
        <v>854</v>
      </c>
      <c r="AL15" s="81">
        <v>1382</v>
      </c>
      <c r="AM15" s="81">
        <v>1225</v>
      </c>
      <c r="AN15" s="81">
        <v>6</v>
      </c>
      <c r="AO15" s="81">
        <v>920</v>
      </c>
      <c r="AP15" s="81">
        <v>1692</v>
      </c>
      <c r="AQ15" s="81">
        <v>1540</v>
      </c>
      <c r="AR15" s="81">
        <v>33</v>
      </c>
      <c r="AS15" s="81">
        <v>1070</v>
      </c>
      <c r="AT15" s="81">
        <v>2073</v>
      </c>
      <c r="AU15" s="81">
        <v>1906</v>
      </c>
      <c r="AV15" s="81">
        <v>32</v>
      </c>
      <c r="AW15" s="81">
        <v>1189</v>
      </c>
      <c r="AX15" s="81">
        <v>2364</v>
      </c>
      <c r="AY15" s="81">
        <v>2047</v>
      </c>
      <c r="AZ15" s="81">
        <v>30</v>
      </c>
      <c r="BA15" s="81">
        <v>1195</v>
      </c>
      <c r="BB15" s="81">
        <v>2345</v>
      </c>
      <c r="BC15" s="81">
        <v>2183</v>
      </c>
      <c r="BD15" s="81">
        <v>232</v>
      </c>
      <c r="BE15" s="81">
        <v>1073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1965</v>
      </c>
      <c r="EI15" s="81">
        <v>1933</v>
      </c>
      <c r="EJ15" s="81">
        <v>0</v>
      </c>
      <c r="EK15" s="81">
        <v>823</v>
      </c>
      <c r="EL15" s="81">
        <v>2093</v>
      </c>
      <c r="EM15" s="81">
        <v>2204</v>
      </c>
      <c r="EN15" s="81">
        <v>0</v>
      </c>
      <c r="EO15" s="81">
        <v>825</v>
      </c>
      <c r="EP15" s="81">
        <v>935</v>
      </c>
      <c r="EQ15" s="81">
        <v>977</v>
      </c>
      <c r="ER15" s="81">
        <v>0</v>
      </c>
      <c r="ES15" s="81">
        <v>259</v>
      </c>
      <c r="ET15" s="81">
        <v>1586</v>
      </c>
      <c r="EU15" s="81">
        <v>1292</v>
      </c>
      <c r="EV15" s="81">
        <v>0</v>
      </c>
      <c r="EW15" s="81">
        <v>7</v>
      </c>
      <c r="EX15" s="81">
        <v>1714</v>
      </c>
      <c r="EY15" s="81">
        <v>1371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2052</v>
      </c>
      <c r="FK15" s="81">
        <v>1270</v>
      </c>
      <c r="FL15" s="81">
        <v>0</v>
      </c>
      <c r="FM15" s="81">
        <v>0</v>
      </c>
      <c r="FN15" s="81">
        <v>899</v>
      </c>
      <c r="FO15" s="81">
        <v>543</v>
      </c>
      <c r="FP15" s="81">
        <v>0</v>
      </c>
      <c r="FQ15" s="81">
        <v>0</v>
      </c>
      <c r="FR15" s="40">
        <f t="shared" si="2"/>
        <v>0.93987946920090393</v>
      </c>
      <c r="FS15" s="41">
        <f t="shared" si="3"/>
        <v>0.82308628382685289</v>
      </c>
      <c r="FT15" s="42">
        <f t="shared" si="4"/>
        <v>0.35246566610650748</v>
      </c>
      <c r="FU15" s="43">
        <f t="shared" si="5"/>
        <v>1.005295647541754</v>
      </c>
      <c r="FV15" s="44">
        <f t="shared" si="6"/>
        <v>0.95162329952166091</v>
      </c>
      <c r="FW15" s="43">
        <f t="shared" si="7"/>
        <v>1.1333333333333333</v>
      </c>
      <c r="FX15" s="45">
        <f t="shared" si="8"/>
        <v>1.0014818473697209</v>
      </c>
      <c r="FY15" s="46">
        <f t="shared" si="9"/>
        <v>1.2844757518287726</v>
      </c>
      <c r="FZ15" s="47">
        <f t="shared" si="10"/>
        <v>1.1322134922785152</v>
      </c>
      <c r="GA15" s="48">
        <f t="shared" si="11"/>
        <v>0.81685180167976157</v>
      </c>
      <c r="GB15" s="46">
        <f t="shared" si="12"/>
        <v>1.0402326945639422</v>
      </c>
      <c r="GC15" s="47">
        <f t="shared" si="13"/>
        <v>0.96274931560422372</v>
      </c>
      <c r="GD15" s="48">
        <f t="shared" si="14"/>
        <v>0.44642158779820101</v>
      </c>
      <c r="GE15" s="46">
        <f t="shared" si="15"/>
        <v>0.95089903181189483</v>
      </c>
      <c r="GF15" s="47">
        <f t="shared" si="16"/>
        <v>0.76734670355002299</v>
      </c>
      <c r="GG15" s="49">
        <f t="shared" si="17"/>
        <v>5.1867219917012446E-3</v>
      </c>
      <c r="GH15" s="50">
        <f t="shared" si="18"/>
        <v>0.7531955262632315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18412</v>
      </c>
      <c r="L16" s="38">
        <f t="shared" si="19"/>
        <v>16000</v>
      </c>
      <c r="M16" s="38">
        <v>194</v>
      </c>
      <c r="N16" s="39">
        <f t="shared" si="0"/>
        <v>8431</v>
      </c>
      <c r="O16" s="39">
        <f t="shared" si="1"/>
        <v>401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501</v>
      </c>
      <c r="V16" s="81">
        <v>0</v>
      </c>
      <c r="W16" s="81">
        <v>422</v>
      </c>
      <c r="X16" s="81">
        <v>158</v>
      </c>
      <c r="Y16" s="81">
        <v>992</v>
      </c>
      <c r="Z16" s="81">
        <v>1028</v>
      </c>
      <c r="AA16" s="81">
        <v>0</v>
      </c>
      <c r="AB16" s="81">
        <v>810</v>
      </c>
      <c r="AC16" s="81">
        <v>243</v>
      </c>
      <c r="AD16" s="81">
        <v>1817</v>
      </c>
      <c r="AE16" s="81">
        <v>1594</v>
      </c>
      <c r="AF16" s="81">
        <v>0</v>
      </c>
      <c r="AG16" s="81">
        <v>1291</v>
      </c>
      <c r="AH16" s="81">
        <v>577</v>
      </c>
      <c r="AI16" s="81">
        <v>945</v>
      </c>
      <c r="AJ16" s="81">
        <v>7</v>
      </c>
      <c r="AK16" s="81">
        <v>694</v>
      </c>
      <c r="AL16" s="81">
        <v>734</v>
      </c>
      <c r="AM16" s="81">
        <v>1002</v>
      </c>
      <c r="AN16" s="81">
        <v>20</v>
      </c>
      <c r="AO16" s="81">
        <v>768</v>
      </c>
      <c r="AP16" s="81">
        <v>890</v>
      </c>
      <c r="AQ16" s="81">
        <v>1116</v>
      </c>
      <c r="AR16" s="81">
        <v>50</v>
      </c>
      <c r="AS16" s="81">
        <v>798</v>
      </c>
      <c r="AT16" s="81">
        <v>982</v>
      </c>
      <c r="AU16" s="81">
        <v>998</v>
      </c>
      <c r="AV16" s="81">
        <v>57</v>
      </c>
      <c r="AW16" s="81">
        <v>727</v>
      </c>
      <c r="AX16" s="81">
        <v>1047</v>
      </c>
      <c r="AY16" s="81">
        <v>1114</v>
      </c>
      <c r="AZ16" s="81">
        <v>58</v>
      </c>
      <c r="BA16" s="81">
        <v>707</v>
      </c>
      <c r="BB16" s="81">
        <v>1165</v>
      </c>
      <c r="BC16" s="81">
        <v>1177</v>
      </c>
      <c r="BD16" s="81">
        <v>0</v>
      </c>
      <c r="BE16" s="81">
        <v>651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1193</v>
      </c>
      <c r="EJ16" s="81">
        <v>0</v>
      </c>
      <c r="EK16" s="81">
        <v>589</v>
      </c>
      <c r="EL16" s="81">
        <v>1316</v>
      </c>
      <c r="EM16" s="81">
        <v>1275</v>
      </c>
      <c r="EN16" s="81">
        <v>0</v>
      </c>
      <c r="EO16" s="81">
        <v>550</v>
      </c>
      <c r="EP16" s="81">
        <v>631</v>
      </c>
      <c r="EQ16" s="81">
        <v>539</v>
      </c>
      <c r="ER16" s="81">
        <v>0</v>
      </c>
      <c r="ES16" s="81">
        <v>194</v>
      </c>
      <c r="ET16" s="81">
        <v>973</v>
      </c>
      <c r="EU16" s="81">
        <v>909</v>
      </c>
      <c r="EV16" s="81">
        <v>0</v>
      </c>
      <c r="EW16" s="81">
        <v>0</v>
      </c>
      <c r="EX16" s="81">
        <v>993</v>
      </c>
      <c r="EY16" s="81">
        <v>865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1136</v>
      </c>
      <c r="FK16" s="81">
        <v>599</v>
      </c>
      <c r="FL16" s="81">
        <v>0</v>
      </c>
      <c r="FM16" s="81">
        <v>0</v>
      </c>
      <c r="FN16" s="81">
        <v>575</v>
      </c>
      <c r="FO16" s="81">
        <v>322</v>
      </c>
      <c r="FP16" s="81">
        <v>0</v>
      </c>
      <c r="FQ16" s="81">
        <v>0</v>
      </c>
      <c r="FR16" s="40">
        <f t="shared" si="2"/>
        <v>0.83663833805476862</v>
      </c>
      <c r="FS16" s="41">
        <f t="shared" si="3"/>
        <v>0.72818022393093218</v>
      </c>
      <c r="FT16" s="42">
        <f t="shared" si="4"/>
        <v>0.37910877287647826</v>
      </c>
      <c r="FU16" s="43">
        <f t="shared" si="5"/>
        <v>0.96443275097697734</v>
      </c>
      <c r="FV16" s="44">
        <f t="shared" si="6"/>
        <v>0.82351124607545423</v>
      </c>
      <c r="FW16" s="43">
        <f t="shared" si="7"/>
        <v>0.99487179487179489</v>
      </c>
      <c r="FX16" s="45">
        <f t="shared" si="8"/>
        <v>0.82583994514643944</v>
      </c>
      <c r="FY16" s="46">
        <f t="shared" si="9"/>
        <v>1.1237774030354131</v>
      </c>
      <c r="FZ16" s="47">
        <f t="shared" si="10"/>
        <v>1.0532883642495785</v>
      </c>
      <c r="GA16" s="48">
        <f t="shared" si="11"/>
        <v>0.85092748735244517</v>
      </c>
      <c r="GB16" s="46">
        <f t="shared" si="12"/>
        <v>0.87712601911508747</v>
      </c>
      <c r="GC16" s="47">
        <f t="shared" si="13"/>
        <v>0.79208525451158807</v>
      </c>
      <c r="GD16" s="48">
        <f t="shared" si="14"/>
        <v>0.45100613759198754</v>
      </c>
      <c r="GE16" s="46">
        <f t="shared" si="15"/>
        <v>0.94211232509104836</v>
      </c>
      <c r="GF16" s="47">
        <f t="shared" si="16"/>
        <v>0.85010542457350957</v>
      </c>
      <c r="GG16" s="49">
        <f t="shared" si="17"/>
        <v>0</v>
      </c>
      <c r="GH16" s="50">
        <f t="shared" si="18"/>
        <v>0.72858590978205784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12683</v>
      </c>
      <c r="L17" s="38">
        <f t="shared" si="19"/>
        <v>11343</v>
      </c>
      <c r="M17" s="38">
        <v>155</v>
      </c>
      <c r="N17" s="39">
        <f t="shared" si="0"/>
        <v>4498</v>
      </c>
      <c r="O17" s="39">
        <f t="shared" si="1"/>
        <v>148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35</v>
      </c>
      <c r="Y17" s="81">
        <v>337</v>
      </c>
      <c r="Z17" s="81">
        <v>197</v>
      </c>
      <c r="AA17" s="81">
        <v>1</v>
      </c>
      <c r="AB17" s="81">
        <v>283</v>
      </c>
      <c r="AC17" s="81">
        <v>113</v>
      </c>
      <c r="AD17" s="81">
        <v>813</v>
      </c>
      <c r="AE17" s="81">
        <v>760</v>
      </c>
      <c r="AF17" s="81">
        <v>21</v>
      </c>
      <c r="AG17" s="81">
        <v>493</v>
      </c>
      <c r="AH17" s="81">
        <v>404</v>
      </c>
      <c r="AI17" s="81">
        <v>624</v>
      </c>
      <c r="AJ17" s="81">
        <v>16</v>
      </c>
      <c r="AK17" s="81">
        <v>298</v>
      </c>
      <c r="AL17" s="81">
        <v>528</v>
      </c>
      <c r="AM17" s="81">
        <v>680</v>
      </c>
      <c r="AN17" s="81">
        <v>47</v>
      </c>
      <c r="AO17" s="81">
        <v>411</v>
      </c>
      <c r="AP17" s="81">
        <v>655</v>
      </c>
      <c r="AQ17" s="81">
        <v>805</v>
      </c>
      <c r="AR17" s="81">
        <v>48</v>
      </c>
      <c r="AS17" s="81">
        <v>370</v>
      </c>
      <c r="AT17" s="81">
        <v>739</v>
      </c>
      <c r="AU17" s="81">
        <v>945</v>
      </c>
      <c r="AV17" s="81">
        <v>131</v>
      </c>
      <c r="AW17" s="81">
        <v>570</v>
      </c>
      <c r="AX17" s="81">
        <v>873</v>
      </c>
      <c r="AY17" s="81">
        <v>973</v>
      </c>
      <c r="AZ17" s="81">
        <v>108</v>
      </c>
      <c r="BA17" s="81">
        <v>504</v>
      </c>
      <c r="BB17" s="81">
        <v>940</v>
      </c>
      <c r="BC17" s="81">
        <v>1003</v>
      </c>
      <c r="BD17" s="81">
        <v>33</v>
      </c>
      <c r="BE17" s="81">
        <v>499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945</v>
      </c>
      <c r="EJ17" s="81">
        <v>7</v>
      </c>
      <c r="EK17" s="81">
        <v>217</v>
      </c>
      <c r="EL17" s="81">
        <v>757</v>
      </c>
      <c r="EM17" s="81">
        <v>1086</v>
      </c>
      <c r="EN17" s="81">
        <v>16</v>
      </c>
      <c r="EO17" s="81">
        <v>363</v>
      </c>
      <c r="EP17" s="81">
        <v>660</v>
      </c>
      <c r="EQ17" s="81">
        <v>572</v>
      </c>
      <c r="ER17" s="81">
        <v>7</v>
      </c>
      <c r="ES17" s="81">
        <v>135</v>
      </c>
      <c r="ET17" s="81">
        <v>842</v>
      </c>
      <c r="EU17" s="81">
        <v>653</v>
      </c>
      <c r="EV17" s="81">
        <v>0</v>
      </c>
      <c r="EW17" s="81">
        <v>1</v>
      </c>
      <c r="EX17" s="81">
        <v>738</v>
      </c>
      <c r="EY17" s="81">
        <v>712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852</v>
      </c>
      <c r="FK17" s="81">
        <v>341</v>
      </c>
      <c r="FL17" s="81">
        <v>0</v>
      </c>
      <c r="FM17" s="81">
        <v>0</v>
      </c>
      <c r="FN17" s="81">
        <v>536</v>
      </c>
      <c r="FO17" s="81">
        <v>219</v>
      </c>
      <c r="FP17" s="81">
        <v>0</v>
      </c>
      <c r="FQ17" s="81">
        <v>0</v>
      </c>
      <c r="FR17" s="40">
        <f t="shared" si="2"/>
        <v>0.75798547558599516</v>
      </c>
      <c r="FS17" s="41">
        <f t="shared" si="3"/>
        <v>0.67886874889295623</v>
      </c>
      <c r="FT17" s="42">
        <f t="shared" si="4"/>
        <v>0.2655724154218575</v>
      </c>
      <c r="FU17" s="43">
        <f t="shared" si="5"/>
        <v>0.90065331629029965</v>
      </c>
      <c r="FV17" s="44">
        <f t="shared" si="6"/>
        <v>0.82795620437956208</v>
      </c>
      <c r="FW17" s="43">
        <f t="shared" si="7"/>
        <v>1</v>
      </c>
      <c r="FX17" s="45">
        <f t="shared" si="8"/>
        <v>0.95316804407713496</v>
      </c>
      <c r="FY17" s="46">
        <f t="shared" si="9"/>
        <v>1.1176968670618119</v>
      </c>
      <c r="FZ17" s="47">
        <f t="shared" si="10"/>
        <v>0.93988145639288734</v>
      </c>
      <c r="GA17" s="48">
        <f t="shared" si="11"/>
        <v>0.76206604572396275</v>
      </c>
      <c r="GB17" s="46">
        <f t="shared" si="12"/>
        <v>0.85313678970090623</v>
      </c>
      <c r="GC17" s="47">
        <f t="shared" si="13"/>
        <v>0.84992804636147956</v>
      </c>
      <c r="GD17" s="48">
        <f t="shared" si="14"/>
        <v>0.3496557893508615</v>
      </c>
      <c r="GE17" s="46">
        <f t="shared" si="15"/>
        <v>0.83386109351910498</v>
      </c>
      <c r="GF17" s="47">
        <f t="shared" si="16"/>
        <v>0.72039265357821403</v>
      </c>
      <c r="GG17" s="49">
        <f t="shared" si="17"/>
        <v>1.0555203715431709E-3</v>
      </c>
      <c r="GH17" s="50">
        <f t="shared" si="18"/>
        <v>0.67903009392371083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4837</v>
      </c>
      <c r="L18" s="38">
        <f t="shared" si="19"/>
        <v>4428</v>
      </c>
      <c r="M18" s="38">
        <v>60</v>
      </c>
      <c r="N18" s="39">
        <f t="shared" si="0"/>
        <v>2292</v>
      </c>
      <c r="O18" s="39">
        <f t="shared" si="1"/>
        <v>132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53</v>
      </c>
      <c r="Y18" s="81">
        <v>312</v>
      </c>
      <c r="Z18" s="81">
        <v>313</v>
      </c>
      <c r="AA18" s="81">
        <v>0</v>
      </c>
      <c r="AB18" s="81">
        <v>277</v>
      </c>
      <c r="AC18" s="81">
        <v>79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184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116</v>
      </c>
      <c r="AP18" s="81">
        <v>282</v>
      </c>
      <c r="AQ18" s="81">
        <v>265</v>
      </c>
      <c r="AR18" s="81">
        <v>10</v>
      </c>
      <c r="AS18" s="81">
        <v>152</v>
      </c>
      <c r="AT18" s="81">
        <v>250</v>
      </c>
      <c r="AU18" s="81">
        <v>234</v>
      </c>
      <c r="AV18" s="81">
        <v>17</v>
      </c>
      <c r="AW18" s="81">
        <v>125</v>
      </c>
      <c r="AX18" s="81">
        <v>280</v>
      </c>
      <c r="AY18" s="81">
        <v>242</v>
      </c>
      <c r="AZ18" s="81">
        <v>21</v>
      </c>
      <c r="BA18" s="81">
        <v>105</v>
      </c>
      <c r="BB18" s="81">
        <v>275</v>
      </c>
      <c r="BC18" s="81">
        <v>252</v>
      </c>
      <c r="BD18" s="81">
        <v>0</v>
      </c>
      <c r="BE18" s="81">
        <v>102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330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265</v>
      </c>
      <c r="EI18" s="81">
        <v>271</v>
      </c>
      <c r="EJ18" s="81">
        <v>0</v>
      </c>
      <c r="EK18" s="81">
        <v>97</v>
      </c>
      <c r="EL18" s="81">
        <v>327</v>
      </c>
      <c r="EM18" s="81">
        <v>313</v>
      </c>
      <c r="EN18" s="81">
        <v>0</v>
      </c>
      <c r="EO18" s="81">
        <v>83</v>
      </c>
      <c r="EP18" s="81">
        <v>134</v>
      </c>
      <c r="EQ18" s="81">
        <v>129</v>
      </c>
      <c r="ER18" s="81">
        <v>0</v>
      </c>
      <c r="ES18" s="81">
        <v>23</v>
      </c>
      <c r="ET18" s="81">
        <v>270</v>
      </c>
      <c r="EU18" s="81">
        <v>233</v>
      </c>
      <c r="EV18" s="81">
        <v>0</v>
      </c>
      <c r="EW18" s="81">
        <v>0</v>
      </c>
      <c r="EX18" s="81">
        <v>265</v>
      </c>
      <c r="EY18" s="81">
        <v>244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295</v>
      </c>
      <c r="FK18" s="81">
        <v>183</v>
      </c>
      <c r="FL18" s="81">
        <v>0</v>
      </c>
      <c r="FM18" s="81">
        <v>0</v>
      </c>
      <c r="FN18" s="81">
        <v>123</v>
      </c>
      <c r="FO18" s="81">
        <v>88</v>
      </c>
      <c r="FP18" s="81">
        <v>0</v>
      </c>
      <c r="FQ18" s="81">
        <v>0</v>
      </c>
      <c r="FR18" s="40">
        <f t="shared" si="2"/>
        <v>0.82817520717064097</v>
      </c>
      <c r="FS18" s="41">
        <f t="shared" si="3"/>
        <v>0.7590055809233891</v>
      </c>
      <c r="FT18" s="42">
        <f t="shared" si="4"/>
        <v>0.38762049720953828</v>
      </c>
      <c r="FU18" s="43">
        <f t="shared" si="5"/>
        <v>0.9275167785234899</v>
      </c>
      <c r="FV18" s="44">
        <f t="shared" si="6"/>
        <v>0.86501269779253764</v>
      </c>
      <c r="FW18" s="43">
        <f t="shared" si="7"/>
        <v>1</v>
      </c>
      <c r="FX18" s="45">
        <f t="shared" si="8"/>
        <v>0.89148191365227536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0.89869186884112262</v>
      </c>
      <c r="GC18" s="47">
        <f t="shared" si="13"/>
        <v>0.82896329164985882</v>
      </c>
      <c r="GD18" s="48">
        <f t="shared" si="14"/>
        <v>0.44833746326283641</v>
      </c>
      <c r="GE18" s="46">
        <f t="shared" si="15"/>
        <v>0.96920289855072461</v>
      </c>
      <c r="GF18" s="47">
        <f t="shared" si="16"/>
        <v>0.86413043478260865</v>
      </c>
      <c r="GG18" s="49">
        <f t="shared" si="17"/>
        <v>0</v>
      </c>
      <c r="GH18" s="50">
        <f t="shared" si="18"/>
        <v>0.67632081476766392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16009</v>
      </c>
      <c r="I19" s="52">
        <v>165</v>
      </c>
      <c r="J19" s="37">
        <v>6280</v>
      </c>
      <c r="K19" s="38">
        <f t="shared" si="20"/>
        <v>15309</v>
      </c>
      <c r="L19" s="38">
        <f t="shared" si="19"/>
        <v>13554</v>
      </c>
      <c r="M19" s="38">
        <v>165</v>
      </c>
      <c r="N19" s="39">
        <f t="shared" si="0"/>
        <v>5007</v>
      </c>
      <c r="O19" s="39">
        <f t="shared" si="1"/>
        <v>40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15</v>
      </c>
      <c r="Y19" s="81">
        <v>549</v>
      </c>
      <c r="Z19" s="81">
        <v>545</v>
      </c>
      <c r="AA19" s="81">
        <v>0</v>
      </c>
      <c r="AB19" s="81">
        <v>468</v>
      </c>
      <c r="AC19" s="81">
        <v>25</v>
      </c>
      <c r="AD19" s="81">
        <v>988</v>
      </c>
      <c r="AE19" s="81">
        <v>996</v>
      </c>
      <c r="AF19" s="81">
        <v>1</v>
      </c>
      <c r="AG19" s="81">
        <v>695</v>
      </c>
      <c r="AH19" s="81">
        <v>514</v>
      </c>
      <c r="AI19" s="81">
        <v>564</v>
      </c>
      <c r="AJ19" s="81">
        <v>15</v>
      </c>
      <c r="AK19" s="81">
        <v>431</v>
      </c>
      <c r="AL19" s="81">
        <v>625</v>
      </c>
      <c r="AM19" s="81">
        <v>586</v>
      </c>
      <c r="AN19" s="81">
        <v>12</v>
      </c>
      <c r="AO19" s="81">
        <v>493</v>
      </c>
      <c r="AP19" s="81">
        <v>746</v>
      </c>
      <c r="AQ19" s="81">
        <v>696</v>
      </c>
      <c r="AR19" s="81">
        <v>15</v>
      </c>
      <c r="AS19" s="81">
        <v>532</v>
      </c>
      <c r="AT19" s="81">
        <v>908</v>
      </c>
      <c r="AU19" s="81">
        <v>1760</v>
      </c>
      <c r="AV19" s="81">
        <v>21</v>
      </c>
      <c r="AW19" s="81">
        <v>549</v>
      </c>
      <c r="AX19" s="81">
        <v>955</v>
      </c>
      <c r="AY19" s="81">
        <v>908</v>
      </c>
      <c r="AZ19" s="81">
        <v>98</v>
      </c>
      <c r="BA19" s="81">
        <v>394</v>
      </c>
      <c r="BB19" s="81">
        <v>1131</v>
      </c>
      <c r="BC19" s="81">
        <v>833</v>
      </c>
      <c r="BD19" s="81">
        <v>3</v>
      </c>
      <c r="BE19" s="81">
        <v>340</v>
      </c>
      <c r="BF19" s="81">
        <v>297</v>
      </c>
      <c r="BG19" s="81">
        <v>233</v>
      </c>
      <c r="BH19" s="81">
        <v>0</v>
      </c>
      <c r="BI19" s="81">
        <v>9</v>
      </c>
      <c r="BJ19" s="81">
        <v>1</v>
      </c>
      <c r="BK19" s="81">
        <v>34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795</v>
      </c>
      <c r="EJ19" s="81">
        <v>0</v>
      </c>
      <c r="EK19" s="81">
        <v>295</v>
      </c>
      <c r="EL19" s="81">
        <v>1403</v>
      </c>
      <c r="EM19" s="81">
        <v>1067</v>
      </c>
      <c r="EN19" s="81">
        <v>0</v>
      </c>
      <c r="EO19" s="81">
        <v>281</v>
      </c>
      <c r="EP19" s="81">
        <v>599</v>
      </c>
      <c r="EQ19" s="81">
        <v>530</v>
      </c>
      <c r="ER19" s="81">
        <v>0</v>
      </c>
      <c r="ES19" s="81">
        <v>94</v>
      </c>
      <c r="ET19" s="81">
        <v>972</v>
      </c>
      <c r="EU19" s="81">
        <v>888</v>
      </c>
      <c r="EV19" s="81">
        <v>0</v>
      </c>
      <c r="EW19" s="81">
        <v>2</v>
      </c>
      <c r="EX19" s="81">
        <v>934</v>
      </c>
      <c r="EY19" s="81">
        <v>782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1070</v>
      </c>
      <c r="FK19" s="81">
        <v>457</v>
      </c>
      <c r="FL19" s="81">
        <v>0</v>
      </c>
      <c r="FM19" s="81">
        <v>0</v>
      </c>
      <c r="FN19" s="81">
        <v>606</v>
      </c>
      <c r="FO19" s="81">
        <v>361</v>
      </c>
      <c r="FP19" s="81">
        <v>0</v>
      </c>
      <c r="FQ19" s="81">
        <v>0</v>
      </c>
      <c r="FR19" s="40">
        <f t="shared" si="2"/>
        <v>0.8582838759775917</v>
      </c>
      <c r="FS19" s="41">
        <f t="shared" si="3"/>
        <v>0.76094070663930335</v>
      </c>
      <c r="FT19" s="42">
        <f t="shared" si="4"/>
        <v>0.27771923012923622</v>
      </c>
      <c r="FU19" s="43">
        <f t="shared" si="5"/>
        <v>0.970828841397679</v>
      </c>
      <c r="FV19" s="44">
        <f t="shared" si="6"/>
        <v>0.84664876007245926</v>
      </c>
      <c r="FW19" s="43">
        <f t="shared" si="7"/>
        <v>1</v>
      </c>
      <c r="FX19" s="45">
        <f t="shared" si="8"/>
        <v>0.79729299363057327</v>
      </c>
      <c r="FY19" s="46">
        <f t="shared" si="9"/>
        <v>1.1810673443456163</v>
      </c>
      <c r="FZ19" s="47">
        <f t="shared" si="10"/>
        <v>1.1785260482846251</v>
      </c>
      <c r="GA19" s="48">
        <f t="shared" si="11"/>
        <v>0.86467598475222363</v>
      </c>
      <c r="GB19" s="46">
        <f t="shared" si="12"/>
        <v>0.93836117203756819</v>
      </c>
      <c r="GC19" s="47">
        <f t="shared" si="13"/>
        <v>0.87837204506683164</v>
      </c>
      <c r="GD19" s="48">
        <f t="shared" si="14"/>
        <v>0.34146935867873945</v>
      </c>
      <c r="GE19" s="46">
        <f t="shared" si="15"/>
        <v>0.99863774494393798</v>
      </c>
      <c r="GF19" s="47">
        <f t="shared" si="16"/>
        <v>0.87498690139369173</v>
      </c>
      <c r="GG19" s="49">
        <f t="shared" si="17"/>
        <v>1.5718327569946558E-3</v>
      </c>
      <c r="GH19" s="50">
        <f t="shared" si="18"/>
        <v>0.76257436452136285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3558</v>
      </c>
      <c r="L20" s="38">
        <f t="shared" si="19"/>
        <v>3265</v>
      </c>
      <c r="M20" s="38">
        <v>45</v>
      </c>
      <c r="N20" s="39">
        <f t="shared" si="0"/>
        <v>1529</v>
      </c>
      <c r="O20" s="39">
        <f t="shared" si="1"/>
        <v>116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84</v>
      </c>
      <c r="X20" s="81">
        <v>26</v>
      </c>
      <c r="Y20" s="81">
        <v>204</v>
      </c>
      <c r="Z20" s="81">
        <v>202</v>
      </c>
      <c r="AA20" s="81">
        <v>0</v>
      </c>
      <c r="AB20" s="81">
        <v>206</v>
      </c>
      <c r="AC20" s="81">
        <v>90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76</v>
      </c>
      <c r="AL20" s="81">
        <v>187</v>
      </c>
      <c r="AM20" s="81">
        <v>191</v>
      </c>
      <c r="AN20" s="81">
        <v>0</v>
      </c>
      <c r="AO20" s="81">
        <v>106</v>
      </c>
      <c r="AP20" s="81">
        <v>194</v>
      </c>
      <c r="AQ20" s="81">
        <v>186</v>
      </c>
      <c r="AR20" s="81">
        <v>4</v>
      </c>
      <c r="AS20" s="81">
        <v>92</v>
      </c>
      <c r="AT20" s="81">
        <v>200</v>
      </c>
      <c r="AU20" s="81">
        <v>186</v>
      </c>
      <c r="AV20" s="81">
        <v>14</v>
      </c>
      <c r="AW20" s="81">
        <v>130</v>
      </c>
      <c r="AX20" s="81">
        <v>171</v>
      </c>
      <c r="AY20" s="81">
        <v>165</v>
      </c>
      <c r="AZ20" s="81">
        <v>26</v>
      </c>
      <c r="BA20" s="81">
        <v>83</v>
      </c>
      <c r="BB20" s="81">
        <v>230</v>
      </c>
      <c r="BC20" s="81">
        <v>221</v>
      </c>
      <c r="BD20" s="81">
        <v>0</v>
      </c>
      <c r="BE20" s="81">
        <v>88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72</v>
      </c>
      <c r="EL20" s="81">
        <v>259</v>
      </c>
      <c r="EM20" s="81">
        <v>258</v>
      </c>
      <c r="EN20" s="81">
        <v>0</v>
      </c>
      <c r="EO20" s="81">
        <v>88</v>
      </c>
      <c r="EP20" s="81">
        <v>115</v>
      </c>
      <c r="EQ20" s="81">
        <v>112</v>
      </c>
      <c r="ER20" s="81">
        <v>0</v>
      </c>
      <c r="ES20" s="81">
        <v>33</v>
      </c>
      <c r="ET20" s="81">
        <v>179</v>
      </c>
      <c r="EU20" s="81">
        <v>161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128</v>
      </c>
      <c r="FL20" s="81">
        <v>0</v>
      </c>
      <c r="FM20" s="81">
        <v>0</v>
      </c>
      <c r="FN20" s="81">
        <v>84</v>
      </c>
      <c r="FO20" s="81">
        <v>50</v>
      </c>
      <c r="FP20" s="81">
        <v>0</v>
      </c>
      <c r="FQ20" s="81">
        <v>0</v>
      </c>
      <c r="FR20" s="40">
        <f t="shared" si="2"/>
        <v>0.90120060030015003</v>
      </c>
      <c r="FS20" s="41">
        <f t="shared" si="3"/>
        <v>0.82791395697848924</v>
      </c>
      <c r="FT20" s="42">
        <f t="shared" si="4"/>
        <v>0.38244122061030517</v>
      </c>
      <c r="FU20" s="43">
        <f t="shared" si="5"/>
        <v>0.93459416863672184</v>
      </c>
      <c r="FV20" s="44">
        <f t="shared" si="6"/>
        <v>0.89697802197802201</v>
      </c>
      <c r="FW20" s="43">
        <f t="shared" si="7"/>
        <v>1</v>
      </c>
      <c r="FX20" s="45">
        <f t="shared" si="8"/>
        <v>0.93688725490196079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0.87003610108303253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0.42534157449577104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3994</v>
      </c>
      <c r="M21" s="38">
        <v>50</v>
      </c>
      <c r="N21" s="39">
        <f t="shared" si="0"/>
        <v>2374</v>
      </c>
      <c r="O21" s="39">
        <f t="shared" si="1"/>
        <v>76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158</v>
      </c>
      <c r="AC21" s="81">
        <v>46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150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241</v>
      </c>
      <c r="AV21" s="81">
        <v>8</v>
      </c>
      <c r="AW21" s="81">
        <v>256</v>
      </c>
      <c r="AX21" s="81">
        <v>229</v>
      </c>
      <c r="AY21" s="81">
        <v>225</v>
      </c>
      <c r="AZ21" s="81">
        <v>38</v>
      </c>
      <c r="BA21" s="81">
        <v>231</v>
      </c>
      <c r="BB21" s="81">
        <v>242</v>
      </c>
      <c r="BC21" s="81">
        <v>271</v>
      </c>
      <c r="BD21" s="81">
        <v>0</v>
      </c>
      <c r="BE21" s="81">
        <v>193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256</v>
      </c>
      <c r="EJ21" s="81">
        <v>0</v>
      </c>
      <c r="EK21" s="81">
        <v>153</v>
      </c>
      <c r="EL21" s="81">
        <v>299</v>
      </c>
      <c r="EM21" s="81">
        <v>300</v>
      </c>
      <c r="EN21" s="81">
        <v>0</v>
      </c>
      <c r="EO21" s="81">
        <v>193</v>
      </c>
      <c r="EP21" s="81">
        <v>143</v>
      </c>
      <c r="EQ21" s="81">
        <v>139</v>
      </c>
      <c r="ER21" s="81">
        <v>0</v>
      </c>
      <c r="ES21" s="81">
        <v>60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240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0.77545541706615528</v>
      </c>
      <c r="FT21" s="42">
        <f t="shared" si="4"/>
        <v>0.45522531160115054</v>
      </c>
      <c r="FU21" s="43">
        <f t="shared" si="5"/>
        <v>0.90991589198760514</v>
      </c>
      <c r="FV21" s="44">
        <f t="shared" si="6"/>
        <v>0.89491373515572481</v>
      </c>
      <c r="FW21" s="43">
        <f t="shared" si="7"/>
        <v>1</v>
      </c>
      <c r="FX21" s="45">
        <f t="shared" si="8"/>
        <v>1.2634379989356039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0.99445471349353054</v>
      </c>
      <c r="GB21" s="46">
        <f t="shared" si="12"/>
        <v>0.86747066920102245</v>
      </c>
      <c r="GC21" s="47">
        <f t="shared" si="13"/>
        <v>0.86747066920102245</v>
      </c>
      <c r="GD21" s="48">
        <f t="shared" si="14"/>
        <v>0.60169102706954181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56364</v>
      </c>
      <c r="L22" s="38">
        <f t="shared" si="19"/>
        <v>52381</v>
      </c>
      <c r="M22" s="38">
        <v>2510</v>
      </c>
      <c r="N22" s="39">
        <f t="shared" si="0"/>
        <v>26080</v>
      </c>
      <c r="O22" s="39">
        <f t="shared" si="1"/>
        <v>1097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756</v>
      </c>
      <c r="X22" s="81">
        <v>337</v>
      </c>
      <c r="Y22" s="81">
        <v>2115</v>
      </c>
      <c r="Z22" s="81">
        <v>2227</v>
      </c>
      <c r="AA22" s="81">
        <v>3</v>
      </c>
      <c r="AB22" s="81">
        <v>1827</v>
      </c>
      <c r="AC22" s="81">
        <v>760</v>
      </c>
      <c r="AD22" s="81">
        <v>4364</v>
      </c>
      <c r="AE22" s="81">
        <v>4568</v>
      </c>
      <c r="AF22" s="81">
        <v>24</v>
      </c>
      <c r="AG22" s="81">
        <v>3661</v>
      </c>
      <c r="AH22" s="81">
        <v>822</v>
      </c>
      <c r="AI22" s="81">
        <v>2555</v>
      </c>
      <c r="AJ22" s="81">
        <v>75</v>
      </c>
      <c r="AK22" s="81">
        <v>1764</v>
      </c>
      <c r="AL22" s="81">
        <v>2111</v>
      </c>
      <c r="AM22" s="81">
        <v>3197</v>
      </c>
      <c r="AN22" s="81">
        <v>345</v>
      </c>
      <c r="AO22" s="81">
        <v>3637</v>
      </c>
      <c r="AP22" s="81">
        <v>1769</v>
      </c>
      <c r="AQ22" s="81">
        <v>2103</v>
      </c>
      <c r="AR22" s="81">
        <v>0</v>
      </c>
      <c r="AS22" s="81">
        <v>2181</v>
      </c>
      <c r="AT22" s="81">
        <v>3704</v>
      </c>
      <c r="AU22" s="81">
        <v>3683</v>
      </c>
      <c r="AV22" s="81">
        <v>1565</v>
      </c>
      <c r="AW22" s="81">
        <v>2343</v>
      </c>
      <c r="AX22" s="81">
        <v>2597</v>
      </c>
      <c r="AY22" s="81">
        <v>3031</v>
      </c>
      <c r="AZ22" s="81">
        <v>359</v>
      </c>
      <c r="BA22" s="81">
        <v>2125</v>
      </c>
      <c r="BB22" s="81">
        <v>5116</v>
      </c>
      <c r="BC22" s="81">
        <v>4214</v>
      </c>
      <c r="BD22" s="81">
        <v>0</v>
      </c>
      <c r="BE22" s="81">
        <v>2414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248</v>
      </c>
      <c r="BT22" s="81">
        <v>0</v>
      </c>
      <c r="BU22" s="81">
        <v>173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43</v>
      </c>
      <c r="CJ22" s="81">
        <v>0</v>
      </c>
      <c r="CK22" s="81">
        <v>45</v>
      </c>
      <c r="CL22" s="81">
        <v>453</v>
      </c>
      <c r="CM22" s="81">
        <v>304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2583</v>
      </c>
      <c r="EI22" s="81">
        <v>3019</v>
      </c>
      <c r="EJ22" s="81">
        <v>0</v>
      </c>
      <c r="EK22" s="81">
        <v>1557</v>
      </c>
      <c r="EL22" s="81">
        <v>5501</v>
      </c>
      <c r="EM22" s="81">
        <v>5157</v>
      </c>
      <c r="EN22" s="81">
        <v>0</v>
      </c>
      <c r="EO22" s="81">
        <v>1881</v>
      </c>
      <c r="EP22" s="81">
        <v>2299</v>
      </c>
      <c r="EQ22" s="81">
        <v>1777</v>
      </c>
      <c r="ER22" s="81">
        <v>0</v>
      </c>
      <c r="ES22" s="81">
        <v>487</v>
      </c>
      <c r="ET22" s="81">
        <v>3290</v>
      </c>
      <c r="EU22" s="81">
        <v>2600</v>
      </c>
      <c r="EV22" s="81">
        <v>0</v>
      </c>
      <c r="EW22" s="81">
        <v>1</v>
      </c>
      <c r="EX22" s="81">
        <v>3167</v>
      </c>
      <c r="EY22" s="81">
        <v>2568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3513</v>
      </c>
      <c r="FK22" s="81">
        <v>1785</v>
      </c>
      <c r="FL22" s="81">
        <v>0</v>
      </c>
      <c r="FM22" s="81">
        <v>0</v>
      </c>
      <c r="FN22" s="81">
        <v>1792</v>
      </c>
      <c r="FO22" s="81">
        <v>1083</v>
      </c>
      <c r="FP22" s="81">
        <v>0</v>
      </c>
      <c r="FQ22" s="81">
        <v>0</v>
      </c>
      <c r="FR22" s="40">
        <f t="shared" si="2"/>
        <v>0.84642590143193974</v>
      </c>
      <c r="FS22" s="41">
        <f t="shared" si="3"/>
        <v>0.78916268905629994</v>
      </c>
      <c r="FT22" s="42">
        <f t="shared" si="4"/>
        <v>0.37494968083271035</v>
      </c>
      <c r="FU22" s="43">
        <f t="shared" si="5"/>
        <v>0.92372742469435254</v>
      </c>
      <c r="FV22" s="44">
        <f t="shared" si="6"/>
        <v>0.88286056193221085</v>
      </c>
      <c r="FW22" s="43">
        <f t="shared" si="7"/>
        <v>1.004</v>
      </c>
      <c r="FX22" s="45">
        <f t="shared" si="8"/>
        <v>1.0311153283517178</v>
      </c>
      <c r="FY22" s="46">
        <f t="shared" si="9"/>
        <v>0.98640654499685332</v>
      </c>
      <c r="FZ22" s="47">
        <f t="shared" si="10"/>
        <v>1.0385147891755822</v>
      </c>
      <c r="GA22" s="48">
        <f t="shared" si="11"/>
        <v>0.79005663939584647</v>
      </c>
      <c r="GB22" s="46">
        <f t="shared" si="12"/>
        <v>0.91878263239765579</v>
      </c>
      <c r="GC22" s="47">
        <f t="shared" si="13"/>
        <v>0.90818518048564989</v>
      </c>
      <c r="GD22" s="48">
        <f t="shared" si="14"/>
        <v>0.46530098173290663</v>
      </c>
      <c r="GE22" s="46">
        <f t="shared" si="15"/>
        <v>0.99866988369215537</v>
      </c>
      <c r="GF22" s="47">
        <f t="shared" si="16"/>
        <v>0.79930710220242507</v>
      </c>
      <c r="GG22" s="49">
        <f t="shared" si="17"/>
        <v>1.5466468695867359E-4</v>
      </c>
      <c r="GH22" s="50">
        <f t="shared" si="18"/>
        <v>0.72264252904620374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5111</v>
      </c>
      <c r="L23" s="38">
        <f t="shared" si="19"/>
        <v>4510</v>
      </c>
      <c r="M23" s="38">
        <v>57</v>
      </c>
      <c r="N23" s="39">
        <f t="shared" si="0"/>
        <v>1990</v>
      </c>
      <c r="O23" s="39">
        <f t="shared" si="1"/>
        <v>5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2</v>
      </c>
      <c r="Y23" s="81">
        <v>220</v>
      </c>
      <c r="Z23" s="81">
        <v>227</v>
      </c>
      <c r="AA23" s="81">
        <v>0</v>
      </c>
      <c r="AB23" s="81">
        <v>157</v>
      </c>
      <c r="AC23" s="81">
        <v>3</v>
      </c>
      <c r="AD23" s="81">
        <v>390</v>
      </c>
      <c r="AE23" s="81">
        <v>427</v>
      </c>
      <c r="AF23" s="81">
        <v>0</v>
      </c>
      <c r="AG23" s="81">
        <v>263</v>
      </c>
      <c r="AH23" s="81">
        <v>179</v>
      </c>
      <c r="AI23" s="81">
        <v>209</v>
      </c>
      <c r="AJ23" s="81">
        <v>1</v>
      </c>
      <c r="AK23" s="81">
        <v>173</v>
      </c>
      <c r="AL23" s="81">
        <v>218</v>
      </c>
      <c r="AM23" s="81">
        <v>226</v>
      </c>
      <c r="AN23" s="81">
        <v>3</v>
      </c>
      <c r="AO23" s="81">
        <v>180</v>
      </c>
      <c r="AP23" s="81">
        <v>271</v>
      </c>
      <c r="AQ23" s="81">
        <v>259</v>
      </c>
      <c r="AR23" s="81">
        <v>5</v>
      </c>
      <c r="AS23" s="81">
        <v>175</v>
      </c>
      <c r="AT23" s="81">
        <v>284</v>
      </c>
      <c r="AU23" s="81">
        <v>262</v>
      </c>
      <c r="AV23" s="81">
        <v>40</v>
      </c>
      <c r="AW23" s="81">
        <v>193</v>
      </c>
      <c r="AX23" s="81">
        <v>363</v>
      </c>
      <c r="AY23" s="81">
        <v>346</v>
      </c>
      <c r="AZ23" s="81">
        <v>2</v>
      </c>
      <c r="BA23" s="81">
        <v>180</v>
      </c>
      <c r="BB23" s="81">
        <v>355</v>
      </c>
      <c r="BC23" s="81">
        <v>313</v>
      </c>
      <c r="BD23" s="81">
        <v>0</v>
      </c>
      <c r="BE23" s="81">
        <v>141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6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156</v>
      </c>
      <c r="EL23" s="81">
        <v>453</v>
      </c>
      <c r="EM23" s="81">
        <v>409</v>
      </c>
      <c r="EN23" s="81">
        <v>0</v>
      </c>
      <c r="EO23" s="81">
        <v>160</v>
      </c>
      <c r="EP23" s="81">
        <v>179</v>
      </c>
      <c r="EQ23" s="81">
        <v>158</v>
      </c>
      <c r="ER23" s="81">
        <v>0</v>
      </c>
      <c r="ES23" s="81">
        <v>45</v>
      </c>
      <c r="ET23" s="81">
        <v>302</v>
      </c>
      <c r="EU23" s="81">
        <v>257</v>
      </c>
      <c r="EV23" s="81">
        <v>0</v>
      </c>
      <c r="EW23" s="81">
        <v>4</v>
      </c>
      <c r="EX23" s="81">
        <v>251</v>
      </c>
      <c r="EY23" s="81">
        <v>209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164</v>
      </c>
      <c r="FL23" s="81">
        <v>0</v>
      </c>
      <c r="FM23" s="81">
        <v>0</v>
      </c>
      <c r="FN23" s="81">
        <v>156</v>
      </c>
      <c r="FO23" s="81">
        <v>49</v>
      </c>
      <c r="FP23" s="81">
        <v>0</v>
      </c>
      <c r="FQ23" s="81">
        <v>0</v>
      </c>
      <c r="FR23" s="40">
        <f t="shared" si="2"/>
        <v>0.92269237636136403</v>
      </c>
      <c r="FS23" s="41">
        <f t="shared" si="3"/>
        <v>0.81539010890912333</v>
      </c>
      <c r="FT23" s="42">
        <f t="shared" si="4"/>
        <v>0.35529369755400819</v>
      </c>
      <c r="FU23" s="43">
        <f t="shared" si="5"/>
        <v>0.96707663197729421</v>
      </c>
      <c r="FV23" s="44">
        <f t="shared" si="6"/>
        <v>0.82721936903888482</v>
      </c>
      <c r="FW23" s="43">
        <f t="shared" si="7"/>
        <v>1.0363636363636364</v>
      </c>
      <c r="FX23" s="45">
        <f t="shared" si="8"/>
        <v>0.74783915821119884</v>
      </c>
      <c r="FY23" s="46">
        <f t="shared" si="9"/>
        <v>1.0314285714285714</v>
      </c>
      <c r="FZ23" s="47">
        <f t="shared" si="10"/>
        <v>1.0985714285714285</v>
      </c>
      <c r="GA23" s="48">
        <f t="shared" si="11"/>
        <v>0.71</v>
      </c>
      <c r="GB23" s="46">
        <f t="shared" si="12"/>
        <v>0.99755311530198143</v>
      </c>
      <c r="GC23" s="47">
        <f t="shared" si="13"/>
        <v>0.9283241823824302</v>
      </c>
      <c r="GD23" s="48">
        <f t="shared" si="14"/>
        <v>0.44282645022678446</v>
      </c>
      <c r="GE23" s="46">
        <f t="shared" si="15"/>
        <v>1.0297951582867784</v>
      </c>
      <c r="GF23" s="47">
        <f t="shared" si="16"/>
        <v>0.86778398510242083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13552</v>
      </c>
      <c r="L24" s="38">
        <f t="shared" si="19"/>
        <v>12524</v>
      </c>
      <c r="M24" s="38">
        <v>150</v>
      </c>
      <c r="N24" s="39">
        <f t="shared" si="0"/>
        <v>5590</v>
      </c>
      <c r="O24" s="39">
        <f t="shared" si="1"/>
        <v>180</v>
      </c>
      <c r="P24" s="81">
        <v>253</v>
      </c>
      <c r="Q24" s="81">
        <v>251</v>
      </c>
      <c r="R24" s="81">
        <v>1</v>
      </c>
      <c r="S24" s="81">
        <v>197</v>
      </c>
      <c r="T24" s="81">
        <v>315</v>
      </c>
      <c r="U24" s="81">
        <v>308</v>
      </c>
      <c r="V24" s="81">
        <v>0</v>
      </c>
      <c r="W24" s="81">
        <v>263</v>
      </c>
      <c r="X24" s="81">
        <v>47</v>
      </c>
      <c r="Y24" s="81">
        <v>619</v>
      </c>
      <c r="Z24" s="81">
        <v>622</v>
      </c>
      <c r="AA24" s="81">
        <v>2</v>
      </c>
      <c r="AB24" s="81">
        <v>532</v>
      </c>
      <c r="AC24" s="81">
        <v>133</v>
      </c>
      <c r="AD24" s="81">
        <v>1055</v>
      </c>
      <c r="AE24" s="81">
        <v>1052</v>
      </c>
      <c r="AF24" s="81">
        <v>2</v>
      </c>
      <c r="AG24" s="81">
        <v>776</v>
      </c>
      <c r="AH24" s="81">
        <v>549</v>
      </c>
      <c r="AI24" s="81">
        <v>467</v>
      </c>
      <c r="AJ24" s="81">
        <v>4</v>
      </c>
      <c r="AK24" s="81">
        <v>341</v>
      </c>
      <c r="AL24" s="81">
        <v>515</v>
      </c>
      <c r="AM24" s="81">
        <v>557</v>
      </c>
      <c r="AN24" s="81">
        <v>14</v>
      </c>
      <c r="AO24" s="81">
        <v>384</v>
      </c>
      <c r="AP24" s="81">
        <v>678</v>
      </c>
      <c r="AQ24" s="81">
        <v>662</v>
      </c>
      <c r="AR24" s="81">
        <v>20</v>
      </c>
      <c r="AS24" s="81">
        <v>329</v>
      </c>
      <c r="AT24" s="81">
        <v>664</v>
      </c>
      <c r="AU24" s="81">
        <v>693</v>
      </c>
      <c r="AV24" s="81">
        <v>41</v>
      </c>
      <c r="AW24" s="81">
        <v>392</v>
      </c>
      <c r="AX24" s="81">
        <v>775</v>
      </c>
      <c r="AY24" s="81">
        <v>804</v>
      </c>
      <c r="AZ24" s="81">
        <v>72</v>
      </c>
      <c r="BA24" s="81">
        <v>374</v>
      </c>
      <c r="BB24" s="81">
        <v>993</v>
      </c>
      <c r="BC24" s="81">
        <v>988</v>
      </c>
      <c r="BD24" s="81">
        <v>2</v>
      </c>
      <c r="BE24" s="81">
        <v>452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1054</v>
      </c>
      <c r="EJ24" s="81">
        <v>6</v>
      </c>
      <c r="EK24" s="81">
        <v>389</v>
      </c>
      <c r="EL24" s="81">
        <v>1101</v>
      </c>
      <c r="EM24" s="81">
        <v>1004</v>
      </c>
      <c r="EN24" s="81">
        <v>0</v>
      </c>
      <c r="EO24" s="81">
        <v>344</v>
      </c>
      <c r="EP24" s="81">
        <v>440</v>
      </c>
      <c r="EQ24" s="81">
        <v>480</v>
      </c>
      <c r="ER24" s="81">
        <v>0</v>
      </c>
      <c r="ES24" s="81">
        <v>117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692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715</v>
      </c>
      <c r="FK24" s="81">
        <v>309</v>
      </c>
      <c r="FL24" s="81">
        <v>0</v>
      </c>
      <c r="FM24" s="81">
        <v>0</v>
      </c>
      <c r="FN24" s="81">
        <v>303</v>
      </c>
      <c r="FO24" s="81">
        <v>181</v>
      </c>
      <c r="FP24" s="81">
        <v>0</v>
      </c>
      <c r="FQ24" s="81">
        <v>0</v>
      </c>
      <c r="FR24" s="40">
        <f t="shared" si="2"/>
        <v>0.88081769092311646</v>
      </c>
      <c r="FS24" s="41">
        <f t="shared" si="3"/>
        <v>0.81473386474672149</v>
      </c>
      <c r="FT24" s="42">
        <f t="shared" si="4"/>
        <v>0.35934687580354846</v>
      </c>
      <c r="FU24" s="43">
        <f t="shared" si="5"/>
        <v>0.99889437605955622</v>
      </c>
      <c r="FV24" s="44">
        <f t="shared" si="6"/>
        <v>0.93567426223384387</v>
      </c>
      <c r="FW24" s="43">
        <f t="shared" si="7"/>
        <v>1</v>
      </c>
      <c r="FX24" s="45">
        <f t="shared" si="8"/>
        <v>1.0365288336732801</v>
      </c>
      <c r="FY24" s="46">
        <f t="shared" si="9"/>
        <v>1.0511603375527425</v>
      </c>
      <c r="FZ24" s="47">
        <f t="shared" si="10"/>
        <v>1.0474683544303798</v>
      </c>
      <c r="GA24" s="48">
        <f t="shared" si="11"/>
        <v>0.82858649789029537</v>
      </c>
      <c r="GB24" s="46">
        <f t="shared" si="12"/>
        <v>0.95582041778975735</v>
      </c>
      <c r="GC24" s="47">
        <f t="shared" si="13"/>
        <v>0.92591812668463613</v>
      </c>
      <c r="GD24" s="48">
        <f t="shared" si="14"/>
        <v>0.42315953504043125</v>
      </c>
      <c r="GE24" s="46">
        <f t="shared" si="15"/>
        <v>0.99158825206729406</v>
      </c>
      <c r="GF24" s="47">
        <f t="shared" si="16"/>
        <v>1.0051325919589393</v>
      </c>
      <c r="GG24" s="49">
        <f t="shared" si="17"/>
        <v>0</v>
      </c>
      <c r="GH24" s="50">
        <f t="shared" si="18"/>
        <v>0.7180950018603498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9935</v>
      </c>
      <c r="L25" s="38">
        <f t="shared" si="19"/>
        <v>8990</v>
      </c>
      <c r="M25" s="38">
        <v>115</v>
      </c>
      <c r="N25" s="39">
        <f t="shared" si="0"/>
        <v>5069</v>
      </c>
      <c r="O25" s="39">
        <f t="shared" si="1"/>
        <v>275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103</v>
      </c>
      <c r="Y25" s="81">
        <v>528</v>
      </c>
      <c r="Z25" s="81">
        <v>523</v>
      </c>
      <c r="AA25" s="81">
        <v>1</v>
      </c>
      <c r="AB25" s="81">
        <v>449</v>
      </c>
      <c r="AC25" s="81">
        <v>172</v>
      </c>
      <c r="AD25" s="81">
        <v>770</v>
      </c>
      <c r="AE25" s="81">
        <v>770</v>
      </c>
      <c r="AF25" s="81">
        <v>0</v>
      </c>
      <c r="AG25" s="81">
        <v>670</v>
      </c>
      <c r="AH25" s="81">
        <v>506</v>
      </c>
      <c r="AI25" s="81">
        <v>493</v>
      </c>
      <c r="AJ25" s="81">
        <v>3</v>
      </c>
      <c r="AK25" s="81">
        <v>431</v>
      </c>
      <c r="AL25" s="81">
        <v>548</v>
      </c>
      <c r="AM25" s="81">
        <v>559</v>
      </c>
      <c r="AN25" s="81">
        <v>25</v>
      </c>
      <c r="AO25" s="81">
        <v>442</v>
      </c>
      <c r="AP25" s="81">
        <v>626</v>
      </c>
      <c r="AQ25" s="81">
        <v>615</v>
      </c>
      <c r="AR25" s="81">
        <v>40</v>
      </c>
      <c r="AS25" s="81">
        <v>542</v>
      </c>
      <c r="AT25" s="81">
        <v>672</v>
      </c>
      <c r="AU25" s="81">
        <v>658</v>
      </c>
      <c r="AV25" s="81">
        <v>39</v>
      </c>
      <c r="AW25" s="81">
        <v>503</v>
      </c>
      <c r="AX25" s="81">
        <v>721</v>
      </c>
      <c r="AY25" s="81">
        <v>754</v>
      </c>
      <c r="AZ25" s="81">
        <v>2</v>
      </c>
      <c r="BA25" s="81">
        <v>476</v>
      </c>
      <c r="BB25" s="81">
        <v>615</v>
      </c>
      <c r="BC25" s="81">
        <v>638</v>
      </c>
      <c r="BD25" s="81">
        <v>0</v>
      </c>
      <c r="BE25" s="81">
        <v>367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644</v>
      </c>
      <c r="EJ25" s="81">
        <v>0</v>
      </c>
      <c r="EK25" s="81">
        <v>361</v>
      </c>
      <c r="EL25" s="81">
        <v>807</v>
      </c>
      <c r="EM25" s="81">
        <v>762</v>
      </c>
      <c r="EN25" s="81">
        <v>0</v>
      </c>
      <c r="EO25" s="81">
        <v>387</v>
      </c>
      <c r="EP25" s="81">
        <v>367</v>
      </c>
      <c r="EQ25" s="81">
        <v>342</v>
      </c>
      <c r="ER25" s="81">
        <v>0</v>
      </c>
      <c r="ES25" s="81">
        <v>117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717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603</v>
      </c>
      <c r="FK25" s="81">
        <v>286</v>
      </c>
      <c r="FL25" s="81">
        <v>0</v>
      </c>
      <c r="FM25" s="81">
        <v>0</v>
      </c>
      <c r="FN25" s="81">
        <v>306</v>
      </c>
      <c r="FO25" s="81">
        <v>205</v>
      </c>
      <c r="FP25" s="81">
        <v>0</v>
      </c>
      <c r="FQ25" s="81">
        <v>0</v>
      </c>
      <c r="FR25" s="40">
        <f t="shared" si="2"/>
        <v>0.86630462891130078</v>
      </c>
      <c r="FS25" s="41">
        <f t="shared" si="3"/>
        <v>0.78484613395396952</v>
      </c>
      <c r="FT25" s="42">
        <f t="shared" si="4"/>
        <v>0.43694509094043615</v>
      </c>
      <c r="FU25" s="43">
        <f t="shared" si="5"/>
        <v>0.97497546614327768</v>
      </c>
      <c r="FV25" s="44">
        <f t="shared" si="6"/>
        <v>0.86384164504660321</v>
      </c>
      <c r="FW25" s="43">
        <f t="shared" si="7"/>
        <v>0.95833333333333337</v>
      </c>
      <c r="FX25" s="45">
        <f t="shared" si="8"/>
        <v>1.0960000000000001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0.98520710059171601</v>
      </c>
      <c r="GB25" s="46">
        <f t="shared" si="12"/>
        <v>0.91904531067324413</v>
      </c>
      <c r="GC25" s="47">
        <f t="shared" si="13"/>
        <v>0.85645441843223358</v>
      </c>
      <c r="GD25" s="48">
        <f t="shared" si="14"/>
        <v>0.53237902420941574</v>
      </c>
      <c r="GE25" s="46">
        <f t="shared" si="15"/>
        <v>1.0518435335953584</v>
      </c>
      <c r="GF25" s="47">
        <f t="shared" si="16"/>
        <v>0.99382369455362163</v>
      </c>
      <c r="GG25" s="49">
        <f t="shared" si="17"/>
        <v>2.8074115665356544E-3</v>
      </c>
      <c r="GH25" s="50">
        <f t="shared" si="18"/>
        <v>0.73796877514888148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38">
        <f t="shared" si="21"/>
        <v>2711</v>
      </c>
      <c r="L26" s="38">
        <f t="shared" si="19"/>
        <v>2615</v>
      </c>
      <c r="M26" s="38">
        <v>35</v>
      </c>
      <c r="N26" s="39">
        <f t="shared" si="0"/>
        <v>1757</v>
      </c>
      <c r="O26" s="39">
        <f t="shared" si="1"/>
        <v>123</v>
      </c>
      <c r="P26" s="81">
        <v>136</v>
      </c>
      <c r="Q26" s="81">
        <v>138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42</v>
      </c>
      <c r="Y26" s="81">
        <v>107</v>
      </c>
      <c r="Z26" s="81">
        <v>111</v>
      </c>
      <c r="AA26" s="81">
        <v>0</v>
      </c>
      <c r="AB26" s="81">
        <v>104</v>
      </c>
      <c r="AC26" s="81">
        <v>81</v>
      </c>
      <c r="AD26" s="81">
        <v>219</v>
      </c>
      <c r="AE26" s="81">
        <v>217</v>
      </c>
      <c r="AF26" s="81">
        <v>0</v>
      </c>
      <c r="AG26" s="81">
        <v>208</v>
      </c>
      <c r="AH26" s="81">
        <v>95</v>
      </c>
      <c r="AI26" s="81">
        <v>88</v>
      </c>
      <c r="AJ26" s="81">
        <v>0</v>
      </c>
      <c r="AK26" s="81">
        <v>83</v>
      </c>
      <c r="AL26" s="81">
        <v>126</v>
      </c>
      <c r="AM26" s="81">
        <v>121</v>
      </c>
      <c r="AN26" s="81">
        <v>0</v>
      </c>
      <c r="AO26" s="81">
        <v>107</v>
      </c>
      <c r="AP26" s="81">
        <v>128</v>
      </c>
      <c r="AQ26" s="81">
        <v>126</v>
      </c>
      <c r="AR26" s="81">
        <v>3</v>
      </c>
      <c r="AS26" s="81">
        <v>113</v>
      </c>
      <c r="AT26" s="81">
        <v>137</v>
      </c>
      <c r="AU26" s="81">
        <v>133</v>
      </c>
      <c r="AV26" s="81">
        <v>37</v>
      </c>
      <c r="AW26" s="81">
        <v>117</v>
      </c>
      <c r="AX26" s="81">
        <v>151</v>
      </c>
      <c r="AY26" s="81">
        <v>149</v>
      </c>
      <c r="AZ26" s="81">
        <v>0</v>
      </c>
      <c r="BA26" s="81">
        <v>121</v>
      </c>
      <c r="BB26" s="81">
        <v>124</v>
      </c>
      <c r="BC26" s="81">
        <v>129</v>
      </c>
      <c r="BD26" s="81">
        <v>0</v>
      </c>
      <c r="BE26" s="81">
        <v>87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53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9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154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9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1</v>
      </c>
      <c r="EH26" s="81">
        <v>186</v>
      </c>
      <c r="EI26" s="81">
        <v>183</v>
      </c>
      <c r="EJ26" s="81">
        <v>0</v>
      </c>
      <c r="EK26" s="81">
        <v>121</v>
      </c>
      <c r="EL26" s="81">
        <v>187</v>
      </c>
      <c r="EM26" s="81">
        <v>181</v>
      </c>
      <c r="EN26" s="81">
        <v>0</v>
      </c>
      <c r="EO26" s="81">
        <v>122</v>
      </c>
      <c r="EP26" s="81">
        <v>67</v>
      </c>
      <c r="EQ26" s="81">
        <v>61</v>
      </c>
      <c r="ER26" s="81">
        <v>0</v>
      </c>
      <c r="ES26" s="81">
        <v>47</v>
      </c>
      <c r="ET26" s="81">
        <v>136</v>
      </c>
      <c r="EU26" s="81">
        <v>128</v>
      </c>
      <c r="EV26" s="81">
        <v>0</v>
      </c>
      <c r="EW26" s="81">
        <v>0</v>
      </c>
      <c r="EX26" s="81">
        <v>143</v>
      </c>
      <c r="EY26" s="81">
        <v>140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215</v>
      </c>
      <c r="FK26" s="81">
        <v>183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0.8114657210401891</v>
      </c>
      <c r="FS26" s="41">
        <f t="shared" si="3"/>
        <v>0.78309692671394804</v>
      </c>
      <c r="FT26" s="42">
        <f t="shared" si="4"/>
        <v>0.51920803782505909</v>
      </c>
      <c r="FU26" s="43">
        <f t="shared" si="5"/>
        <v>0.90306462358427719</v>
      </c>
      <c r="FV26" s="44">
        <f t="shared" si="6"/>
        <v>0.9289520426287744</v>
      </c>
      <c r="FW26" s="43">
        <f t="shared" si="7"/>
        <v>1</v>
      </c>
      <c r="FX26" s="45">
        <f t="shared" si="8"/>
        <v>1.0185507246376813</v>
      </c>
      <c r="FY26" s="46">
        <f t="shared" si="9"/>
        <v>1.0440771349862259</v>
      </c>
      <c r="FZ26" s="47">
        <f t="shared" si="10"/>
        <v>1.0440771349862259</v>
      </c>
      <c r="GA26" s="48">
        <f t="shared" si="11"/>
        <v>0.99449035812672182</v>
      </c>
      <c r="GB26" s="46">
        <f t="shared" si="12"/>
        <v>0.85055719592342116</v>
      </c>
      <c r="GC26" s="47">
        <f t="shared" si="13"/>
        <v>0.83388894180398121</v>
      </c>
      <c r="GD26" s="48">
        <f t="shared" si="14"/>
        <v>0.66482522144966183</v>
      </c>
      <c r="GE26" s="46">
        <f t="shared" si="15"/>
        <v>0.87735849056603776</v>
      </c>
      <c r="GF26" s="47">
        <f t="shared" si="16"/>
        <v>0.84276729559748431</v>
      </c>
      <c r="GG26" s="49">
        <f t="shared" si="17"/>
        <v>0</v>
      </c>
      <c r="GH26" s="50">
        <f t="shared" si="18"/>
        <v>0.85787089467723676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5670</v>
      </c>
      <c r="L27" s="38">
        <f t="shared" si="19"/>
        <v>5007</v>
      </c>
      <c r="M27" s="38">
        <v>71</v>
      </c>
      <c r="N27" s="39">
        <f t="shared" si="0"/>
        <v>1933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280</v>
      </c>
      <c r="AC27" s="81">
        <v>119</v>
      </c>
      <c r="AD27" s="81">
        <v>490</v>
      </c>
      <c r="AE27" s="81">
        <v>511</v>
      </c>
      <c r="AF27" s="81">
        <v>0</v>
      </c>
      <c r="AG27" s="81">
        <v>386</v>
      </c>
      <c r="AH27" s="81">
        <v>167</v>
      </c>
      <c r="AI27" s="81">
        <v>225</v>
      </c>
      <c r="AJ27" s="81">
        <v>3</v>
      </c>
      <c r="AK27" s="81">
        <v>179</v>
      </c>
      <c r="AL27" s="81">
        <v>226</v>
      </c>
      <c r="AM27" s="81">
        <v>262</v>
      </c>
      <c r="AN27" s="81">
        <v>4</v>
      </c>
      <c r="AO27" s="81">
        <v>170</v>
      </c>
      <c r="AP27" s="81">
        <v>228</v>
      </c>
      <c r="AQ27" s="81">
        <v>229</v>
      </c>
      <c r="AR27" s="81">
        <v>48</v>
      </c>
      <c r="AS27" s="81">
        <v>190</v>
      </c>
      <c r="AT27" s="81">
        <v>312</v>
      </c>
      <c r="AU27" s="81">
        <v>335</v>
      </c>
      <c r="AV27" s="81">
        <v>7</v>
      </c>
      <c r="AW27" s="81">
        <v>126</v>
      </c>
      <c r="AX27" s="81">
        <v>325</v>
      </c>
      <c r="AY27" s="81">
        <v>342</v>
      </c>
      <c r="AZ27" s="81">
        <v>0</v>
      </c>
      <c r="BA27" s="81">
        <v>113</v>
      </c>
      <c r="BB27" s="81">
        <v>315</v>
      </c>
      <c r="BC27" s="81">
        <v>336</v>
      </c>
      <c r="BD27" s="81">
        <v>0</v>
      </c>
      <c r="BE27" s="81">
        <v>63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1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3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7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76</v>
      </c>
      <c r="EL27" s="81">
        <v>347</v>
      </c>
      <c r="EM27" s="81">
        <v>350</v>
      </c>
      <c r="EN27" s="81">
        <v>0</v>
      </c>
      <c r="EO27" s="81">
        <v>58</v>
      </c>
      <c r="EP27" s="81">
        <v>181</v>
      </c>
      <c r="EQ27" s="81">
        <v>156</v>
      </c>
      <c r="ER27" s="81">
        <v>0</v>
      </c>
      <c r="ES27" s="81">
        <v>28</v>
      </c>
      <c r="ET27" s="81">
        <v>480</v>
      </c>
      <c r="EU27" s="81">
        <v>251</v>
      </c>
      <c r="EV27" s="81">
        <v>0</v>
      </c>
      <c r="EW27" s="81">
        <v>0</v>
      </c>
      <c r="EX27" s="81">
        <v>301</v>
      </c>
      <c r="EY27" s="81">
        <v>249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382</v>
      </c>
      <c r="FK27" s="81">
        <v>210</v>
      </c>
      <c r="FL27" s="81">
        <v>0</v>
      </c>
      <c r="FM27" s="81">
        <v>0</v>
      </c>
      <c r="FN27" s="81">
        <v>159</v>
      </c>
      <c r="FO27" s="81">
        <v>97</v>
      </c>
      <c r="FP27" s="81">
        <v>0</v>
      </c>
      <c r="FQ27" s="81">
        <v>0</v>
      </c>
      <c r="FR27" s="40">
        <f t="shared" si="2"/>
        <v>0.98574862637362637</v>
      </c>
      <c r="FS27" s="41">
        <f t="shared" si="3"/>
        <v>0.87190934065934067</v>
      </c>
      <c r="FT27" s="42">
        <f t="shared" si="4"/>
        <v>0.33190247252747251</v>
      </c>
      <c r="FU27" s="43">
        <f t="shared" si="5"/>
        <v>1.0663908218920444</v>
      </c>
      <c r="FV27" s="44">
        <f t="shared" si="6"/>
        <v>0.94811588714258666</v>
      </c>
      <c r="FW27" s="43">
        <f t="shared" si="7"/>
        <v>1.0923076923076922</v>
      </c>
      <c r="FX27" s="45">
        <f t="shared" si="8"/>
        <v>0.65348208248816764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0.91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0.32430858806404655</v>
      </c>
      <c r="GE27" s="46">
        <f t="shared" si="15"/>
        <v>1.5951797385620914</v>
      </c>
      <c r="GF27" s="47">
        <f t="shared" si="16"/>
        <v>1.0212418300653594</v>
      </c>
      <c r="GG27" s="49">
        <f t="shared" si="17"/>
        <v>0</v>
      </c>
      <c r="GH27" s="50">
        <f t="shared" si="18"/>
        <v>0.94806969593440382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7164</v>
      </c>
      <c r="L28" s="38">
        <f t="shared" si="19"/>
        <v>6102</v>
      </c>
      <c r="M28" s="38">
        <v>80</v>
      </c>
      <c r="N28" s="39">
        <f t="shared" si="0"/>
        <v>3010</v>
      </c>
      <c r="O28" s="39">
        <f t="shared" si="1"/>
        <v>156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151</v>
      </c>
      <c r="X28" s="81">
        <v>62</v>
      </c>
      <c r="Y28" s="81">
        <v>296</v>
      </c>
      <c r="Z28" s="81">
        <v>289</v>
      </c>
      <c r="AA28" s="81">
        <v>0</v>
      </c>
      <c r="AB28" s="81">
        <v>268</v>
      </c>
      <c r="AC28" s="81">
        <v>94</v>
      </c>
      <c r="AD28" s="81">
        <v>552</v>
      </c>
      <c r="AE28" s="81">
        <v>511</v>
      </c>
      <c r="AF28" s="81">
        <v>0</v>
      </c>
      <c r="AG28" s="81">
        <v>401</v>
      </c>
      <c r="AH28" s="81">
        <v>230</v>
      </c>
      <c r="AI28" s="81">
        <v>184</v>
      </c>
      <c r="AJ28" s="81">
        <v>0</v>
      </c>
      <c r="AK28" s="81">
        <v>212</v>
      </c>
      <c r="AL28" s="81">
        <v>261</v>
      </c>
      <c r="AM28" s="81">
        <v>242</v>
      </c>
      <c r="AN28" s="81">
        <v>4</v>
      </c>
      <c r="AO28" s="81">
        <v>209</v>
      </c>
      <c r="AP28" s="81">
        <v>293</v>
      </c>
      <c r="AQ28" s="81">
        <v>264</v>
      </c>
      <c r="AR28" s="81">
        <v>14</v>
      </c>
      <c r="AS28" s="81">
        <v>188</v>
      </c>
      <c r="AT28" s="81">
        <v>334</v>
      </c>
      <c r="AU28" s="81">
        <v>332</v>
      </c>
      <c r="AV28" s="81">
        <v>59</v>
      </c>
      <c r="AW28" s="81">
        <v>207</v>
      </c>
      <c r="AX28" s="81">
        <v>402</v>
      </c>
      <c r="AY28" s="81">
        <v>387</v>
      </c>
      <c r="AZ28" s="81">
        <v>5</v>
      </c>
      <c r="BA28" s="81">
        <v>206</v>
      </c>
      <c r="BB28" s="81">
        <v>419</v>
      </c>
      <c r="BC28" s="81">
        <v>377</v>
      </c>
      <c r="BD28" s="81">
        <v>1</v>
      </c>
      <c r="BE28" s="81">
        <v>202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479</v>
      </c>
      <c r="EI28" s="81">
        <v>450</v>
      </c>
      <c r="EJ28" s="81">
        <v>0</v>
      </c>
      <c r="EK28" s="81">
        <v>179</v>
      </c>
      <c r="EL28" s="81">
        <v>550</v>
      </c>
      <c r="EM28" s="81">
        <v>496</v>
      </c>
      <c r="EN28" s="81">
        <v>1</v>
      </c>
      <c r="EO28" s="81">
        <v>177</v>
      </c>
      <c r="EP28" s="81">
        <v>286</v>
      </c>
      <c r="EQ28" s="81">
        <v>223</v>
      </c>
      <c r="ER28" s="81">
        <v>0</v>
      </c>
      <c r="ES28" s="81">
        <v>82</v>
      </c>
      <c r="ET28" s="81">
        <v>404</v>
      </c>
      <c r="EU28" s="81">
        <v>312</v>
      </c>
      <c r="EV28" s="81">
        <v>0</v>
      </c>
      <c r="EW28" s="81">
        <v>0</v>
      </c>
      <c r="EX28" s="81">
        <v>415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457</v>
      </c>
      <c r="FK28" s="81">
        <v>224</v>
      </c>
      <c r="FL28" s="81">
        <v>0</v>
      </c>
      <c r="FM28" s="81">
        <v>0</v>
      </c>
      <c r="FN28" s="81">
        <v>241</v>
      </c>
      <c r="FO28" s="81">
        <v>136</v>
      </c>
      <c r="FP28" s="81">
        <v>0</v>
      </c>
      <c r="FQ28" s="81">
        <v>0</v>
      </c>
      <c r="FR28" s="40">
        <f t="shared" si="2"/>
        <v>0.85013496068536554</v>
      </c>
      <c r="FS28" s="41">
        <f t="shared" si="3"/>
        <v>0.72550170167820682</v>
      </c>
      <c r="FT28" s="42">
        <f t="shared" si="4"/>
        <v>0.35324492430465909</v>
      </c>
      <c r="FU28" s="43">
        <f t="shared" si="5"/>
        <v>0.94238358326756122</v>
      </c>
      <c r="FV28" s="44">
        <f t="shared" si="6"/>
        <v>0.83281015422410265</v>
      </c>
      <c r="FW28" s="43">
        <f t="shared" si="7"/>
        <v>1</v>
      </c>
      <c r="FX28" s="45">
        <f t="shared" si="8"/>
        <v>0.99471249173826837</v>
      </c>
      <c r="FY28" s="46">
        <f t="shared" si="9"/>
        <v>1.1638795986622072</v>
      </c>
      <c r="FZ28" s="47">
        <f t="shared" si="10"/>
        <v>1.1003344481605351</v>
      </c>
      <c r="GA28" s="48">
        <f t="shared" si="11"/>
        <v>0.91527313266443699</v>
      </c>
      <c r="GB28" s="46">
        <f t="shared" si="12"/>
        <v>0.95687885010266938</v>
      </c>
      <c r="GC28" s="47">
        <f t="shared" si="13"/>
        <v>0.8632443531827515</v>
      </c>
      <c r="GD28" s="48">
        <f t="shared" si="14"/>
        <v>0.44948665297741275</v>
      </c>
      <c r="GE28" s="46">
        <f t="shared" si="15"/>
        <v>0.96534653465346543</v>
      </c>
      <c r="GF28" s="47">
        <f t="shared" si="16"/>
        <v>0.73550212164073547</v>
      </c>
      <c r="GG28" s="49">
        <f t="shared" si="17"/>
        <v>0</v>
      </c>
      <c r="GH28" s="50">
        <f t="shared" si="18"/>
        <v>0.65654718361375275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14718</v>
      </c>
      <c r="L29" s="38">
        <f t="shared" si="19"/>
        <v>13907</v>
      </c>
      <c r="M29" s="38">
        <v>147</v>
      </c>
      <c r="N29" s="39">
        <f t="shared" si="0"/>
        <v>5588</v>
      </c>
      <c r="O29" s="39">
        <f t="shared" si="1"/>
        <v>207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237</v>
      </c>
      <c r="X29" s="81">
        <v>74</v>
      </c>
      <c r="Y29" s="81">
        <v>462</v>
      </c>
      <c r="Z29" s="81">
        <v>462</v>
      </c>
      <c r="AA29" s="81">
        <v>2</v>
      </c>
      <c r="AB29" s="81">
        <v>474</v>
      </c>
      <c r="AC29" s="81">
        <v>133</v>
      </c>
      <c r="AD29" s="81">
        <v>834</v>
      </c>
      <c r="AE29" s="81">
        <v>891</v>
      </c>
      <c r="AF29" s="81">
        <v>3</v>
      </c>
      <c r="AG29" s="81">
        <v>779</v>
      </c>
      <c r="AH29" s="81">
        <v>535</v>
      </c>
      <c r="AI29" s="81">
        <v>637</v>
      </c>
      <c r="AJ29" s="81">
        <v>5</v>
      </c>
      <c r="AK29" s="81">
        <v>498</v>
      </c>
      <c r="AL29" s="81">
        <v>615</v>
      </c>
      <c r="AM29" s="81">
        <v>757</v>
      </c>
      <c r="AN29" s="81">
        <v>13</v>
      </c>
      <c r="AO29" s="81">
        <v>540</v>
      </c>
      <c r="AP29" s="81">
        <v>683</v>
      </c>
      <c r="AQ29" s="81">
        <v>882</v>
      </c>
      <c r="AR29" s="81">
        <v>14</v>
      </c>
      <c r="AS29" s="81">
        <v>524</v>
      </c>
      <c r="AT29" s="81">
        <v>799</v>
      </c>
      <c r="AU29" s="81">
        <v>1015</v>
      </c>
      <c r="AV29" s="81">
        <v>29</v>
      </c>
      <c r="AW29" s="81">
        <v>524</v>
      </c>
      <c r="AX29" s="81">
        <v>793</v>
      </c>
      <c r="AY29" s="81">
        <v>1095</v>
      </c>
      <c r="AZ29" s="81">
        <v>83</v>
      </c>
      <c r="BA29" s="81">
        <v>476</v>
      </c>
      <c r="BB29" s="81">
        <v>904</v>
      </c>
      <c r="BC29" s="81">
        <v>1065</v>
      </c>
      <c r="BD29" s="81">
        <v>3</v>
      </c>
      <c r="BE29" s="81">
        <v>413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683</v>
      </c>
      <c r="EI29" s="81">
        <v>936</v>
      </c>
      <c r="EJ29" s="81">
        <v>0</v>
      </c>
      <c r="EK29" s="81">
        <v>342</v>
      </c>
      <c r="EL29" s="81">
        <v>1505</v>
      </c>
      <c r="EM29" s="81">
        <v>1280</v>
      </c>
      <c r="EN29" s="81">
        <v>0</v>
      </c>
      <c r="EO29" s="81">
        <v>403</v>
      </c>
      <c r="EP29" s="81">
        <v>1008</v>
      </c>
      <c r="EQ29" s="81">
        <v>640</v>
      </c>
      <c r="ER29" s="81">
        <v>0</v>
      </c>
      <c r="ES29" s="81">
        <v>223</v>
      </c>
      <c r="ET29" s="81">
        <v>980</v>
      </c>
      <c r="EU29" s="81">
        <v>1064</v>
      </c>
      <c r="EV29" s="81">
        <v>0</v>
      </c>
      <c r="EW29" s="81">
        <v>0</v>
      </c>
      <c r="EX29" s="81">
        <v>1053</v>
      </c>
      <c r="EY29" s="81">
        <v>1024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1345</v>
      </c>
      <c r="FK29" s="81">
        <v>699</v>
      </c>
      <c r="FL29" s="81">
        <v>0</v>
      </c>
      <c r="FM29" s="81">
        <v>0</v>
      </c>
      <c r="FN29" s="81">
        <v>711</v>
      </c>
      <c r="FO29" s="81">
        <v>474</v>
      </c>
      <c r="FP29" s="81">
        <v>0</v>
      </c>
      <c r="FQ29" s="81">
        <v>0</v>
      </c>
      <c r="FR29" s="40">
        <f t="shared" si="2"/>
        <v>0.81905339137142541</v>
      </c>
      <c r="FS29" s="41">
        <f t="shared" si="3"/>
        <v>0.77436773375943579</v>
      </c>
      <c r="FT29" s="42">
        <f t="shared" si="4"/>
        <v>0.30789575183205686</v>
      </c>
      <c r="FU29" s="43">
        <f t="shared" si="5"/>
        <v>0.94863035771833715</v>
      </c>
      <c r="FV29" s="44">
        <f t="shared" si="6"/>
        <v>0.89181736565345648</v>
      </c>
      <c r="FW29" s="43">
        <f t="shared" si="7"/>
        <v>1.0137931034482759</v>
      </c>
      <c r="FX29" s="45">
        <f t="shared" si="8"/>
        <v>1.1236678061532275</v>
      </c>
      <c r="FY29" s="46">
        <f t="shared" si="9"/>
        <v>1.0492125984251968</v>
      </c>
      <c r="FZ29" s="47">
        <f t="shared" si="10"/>
        <v>1.061023622047244</v>
      </c>
      <c r="GA29" s="48">
        <f t="shared" si="11"/>
        <v>0.97769028871391073</v>
      </c>
      <c r="GB29" s="46">
        <f t="shared" si="12"/>
        <v>0.88483037779491136</v>
      </c>
      <c r="GC29" s="47">
        <f t="shared" si="13"/>
        <v>0.88483037779491136</v>
      </c>
      <c r="GD29" s="48">
        <f t="shared" si="14"/>
        <v>0.39494988434849654</v>
      </c>
      <c r="GE29" s="46">
        <f t="shared" si="15"/>
        <v>1.0202750175649906</v>
      </c>
      <c r="GF29" s="47">
        <f t="shared" si="16"/>
        <v>1.047877145438121</v>
      </c>
      <c r="GG29" s="49">
        <f t="shared" si="17"/>
        <v>0</v>
      </c>
      <c r="GH29" s="50">
        <f t="shared" si="18"/>
        <v>0.85120476939637324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86870</v>
      </c>
      <c r="L30" s="38">
        <f t="shared" si="19"/>
        <v>76294</v>
      </c>
      <c r="M30" s="38">
        <v>2519</v>
      </c>
      <c r="N30" s="39">
        <f t="shared" si="0"/>
        <v>43262</v>
      </c>
      <c r="O30" s="39">
        <f t="shared" si="1"/>
        <v>1868</v>
      </c>
      <c r="P30" s="81">
        <v>3289</v>
      </c>
      <c r="Q30" s="81">
        <v>3141</v>
      </c>
      <c r="R30" s="81">
        <v>17</v>
      </c>
      <c r="S30" s="81">
        <v>2417</v>
      </c>
      <c r="T30" s="81">
        <v>1971</v>
      </c>
      <c r="U30" s="81">
        <v>1755</v>
      </c>
      <c r="V30" s="81">
        <v>0</v>
      </c>
      <c r="W30" s="81">
        <v>1786</v>
      </c>
      <c r="X30" s="81">
        <v>638</v>
      </c>
      <c r="Y30" s="81">
        <v>3511</v>
      </c>
      <c r="Z30" s="81">
        <v>3595</v>
      </c>
      <c r="AA30" s="81">
        <v>28</v>
      </c>
      <c r="AB30" s="81">
        <v>3345</v>
      </c>
      <c r="AC30" s="81">
        <v>1230</v>
      </c>
      <c r="AD30" s="81">
        <v>6684</v>
      </c>
      <c r="AE30" s="81">
        <v>6263</v>
      </c>
      <c r="AF30" s="81">
        <v>13</v>
      </c>
      <c r="AG30" s="81">
        <v>5367</v>
      </c>
      <c r="AH30" s="81">
        <v>3092</v>
      </c>
      <c r="AI30" s="81">
        <v>3067</v>
      </c>
      <c r="AJ30" s="81">
        <v>90</v>
      </c>
      <c r="AK30" s="81">
        <v>2721</v>
      </c>
      <c r="AL30" s="81">
        <v>3549</v>
      </c>
      <c r="AM30" s="81">
        <v>3455</v>
      </c>
      <c r="AN30" s="81">
        <v>413</v>
      </c>
      <c r="AO30" s="81">
        <v>2977</v>
      </c>
      <c r="AP30" s="81">
        <v>3365</v>
      </c>
      <c r="AQ30" s="81">
        <v>3309</v>
      </c>
      <c r="AR30" s="81">
        <v>1173</v>
      </c>
      <c r="AS30" s="81">
        <v>3102</v>
      </c>
      <c r="AT30" s="81">
        <v>4743</v>
      </c>
      <c r="AU30" s="81">
        <v>4535</v>
      </c>
      <c r="AV30" s="81">
        <v>601</v>
      </c>
      <c r="AW30" s="81">
        <v>3397</v>
      </c>
      <c r="AX30" s="81">
        <v>5536</v>
      </c>
      <c r="AY30" s="81">
        <v>5368</v>
      </c>
      <c r="AZ30" s="81">
        <v>1</v>
      </c>
      <c r="BA30" s="81">
        <v>3033</v>
      </c>
      <c r="BB30" s="81">
        <v>5485</v>
      </c>
      <c r="BC30" s="81">
        <v>5236</v>
      </c>
      <c r="BD30" s="81">
        <v>1</v>
      </c>
      <c r="BE30" s="81">
        <v>2738</v>
      </c>
      <c r="BF30" s="81">
        <v>1199</v>
      </c>
      <c r="BG30" s="81">
        <v>1523</v>
      </c>
      <c r="BH30" s="81">
        <v>14</v>
      </c>
      <c r="BI30" s="81">
        <v>1190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247</v>
      </c>
      <c r="CH30" s="81">
        <v>89</v>
      </c>
      <c r="CI30" s="81">
        <v>51</v>
      </c>
      <c r="CJ30" s="81">
        <v>0</v>
      </c>
      <c r="CK30" s="81">
        <v>12</v>
      </c>
      <c r="CL30" s="81">
        <v>605</v>
      </c>
      <c r="CM30" s="81">
        <v>473</v>
      </c>
      <c r="CN30" s="81">
        <v>0</v>
      </c>
      <c r="CO30" s="81">
        <v>159</v>
      </c>
      <c r="CP30" s="81">
        <v>95</v>
      </c>
      <c r="CQ30" s="81">
        <v>75</v>
      </c>
      <c r="CR30" s="81">
        <v>0</v>
      </c>
      <c r="CS30" s="81">
        <v>27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4471</v>
      </c>
      <c r="DD30" s="81">
        <v>39</v>
      </c>
      <c r="DE30" s="81">
        <v>2689</v>
      </c>
      <c r="DF30" s="81">
        <v>1998</v>
      </c>
      <c r="DG30" s="81">
        <v>1714</v>
      </c>
      <c r="DH30" s="81">
        <v>22</v>
      </c>
      <c r="DI30" s="81">
        <v>722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452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6138</v>
      </c>
      <c r="EI30" s="81">
        <v>5829</v>
      </c>
      <c r="EJ30" s="81">
        <v>0</v>
      </c>
      <c r="EK30" s="81">
        <v>2725</v>
      </c>
      <c r="EL30" s="81">
        <v>6562</v>
      </c>
      <c r="EM30" s="81">
        <v>6000</v>
      </c>
      <c r="EN30" s="81">
        <v>0</v>
      </c>
      <c r="EO30" s="81">
        <v>2539</v>
      </c>
      <c r="EP30" s="81">
        <v>2576</v>
      </c>
      <c r="EQ30" s="81">
        <v>2420</v>
      </c>
      <c r="ER30" s="81">
        <v>0</v>
      </c>
      <c r="ES30" s="81">
        <v>820</v>
      </c>
      <c r="ET30" s="81">
        <v>4333</v>
      </c>
      <c r="EU30" s="81">
        <v>3635</v>
      </c>
      <c r="EV30" s="81">
        <v>0</v>
      </c>
      <c r="EW30" s="81">
        <v>5</v>
      </c>
      <c r="EX30" s="81">
        <v>4319</v>
      </c>
      <c r="EY30" s="81">
        <v>3874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5241</v>
      </c>
      <c r="FK30" s="81">
        <v>2519</v>
      </c>
      <c r="FL30" s="81">
        <v>0</v>
      </c>
      <c r="FM30" s="81">
        <v>0</v>
      </c>
      <c r="FN30" s="81">
        <v>2292</v>
      </c>
      <c r="FO30" s="81">
        <v>1366</v>
      </c>
      <c r="FP30" s="81">
        <v>0</v>
      </c>
      <c r="FQ30" s="81">
        <v>0</v>
      </c>
      <c r="FR30" s="40">
        <f t="shared" si="2"/>
        <v>0.92976014645004268</v>
      </c>
      <c r="FS30" s="41">
        <f t="shared" si="3"/>
        <v>0.81975619396309629</v>
      </c>
      <c r="FT30" s="42">
        <f t="shared" si="4"/>
        <v>0.44998023756526806</v>
      </c>
      <c r="FU30" s="43">
        <f t="shared" si="5"/>
        <v>1.0338466665079857</v>
      </c>
      <c r="FV30" s="44">
        <f t="shared" si="6"/>
        <v>0.96806283386836867</v>
      </c>
      <c r="FW30" s="43">
        <f t="shared" si="7"/>
        <v>1.0495833333333333</v>
      </c>
      <c r="FX30" s="45">
        <f t="shared" si="8"/>
        <v>0.91260415567978059</v>
      </c>
      <c r="FY30" s="46">
        <f t="shared" si="9"/>
        <v>1.1586136405872514</v>
      </c>
      <c r="FZ30" s="47">
        <f t="shared" si="10"/>
        <v>1.1076008176918788</v>
      </c>
      <c r="GA30" s="48">
        <f t="shared" si="11"/>
        <v>0.99851328749303103</v>
      </c>
      <c r="GB30" s="46">
        <f t="shared" si="12"/>
        <v>0.98443688347667035</v>
      </c>
      <c r="GC30" s="47">
        <f t="shared" si="13"/>
        <v>0.93170249534350469</v>
      </c>
      <c r="GD30" s="48">
        <f t="shared" si="14"/>
        <v>0.54607072493393494</v>
      </c>
      <c r="GE30" s="46">
        <f t="shared" si="15"/>
        <v>0.94297671985351805</v>
      </c>
      <c r="GF30" s="47">
        <f t="shared" si="16"/>
        <v>0.81840177870782105</v>
      </c>
      <c r="GG30" s="49">
        <f t="shared" si="17"/>
        <v>3.4876623942802333E-3</v>
      </c>
      <c r="GH30" s="50">
        <f t="shared" si="18"/>
        <v>0.77574835109081686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33575</v>
      </c>
      <c r="L31" s="38">
        <f t="shared" si="19"/>
        <v>28841</v>
      </c>
      <c r="M31" s="38">
        <v>370</v>
      </c>
      <c r="N31" s="39">
        <f t="shared" si="0"/>
        <v>10610</v>
      </c>
      <c r="O31" s="39">
        <f t="shared" si="1"/>
        <v>218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565</v>
      </c>
      <c r="X31" s="81">
        <v>65</v>
      </c>
      <c r="Y31" s="81">
        <v>1491</v>
      </c>
      <c r="Z31" s="81">
        <v>1455</v>
      </c>
      <c r="AA31" s="81">
        <v>0</v>
      </c>
      <c r="AB31" s="81">
        <v>1142</v>
      </c>
      <c r="AC31" s="81">
        <v>153</v>
      </c>
      <c r="AD31" s="81">
        <v>2457</v>
      </c>
      <c r="AE31" s="81">
        <v>2467</v>
      </c>
      <c r="AF31" s="81">
        <v>7</v>
      </c>
      <c r="AG31" s="81">
        <v>1737</v>
      </c>
      <c r="AH31" s="81">
        <v>984</v>
      </c>
      <c r="AI31" s="81">
        <v>970</v>
      </c>
      <c r="AJ31" s="81">
        <v>19</v>
      </c>
      <c r="AK31" s="81">
        <v>793</v>
      </c>
      <c r="AL31" s="81">
        <v>1298</v>
      </c>
      <c r="AM31" s="81">
        <v>1218</v>
      </c>
      <c r="AN31" s="81">
        <v>17</v>
      </c>
      <c r="AO31" s="81">
        <v>793</v>
      </c>
      <c r="AP31" s="81">
        <v>1498</v>
      </c>
      <c r="AQ31" s="81">
        <v>1416</v>
      </c>
      <c r="AR31" s="81">
        <v>36</v>
      </c>
      <c r="AS31" s="81">
        <v>783</v>
      </c>
      <c r="AT31" s="81">
        <v>1998</v>
      </c>
      <c r="AU31" s="81">
        <v>1784</v>
      </c>
      <c r="AV31" s="81">
        <v>57</v>
      </c>
      <c r="AW31" s="81">
        <v>872</v>
      </c>
      <c r="AX31" s="81">
        <v>2105</v>
      </c>
      <c r="AY31" s="81">
        <v>1919</v>
      </c>
      <c r="AZ31" s="81">
        <v>128</v>
      </c>
      <c r="BA31" s="81">
        <v>796</v>
      </c>
      <c r="BB31" s="81">
        <v>2083</v>
      </c>
      <c r="BC31" s="81">
        <v>1873</v>
      </c>
      <c r="BD31" s="81">
        <v>48</v>
      </c>
      <c r="BE31" s="81">
        <v>664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41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972</v>
      </c>
      <c r="DX31" s="81">
        <v>12</v>
      </c>
      <c r="DY31" s="81">
        <v>262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2365</v>
      </c>
      <c r="EI31" s="81">
        <v>2136</v>
      </c>
      <c r="EJ31" s="81">
        <v>0</v>
      </c>
      <c r="EK31" s="81">
        <v>584</v>
      </c>
      <c r="EL31" s="81">
        <v>2814</v>
      </c>
      <c r="EM31" s="81">
        <v>2387</v>
      </c>
      <c r="EN31" s="81">
        <v>0</v>
      </c>
      <c r="EO31" s="81">
        <v>535</v>
      </c>
      <c r="EP31" s="81">
        <v>1293</v>
      </c>
      <c r="EQ31" s="81">
        <v>1086</v>
      </c>
      <c r="ER31" s="81">
        <v>0</v>
      </c>
      <c r="ES31" s="81">
        <v>165</v>
      </c>
      <c r="ET31" s="81">
        <v>2060</v>
      </c>
      <c r="EU31" s="81">
        <v>1718</v>
      </c>
      <c r="EV31" s="81">
        <v>0</v>
      </c>
      <c r="EW31" s="81">
        <v>0</v>
      </c>
      <c r="EX31" s="81">
        <v>2146</v>
      </c>
      <c r="EY31" s="81">
        <v>1688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1300</v>
      </c>
      <c r="FK31" s="81">
        <v>316</v>
      </c>
      <c r="FL31" s="81">
        <v>0</v>
      </c>
      <c r="FM31" s="81">
        <v>0</v>
      </c>
      <c r="FN31" s="81">
        <v>645</v>
      </c>
      <c r="FO31" s="81">
        <v>212</v>
      </c>
      <c r="FP31" s="81">
        <v>0</v>
      </c>
      <c r="FQ31" s="81">
        <v>0</v>
      </c>
      <c r="FR31" s="40">
        <f t="shared" si="2"/>
        <v>0.80503249063226301</v>
      </c>
      <c r="FS31" s="41">
        <f t="shared" si="3"/>
        <v>0.69276194090025134</v>
      </c>
      <c r="FT31" s="42">
        <f t="shared" si="4"/>
        <v>0.25162453161314802</v>
      </c>
      <c r="FU31" s="43">
        <f t="shared" si="5"/>
        <v>0.91124983037047091</v>
      </c>
      <c r="FV31" s="44">
        <f t="shared" si="6"/>
        <v>0.78958031045527965</v>
      </c>
      <c r="FW31" s="43">
        <f t="shared" si="7"/>
        <v>1</v>
      </c>
      <c r="FX31" s="45">
        <f t="shared" si="8"/>
        <v>1.084645266816602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0.76926513290149656</v>
      </c>
      <c r="GB31" s="46">
        <f t="shared" si="12"/>
        <v>0.92800640590119376</v>
      </c>
      <c r="GC31" s="47">
        <f t="shared" si="13"/>
        <v>0.83596201753534571</v>
      </c>
      <c r="GD31" s="48">
        <f t="shared" si="14"/>
        <v>0.28980232294800867</v>
      </c>
      <c r="GE31" s="46">
        <f t="shared" si="15"/>
        <v>0.98000838808891366</v>
      </c>
      <c r="GF31" s="47">
        <f t="shared" si="16"/>
        <v>0.79360641222796957</v>
      </c>
      <c r="GG31" s="49">
        <f t="shared" si="17"/>
        <v>0</v>
      </c>
      <c r="GH31" s="50">
        <f t="shared" si="18"/>
        <v>0.39214900861205687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4477</v>
      </c>
      <c r="L32" s="38">
        <f t="shared" si="19"/>
        <v>4044</v>
      </c>
      <c r="M32" s="38">
        <v>56</v>
      </c>
      <c r="N32" s="39">
        <f t="shared" si="0"/>
        <v>1997</v>
      </c>
      <c r="O32" s="39">
        <f t="shared" si="1"/>
        <v>173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107</v>
      </c>
      <c r="X32" s="81">
        <v>47</v>
      </c>
      <c r="Y32" s="81">
        <v>287</v>
      </c>
      <c r="Z32" s="81">
        <v>287</v>
      </c>
      <c r="AA32" s="81">
        <v>1</v>
      </c>
      <c r="AB32" s="81">
        <v>242</v>
      </c>
      <c r="AC32" s="81">
        <v>126</v>
      </c>
      <c r="AD32" s="81">
        <v>417</v>
      </c>
      <c r="AE32" s="81">
        <v>444</v>
      </c>
      <c r="AF32" s="81">
        <v>2</v>
      </c>
      <c r="AG32" s="81">
        <v>323</v>
      </c>
      <c r="AH32" s="81">
        <v>169</v>
      </c>
      <c r="AI32" s="81">
        <v>176</v>
      </c>
      <c r="AJ32" s="81">
        <v>0</v>
      </c>
      <c r="AK32" s="81">
        <v>121</v>
      </c>
      <c r="AL32" s="81">
        <v>191</v>
      </c>
      <c r="AM32" s="81">
        <v>222</v>
      </c>
      <c r="AN32" s="81">
        <v>4</v>
      </c>
      <c r="AO32" s="81">
        <v>122</v>
      </c>
      <c r="AP32" s="81">
        <v>238</v>
      </c>
      <c r="AQ32" s="81">
        <v>246</v>
      </c>
      <c r="AR32" s="81">
        <v>17</v>
      </c>
      <c r="AS32" s="81">
        <v>136</v>
      </c>
      <c r="AT32" s="81">
        <v>251</v>
      </c>
      <c r="AU32" s="81">
        <v>262</v>
      </c>
      <c r="AV32" s="81">
        <v>28</v>
      </c>
      <c r="AW32" s="81">
        <v>103</v>
      </c>
      <c r="AX32" s="81">
        <v>260</v>
      </c>
      <c r="AY32" s="81">
        <v>240</v>
      </c>
      <c r="AZ32" s="81">
        <v>0</v>
      </c>
      <c r="BA32" s="81">
        <v>114</v>
      </c>
      <c r="BB32" s="81">
        <v>240</v>
      </c>
      <c r="BC32" s="81">
        <v>200</v>
      </c>
      <c r="BD32" s="81">
        <v>0</v>
      </c>
      <c r="BE32" s="81">
        <v>92</v>
      </c>
      <c r="BF32" s="81">
        <v>119</v>
      </c>
      <c r="BG32" s="81">
        <v>109</v>
      </c>
      <c r="BH32" s="81">
        <v>0</v>
      </c>
      <c r="BI32" s="81">
        <v>67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206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241</v>
      </c>
      <c r="EJ32" s="81">
        <v>0</v>
      </c>
      <c r="EK32" s="81">
        <v>71</v>
      </c>
      <c r="EL32" s="81">
        <v>296</v>
      </c>
      <c r="EM32" s="81">
        <v>267</v>
      </c>
      <c r="EN32" s="81">
        <v>0</v>
      </c>
      <c r="EO32" s="81">
        <v>94</v>
      </c>
      <c r="EP32" s="81">
        <v>139</v>
      </c>
      <c r="EQ32" s="81">
        <v>123</v>
      </c>
      <c r="ER32" s="81">
        <v>0</v>
      </c>
      <c r="ES32" s="81">
        <v>26</v>
      </c>
      <c r="ET32" s="81">
        <v>234</v>
      </c>
      <c r="EU32" s="81">
        <v>193</v>
      </c>
      <c r="EV32" s="81">
        <v>0</v>
      </c>
      <c r="EW32" s="81">
        <v>0</v>
      </c>
      <c r="EX32" s="81">
        <v>238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142</v>
      </c>
      <c r="FL32" s="81">
        <v>0</v>
      </c>
      <c r="FM32" s="81">
        <v>0</v>
      </c>
      <c r="FN32" s="81">
        <v>121</v>
      </c>
      <c r="FO32" s="81">
        <v>54</v>
      </c>
      <c r="FP32" s="81">
        <v>0</v>
      </c>
      <c r="FQ32" s="81">
        <v>0</v>
      </c>
      <c r="FR32" s="40">
        <f t="shared" si="2"/>
        <v>0.92775276299631604</v>
      </c>
      <c r="FS32" s="41">
        <f t="shared" si="3"/>
        <v>0.83913221449038067</v>
      </c>
      <c r="FT32" s="42">
        <f t="shared" si="4"/>
        <v>0.40871878837494885</v>
      </c>
      <c r="FU32" s="43">
        <f t="shared" si="5"/>
        <v>0.97241529105125979</v>
      </c>
      <c r="FV32" s="44">
        <f t="shared" si="6"/>
        <v>0.88587075575027385</v>
      </c>
      <c r="FW32" s="43">
        <f t="shared" si="7"/>
        <v>1.0181818181818181</v>
      </c>
      <c r="FX32" s="45">
        <f t="shared" si="8"/>
        <v>1.0020070245860513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0.81454545454545457</v>
      </c>
      <c r="GB32" s="46">
        <f t="shared" si="12"/>
        <v>0.94830514231370155</v>
      </c>
      <c r="GC32" s="47">
        <f t="shared" si="13"/>
        <v>0.91230215338631893</v>
      </c>
      <c r="GD32" s="48">
        <f t="shared" si="14"/>
        <v>0.45003736159228314</v>
      </c>
      <c r="GE32" s="46">
        <f t="shared" si="15"/>
        <v>1.2566560170394034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30471</v>
      </c>
      <c r="L33" s="38">
        <f t="shared" si="19"/>
        <v>28113</v>
      </c>
      <c r="M33" s="38">
        <v>330</v>
      </c>
      <c r="N33" s="39">
        <f t="shared" si="0"/>
        <v>13900</v>
      </c>
      <c r="O33" s="39">
        <f t="shared" si="1"/>
        <v>117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18</v>
      </c>
      <c r="Y33" s="81">
        <v>1443</v>
      </c>
      <c r="Z33" s="81">
        <v>1297</v>
      </c>
      <c r="AA33" s="81">
        <v>0</v>
      </c>
      <c r="AB33" s="81">
        <v>1161</v>
      </c>
      <c r="AC33" s="81">
        <v>99</v>
      </c>
      <c r="AD33" s="81">
        <v>1906</v>
      </c>
      <c r="AE33" s="81">
        <v>2260</v>
      </c>
      <c r="AF33" s="81">
        <v>3</v>
      </c>
      <c r="AG33" s="81">
        <v>1666</v>
      </c>
      <c r="AH33" s="81">
        <v>952</v>
      </c>
      <c r="AI33" s="81">
        <v>1188</v>
      </c>
      <c r="AJ33" s="81">
        <v>0</v>
      </c>
      <c r="AK33" s="81">
        <v>583</v>
      </c>
      <c r="AL33" s="81">
        <v>1215</v>
      </c>
      <c r="AM33" s="81">
        <v>1416</v>
      </c>
      <c r="AN33" s="81">
        <v>0</v>
      </c>
      <c r="AO33" s="81">
        <v>719</v>
      </c>
      <c r="AP33" s="81">
        <v>1483</v>
      </c>
      <c r="AQ33" s="81">
        <v>1556</v>
      </c>
      <c r="AR33" s="81">
        <v>180</v>
      </c>
      <c r="AS33" s="81">
        <v>749</v>
      </c>
      <c r="AT33" s="81">
        <v>1663</v>
      </c>
      <c r="AU33" s="81">
        <v>1860</v>
      </c>
      <c r="AV33" s="81">
        <v>100</v>
      </c>
      <c r="AW33" s="81">
        <v>1016</v>
      </c>
      <c r="AX33" s="81">
        <v>2015</v>
      </c>
      <c r="AY33" s="81">
        <v>2056</v>
      </c>
      <c r="AZ33" s="81">
        <v>27</v>
      </c>
      <c r="BA33" s="81">
        <v>828</v>
      </c>
      <c r="BB33" s="81">
        <v>2128</v>
      </c>
      <c r="BC33" s="81">
        <v>2076</v>
      </c>
      <c r="BD33" s="81">
        <v>25</v>
      </c>
      <c r="BE33" s="81">
        <v>2020</v>
      </c>
      <c r="BF33" s="81">
        <v>555</v>
      </c>
      <c r="BG33" s="81">
        <v>438</v>
      </c>
      <c r="BH33" s="81">
        <v>0</v>
      </c>
      <c r="BI33" s="81">
        <v>248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115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69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1462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2131</v>
      </c>
      <c r="EI33" s="81">
        <v>2174</v>
      </c>
      <c r="EJ33" s="81">
        <v>0</v>
      </c>
      <c r="EK33" s="81">
        <v>734</v>
      </c>
      <c r="EL33" s="81">
        <v>2180</v>
      </c>
      <c r="EM33" s="81">
        <v>2187</v>
      </c>
      <c r="EN33" s="81">
        <v>3</v>
      </c>
      <c r="EO33" s="81">
        <v>660</v>
      </c>
      <c r="EP33" s="81">
        <v>1304</v>
      </c>
      <c r="EQ33" s="81">
        <v>1012</v>
      </c>
      <c r="ER33" s="81">
        <v>2</v>
      </c>
      <c r="ES33" s="81">
        <v>292</v>
      </c>
      <c r="ET33" s="81">
        <v>1714</v>
      </c>
      <c r="EU33" s="81">
        <v>1877</v>
      </c>
      <c r="EV33" s="81">
        <v>0</v>
      </c>
      <c r="EW33" s="81">
        <v>5</v>
      </c>
      <c r="EX33" s="81">
        <v>1604</v>
      </c>
      <c r="EY33" s="81">
        <v>1466</v>
      </c>
      <c r="EZ33" s="81">
        <v>0</v>
      </c>
      <c r="FA33" s="81">
        <v>0</v>
      </c>
      <c r="FB33" s="81">
        <v>67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2088</v>
      </c>
      <c r="FK33" s="81">
        <v>923</v>
      </c>
      <c r="FL33" s="81">
        <v>0</v>
      </c>
      <c r="FM33" s="81">
        <v>0</v>
      </c>
      <c r="FN33" s="81">
        <v>983</v>
      </c>
      <c r="FO33" s="81">
        <v>615</v>
      </c>
      <c r="FP33" s="81">
        <v>0</v>
      </c>
      <c r="FQ33" s="81">
        <v>0</v>
      </c>
      <c r="FR33" s="40">
        <f t="shared" si="2"/>
        <v>0.88740672448068225</v>
      </c>
      <c r="FS33" s="41">
        <f t="shared" si="3"/>
        <v>0.81947045434901611</v>
      </c>
      <c r="FT33" s="42">
        <f t="shared" si="4"/>
        <v>0.40047249992797257</v>
      </c>
      <c r="FU33" s="43">
        <f t="shared" si="5"/>
        <v>0.99428962996802195</v>
      </c>
      <c r="FV33" s="44">
        <f t="shared" si="6"/>
        <v>0.87560345096084968</v>
      </c>
      <c r="FW33" s="43">
        <f t="shared" si="7"/>
        <v>1</v>
      </c>
      <c r="FX33" s="45">
        <f t="shared" si="8"/>
        <v>1.2480919457663644</v>
      </c>
      <c r="FY33" s="46">
        <f t="shared" si="9"/>
        <v>1.1575649059982094</v>
      </c>
      <c r="FZ33" s="47">
        <f t="shared" si="10"/>
        <v>1.2297821545807222</v>
      </c>
      <c r="GA33" s="48">
        <f t="shared" si="11"/>
        <v>0.99910474485228296</v>
      </c>
      <c r="GB33" s="46">
        <f t="shared" si="12"/>
        <v>0.96642722260706193</v>
      </c>
      <c r="GC33" s="47">
        <f t="shared" si="13"/>
        <v>0.92220756668532877</v>
      </c>
      <c r="GD33" s="48">
        <f t="shared" si="14"/>
        <v>0.50041278004991319</v>
      </c>
      <c r="GE33" s="46">
        <f t="shared" si="15"/>
        <v>0.975652787579393</v>
      </c>
      <c r="GF33" s="47">
        <f t="shared" si="16"/>
        <v>0.9830039990590449</v>
      </c>
      <c r="GG33" s="49">
        <f t="shared" si="17"/>
        <v>1.4702422959303693E-3</v>
      </c>
      <c r="GH33" s="50">
        <f t="shared" si="18"/>
        <v>0.80589693015728525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14887</v>
      </c>
      <c r="L34" s="38">
        <f t="shared" si="19"/>
        <v>13626</v>
      </c>
      <c r="M34" s="38">
        <v>175</v>
      </c>
      <c r="N34" s="39">
        <f t="shared" si="0"/>
        <v>8445</v>
      </c>
      <c r="O34" s="39">
        <f t="shared" si="1"/>
        <v>436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281</v>
      </c>
      <c r="X34" s="81">
        <v>147</v>
      </c>
      <c r="Y34" s="81">
        <v>722</v>
      </c>
      <c r="Z34" s="81">
        <v>693</v>
      </c>
      <c r="AA34" s="81">
        <v>2</v>
      </c>
      <c r="AB34" s="81">
        <v>638</v>
      </c>
      <c r="AC34" s="81">
        <v>289</v>
      </c>
      <c r="AD34" s="81">
        <v>1135</v>
      </c>
      <c r="AE34" s="81">
        <v>1048</v>
      </c>
      <c r="AF34" s="81">
        <v>0</v>
      </c>
      <c r="AG34" s="81">
        <v>1027</v>
      </c>
      <c r="AH34" s="81">
        <v>605</v>
      </c>
      <c r="AI34" s="81">
        <v>658</v>
      </c>
      <c r="AJ34" s="81">
        <v>6</v>
      </c>
      <c r="AK34" s="81">
        <v>857</v>
      </c>
      <c r="AL34" s="81">
        <v>565</v>
      </c>
      <c r="AM34" s="81">
        <v>758</v>
      </c>
      <c r="AN34" s="81">
        <v>15</v>
      </c>
      <c r="AO34" s="81">
        <v>773</v>
      </c>
      <c r="AP34" s="81">
        <v>708</v>
      </c>
      <c r="AQ34" s="81">
        <v>778</v>
      </c>
      <c r="AR34" s="81">
        <v>22</v>
      </c>
      <c r="AS34" s="81">
        <v>697</v>
      </c>
      <c r="AT34" s="81">
        <v>877</v>
      </c>
      <c r="AU34" s="81">
        <v>868</v>
      </c>
      <c r="AV34" s="81">
        <v>63</v>
      </c>
      <c r="AW34" s="81">
        <v>720</v>
      </c>
      <c r="AX34" s="81">
        <v>949</v>
      </c>
      <c r="AY34" s="81">
        <v>1056</v>
      </c>
      <c r="AZ34" s="81">
        <v>60</v>
      </c>
      <c r="BA34" s="81">
        <v>681</v>
      </c>
      <c r="BB34" s="81">
        <v>929</v>
      </c>
      <c r="BC34" s="81">
        <v>923</v>
      </c>
      <c r="BD34" s="81">
        <v>0</v>
      </c>
      <c r="BE34" s="81">
        <v>646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0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35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75</v>
      </c>
      <c r="CN34" s="81">
        <v>0</v>
      </c>
      <c r="CO34" s="81">
        <v>5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378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0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36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957</v>
      </c>
      <c r="EI34" s="81">
        <v>981</v>
      </c>
      <c r="EJ34" s="81">
        <v>0</v>
      </c>
      <c r="EK34" s="81">
        <v>566</v>
      </c>
      <c r="EL34" s="81">
        <v>1081</v>
      </c>
      <c r="EM34" s="81">
        <v>1103</v>
      </c>
      <c r="EN34" s="81">
        <v>0</v>
      </c>
      <c r="EO34" s="81">
        <v>592</v>
      </c>
      <c r="EP34" s="81">
        <v>487</v>
      </c>
      <c r="EQ34" s="81">
        <v>498</v>
      </c>
      <c r="ER34" s="81">
        <v>0</v>
      </c>
      <c r="ES34" s="81">
        <v>187</v>
      </c>
      <c r="ET34" s="81">
        <v>785</v>
      </c>
      <c r="EU34" s="81">
        <v>794</v>
      </c>
      <c r="EV34" s="81">
        <v>0</v>
      </c>
      <c r="EW34" s="81">
        <v>3</v>
      </c>
      <c r="EX34" s="81">
        <v>837</v>
      </c>
      <c r="EY34" s="81">
        <v>769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1131</v>
      </c>
      <c r="FK34" s="81">
        <v>599</v>
      </c>
      <c r="FL34" s="81">
        <v>0</v>
      </c>
      <c r="FM34" s="81">
        <v>0</v>
      </c>
      <c r="FN34" s="81">
        <v>536</v>
      </c>
      <c r="FO34" s="81">
        <v>345</v>
      </c>
      <c r="FP34" s="81">
        <v>0</v>
      </c>
      <c r="FQ34" s="81">
        <v>0</v>
      </c>
      <c r="FR34" s="40">
        <f t="shared" si="2"/>
        <v>0.79663616649918023</v>
      </c>
      <c r="FS34" s="41">
        <f t="shared" si="3"/>
        <v>0.72994129158512722</v>
      </c>
      <c r="FT34" s="42">
        <f t="shared" si="4"/>
        <v>0.4466599672079124</v>
      </c>
      <c r="FU34" s="43">
        <f t="shared" si="5"/>
        <v>0.93735045963984387</v>
      </c>
      <c r="FV34" s="44">
        <f t="shared" si="6"/>
        <v>0.8557970104258259</v>
      </c>
      <c r="FW34" s="43">
        <f t="shared" si="7"/>
        <v>1</v>
      </c>
      <c r="FX34" s="45">
        <f t="shared" si="8"/>
        <v>1.2627093301435406</v>
      </c>
      <c r="FY34" s="46">
        <f t="shared" si="9"/>
        <v>0.98902606310013719</v>
      </c>
      <c r="FZ34" s="47">
        <f t="shared" si="10"/>
        <v>0.93324188385916784</v>
      </c>
      <c r="GA34" s="48">
        <f t="shared" si="11"/>
        <v>0.88980338363054412</v>
      </c>
      <c r="GB34" s="46">
        <f t="shared" si="12"/>
        <v>0.81777298997982284</v>
      </c>
      <c r="GC34" s="47">
        <f t="shared" si="13"/>
        <v>0.79144010122772823</v>
      </c>
      <c r="GD34" s="48">
        <f t="shared" si="14"/>
        <v>0.5552135699873465</v>
      </c>
      <c r="GE34" s="46">
        <f t="shared" si="15"/>
        <v>0.94357184409540429</v>
      </c>
      <c r="GF34" s="47">
        <f t="shared" si="16"/>
        <v>0.90924956369982546</v>
      </c>
      <c r="GG34" s="49">
        <f t="shared" si="17"/>
        <v>2.9086678301337987E-3</v>
      </c>
      <c r="GH34" s="50">
        <f t="shared" si="18"/>
        <v>0.88686931996239426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12157</v>
      </c>
      <c r="L35" s="38">
        <f t="shared" si="19"/>
        <v>10058</v>
      </c>
      <c r="M35" s="38">
        <v>154</v>
      </c>
      <c r="N35" s="39">
        <f t="shared" si="0"/>
        <v>5471</v>
      </c>
      <c r="O35" s="39">
        <f t="shared" si="1"/>
        <v>169</v>
      </c>
      <c r="P35" s="81">
        <v>255</v>
      </c>
      <c r="Q35" s="81">
        <v>256</v>
      </c>
      <c r="R35" s="81">
        <v>3</v>
      </c>
      <c r="S35" s="81">
        <v>162</v>
      </c>
      <c r="T35" s="81">
        <v>262</v>
      </c>
      <c r="U35" s="81">
        <v>217</v>
      </c>
      <c r="V35" s="81">
        <v>0</v>
      </c>
      <c r="W35" s="81">
        <v>161</v>
      </c>
      <c r="X35" s="81">
        <v>53</v>
      </c>
      <c r="Y35" s="81">
        <v>518</v>
      </c>
      <c r="Z35" s="81">
        <v>510</v>
      </c>
      <c r="AA35" s="81">
        <v>0</v>
      </c>
      <c r="AB35" s="81">
        <v>320</v>
      </c>
      <c r="AC35" s="81">
        <v>116</v>
      </c>
      <c r="AD35" s="81">
        <v>834</v>
      </c>
      <c r="AE35" s="81">
        <v>794</v>
      </c>
      <c r="AF35" s="81">
        <v>0</v>
      </c>
      <c r="AG35" s="81">
        <v>501</v>
      </c>
      <c r="AH35" s="81">
        <v>423</v>
      </c>
      <c r="AI35" s="81">
        <v>383</v>
      </c>
      <c r="AJ35" s="81">
        <v>5</v>
      </c>
      <c r="AK35" s="81">
        <v>394</v>
      </c>
      <c r="AL35" s="81">
        <v>479</v>
      </c>
      <c r="AM35" s="81">
        <v>485</v>
      </c>
      <c r="AN35" s="81">
        <v>6</v>
      </c>
      <c r="AO35" s="81">
        <v>418</v>
      </c>
      <c r="AP35" s="81">
        <v>565</v>
      </c>
      <c r="AQ35" s="81">
        <v>547</v>
      </c>
      <c r="AR35" s="81">
        <v>27</v>
      </c>
      <c r="AS35" s="81">
        <v>478</v>
      </c>
      <c r="AT35" s="81">
        <v>645</v>
      </c>
      <c r="AU35" s="81">
        <v>605</v>
      </c>
      <c r="AV35" s="81">
        <v>98</v>
      </c>
      <c r="AW35" s="81">
        <v>529</v>
      </c>
      <c r="AX35" s="81">
        <v>623</v>
      </c>
      <c r="AY35" s="81">
        <v>614</v>
      </c>
      <c r="AZ35" s="81">
        <v>5</v>
      </c>
      <c r="BA35" s="81">
        <v>528</v>
      </c>
      <c r="BB35" s="81">
        <v>697</v>
      </c>
      <c r="BC35" s="81">
        <v>712</v>
      </c>
      <c r="BD35" s="81">
        <v>0</v>
      </c>
      <c r="BE35" s="81">
        <v>492</v>
      </c>
      <c r="BF35" s="81">
        <v>246</v>
      </c>
      <c r="BG35" s="81">
        <v>219</v>
      </c>
      <c r="BH35" s="81">
        <v>0</v>
      </c>
      <c r="BI35" s="81">
        <v>65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542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561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14</v>
      </c>
      <c r="ED35" s="81">
        <v>0</v>
      </c>
      <c r="EE35" s="81">
        <v>0</v>
      </c>
      <c r="EF35" s="81">
        <v>0</v>
      </c>
      <c r="EG35" s="81">
        <v>0</v>
      </c>
      <c r="EH35" s="81">
        <v>715</v>
      </c>
      <c r="EI35" s="81">
        <v>638</v>
      </c>
      <c r="EJ35" s="81">
        <v>0</v>
      </c>
      <c r="EK35" s="81">
        <v>449</v>
      </c>
      <c r="EL35" s="81">
        <v>867</v>
      </c>
      <c r="EM35" s="81">
        <v>683</v>
      </c>
      <c r="EN35" s="81">
        <v>0</v>
      </c>
      <c r="EO35" s="81">
        <v>398</v>
      </c>
      <c r="EP35" s="81">
        <v>370</v>
      </c>
      <c r="EQ35" s="81">
        <v>385</v>
      </c>
      <c r="ER35" s="81">
        <v>0</v>
      </c>
      <c r="ES35" s="81">
        <v>138</v>
      </c>
      <c r="ET35" s="81">
        <v>597</v>
      </c>
      <c r="EU35" s="81">
        <v>575</v>
      </c>
      <c r="EV35" s="81">
        <v>0</v>
      </c>
      <c r="EW35" s="81">
        <v>4</v>
      </c>
      <c r="EX35" s="81">
        <v>636</v>
      </c>
      <c r="EY35" s="81">
        <v>548</v>
      </c>
      <c r="EZ35" s="81">
        <v>0</v>
      </c>
      <c r="FA35" s="81">
        <v>0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831</v>
      </c>
      <c r="FK35" s="81">
        <v>403</v>
      </c>
      <c r="FL35" s="81">
        <v>0</v>
      </c>
      <c r="FM35" s="81">
        <v>0</v>
      </c>
      <c r="FN35" s="81">
        <v>396</v>
      </c>
      <c r="FO35" s="81">
        <v>221</v>
      </c>
      <c r="FP35" s="81">
        <v>0</v>
      </c>
      <c r="FQ35" s="81">
        <v>0</v>
      </c>
      <c r="FR35" s="40">
        <f t="shared" si="2"/>
        <v>0.91674733785091966</v>
      </c>
      <c r="FS35" s="41">
        <f t="shared" si="3"/>
        <v>0.76044381562290564</v>
      </c>
      <c r="FT35" s="42">
        <f t="shared" si="4"/>
        <v>0.40740189142899697</v>
      </c>
      <c r="FU35" s="43">
        <f t="shared" si="5"/>
        <v>1.0352892172443673</v>
      </c>
      <c r="FV35" s="44">
        <f t="shared" si="6"/>
        <v>0.85943775100401609</v>
      </c>
      <c r="FW35" s="43">
        <f t="shared" si="7"/>
        <v>1.1407407407407408</v>
      </c>
      <c r="FX35" s="45">
        <f t="shared" si="8"/>
        <v>0.88114028023836366</v>
      </c>
      <c r="FY35" s="46">
        <f t="shared" si="9"/>
        <v>1.1374207188160677</v>
      </c>
      <c r="FZ35" s="47">
        <f t="shared" si="10"/>
        <v>1.0718816067653276</v>
      </c>
      <c r="GA35" s="48">
        <f t="shared" si="11"/>
        <v>0.69203664552501765</v>
      </c>
      <c r="GB35" s="46">
        <f t="shared" si="12"/>
        <v>0.97259153201063619</v>
      </c>
      <c r="GC35" s="47">
        <f t="shared" si="13"/>
        <v>0.88540601349969328</v>
      </c>
      <c r="GD35" s="48">
        <f t="shared" si="14"/>
        <v>0.57335344651257925</v>
      </c>
      <c r="GE35" s="46">
        <f t="shared" si="15"/>
        <v>0.8927019982623805</v>
      </c>
      <c r="GF35" s="47">
        <f t="shared" si="16"/>
        <v>0.81306110628439032</v>
      </c>
      <c r="GG35" s="49">
        <f t="shared" si="17"/>
        <v>2.8960324355632784E-3</v>
      </c>
      <c r="GH35" s="50">
        <f t="shared" si="18"/>
        <v>0.77122089441912034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89337</v>
      </c>
      <c r="L36" s="38">
        <f t="shared" si="19"/>
        <v>79109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38691</v>
      </c>
      <c r="O36" s="39">
        <f t="shared" ref="O36:O67" si="24">X36+AC36</f>
        <v>1093</v>
      </c>
      <c r="P36" s="81">
        <v>4504</v>
      </c>
      <c r="Q36" s="81">
        <v>3980</v>
      </c>
      <c r="R36" s="81">
        <v>397</v>
      </c>
      <c r="S36" s="81">
        <v>3233</v>
      </c>
      <c r="T36" s="81">
        <v>2084</v>
      </c>
      <c r="U36" s="81">
        <v>1944</v>
      </c>
      <c r="V36" s="81">
        <v>3</v>
      </c>
      <c r="W36" s="81">
        <v>1697</v>
      </c>
      <c r="X36" s="81">
        <v>290</v>
      </c>
      <c r="Y36" s="81">
        <v>4274</v>
      </c>
      <c r="Z36" s="81">
        <v>4068</v>
      </c>
      <c r="AA36" s="81">
        <v>10</v>
      </c>
      <c r="AB36" s="81">
        <v>3437</v>
      </c>
      <c r="AC36" s="81">
        <v>803</v>
      </c>
      <c r="AD36" s="81">
        <v>7281</v>
      </c>
      <c r="AE36" s="81">
        <v>7155</v>
      </c>
      <c r="AF36" s="81">
        <v>31</v>
      </c>
      <c r="AG36" s="81">
        <v>5232</v>
      </c>
      <c r="AH36" s="81">
        <v>3333</v>
      </c>
      <c r="AI36" s="81">
        <v>3849</v>
      </c>
      <c r="AJ36" s="81">
        <v>100</v>
      </c>
      <c r="AK36" s="81">
        <v>2755</v>
      </c>
      <c r="AL36" s="81">
        <v>4089</v>
      </c>
      <c r="AM36" s="81">
        <v>4426</v>
      </c>
      <c r="AN36" s="81">
        <v>139</v>
      </c>
      <c r="AO36" s="81">
        <v>2830</v>
      </c>
      <c r="AP36" s="81">
        <v>4598</v>
      </c>
      <c r="AQ36" s="81">
        <v>4334</v>
      </c>
      <c r="AR36" s="81">
        <v>277</v>
      </c>
      <c r="AS36" s="81">
        <v>2846</v>
      </c>
      <c r="AT36" s="81">
        <v>4075</v>
      </c>
      <c r="AU36" s="81">
        <v>4266</v>
      </c>
      <c r="AV36" s="81">
        <v>1213</v>
      </c>
      <c r="AW36" s="81">
        <v>2967</v>
      </c>
      <c r="AX36" s="81">
        <v>5774</v>
      </c>
      <c r="AY36" s="81">
        <v>5414</v>
      </c>
      <c r="AZ36" s="81">
        <v>464</v>
      </c>
      <c r="BA36" s="81">
        <v>2693</v>
      </c>
      <c r="BB36" s="81">
        <v>6049</v>
      </c>
      <c r="BC36" s="81">
        <v>5570</v>
      </c>
      <c r="BD36" s="81">
        <v>63</v>
      </c>
      <c r="BE36" s="81">
        <v>2345</v>
      </c>
      <c r="BF36" s="81">
        <v>1901</v>
      </c>
      <c r="BG36" s="81">
        <v>1958</v>
      </c>
      <c r="BH36" s="81">
        <v>12</v>
      </c>
      <c r="BI36" s="81">
        <v>953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437</v>
      </c>
      <c r="CN36" s="81">
        <v>4</v>
      </c>
      <c r="CO36" s="81">
        <v>162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102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16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5745</v>
      </c>
      <c r="EJ36" s="81">
        <v>60</v>
      </c>
      <c r="EK36" s="81">
        <v>2084</v>
      </c>
      <c r="EL36" s="81">
        <v>7108</v>
      </c>
      <c r="EM36" s="81">
        <v>6428</v>
      </c>
      <c r="EN36" s="81">
        <v>76</v>
      </c>
      <c r="EO36" s="81">
        <v>2170</v>
      </c>
      <c r="EP36" s="81">
        <v>2976</v>
      </c>
      <c r="EQ36" s="81">
        <v>2621</v>
      </c>
      <c r="ER36" s="81">
        <v>34</v>
      </c>
      <c r="ES36" s="81">
        <v>790</v>
      </c>
      <c r="ET36" s="81">
        <v>4406</v>
      </c>
      <c r="EU36" s="81">
        <v>3706</v>
      </c>
      <c r="EV36" s="81">
        <v>0</v>
      </c>
      <c r="EW36" s="81">
        <v>6</v>
      </c>
      <c r="EX36" s="81">
        <v>4509</v>
      </c>
      <c r="EY36" s="81">
        <v>3692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4035</v>
      </c>
      <c r="FK36" s="81">
        <v>1725</v>
      </c>
      <c r="FL36" s="81">
        <v>0</v>
      </c>
      <c r="FM36" s="81">
        <v>0</v>
      </c>
      <c r="FN36" s="81">
        <v>2025</v>
      </c>
      <c r="FO36" s="81">
        <v>1101</v>
      </c>
      <c r="FP36" s="81">
        <v>0</v>
      </c>
      <c r="FQ36" s="81">
        <v>0</v>
      </c>
      <c r="FR36" s="40">
        <f t="shared" ref="FR36:FR67" si="25">(K36+M36)/B36</f>
        <v>0.87289609488600184</v>
      </c>
      <c r="FS36" s="41">
        <f t="shared" ref="FS36:FS67" si="26">(L36+M36)/B36</f>
        <v>0.77569116431130669</v>
      </c>
      <c r="FT36" s="42">
        <f t="shared" ref="FT36:FT67" si="27">N36/B36</f>
        <v>0.36771176856330962</v>
      </c>
      <c r="FU36" s="43">
        <f t="shared" ref="FU36:FU67" si="28">K36/G36</f>
        <v>0.96420014246551689</v>
      </c>
      <c r="FV36" s="44">
        <f t="shared" ref="FV36:FV67" si="29">L36/H36</f>
        <v>0.85195356250538468</v>
      </c>
      <c r="FW36" s="43">
        <f t="shared" ref="FW36:FW67" si="30">M36/I36</f>
        <v>1.004</v>
      </c>
      <c r="FX36" s="45">
        <f t="shared" ref="FX36:FX67" si="31">N36/J36</f>
        <v>1.0357095055812833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0.99947233529323076</v>
      </c>
      <c r="GA36" s="48">
        <f t="shared" ref="GA36:GA67" si="34">(W36+AB36+AG36+EG36)/F36</f>
        <v>0.78403437358661243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0.96948121789964081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0.90744247894588392</v>
      </c>
      <c r="GD36" s="48">
        <f t="shared" ref="GD36:GD67" si="37">(S36+AK36+AO36+AS36+AW36+BA36+BE36+BI36+BM36+BQ36+BU36+CC36+CG36+CK36+CO36+CS36+CW36+DA36+DE36+DI36+DM36+DQ36+DU36+DY36+EC36+EK36+EO36+ES36)/E36</f>
        <v>0.43833166470874496</v>
      </c>
      <c r="GE36" s="46">
        <f t="shared" ref="GE36:GE67" si="38">(ET36+EX36)/D36</f>
        <v>0.93243384583202593</v>
      </c>
      <c r="GF36" s="47">
        <f t="shared" ref="GF36:GF67" si="39">(EU36+EY36)/D36</f>
        <v>0.77376843426419828</v>
      </c>
      <c r="GG36" s="49">
        <f t="shared" ref="GG36:GG67" si="40">(EW36+FA36)/D36</f>
        <v>7.321409894362514E-4</v>
      </c>
      <c r="GH36" s="50">
        <f t="shared" ref="GH36:GH67" si="41">(FB36+FF36+FJ36+FN36)/C36</f>
        <v>0.58505876302405768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25850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22359</v>
      </c>
      <c r="M37" s="38">
        <v>502</v>
      </c>
      <c r="N37" s="39">
        <f t="shared" si="23"/>
        <v>12478</v>
      </c>
      <c r="O37" s="39">
        <f t="shared" si="24"/>
        <v>149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35</v>
      </c>
      <c r="Y37" s="81">
        <v>728</v>
      </c>
      <c r="Z37" s="81">
        <v>731</v>
      </c>
      <c r="AA37" s="81">
        <v>0</v>
      </c>
      <c r="AB37" s="81">
        <v>615</v>
      </c>
      <c r="AC37" s="81">
        <v>114</v>
      </c>
      <c r="AD37" s="81">
        <v>1336</v>
      </c>
      <c r="AE37" s="81">
        <v>1270</v>
      </c>
      <c r="AF37" s="81">
        <v>1</v>
      </c>
      <c r="AG37" s="81">
        <v>1218</v>
      </c>
      <c r="AH37" s="81">
        <v>598</v>
      </c>
      <c r="AI37" s="81">
        <v>573</v>
      </c>
      <c r="AJ37" s="81">
        <v>11</v>
      </c>
      <c r="AK37" s="81">
        <v>851</v>
      </c>
      <c r="AL37" s="81">
        <v>809</v>
      </c>
      <c r="AM37" s="81">
        <v>771</v>
      </c>
      <c r="AN37" s="81">
        <v>18</v>
      </c>
      <c r="AO37" s="81">
        <v>1059</v>
      </c>
      <c r="AP37" s="81">
        <v>973</v>
      </c>
      <c r="AQ37" s="81">
        <v>912</v>
      </c>
      <c r="AR37" s="81">
        <v>43</v>
      </c>
      <c r="AS37" s="81">
        <v>980</v>
      </c>
      <c r="AT37" s="81">
        <v>1186</v>
      </c>
      <c r="AU37" s="81">
        <v>1278</v>
      </c>
      <c r="AV37" s="81">
        <v>66</v>
      </c>
      <c r="AW37" s="81">
        <v>1165</v>
      </c>
      <c r="AX37" s="81">
        <v>1277</v>
      </c>
      <c r="AY37" s="81">
        <v>1266</v>
      </c>
      <c r="AZ37" s="81">
        <v>178</v>
      </c>
      <c r="BA37" s="81">
        <v>1138</v>
      </c>
      <c r="BB37" s="81">
        <v>1196</v>
      </c>
      <c r="BC37" s="81">
        <v>1440</v>
      </c>
      <c r="BD37" s="81">
        <v>191</v>
      </c>
      <c r="BE37" s="81">
        <v>959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10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1599</v>
      </c>
      <c r="EI37" s="81">
        <v>1611</v>
      </c>
      <c r="EJ37" s="81">
        <v>0</v>
      </c>
      <c r="EK37" s="81">
        <v>961</v>
      </c>
      <c r="EL37" s="81">
        <v>1685</v>
      </c>
      <c r="EM37" s="81">
        <v>1674</v>
      </c>
      <c r="EN37" s="81">
        <v>0</v>
      </c>
      <c r="EO37" s="81">
        <v>841</v>
      </c>
      <c r="EP37" s="81">
        <v>757</v>
      </c>
      <c r="EQ37" s="81">
        <v>698</v>
      </c>
      <c r="ER37" s="81">
        <v>0</v>
      </c>
      <c r="ES37" s="81">
        <v>284</v>
      </c>
      <c r="ET37" s="81">
        <v>1335</v>
      </c>
      <c r="EU37" s="81">
        <v>1161</v>
      </c>
      <c r="EV37" s="81">
        <v>0</v>
      </c>
      <c r="EW37" s="81">
        <v>1</v>
      </c>
      <c r="EX37" s="81">
        <v>1416</v>
      </c>
      <c r="EY37" s="81">
        <v>1205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1543</v>
      </c>
      <c r="FK37" s="81">
        <v>754</v>
      </c>
      <c r="FL37" s="81">
        <v>0</v>
      </c>
      <c r="FM37" s="81">
        <v>0</v>
      </c>
      <c r="FN37" s="81">
        <v>665</v>
      </c>
      <c r="FO37" s="81">
        <v>417</v>
      </c>
      <c r="FP37" s="81">
        <v>0</v>
      </c>
      <c r="FQ37" s="81">
        <v>0</v>
      </c>
      <c r="FR37" s="40">
        <f t="shared" si="25"/>
        <v>0.87606382978723407</v>
      </c>
      <c r="FS37" s="41">
        <f t="shared" si="26"/>
        <v>0.7600066489361702</v>
      </c>
      <c r="FT37" s="42">
        <f t="shared" si="27"/>
        <v>0.41482712765957447</v>
      </c>
      <c r="FU37" s="43">
        <f t="shared" si="28"/>
        <v>0.97132980122496526</v>
      </c>
      <c r="FV37" s="44">
        <f t="shared" si="29"/>
        <v>0.82274801295260525</v>
      </c>
      <c r="FW37" s="43">
        <f t="shared" si="30"/>
        <v>1.0244897959183674</v>
      </c>
      <c r="FX37" s="45">
        <f t="shared" si="31"/>
        <v>1.1762820512820513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0.8486088379705401</v>
      </c>
      <c r="GB37" s="46">
        <f t="shared" si="35"/>
        <v>1.0280145766903104</v>
      </c>
      <c r="GC37" s="47">
        <f t="shared" si="36"/>
        <v>0.92047894839591327</v>
      </c>
      <c r="GD37" s="48">
        <f t="shared" si="37"/>
        <v>0.56414177566647139</v>
      </c>
      <c r="GE37" s="46">
        <f t="shared" si="38"/>
        <v>0.86184210526315785</v>
      </c>
      <c r="GF37" s="47">
        <f t="shared" si="39"/>
        <v>0.74122807017543857</v>
      </c>
      <c r="GG37" s="49">
        <f t="shared" si="40"/>
        <v>3.1328320802005011E-4</v>
      </c>
      <c r="GH37" s="50">
        <f t="shared" si="41"/>
        <v>0.63215784102505956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5711</v>
      </c>
      <c r="M38" s="38">
        <v>70</v>
      </c>
      <c r="N38" s="39">
        <f t="shared" si="23"/>
        <v>3266</v>
      </c>
      <c r="O38" s="39">
        <f t="shared" si="24"/>
        <v>250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91</v>
      </c>
      <c r="Y38" s="81">
        <v>325</v>
      </c>
      <c r="Z38" s="81">
        <v>338</v>
      </c>
      <c r="AA38" s="81">
        <v>0</v>
      </c>
      <c r="AB38" s="81">
        <v>321</v>
      </c>
      <c r="AC38" s="81">
        <v>159</v>
      </c>
      <c r="AD38" s="81">
        <v>535</v>
      </c>
      <c r="AE38" s="81">
        <v>528</v>
      </c>
      <c r="AF38" s="81">
        <v>0</v>
      </c>
      <c r="AG38" s="81">
        <v>446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230</v>
      </c>
      <c r="AP38" s="81">
        <v>286</v>
      </c>
      <c r="AQ38" s="81">
        <v>296</v>
      </c>
      <c r="AR38" s="81">
        <v>8</v>
      </c>
      <c r="AS38" s="81">
        <v>199</v>
      </c>
      <c r="AT38" s="81">
        <v>316</v>
      </c>
      <c r="AU38" s="81">
        <v>307</v>
      </c>
      <c r="AV38" s="81">
        <v>56</v>
      </c>
      <c r="AW38" s="81">
        <v>210</v>
      </c>
      <c r="AX38" s="81">
        <v>406</v>
      </c>
      <c r="AY38" s="81">
        <v>377</v>
      </c>
      <c r="AZ38" s="81">
        <v>0</v>
      </c>
      <c r="BA38" s="81">
        <v>200</v>
      </c>
      <c r="BB38" s="81">
        <v>363</v>
      </c>
      <c r="BC38" s="81">
        <v>345</v>
      </c>
      <c r="BD38" s="81">
        <v>0</v>
      </c>
      <c r="BE38" s="81">
        <v>201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283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52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406</v>
      </c>
      <c r="EI38" s="81">
        <v>369</v>
      </c>
      <c r="EJ38" s="81">
        <v>0</v>
      </c>
      <c r="EK38" s="81">
        <v>201</v>
      </c>
      <c r="EL38" s="81">
        <v>475</v>
      </c>
      <c r="EM38" s="81">
        <v>451</v>
      </c>
      <c r="EN38" s="81">
        <v>0</v>
      </c>
      <c r="EO38" s="81">
        <v>190</v>
      </c>
      <c r="EP38" s="81">
        <v>230</v>
      </c>
      <c r="EQ38" s="81">
        <v>187</v>
      </c>
      <c r="ER38" s="81">
        <v>0</v>
      </c>
      <c r="ES38" s="81">
        <v>73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385</v>
      </c>
      <c r="FK38" s="81">
        <v>204</v>
      </c>
      <c r="FL38" s="81">
        <v>0</v>
      </c>
      <c r="FM38" s="81">
        <v>0</v>
      </c>
      <c r="FN38" s="81">
        <v>149</v>
      </c>
      <c r="FO38" s="81">
        <v>94</v>
      </c>
      <c r="FP38" s="81">
        <v>0</v>
      </c>
      <c r="FQ38" s="81">
        <v>0</v>
      </c>
      <c r="FR38" s="40">
        <f t="shared" si="25"/>
        <v>0.92874586984628649</v>
      </c>
      <c r="FS38" s="41">
        <f t="shared" si="26"/>
        <v>0.8304841258439879</v>
      </c>
      <c r="FT38" s="42">
        <f t="shared" si="27"/>
        <v>0.46918546185892829</v>
      </c>
      <c r="FU38" s="43">
        <f t="shared" si="28"/>
        <v>0.98203316953316955</v>
      </c>
      <c r="FV38" s="44">
        <f t="shared" si="29"/>
        <v>0.95294510261972298</v>
      </c>
      <c r="FW38" s="43">
        <f t="shared" si="30"/>
        <v>1</v>
      </c>
      <c r="FX38" s="45">
        <f t="shared" si="31"/>
        <v>1.0206249999999999</v>
      </c>
      <c r="FY38" s="46">
        <f t="shared" si="32"/>
        <v>0.99904761904761907</v>
      </c>
      <c r="FZ38" s="47">
        <f t="shared" si="33"/>
        <v>1.0676190476190477</v>
      </c>
      <c r="GA38" s="48">
        <f t="shared" si="34"/>
        <v>0.89428571428571424</v>
      </c>
      <c r="GB38" s="46">
        <f t="shared" si="35"/>
        <v>1.0244282997708323</v>
      </c>
      <c r="GC38" s="47">
        <f t="shared" si="36"/>
        <v>0.9371495441025891</v>
      </c>
      <c r="GD38" s="48">
        <f t="shared" si="37"/>
        <v>0.56682432102979174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0.78103011539544043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10801</v>
      </c>
      <c r="L40" s="38">
        <f t="shared" si="42"/>
        <v>9447</v>
      </c>
      <c r="M40" s="38">
        <v>119</v>
      </c>
      <c r="N40" s="39">
        <f t="shared" si="23"/>
        <v>4750</v>
      </c>
      <c r="O40" s="39">
        <f t="shared" si="24"/>
        <v>23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4</v>
      </c>
      <c r="Y40" s="81">
        <v>512</v>
      </c>
      <c r="Z40" s="81">
        <v>477</v>
      </c>
      <c r="AA40" s="81">
        <v>0</v>
      </c>
      <c r="AB40" s="81">
        <v>398</v>
      </c>
      <c r="AC40" s="81">
        <v>19</v>
      </c>
      <c r="AD40" s="81">
        <v>883</v>
      </c>
      <c r="AE40" s="81">
        <v>895</v>
      </c>
      <c r="AF40" s="81">
        <v>0</v>
      </c>
      <c r="AG40" s="81">
        <v>711</v>
      </c>
      <c r="AH40" s="81">
        <v>388</v>
      </c>
      <c r="AI40" s="81">
        <v>411</v>
      </c>
      <c r="AJ40" s="81">
        <v>2</v>
      </c>
      <c r="AK40" s="81">
        <v>355</v>
      </c>
      <c r="AL40" s="81">
        <v>520</v>
      </c>
      <c r="AM40" s="81">
        <v>541</v>
      </c>
      <c r="AN40" s="81">
        <v>7</v>
      </c>
      <c r="AO40" s="81">
        <v>355</v>
      </c>
      <c r="AP40" s="81">
        <v>588</v>
      </c>
      <c r="AQ40" s="81">
        <v>588</v>
      </c>
      <c r="AR40" s="81">
        <v>14</v>
      </c>
      <c r="AS40" s="81">
        <v>324</v>
      </c>
      <c r="AT40" s="81">
        <v>575</v>
      </c>
      <c r="AU40" s="81">
        <v>555</v>
      </c>
      <c r="AV40" s="81">
        <v>96</v>
      </c>
      <c r="AW40" s="81">
        <v>359</v>
      </c>
      <c r="AX40" s="81">
        <v>653</v>
      </c>
      <c r="AY40" s="81">
        <v>580</v>
      </c>
      <c r="AZ40" s="81">
        <v>0</v>
      </c>
      <c r="BA40" s="81">
        <v>259</v>
      </c>
      <c r="BB40" s="81">
        <v>624</v>
      </c>
      <c r="BC40" s="81">
        <v>594</v>
      </c>
      <c r="BD40" s="81">
        <v>3</v>
      </c>
      <c r="BE40" s="81">
        <v>232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677</v>
      </c>
      <c r="EJ40" s="81">
        <v>2</v>
      </c>
      <c r="EK40" s="81">
        <v>239</v>
      </c>
      <c r="EL40" s="81">
        <v>787</v>
      </c>
      <c r="EM40" s="81">
        <v>699</v>
      </c>
      <c r="EN40" s="81">
        <v>0</v>
      </c>
      <c r="EO40" s="81">
        <v>226</v>
      </c>
      <c r="EP40" s="81">
        <v>442</v>
      </c>
      <c r="EQ40" s="81">
        <v>313</v>
      </c>
      <c r="ER40" s="81">
        <v>0</v>
      </c>
      <c r="ES40" s="81">
        <v>74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729</v>
      </c>
      <c r="FK40" s="81">
        <v>417</v>
      </c>
      <c r="FL40" s="81">
        <v>0</v>
      </c>
      <c r="FM40" s="81">
        <v>0</v>
      </c>
      <c r="FN40" s="81">
        <v>321</v>
      </c>
      <c r="FO40" s="81">
        <v>226</v>
      </c>
      <c r="FP40" s="81">
        <v>0</v>
      </c>
      <c r="FQ40" s="81">
        <v>0</v>
      </c>
      <c r="FR40" s="40">
        <f t="shared" si="25"/>
        <v>0.86303643404726149</v>
      </c>
      <c r="FS40" s="41">
        <f t="shared" si="26"/>
        <v>0.75602623883663955</v>
      </c>
      <c r="FT40" s="42">
        <f t="shared" si="27"/>
        <v>0.37540504228246263</v>
      </c>
      <c r="FU40" s="43">
        <f t="shared" si="28"/>
        <v>0.96334284694969674</v>
      </c>
      <c r="FV40" s="44">
        <f t="shared" si="29"/>
        <v>0.8786272321428571</v>
      </c>
      <c r="FW40" s="43">
        <f t="shared" si="30"/>
        <v>0.9916666666666667</v>
      </c>
      <c r="FX40" s="45">
        <f t="shared" si="31"/>
        <v>1.0393873085339169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0.8347003154574133</v>
      </c>
      <c r="GB40" s="46">
        <f t="shared" si="35"/>
        <v>0.89358531994981183</v>
      </c>
      <c r="GC40" s="47">
        <f t="shared" si="36"/>
        <v>0.82300815558343787</v>
      </c>
      <c r="GD40" s="48">
        <f t="shared" si="37"/>
        <v>0.44790359682141362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0.8030075187969925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13562</v>
      </c>
      <c r="L41" s="38">
        <f t="shared" si="42"/>
        <v>11755</v>
      </c>
      <c r="M41" s="38">
        <v>165</v>
      </c>
      <c r="N41" s="39">
        <f t="shared" si="23"/>
        <v>6481</v>
      </c>
      <c r="O41" s="39">
        <f t="shared" si="24"/>
        <v>485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164</v>
      </c>
      <c r="Y41" s="81">
        <v>542</v>
      </c>
      <c r="Z41" s="81">
        <v>504</v>
      </c>
      <c r="AA41" s="81">
        <v>15</v>
      </c>
      <c r="AB41" s="81">
        <v>427</v>
      </c>
      <c r="AC41" s="81">
        <v>321</v>
      </c>
      <c r="AD41" s="81">
        <v>1050</v>
      </c>
      <c r="AE41" s="81">
        <v>862</v>
      </c>
      <c r="AF41" s="81">
        <v>0</v>
      </c>
      <c r="AG41" s="81">
        <v>831</v>
      </c>
      <c r="AH41" s="81">
        <v>496</v>
      </c>
      <c r="AI41" s="81">
        <v>528</v>
      </c>
      <c r="AJ41" s="81">
        <v>10</v>
      </c>
      <c r="AK41" s="81">
        <v>544</v>
      </c>
      <c r="AL41" s="81">
        <v>533</v>
      </c>
      <c r="AM41" s="81">
        <v>560</v>
      </c>
      <c r="AN41" s="81">
        <v>12</v>
      </c>
      <c r="AO41" s="81">
        <v>579</v>
      </c>
      <c r="AP41" s="81">
        <v>572</v>
      </c>
      <c r="AQ41" s="81">
        <v>562</v>
      </c>
      <c r="AR41" s="81">
        <v>83</v>
      </c>
      <c r="AS41" s="81">
        <v>597</v>
      </c>
      <c r="AT41" s="81">
        <v>700</v>
      </c>
      <c r="AU41" s="81">
        <v>780</v>
      </c>
      <c r="AV41" s="81">
        <v>45</v>
      </c>
      <c r="AW41" s="81">
        <v>679</v>
      </c>
      <c r="AX41" s="81">
        <v>816</v>
      </c>
      <c r="AY41" s="81">
        <v>758</v>
      </c>
      <c r="AZ41" s="81">
        <v>0</v>
      </c>
      <c r="BA41" s="81">
        <v>550</v>
      </c>
      <c r="BB41" s="81">
        <v>751</v>
      </c>
      <c r="BC41" s="81">
        <v>731</v>
      </c>
      <c r="BD41" s="81">
        <v>0</v>
      </c>
      <c r="BE41" s="81">
        <v>546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901</v>
      </c>
      <c r="EJ41" s="81">
        <v>0</v>
      </c>
      <c r="EK41" s="81">
        <v>502</v>
      </c>
      <c r="EL41" s="81">
        <v>1086</v>
      </c>
      <c r="EM41" s="81">
        <v>998</v>
      </c>
      <c r="EN41" s="81">
        <v>0</v>
      </c>
      <c r="EO41" s="81">
        <v>483</v>
      </c>
      <c r="EP41" s="81">
        <v>442</v>
      </c>
      <c r="EQ41" s="81">
        <v>419</v>
      </c>
      <c r="ER41" s="81">
        <v>0</v>
      </c>
      <c r="ES41" s="81">
        <v>160</v>
      </c>
      <c r="ET41" s="81">
        <v>876</v>
      </c>
      <c r="EU41" s="81">
        <v>695</v>
      </c>
      <c r="EV41" s="81">
        <v>0</v>
      </c>
      <c r="EW41" s="81">
        <v>21</v>
      </c>
      <c r="EX41" s="81">
        <v>864</v>
      </c>
      <c r="EY41" s="81">
        <v>659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1000</v>
      </c>
      <c r="FK41" s="81">
        <v>508</v>
      </c>
      <c r="FL41" s="81">
        <v>0</v>
      </c>
      <c r="FM41" s="81">
        <v>0</v>
      </c>
      <c r="FN41" s="81">
        <v>539</v>
      </c>
      <c r="FO41" s="81">
        <v>325</v>
      </c>
      <c r="FP41" s="81">
        <v>0</v>
      </c>
      <c r="FQ41" s="81">
        <v>0</v>
      </c>
      <c r="FR41" s="40">
        <f t="shared" si="25"/>
        <v>0.79480053268484741</v>
      </c>
      <c r="FS41" s="41">
        <f t="shared" si="26"/>
        <v>0.69017428058595331</v>
      </c>
      <c r="FT41" s="42">
        <f t="shared" si="27"/>
        <v>0.37525331480516472</v>
      </c>
      <c r="FU41" s="43">
        <f t="shared" si="28"/>
        <v>0.88919798459296973</v>
      </c>
      <c r="FV41" s="44">
        <f t="shared" si="29"/>
        <v>0.81762537386102807</v>
      </c>
      <c r="FW41" s="43">
        <f t="shared" si="30"/>
        <v>1</v>
      </c>
      <c r="FX41" s="45">
        <f t="shared" si="31"/>
        <v>1.1259555246699096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0.95882352941176474</v>
      </c>
      <c r="GB41" s="46">
        <f t="shared" si="35"/>
        <v>0.8254078713368902</v>
      </c>
      <c r="GC41" s="47">
        <f t="shared" si="36"/>
        <v>0.78694038506147068</v>
      </c>
      <c r="GD41" s="48">
        <f t="shared" si="37"/>
        <v>0.48258331400293825</v>
      </c>
      <c r="GE41" s="46">
        <f t="shared" si="38"/>
        <v>0.9644163618224143</v>
      </c>
      <c r="GF41" s="47">
        <f t="shared" si="39"/>
        <v>0.75047112293537299</v>
      </c>
      <c r="GG41" s="49">
        <f t="shared" si="40"/>
        <v>1.1639507815098104E-2</v>
      </c>
      <c r="GH41" s="50">
        <f t="shared" si="41"/>
        <v>0.75989294589944556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10330</v>
      </c>
      <c r="L42" s="38">
        <f t="shared" si="42"/>
        <v>9497</v>
      </c>
      <c r="M42" s="38">
        <v>138</v>
      </c>
      <c r="N42" s="39">
        <f t="shared" si="23"/>
        <v>5840</v>
      </c>
      <c r="O42" s="39">
        <f t="shared" si="24"/>
        <v>442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122</v>
      </c>
      <c r="Y42" s="81">
        <v>617</v>
      </c>
      <c r="Z42" s="81">
        <v>600</v>
      </c>
      <c r="AA42" s="81">
        <v>1</v>
      </c>
      <c r="AB42" s="81">
        <v>461</v>
      </c>
      <c r="AC42" s="81">
        <v>320</v>
      </c>
      <c r="AD42" s="81">
        <v>909</v>
      </c>
      <c r="AE42" s="81">
        <v>888</v>
      </c>
      <c r="AF42" s="81">
        <v>1</v>
      </c>
      <c r="AG42" s="81">
        <v>679</v>
      </c>
      <c r="AH42" s="81">
        <v>278</v>
      </c>
      <c r="AI42" s="81">
        <v>269</v>
      </c>
      <c r="AJ42" s="81">
        <v>6</v>
      </c>
      <c r="AK42" s="81">
        <v>293</v>
      </c>
      <c r="AL42" s="81">
        <v>376</v>
      </c>
      <c r="AM42" s="81">
        <v>383</v>
      </c>
      <c r="AN42" s="81">
        <v>4</v>
      </c>
      <c r="AO42" s="81">
        <v>325</v>
      </c>
      <c r="AP42" s="81">
        <v>527</v>
      </c>
      <c r="AQ42" s="81">
        <v>511</v>
      </c>
      <c r="AR42" s="81">
        <v>16</v>
      </c>
      <c r="AS42" s="81">
        <v>293</v>
      </c>
      <c r="AT42" s="81">
        <v>638</v>
      </c>
      <c r="AU42" s="81">
        <v>584</v>
      </c>
      <c r="AV42" s="81">
        <v>42</v>
      </c>
      <c r="AW42" s="81">
        <v>377</v>
      </c>
      <c r="AX42" s="81">
        <v>574</v>
      </c>
      <c r="AY42" s="81">
        <v>568</v>
      </c>
      <c r="AZ42" s="81">
        <v>68</v>
      </c>
      <c r="BA42" s="81">
        <v>387</v>
      </c>
      <c r="BB42" s="81">
        <v>629</v>
      </c>
      <c r="BC42" s="81">
        <v>597</v>
      </c>
      <c r="BD42" s="81">
        <v>0</v>
      </c>
      <c r="BE42" s="81">
        <v>343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301</v>
      </c>
      <c r="EL42" s="81">
        <v>704</v>
      </c>
      <c r="EM42" s="81">
        <v>663</v>
      </c>
      <c r="EN42" s="81">
        <v>0</v>
      </c>
      <c r="EO42" s="81">
        <v>342</v>
      </c>
      <c r="EP42" s="81">
        <v>310</v>
      </c>
      <c r="EQ42" s="81">
        <v>258</v>
      </c>
      <c r="ER42" s="81">
        <v>0</v>
      </c>
      <c r="ES42" s="81">
        <v>144</v>
      </c>
      <c r="ET42" s="81">
        <v>414</v>
      </c>
      <c r="EU42" s="81">
        <v>459</v>
      </c>
      <c r="EV42" s="81">
        <v>0</v>
      </c>
      <c r="EW42" s="81">
        <v>0</v>
      </c>
      <c r="EX42" s="81">
        <v>466</v>
      </c>
      <c r="EY42" s="81">
        <v>478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609</v>
      </c>
      <c r="FK42" s="81">
        <v>331</v>
      </c>
      <c r="FL42" s="81">
        <v>0</v>
      </c>
      <c r="FM42" s="81">
        <v>0</v>
      </c>
      <c r="FN42" s="81">
        <v>263</v>
      </c>
      <c r="FO42" s="81">
        <v>203</v>
      </c>
      <c r="FP42" s="81">
        <v>0</v>
      </c>
      <c r="FQ42" s="81">
        <v>0</v>
      </c>
      <c r="FR42" s="40">
        <f t="shared" si="25"/>
        <v>0.92245329573493129</v>
      </c>
      <c r="FS42" s="41">
        <f t="shared" si="26"/>
        <v>0.84904829044765595</v>
      </c>
      <c r="FT42" s="42">
        <f t="shared" si="27"/>
        <v>0.51462812830454707</v>
      </c>
      <c r="FU42" s="43">
        <f t="shared" si="28"/>
        <v>1.0181352257047112</v>
      </c>
      <c r="FV42" s="44">
        <f t="shared" si="29"/>
        <v>0.90828232593726088</v>
      </c>
      <c r="FW42" s="43">
        <f t="shared" si="30"/>
        <v>1.1040000000000001</v>
      </c>
      <c r="FX42" s="45">
        <f t="shared" si="31"/>
        <v>0.86827237585489148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0.80360065466448449</v>
      </c>
      <c r="GB42" s="46">
        <f t="shared" si="35"/>
        <v>0.96627111708657276</v>
      </c>
      <c r="GC42" s="47">
        <f t="shared" si="36"/>
        <v>0.9273981411118255</v>
      </c>
      <c r="GD42" s="48">
        <f t="shared" si="37"/>
        <v>0.63818904542000354</v>
      </c>
      <c r="GE42" s="46">
        <f t="shared" si="38"/>
        <v>0.99166103222898361</v>
      </c>
      <c r="GF42" s="47">
        <f t="shared" si="39"/>
        <v>1.0558936218165427</v>
      </c>
      <c r="GG42" s="49">
        <f t="shared" si="40"/>
        <v>0</v>
      </c>
      <c r="GH42" s="50">
        <f t="shared" si="41"/>
        <v>0.84492284244618021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12629</v>
      </c>
      <c r="L43" s="38">
        <f t="shared" si="42"/>
        <v>11100</v>
      </c>
      <c r="M43" s="38">
        <v>135</v>
      </c>
      <c r="N43" s="39">
        <f t="shared" si="23"/>
        <v>5174</v>
      </c>
      <c r="O43" s="39">
        <f t="shared" si="24"/>
        <v>163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49</v>
      </c>
      <c r="Y43" s="81">
        <v>461</v>
      </c>
      <c r="Z43" s="81">
        <v>462</v>
      </c>
      <c r="AA43" s="81">
        <v>0</v>
      </c>
      <c r="AB43" s="81">
        <v>453</v>
      </c>
      <c r="AC43" s="81">
        <v>114</v>
      </c>
      <c r="AD43" s="81">
        <v>826</v>
      </c>
      <c r="AE43" s="81">
        <v>809</v>
      </c>
      <c r="AF43" s="81">
        <v>3</v>
      </c>
      <c r="AG43" s="81">
        <v>658</v>
      </c>
      <c r="AH43" s="81">
        <v>490</v>
      </c>
      <c r="AI43" s="81">
        <v>480</v>
      </c>
      <c r="AJ43" s="81">
        <v>3</v>
      </c>
      <c r="AK43" s="81">
        <v>320</v>
      </c>
      <c r="AL43" s="81">
        <v>633</v>
      </c>
      <c r="AM43" s="81">
        <v>614</v>
      </c>
      <c r="AN43" s="81">
        <v>18</v>
      </c>
      <c r="AO43" s="81">
        <v>365</v>
      </c>
      <c r="AP43" s="81">
        <v>739</v>
      </c>
      <c r="AQ43" s="81">
        <v>698</v>
      </c>
      <c r="AR43" s="81">
        <v>20</v>
      </c>
      <c r="AS43" s="81">
        <v>395</v>
      </c>
      <c r="AT43" s="81">
        <v>819</v>
      </c>
      <c r="AU43" s="81">
        <v>783</v>
      </c>
      <c r="AV43" s="81">
        <v>30</v>
      </c>
      <c r="AW43" s="81">
        <v>431</v>
      </c>
      <c r="AX43" s="81">
        <v>879</v>
      </c>
      <c r="AY43" s="81">
        <v>829</v>
      </c>
      <c r="AZ43" s="81">
        <v>6</v>
      </c>
      <c r="BA43" s="81">
        <v>407</v>
      </c>
      <c r="BB43" s="81">
        <v>863</v>
      </c>
      <c r="BC43" s="81">
        <v>816</v>
      </c>
      <c r="BD43" s="81">
        <v>3</v>
      </c>
      <c r="BE43" s="81">
        <v>373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59</v>
      </c>
      <c r="CP43" s="81">
        <v>22</v>
      </c>
      <c r="CQ43" s="81">
        <v>21</v>
      </c>
      <c r="CR43" s="81">
        <v>0</v>
      </c>
      <c r="CS43" s="81">
        <v>10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252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837</v>
      </c>
      <c r="EJ43" s="81">
        <v>2</v>
      </c>
      <c r="EK43" s="81">
        <v>306</v>
      </c>
      <c r="EL43" s="81">
        <v>1063</v>
      </c>
      <c r="EM43" s="81">
        <v>912</v>
      </c>
      <c r="EN43" s="81">
        <v>0</v>
      </c>
      <c r="EO43" s="81">
        <v>292</v>
      </c>
      <c r="EP43" s="81">
        <v>477</v>
      </c>
      <c r="EQ43" s="81">
        <v>402</v>
      </c>
      <c r="ER43" s="81">
        <v>0</v>
      </c>
      <c r="ES43" s="81">
        <v>130</v>
      </c>
      <c r="ET43" s="81">
        <v>764</v>
      </c>
      <c r="EU43" s="81">
        <v>670</v>
      </c>
      <c r="EV43" s="81">
        <v>0</v>
      </c>
      <c r="EW43" s="81">
        <v>0</v>
      </c>
      <c r="EX43" s="81">
        <v>862</v>
      </c>
      <c r="EY43" s="81">
        <v>730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895</v>
      </c>
      <c r="FK43" s="81">
        <v>417</v>
      </c>
      <c r="FL43" s="81">
        <v>0</v>
      </c>
      <c r="FM43" s="81">
        <v>0</v>
      </c>
      <c r="FN43" s="81">
        <v>405</v>
      </c>
      <c r="FO43" s="81">
        <v>225</v>
      </c>
      <c r="FP43" s="81">
        <v>0</v>
      </c>
      <c r="FQ43" s="81">
        <v>0</v>
      </c>
      <c r="FR43" s="40">
        <f t="shared" si="25"/>
        <v>0.84112026359143333</v>
      </c>
      <c r="FS43" s="41">
        <f t="shared" si="26"/>
        <v>0.74036243822075787</v>
      </c>
      <c r="FT43" s="42">
        <f t="shared" si="27"/>
        <v>0.34095551894563425</v>
      </c>
      <c r="FU43" s="43">
        <f t="shared" si="28"/>
        <v>0.93679994065722128</v>
      </c>
      <c r="FV43" s="44">
        <f t="shared" si="29"/>
        <v>0.84532785012565681</v>
      </c>
      <c r="FW43" s="43">
        <f t="shared" si="30"/>
        <v>1</v>
      </c>
      <c r="FX43" s="45">
        <f t="shared" si="31"/>
        <v>1.0869747899159663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0.92852185981956969</v>
      </c>
      <c r="GB43" s="46">
        <f t="shared" si="35"/>
        <v>0.926673656501662</v>
      </c>
      <c r="GC43" s="47">
        <f t="shared" si="36"/>
        <v>0.85986124433934907</v>
      </c>
      <c r="GD43" s="48">
        <f t="shared" si="37"/>
        <v>0.4278671336471323</v>
      </c>
      <c r="GE43" s="46">
        <f t="shared" si="38"/>
        <v>1.0335621662852783</v>
      </c>
      <c r="GF43" s="47">
        <f t="shared" si="39"/>
        <v>0.88990592423086701</v>
      </c>
      <c r="GG43" s="49">
        <f t="shared" si="40"/>
        <v>0</v>
      </c>
      <c r="GH43" s="50">
        <f t="shared" si="41"/>
        <v>0.70477427736278009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6922</v>
      </c>
      <c r="L44" s="38">
        <f t="shared" si="42"/>
        <v>6366</v>
      </c>
      <c r="M44" s="38">
        <v>75</v>
      </c>
      <c r="N44" s="39">
        <f t="shared" si="23"/>
        <v>3075</v>
      </c>
      <c r="O44" s="39">
        <f t="shared" si="24"/>
        <v>23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142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18</v>
      </c>
      <c r="AD44" s="81">
        <v>541</v>
      </c>
      <c r="AE44" s="81">
        <v>545</v>
      </c>
      <c r="AF44" s="81">
        <v>0</v>
      </c>
      <c r="AG44" s="81">
        <v>471</v>
      </c>
      <c r="AH44" s="81">
        <v>192</v>
      </c>
      <c r="AI44" s="81">
        <v>227</v>
      </c>
      <c r="AJ44" s="81">
        <v>2</v>
      </c>
      <c r="AK44" s="81">
        <v>245</v>
      </c>
      <c r="AL44" s="81">
        <v>255</v>
      </c>
      <c r="AM44" s="81">
        <v>277</v>
      </c>
      <c r="AN44" s="81">
        <v>4</v>
      </c>
      <c r="AO44" s="81">
        <v>273</v>
      </c>
      <c r="AP44" s="81">
        <v>335</v>
      </c>
      <c r="AQ44" s="81">
        <v>290</v>
      </c>
      <c r="AR44" s="81">
        <v>15</v>
      </c>
      <c r="AS44" s="81">
        <v>291</v>
      </c>
      <c r="AT44" s="81">
        <v>324</v>
      </c>
      <c r="AU44" s="81">
        <v>322</v>
      </c>
      <c r="AV44" s="81">
        <v>45</v>
      </c>
      <c r="AW44" s="81">
        <v>282</v>
      </c>
      <c r="AX44" s="81">
        <v>452</v>
      </c>
      <c r="AY44" s="81">
        <v>389</v>
      </c>
      <c r="AZ44" s="81">
        <v>3</v>
      </c>
      <c r="BA44" s="81">
        <v>310</v>
      </c>
      <c r="BB44" s="81">
        <v>501</v>
      </c>
      <c r="BC44" s="81">
        <v>443</v>
      </c>
      <c r="BD44" s="81">
        <v>4</v>
      </c>
      <c r="BE44" s="81">
        <v>297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227</v>
      </c>
      <c r="EL44" s="81">
        <v>537</v>
      </c>
      <c r="EM44" s="81">
        <v>527</v>
      </c>
      <c r="EN44" s="81">
        <v>0</v>
      </c>
      <c r="EO44" s="81">
        <v>131</v>
      </c>
      <c r="EP44" s="81">
        <v>213</v>
      </c>
      <c r="EQ44" s="81">
        <v>213</v>
      </c>
      <c r="ER44" s="81">
        <v>0</v>
      </c>
      <c r="ES44" s="81">
        <v>8</v>
      </c>
      <c r="ET44" s="81">
        <v>372</v>
      </c>
      <c r="EU44" s="81">
        <v>336</v>
      </c>
      <c r="EV44" s="81">
        <v>0</v>
      </c>
      <c r="EW44" s="81">
        <v>0</v>
      </c>
      <c r="EX44" s="81">
        <v>402</v>
      </c>
      <c r="EY44" s="81">
        <v>337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522</v>
      </c>
      <c r="FK44" s="81">
        <v>258</v>
      </c>
      <c r="FL44" s="81">
        <v>0</v>
      </c>
      <c r="FM44" s="81">
        <v>0</v>
      </c>
      <c r="FN44" s="81">
        <v>220</v>
      </c>
      <c r="FO44" s="81">
        <v>133</v>
      </c>
      <c r="FP44" s="81">
        <v>0</v>
      </c>
      <c r="FQ44" s="81">
        <v>0</v>
      </c>
      <c r="FR44" s="40">
        <f t="shared" si="25"/>
        <v>0.91595758607147537</v>
      </c>
      <c r="FS44" s="41">
        <f t="shared" si="26"/>
        <v>0.84317319020814241</v>
      </c>
      <c r="FT44" s="42">
        <f t="shared" si="27"/>
        <v>0.40253959942400835</v>
      </c>
      <c r="FU44" s="43">
        <f t="shared" si="28"/>
        <v>1.0047902453186239</v>
      </c>
      <c r="FV44" s="44">
        <f t="shared" si="29"/>
        <v>0.90310682366293094</v>
      </c>
      <c r="FW44" s="43">
        <f t="shared" si="30"/>
        <v>1</v>
      </c>
      <c r="FX44" s="45">
        <f t="shared" si="31"/>
        <v>1.2414210738796931</v>
      </c>
      <c r="FY44" s="46">
        <f t="shared" si="32"/>
        <v>1.1177802944507362</v>
      </c>
      <c r="FZ44" s="47">
        <f t="shared" si="33"/>
        <v>1.1223103057757644</v>
      </c>
      <c r="GA44" s="48">
        <f t="shared" si="34"/>
        <v>1.0237825594563987</v>
      </c>
      <c r="GB44" s="46">
        <f t="shared" si="35"/>
        <v>0.93158203452321098</v>
      </c>
      <c r="GC44" s="47">
        <f t="shared" si="36"/>
        <v>0.91398525222054627</v>
      </c>
      <c r="GD44" s="48">
        <f t="shared" si="37"/>
        <v>0.45479302832244006</v>
      </c>
      <c r="GE44" s="46">
        <f t="shared" si="38"/>
        <v>1.1456483126110124</v>
      </c>
      <c r="GF44" s="47">
        <f t="shared" si="39"/>
        <v>0.99615156897572521</v>
      </c>
      <c r="GG44" s="49">
        <f t="shared" si="40"/>
        <v>0</v>
      </c>
      <c r="GH44" s="50">
        <f t="shared" si="41"/>
        <v>1.0081493165089379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14683</v>
      </c>
      <c r="L45" s="38">
        <f t="shared" si="42"/>
        <v>12642</v>
      </c>
      <c r="M45" s="38">
        <v>175</v>
      </c>
      <c r="N45" s="39">
        <f t="shared" si="23"/>
        <v>6565</v>
      </c>
      <c r="O45" s="39">
        <f t="shared" si="24"/>
        <v>169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290</v>
      </c>
      <c r="X45" s="81">
        <v>47</v>
      </c>
      <c r="Y45" s="81">
        <v>715</v>
      </c>
      <c r="Z45" s="81">
        <v>652</v>
      </c>
      <c r="AA45" s="81">
        <v>1</v>
      </c>
      <c r="AB45" s="81">
        <v>569</v>
      </c>
      <c r="AC45" s="81">
        <v>122</v>
      </c>
      <c r="AD45" s="81">
        <v>1260</v>
      </c>
      <c r="AE45" s="81">
        <v>1159</v>
      </c>
      <c r="AF45" s="81">
        <v>5</v>
      </c>
      <c r="AG45" s="81">
        <v>1023</v>
      </c>
      <c r="AH45" s="81">
        <v>557</v>
      </c>
      <c r="AI45" s="81">
        <v>685</v>
      </c>
      <c r="AJ45" s="81">
        <v>5</v>
      </c>
      <c r="AK45" s="81">
        <v>567</v>
      </c>
      <c r="AL45" s="81">
        <v>640</v>
      </c>
      <c r="AM45" s="81">
        <v>706</v>
      </c>
      <c r="AN45" s="81">
        <v>10</v>
      </c>
      <c r="AO45" s="81">
        <v>573</v>
      </c>
      <c r="AP45" s="81">
        <v>725</v>
      </c>
      <c r="AQ45" s="81">
        <v>765</v>
      </c>
      <c r="AR45" s="81">
        <v>23</v>
      </c>
      <c r="AS45" s="81">
        <v>540</v>
      </c>
      <c r="AT45" s="81">
        <v>805</v>
      </c>
      <c r="AU45" s="81">
        <v>916</v>
      </c>
      <c r="AV45" s="81">
        <v>108</v>
      </c>
      <c r="AW45" s="81">
        <v>552</v>
      </c>
      <c r="AX45" s="81">
        <v>926</v>
      </c>
      <c r="AY45" s="81">
        <v>944</v>
      </c>
      <c r="AZ45" s="81">
        <v>7</v>
      </c>
      <c r="BA45" s="81">
        <v>544</v>
      </c>
      <c r="BB45" s="81">
        <v>848</v>
      </c>
      <c r="BC45" s="81">
        <v>920</v>
      </c>
      <c r="BD45" s="81">
        <v>1</v>
      </c>
      <c r="BE45" s="81">
        <v>456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906</v>
      </c>
      <c r="EI45" s="81">
        <v>852</v>
      </c>
      <c r="EJ45" s="81">
        <v>3</v>
      </c>
      <c r="EK45" s="81">
        <v>431</v>
      </c>
      <c r="EL45" s="81">
        <v>1003</v>
      </c>
      <c r="EM45" s="81">
        <v>950</v>
      </c>
      <c r="EN45" s="81">
        <v>1</v>
      </c>
      <c r="EO45" s="81">
        <v>402</v>
      </c>
      <c r="EP45" s="81">
        <v>497</v>
      </c>
      <c r="EQ45" s="81">
        <v>447</v>
      </c>
      <c r="ER45" s="81">
        <v>1</v>
      </c>
      <c r="ES45" s="81">
        <v>144</v>
      </c>
      <c r="ET45" s="81">
        <v>718</v>
      </c>
      <c r="EU45" s="81">
        <v>771</v>
      </c>
      <c r="EV45" s="81">
        <v>0</v>
      </c>
      <c r="EW45" s="81">
        <v>0</v>
      </c>
      <c r="EX45" s="81">
        <v>642</v>
      </c>
      <c r="EY45" s="81">
        <v>731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1097</v>
      </c>
      <c r="FK45" s="81">
        <v>539</v>
      </c>
      <c r="FL45" s="81">
        <v>0</v>
      </c>
      <c r="FM45" s="81">
        <v>0</v>
      </c>
      <c r="FN45" s="81">
        <v>475</v>
      </c>
      <c r="FO45" s="81">
        <v>300</v>
      </c>
      <c r="FP45" s="81">
        <v>0</v>
      </c>
      <c r="FQ45" s="81">
        <v>0</v>
      </c>
      <c r="FR45" s="40">
        <f t="shared" si="25"/>
        <v>0.79441800780623428</v>
      </c>
      <c r="FS45" s="41">
        <f t="shared" si="26"/>
        <v>0.68529112976527828</v>
      </c>
      <c r="FT45" s="42">
        <f t="shared" si="27"/>
        <v>0.35101320643746992</v>
      </c>
      <c r="FU45" s="43">
        <f t="shared" si="28"/>
        <v>0.91034782069564135</v>
      </c>
      <c r="FV45" s="44">
        <f t="shared" si="29"/>
        <v>0.80893268492449455</v>
      </c>
      <c r="FW45" s="43">
        <f t="shared" si="30"/>
        <v>1</v>
      </c>
      <c r="FX45" s="45">
        <f t="shared" si="31"/>
        <v>0.92791519434628977</v>
      </c>
      <c r="FY45" s="46">
        <f t="shared" si="32"/>
        <v>1.0300042863266181</v>
      </c>
      <c r="FZ45" s="47">
        <f t="shared" si="33"/>
        <v>0.92198885555079302</v>
      </c>
      <c r="GA45" s="48">
        <f t="shared" si="34"/>
        <v>0.80668666952421775</v>
      </c>
      <c r="GB45" s="46">
        <f t="shared" si="35"/>
        <v>0.84786648559788436</v>
      </c>
      <c r="GC45" s="47">
        <f t="shared" si="36"/>
        <v>0.74378171681795446</v>
      </c>
      <c r="GD45" s="48">
        <f t="shared" si="37"/>
        <v>0.41839396755056824</v>
      </c>
      <c r="GE45" s="46">
        <f t="shared" si="38"/>
        <v>0.79560079560079555</v>
      </c>
      <c r="GF45" s="47">
        <f t="shared" si="39"/>
        <v>0.87867087867087867</v>
      </c>
      <c r="GG45" s="49">
        <f t="shared" si="40"/>
        <v>0</v>
      </c>
      <c r="GH45" s="50">
        <f t="shared" si="41"/>
        <v>0.78448786264061576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7210</v>
      </c>
      <c r="M46" s="38">
        <v>111</v>
      </c>
      <c r="N46" s="39">
        <f t="shared" si="23"/>
        <v>3468</v>
      </c>
      <c r="O46" s="39">
        <f t="shared" si="24"/>
        <v>69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36</v>
      </c>
      <c r="AD46" s="81">
        <v>676</v>
      </c>
      <c r="AE46" s="81">
        <v>746</v>
      </c>
      <c r="AF46" s="81">
        <v>20</v>
      </c>
      <c r="AG46" s="81">
        <v>275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192</v>
      </c>
      <c r="AP46" s="81">
        <v>368</v>
      </c>
      <c r="AQ46" s="81">
        <v>366</v>
      </c>
      <c r="AR46" s="81">
        <v>0</v>
      </c>
      <c r="AS46" s="81">
        <v>300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239</v>
      </c>
      <c r="BB46" s="81">
        <v>423</v>
      </c>
      <c r="BC46" s="81">
        <v>412</v>
      </c>
      <c r="BD46" s="81">
        <v>0</v>
      </c>
      <c r="BE46" s="81">
        <v>252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217</v>
      </c>
      <c r="EL46" s="81">
        <v>505</v>
      </c>
      <c r="EM46" s="81">
        <v>601</v>
      </c>
      <c r="EN46" s="81">
        <v>0</v>
      </c>
      <c r="EO46" s="81">
        <v>144</v>
      </c>
      <c r="EP46" s="81">
        <v>549</v>
      </c>
      <c r="EQ46" s="81">
        <v>392</v>
      </c>
      <c r="ER46" s="81">
        <v>0</v>
      </c>
      <c r="ES46" s="81">
        <v>93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207</v>
      </c>
      <c r="FL46" s="81">
        <v>0</v>
      </c>
      <c r="FM46" s="81">
        <v>0</v>
      </c>
      <c r="FN46" s="81">
        <v>278</v>
      </c>
      <c r="FO46" s="81">
        <v>195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0.83108184810988761</v>
      </c>
      <c r="FT46" s="42">
        <f t="shared" si="27"/>
        <v>0.39368827335679418</v>
      </c>
      <c r="FU46" s="43">
        <f t="shared" si="28"/>
        <v>0.9927887604127813</v>
      </c>
      <c r="FV46" s="44">
        <f t="shared" si="29"/>
        <v>0.89321110009910798</v>
      </c>
      <c r="FW46" s="43">
        <f t="shared" si="30"/>
        <v>1.168421052631579</v>
      </c>
      <c r="FX46" s="45">
        <f t="shared" si="31"/>
        <v>0.89105858170606367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0.47885617796050217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32062</v>
      </c>
      <c r="I47" s="52">
        <v>1000</v>
      </c>
      <c r="J47" s="37">
        <v>14498</v>
      </c>
      <c r="K47" s="38">
        <f t="shared" si="22"/>
        <v>32790</v>
      </c>
      <c r="L47" s="38">
        <f t="shared" si="42"/>
        <v>29247</v>
      </c>
      <c r="M47" s="38">
        <v>968</v>
      </c>
      <c r="N47" s="39">
        <f t="shared" si="23"/>
        <v>14419</v>
      </c>
      <c r="O47" s="39">
        <f t="shared" si="24"/>
        <v>640</v>
      </c>
      <c r="P47" s="81">
        <v>1035</v>
      </c>
      <c r="Q47" s="81">
        <v>990</v>
      </c>
      <c r="R47" s="81">
        <v>2</v>
      </c>
      <c r="S47" s="81">
        <v>759</v>
      </c>
      <c r="T47" s="81">
        <v>697</v>
      </c>
      <c r="U47" s="81">
        <v>671</v>
      </c>
      <c r="V47" s="81">
        <v>2</v>
      </c>
      <c r="W47" s="81">
        <v>597</v>
      </c>
      <c r="X47" s="81">
        <v>176</v>
      </c>
      <c r="Y47" s="81">
        <v>1409</v>
      </c>
      <c r="Z47" s="81">
        <v>1467</v>
      </c>
      <c r="AA47" s="81">
        <v>4</v>
      </c>
      <c r="AB47" s="81">
        <v>1223</v>
      </c>
      <c r="AC47" s="81">
        <v>464</v>
      </c>
      <c r="AD47" s="81">
        <v>2057</v>
      </c>
      <c r="AE47" s="81">
        <v>2247</v>
      </c>
      <c r="AF47" s="81">
        <v>7</v>
      </c>
      <c r="AG47" s="81">
        <v>1747</v>
      </c>
      <c r="AH47" s="81">
        <v>1076</v>
      </c>
      <c r="AI47" s="81">
        <v>1273</v>
      </c>
      <c r="AJ47" s="81">
        <v>45</v>
      </c>
      <c r="AK47" s="81">
        <v>879</v>
      </c>
      <c r="AL47" s="81">
        <v>1739</v>
      </c>
      <c r="AM47" s="81">
        <v>1410</v>
      </c>
      <c r="AN47" s="81">
        <v>122</v>
      </c>
      <c r="AO47" s="81">
        <v>1001</v>
      </c>
      <c r="AP47" s="81">
        <v>1217</v>
      </c>
      <c r="AQ47" s="81">
        <v>1195</v>
      </c>
      <c r="AR47" s="81">
        <v>590</v>
      </c>
      <c r="AS47" s="81">
        <v>1073</v>
      </c>
      <c r="AT47" s="81">
        <v>1943</v>
      </c>
      <c r="AU47" s="81">
        <v>1843</v>
      </c>
      <c r="AV47" s="81">
        <v>162</v>
      </c>
      <c r="AW47" s="81">
        <v>1067</v>
      </c>
      <c r="AX47" s="81">
        <v>2183</v>
      </c>
      <c r="AY47" s="81">
        <v>2117</v>
      </c>
      <c r="AZ47" s="81">
        <v>0</v>
      </c>
      <c r="BA47" s="81">
        <v>1028</v>
      </c>
      <c r="BB47" s="81">
        <v>2131</v>
      </c>
      <c r="BC47" s="81">
        <v>2228</v>
      </c>
      <c r="BD47" s="81">
        <v>5</v>
      </c>
      <c r="BE47" s="81">
        <v>991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262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99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2390</v>
      </c>
      <c r="EJ47" s="81">
        <v>0</v>
      </c>
      <c r="EK47" s="81">
        <v>855</v>
      </c>
      <c r="EL47" s="81">
        <v>2357</v>
      </c>
      <c r="EM47" s="81">
        <v>2512</v>
      </c>
      <c r="EN47" s="81">
        <v>0</v>
      </c>
      <c r="EO47" s="81">
        <v>692</v>
      </c>
      <c r="EP47" s="81">
        <v>1175</v>
      </c>
      <c r="EQ47" s="81">
        <v>1038</v>
      </c>
      <c r="ER47" s="81">
        <v>0</v>
      </c>
      <c r="ES47" s="81">
        <v>185</v>
      </c>
      <c r="ET47" s="81">
        <v>1583</v>
      </c>
      <c r="EU47" s="81">
        <v>1356</v>
      </c>
      <c r="EV47" s="81">
        <v>0</v>
      </c>
      <c r="EW47" s="81">
        <v>0</v>
      </c>
      <c r="EX47" s="81">
        <v>1644</v>
      </c>
      <c r="EY47" s="81">
        <v>1315</v>
      </c>
      <c r="EZ47" s="81">
        <v>0</v>
      </c>
      <c r="FA47" s="81">
        <v>0</v>
      </c>
      <c r="FB47" s="81">
        <v>39</v>
      </c>
      <c r="FC47" s="81">
        <v>4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2276</v>
      </c>
      <c r="FK47" s="81">
        <v>1067</v>
      </c>
      <c r="FL47" s="81">
        <v>0</v>
      </c>
      <c r="FM47" s="81">
        <v>0</v>
      </c>
      <c r="FN47" s="81">
        <v>968</v>
      </c>
      <c r="FO47" s="81">
        <v>560</v>
      </c>
      <c r="FP47" s="81">
        <v>0</v>
      </c>
      <c r="FQ47" s="81">
        <v>0</v>
      </c>
      <c r="FR47" s="40">
        <f t="shared" si="25"/>
        <v>0.90445825742149821</v>
      </c>
      <c r="FS47" s="41">
        <f t="shared" si="26"/>
        <v>0.80953274032793909</v>
      </c>
      <c r="FT47" s="42">
        <f t="shared" si="27"/>
        <v>0.38631979423427287</v>
      </c>
      <c r="FU47" s="43">
        <f t="shared" si="28"/>
        <v>0.98937903566471541</v>
      </c>
      <c r="FV47" s="44">
        <f t="shared" si="29"/>
        <v>0.91220135986526107</v>
      </c>
      <c r="FW47" s="43">
        <f t="shared" si="30"/>
        <v>0.96799999999999997</v>
      </c>
      <c r="FX47" s="45">
        <f t="shared" si="31"/>
        <v>0.99455097254793767</v>
      </c>
      <c r="FY47" s="46">
        <f t="shared" si="32"/>
        <v>1.0579637096774193</v>
      </c>
      <c r="FZ47" s="47">
        <f t="shared" si="33"/>
        <v>1.1136592741935485</v>
      </c>
      <c r="GA47" s="48">
        <f t="shared" si="34"/>
        <v>0.90095766129032262</v>
      </c>
      <c r="GB47" s="46">
        <f t="shared" si="35"/>
        <v>0.99550506986306142</v>
      </c>
      <c r="GC47" s="47">
        <f t="shared" si="36"/>
        <v>0.93609533433220671</v>
      </c>
      <c r="GD47" s="48">
        <f t="shared" si="37"/>
        <v>0.47231610857521167</v>
      </c>
      <c r="GE47" s="46">
        <f t="shared" si="38"/>
        <v>0.883286801335742</v>
      </c>
      <c r="GF47" s="47">
        <f t="shared" si="39"/>
        <v>0.73109979744895159</v>
      </c>
      <c r="GG47" s="49">
        <f t="shared" si="40"/>
        <v>0</v>
      </c>
      <c r="GH47" s="50">
        <f t="shared" si="41"/>
        <v>0.83540325442287222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24529</v>
      </c>
      <c r="L48" s="38">
        <f t="shared" si="42"/>
        <v>20715</v>
      </c>
      <c r="M48" s="38">
        <v>245</v>
      </c>
      <c r="N48" s="39">
        <f t="shared" si="23"/>
        <v>9358</v>
      </c>
      <c r="O48" s="39">
        <f t="shared" si="24"/>
        <v>204</v>
      </c>
      <c r="P48" s="81">
        <v>783</v>
      </c>
      <c r="Q48" s="81">
        <v>774</v>
      </c>
      <c r="R48" s="81">
        <v>0</v>
      </c>
      <c r="S48" s="81">
        <v>604</v>
      </c>
      <c r="T48" s="81">
        <v>575</v>
      </c>
      <c r="U48" s="81">
        <v>563</v>
      </c>
      <c r="V48" s="81">
        <v>0</v>
      </c>
      <c r="W48" s="81">
        <v>479</v>
      </c>
      <c r="X48" s="81">
        <v>98</v>
      </c>
      <c r="Y48" s="81">
        <v>1169</v>
      </c>
      <c r="Z48" s="81">
        <v>1123</v>
      </c>
      <c r="AA48" s="81">
        <v>0</v>
      </c>
      <c r="AB48" s="81">
        <v>960</v>
      </c>
      <c r="AC48" s="81">
        <v>106</v>
      </c>
      <c r="AD48" s="81">
        <v>1988</v>
      </c>
      <c r="AE48" s="81">
        <v>1918</v>
      </c>
      <c r="AF48" s="81">
        <v>0</v>
      </c>
      <c r="AG48" s="81">
        <v>1459</v>
      </c>
      <c r="AH48" s="81">
        <v>866</v>
      </c>
      <c r="AI48" s="81">
        <v>819</v>
      </c>
      <c r="AJ48" s="81">
        <v>12</v>
      </c>
      <c r="AK48" s="81">
        <v>472</v>
      </c>
      <c r="AL48" s="81">
        <v>977</v>
      </c>
      <c r="AM48" s="81">
        <v>866</v>
      </c>
      <c r="AN48" s="81">
        <v>12</v>
      </c>
      <c r="AO48" s="81">
        <v>450</v>
      </c>
      <c r="AP48" s="81">
        <v>1617</v>
      </c>
      <c r="AQ48" s="81">
        <v>1087</v>
      </c>
      <c r="AR48" s="81">
        <v>54</v>
      </c>
      <c r="AS48" s="81">
        <v>461</v>
      </c>
      <c r="AT48" s="81">
        <v>1194</v>
      </c>
      <c r="AU48" s="81">
        <v>1168</v>
      </c>
      <c r="AV48" s="81">
        <v>149</v>
      </c>
      <c r="AW48" s="81">
        <v>427</v>
      </c>
      <c r="AX48" s="81">
        <v>1496</v>
      </c>
      <c r="AY48" s="81">
        <v>1309</v>
      </c>
      <c r="AZ48" s="81">
        <v>5</v>
      </c>
      <c r="BA48" s="81">
        <v>476</v>
      </c>
      <c r="BB48" s="81">
        <v>1449</v>
      </c>
      <c r="BC48" s="81">
        <v>1249</v>
      </c>
      <c r="BD48" s="81">
        <v>0</v>
      </c>
      <c r="BE48" s="81">
        <v>462</v>
      </c>
      <c r="BF48" s="81">
        <v>538</v>
      </c>
      <c r="BG48" s="81">
        <v>608</v>
      </c>
      <c r="BH48" s="81">
        <v>0</v>
      </c>
      <c r="BI48" s="81">
        <v>425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198</v>
      </c>
      <c r="CM48" s="81">
        <v>186</v>
      </c>
      <c r="CN48" s="81">
        <v>0</v>
      </c>
      <c r="CO48" s="81">
        <v>68</v>
      </c>
      <c r="CP48" s="81">
        <v>41</v>
      </c>
      <c r="CQ48" s="81">
        <v>37</v>
      </c>
      <c r="CR48" s="81">
        <v>0</v>
      </c>
      <c r="CS48" s="81">
        <v>13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1096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1518</v>
      </c>
      <c r="EI48" s="81">
        <v>1289</v>
      </c>
      <c r="EJ48" s="81">
        <v>0</v>
      </c>
      <c r="EK48" s="81">
        <v>363</v>
      </c>
      <c r="EL48" s="81">
        <v>1758</v>
      </c>
      <c r="EM48" s="81">
        <v>1499</v>
      </c>
      <c r="EN48" s="81">
        <v>0</v>
      </c>
      <c r="EO48" s="81">
        <v>362</v>
      </c>
      <c r="EP48" s="81">
        <v>784</v>
      </c>
      <c r="EQ48" s="81">
        <v>665</v>
      </c>
      <c r="ER48" s="81">
        <v>0</v>
      </c>
      <c r="ES48" s="81">
        <v>172</v>
      </c>
      <c r="ET48" s="81">
        <v>1289</v>
      </c>
      <c r="EU48" s="81">
        <v>1117</v>
      </c>
      <c r="EV48" s="81">
        <v>0</v>
      </c>
      <c r="EW48" s="81">
        <v>45</v>
      </c>
      <c r="EX48" s="81">
        <v>1498</v>
      </c>
      <c r="EY48" s="81">
        <v>1106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1228</v>
      </c>
      <c r="FK48" s="81">
        <v>475</v>
      </c>
      <c r="FL48" s="81">
        <v>0</v>
      </c>
      <c r="FM48" s="81">
        <v>0</v>
      </c>
      <c r="FN48" s="81">
        <v>623</v>
      </c>
      <c r="FO48" s="81">
        <v>266</v>
      </c>
      <c r="FP48" s="81">
        <v>0</v>
      </c>
      <c r="FQ48" s="81">
        <v>0</v>
      </c>
      <c r="FR48" s="40">
        <f t="shared" si="25"/>
        <v>0.92457548050009331</v>
      </c>
      <c r="FS48" s="41">
        <f t="shared" si="26"/>
        <v>0.78223549169621198</v>
      </c>
      <c r="FT48" s="42">
        <f t="shared" si="27"/>
        <v>0.34924426198917707</v>
      </c>
      <c r="FU48" s="43">
        <f t="shared" si="28"/>
        <v>1.0316278622510622</v>
      </c>
      <c r="FV48" s="44">
        <f t="shared" si="29"/>
        <v>0.86786208052285396</v>
      </c>
      <c r="FW48" s="43">
        <f t="shared" si="30"/>
        <v>1</v>
      </c>
      <c r="FX48" s="45">
        <f t="shared" si="31"/>
        <v>0.97958756411598447</v>
      </c>
      <c r="FY48" s="46">
        <f t="shared" si="32"/>
        <v>1.129198184568835</v>
      </c>
      <c r="FZ48" s="47">
        <f t="shared" si="33"/>
        <v>1.0904689863842663</v>
      </c>
      <c r="GA48" s="48">
        <f t="shared" si="34"/>
        <v>0.8768532526475038</v>
      </c>
      <c r="GB48" s="46">
        <f t="shared" si="35"/>
        <v>1.0086491195320764</v>
      </c>
      <c r="GC48" s="47">
        <f t="shared" si="36"/>
        <v>0.89515275962914564</v>
      </c>
      <c r="GD48" s="48">
        <f t="shared" si="37"/>
        <v>0.39891730446145229</v>
      </c>
      <c r="GE48" s="46">
        <f t="shared" si="38"/>
        <v>1.1123084291187739</v>
      </c>
      <c r="GF48" s="47">
        <f t="shared" si="39"/>
        <v>0.88721264367816099</v>
      </c>
      <c r="GG48" s="49">
        <f t="shared" si="40"/>
        <v>1.9556194125159642E-2</v>
      </c>
      <c r="GH48" s="50">
        <f t="shared" si="41"/>
        <v>0.6548283561261512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5907</v>
      </c>
      <c r="L49" s="38">
        <f t="shared" si="42"/>
        <v>5243</v>
      </c>
      <c r="M49" s="38">
        <v>53</v>
      </c>
      <c r="N49" s="39">
        <f t="shared" si="23"/>
        <v>2629</v>
      </c>
      <c r="O49" s="39">
        <f t="shared" si="24"/>
        <v>228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94</v>
      </c>
      <c r="X49" s="81">
        <v>63</v>
      </c>
      <c r="Y49" s="81">
        <v>355</v>
      </c>
      <c r="Z49" s="81">
        <v>301</v>
      </c>
      <c r="AA49" s="81">
        <v>0</v>
      </c>
      <c r="AB49" s="81">
        <v>232</v>
      </c>
      <c r="AC49" s="81">
        <v>165</v>
      </c>
      <c r="AD49" s="81">
        <v>515</v>
      </c>
      <c r="AE49" s="81">
        <v>457</v>
      </c>
      <c r="AF49" s="81">
        <v>0</v>
      </c>
      <c r="AG49" s="81">
        <v>358</v>
      </c>
      <c r="AH49" s="81">
        <v>266</v>
      </c>
      <c r="AI49" s="81">
        <v>274</v>
      </c>
      <c r="AJ49" s="81">
        <v>4</v>
      </c>
      <c r="AK49" s="81">
        <v>225</v>
      </c>
      <c r="AL49" s="81">
        <v>314</v>
      </c>
      <c r="AM49" s="81">
        <v>323</v>
      </c>
      <c r="AN49" s="81">
        <v>5</v>
      </c>
      <c r="AO49" s="81">
        <v>258</v>
      </c>
      <c r="AP49" s="81">
        <v>269</v>
      </c>
      <c r="AQ49" s="81">
        <v>317</v>
      </c>
      <c r="AR49" s="81">
        <v>5</v>
      </c>
      <c r="AS49" s="81">
        <v>248</v>
      </c>
      <c r="AT49" s="81">
        <v>293</v>
      </c>
      <c r="AU49" s="81">
        <v>352</v>
      </c>
      <c r="AV49" s="81">
        <v>14</v>
      </c>
      <c r="AW49" s="81">
        <v>212</v>
      </c>
      <c r="AX49" s="81">
        <v>349</v>
      </c>
      <c r="AY49" s="81">
        <v>371</v>
      </c>
      <c r="AZ49" s="81">
        <v>6</v>
      </c>
      <c r="BA49" s="81">
        <v>201</v>
      </c>
      <c r="BB49" s="81">
        <v>359</v>
      </c>
      <c r="BC49" s="81">
        <v>363</v>
      </c>
      <c r="BD49" s="81">
        <v>5</v>
      </c>
      <c r="BE49" s="81">
        <v>190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176</v>
      </c>
      <c r="EL49" s="81">
        <v>387</v>
      </c>
      <c r="EM49" s="81">
        <v>396</v>
      </c>
      <c r="EN49" s="81">
        <v>2</v>
      </c>
      <c r="EO49" s="81">
        <v>180</v>
      </c>
      <c r="EP49" s="81">
        <v>168</v>
      </c>
      <c r="EQ49" s="81">
        <v>181</v>
      </c>
      <c r="ER49" s="81">
        <v>0</v>
      </c>
      <c r="ES49" s="81">
        <v>69</v>
      </c>
      <c r="ET49" s="81">
        <v>339</v>
      </c>
      <c r="EU49" s="81">
        <v>327</v>
      </c>
      <c r="EV49" s="81">
        <v>0</v>
      </c>
      <c r="EW49" s="81">
        <v>0</v>
      </c>
      <c r="EX49" s="81">
        <v>341</v>
      </c>
      <c r="EY49" s="81">
        <v>302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357</v>
      </c>
      <c r="FK49" s="81">
        <v>150</v>
      </c>
      <c r="FL49" s="81">
        <v>0</v>
      </c>
      <c r="FM49" s="81">
        <v>0</v>
      </c>
      <c r="FN49" s="81">
        <v>190</v>
      </c>
      <c r="FO49" s="81">
        <v>117</v>
      </c>
      <c r="FP49" s="81">
        <v>0</v>
      </c>
      <c r="FQ49" s="81">
        <v>0</v>
      </c>
      <c r="FR49" s="40">
        <f t="shared" si="25"/>
        <v>0.91748768472906406</v>
      </c>
      <c r="FS49" s="41">
        <f t="shared" si="26"/>
        <v>0.81527093596059108</v>
      </c>
      <c r="FT49" s="42">
        <f t="shared" si="27"/>
        <v>0.40471059113300495</v>
      </c>
      <c r="FU49" s="43">
        <f t="shared" si="28"/>
        <v>1.0278406124934749</v>
      </c>
      <c r="FV49" s="44">
        <f t="shared" si="29"/>
        <v>0.89931389365351633</v>
      </c>
      <c r="FW49" s="43">
        <f t="shared" si="30"/>
        <v>0.8833333333333333</v>
      </c>
      <c r="FX49" s="45">
        <f t="shared" si="31"/>
        <v>0.88967851099830797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0.81331747919143871</v>
      </c>
      <c r="GB49" s="46">
        <f t="shared" si="35"/>
        <v>0.9532374100719424</v>
      </c>
      <c r="GC49" s="47">
        <f t="shared" si="36"/>
        <v>0.90441932168550876</v>
      </c>
      <c r="GD49" s="48">
        <f t="shared" si="37"/>
        <v>0.49974306269270297</v>
      </c>
      <c r="GE49" s="46">
        <f t="shared" si="38"/>
        <v>1.2018381053375753</v>
      </c>
      <c r="GF49" s="47">
        <f t="shared" si="39"/>
        <v>1.111700247437257</v>
      </c>
      <c r="GG49" s="49">
        <f t="shared" si="40"/>
        <v>0</v>
      </c>
      <c r="GH49" s="50">
        <f t="shared" si="41"/>
        <v>0.79606949587012243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153584</v>
      </c>
      <c r="L50" s="38">
        <f t="shared" si="42"/>
        <v>133800</v>
      </c>
      <c r="M50" s="38">
        <v>4175</v>
      </c>
      <c r="N50" s="39">
        <f t="shared" si="23"/>
        <v>65068</v>
      </c>
      <c r="O50" s="39">
        <f t="shared" si="24"/>
        <v>865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1434</v>
      </c>
      <c r="V50" s="81">
        <v>0</v>
      </c>
      <c r="W50" s="81">
        <v>1280</v>
      </c>
      <c r="X50" s="81">
        <v>344</v>
      </c>
      <c r="Y50" s="81">
        <v>4000</v>
      </c>
      <c r="Z50" s="81">
        <v>3882</v>
      </c>
      <c r="AA50" s="81">
        <v>1</v>
      </c>
      <c r="AB50" s="81">
        <v>3664</v>
      </c>
      <c r="AC50" s="81">
        <v>521</v>
      </c>
      <c r="AD50" s="81">
        <v>9294</v>
      </c>
      <c r="AE50" s="81">
        <v>10194</v>
      </c>
      <c r="AF50" s="81">
        <v>46</v>
      </c>
      <c r="AG50" s="81">
        <v>8311</v>
      </c>
      <c r="AH50" s="81">
        <v>5514</v>
      </c>
      <c r="AI50" s="81">
        <v>7781</v>
      </c>
      <c r="AJ50" s="81">
        <v>180</v>
      </c>
      <c r="AK50" s="81">
        <v>5966</v>
      </c>
      <c r="AL50" s="81">
        <v>7155</v>
      </c>
      <c r="AM50" s="81">
        <v>9039</v>
      </c>
      <c r="AN50" s="81">
        <v>312</v>
      </c>
      <c r="AO50" s="81">
        <v>6495</v>
      </c>
      <c r="AP50" s="81">
        <v>8421</v>
      </c>
      <c r="AQ50" s="81">
        <v>9457</v>
      </c>
      <c r="AR50" s="81">
        <v>608</v>
      </c>
      <c r="AS50" s="81">
        <v>6306</v>
      </c>
      <c r="AT50" s="81">
        <v>8930</v>
      </c>
      <c r="AU50" s="81">
        <v>9755</v>
      </c>
      <c r="AV50" s="81">
        <v>1786</v>
      </c>
      <c r="AW50" s="81">
        <v>6769</v>
      </c>
      <c r="AX50" s="81">
        <v>11065</v>
      </c>
      <c r="AY50" s="81">
        <v>11419</v>
      </c>
      <c r="AZ50" s="81">
        <v>896</v>
      </c>
      <c r="BA50" s="81">
        <v>6360</v>
      </c>
      <c r="BB50" s="81">
        <v>11920</v>
      </c>
      <c r="BC50" s="81">
        <v>11339</v>
      </c>
      <c r="BD50" s="81">
        <v>1</v>
      </c>
      <c r="BE50" s="81">
        <v>5599</v>
      </c>
      <c r="BF50" s="81">
        <v>2484</v>
      </c>
      <c r="BG50" s="81">
        <v>1938</v>
      </c>
      <c r="BH50" s="81">
        <v>2</v>
      </c>
      <c r="BI50" s="81">
        <v>668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399</v>
      </c>
      <c r="CN50" s="81">
        <v>0</v>
      </c>
      <c r="CO50" s="81">
        <v>206</v>
      </c>
      <c r="CP50" s="81">
        <v>146</v>
      </c>
      <c r="CQ50" s="81">
        <v>64</v>
      </c>
      <c r="CR50" s="81">
        <v>0</v>
      </c>
      <c r="CS50" s="81">
        <v>13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227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13007</v>
      </c>
      <c r="EI50" s="81">
        <v>12006</v>
      </c>
      <c r="EJ50" s="81">
        <v>0</v>
      </c>
      <c r="EK50" s="81">
        <v>4891</v>
      </c>
      <c r="EL50" s="81">
        <v>13834</v>
      </c>
      <c r="EM50" s="81">
        <v>12410</v>
      </c>
      <c r="EN50" s="81">
        <v>0</v>
      </c>
      <c r="EO50" s="81">
        <v>4473</v>
      </c>
      <c r="EP50" s="81">
        <v>5657</v>
      </c>
      <c r="EQ50" s="81">
        <v>4926</v>
      </c>
      <c r="ER50" s="81">
        <v>0</v>
      </c>
      <c r="ES50" s="81">
        <v>1482</v>
      </c>
      <c r="ET50" s="81">
        <v>8244</v>
      </c>
      <c r="EU50" s="81">
        <v>7330</v>
      </c>
      <c r="EV50" s="81">
        <v>0</v>
      </c>
      <c r="EW50" s="81">
        <v>4</v>
      </c>
      <c r="EX50" s="81">
        <v>9587</v>
      </c>
      <c r="EY50" s="81">
        <v>7876</v>
      </c>
      <c r="EZ50" s="81">
        <v>0</v>
      </c>
      <c r="FA50" s="81">
        <v>5</v>
      </c>
      <c r="FB50" s="81">
        <v>177</v>
      </c>
      <c r="FC50" s="81">
        <v>82</v>
      </c>
      <c r="FD50" s="81">
        <v>0</v>
      </c>
      <c r="FE50" s="81">
        <v>0</v>
      </c>
      <c r="FF50" s="81">
        <v>109</v>
      </c>
      <c r="FG50" s="81">
        <v>61</v>
      </c>
      <c r="FH50" s="81">
        <v>0</v>
      </c>
      <c r="FI50" s="81">
        <v>0</v>
      </c>
      <c r="FJ50" s="81">
        <v>10068</v>
      </c>
      <c r="FK50" s="81">
        <v>3234</v>
      </c>
      <c r="FL50" s="81">
        <v>0</v>
      </c>
      <c r="FM50" s="81">
        <v>0</v>
      </c>
      <c r="FN50" s="81">
        <v>4320</v>
      </c>
      <c r="FO50" s="81">
        <v>1864</v>
      </c>
      <c r="FP50" s="81">
        <v>0</v>
      </c>
      <c r="FQ50" s="81">
        <v>0</v>
      </c>
      <c r="FR50" s="40">
        <f t="shared" si="25"/>
        <v>0.84950943965192294</v>
      </c>
      <c r="FS50" s="41">
        <f t="shared" si="26"/>
        <v>0.74297545582802926</v>
      </c>
      <c r="FT50" s="42">
        <f t="shared" si="27"/>
        <v>0.35038178626431027</v>
      </c>
      <c r="FU50" s="43">
        <f t="shared" si="28"/>
        <v>1.037456345962888</v>
      </c>
      <c r="FV50" s="44">
        <f t="shared" si="29"/>
        <v>0.90825164951532755</v>
      </c>
      <c r="FW50" s="43">
        <f t="shared" si="30"/>
        <v>1.0182926829268293</v>
      </c>
      <c r="FX50" s="45">
        <f t="shared" si="31"/>
        <v>1.1947412875032133</v>
      </c>
      <c r="FY50" s="46">
        <f t="shared" si="32"/>
        <v>0.95012118892715902</v>
      </c>
      <c r="FZ50" s="47">
        <f t="shared" si="33"/>
        <v>0.9945783901007782</v>
      </c>
      <c r="GA50" s="48">
        <f t="shared" si="34"/>
        <v>0.84711060084194412</v>
      </c>
      <c r="GB50" s="46">
        <f t="shared" si="35"/>
        <v>0.94577060790601764</v>
      </c>
      <c r="GC50" s="47">
        <f t="shared" si="36"/>
        <v>0.87358530343880747</v>
      </c>
      <c r="GD50" s="48">
        <f t="shared" si="37"/>
        <v>0.44373865543193775</v>
      </c>
      <c r="GE50" s="46">
        <f t="shared" si="38"/>
        <v>0.94810442920189286</v>
      </c>
      <c r="GF50" s="47">
        <f t="shared" si="39"/>
        <v>0.80852873929919711</v>
      </c>
      <c r="GG50" s="49">
        <f t="shared" si="40"/>
        <v>4.785452225235285E-4</v>
      </c>
      <c r="GH50" s="50">
        <f t="shared" si="41"/>
        <v>0.72470639365474454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11980</v>
      </c>
      <c r="L51" s="38">
        <f t="shared" si="42"/>
        <v>11232</v>
      </c>
      <c r="M51" s="38">
        <v>136</v>
      </c>
      <c r="N51" s="39">
        <f t="shared" si="23"/>
        <v>6056</v>
      </c>
      <c r="O51" s="39">
        <f t="shared" si="24"/>
        <v>366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223</v>
      </c>
      <c r="X51" s="81">
        <v>126</v>
      </c>
      <c r="Y51" s="81">
        <v>476</v>
      </c>
      <c r="Z51" s="81">
        <v>478</v>
      </c>
      <c r="AA51" s="81">
        <v>0</v>
      </c>
      <c r="AB51" s="81">
        <v>442</v>
      </c>
      <c r="AC51" s="81">
        <v>240</v>
      </c>
      <c r="AD51" s="81">
        <v>834</v>
      </c>
      <c r="AE51" s="81">
        <v>840</v>
      </c>
      <c r="AF51" s="81">
        <v>1</v>
      </c>
      <c r="AG51" s="81">
        <v>743</v>
      </c>
      <c r="AH51" s="81">
        <v>286</v>
      </c>
      <c r="AI51" s="81">
        <v>286</v>
      </c>
      <c r="AJ51" s="81">
        <v>8</v>
      </c>
      <c r="AK51" s="81">
        <v>343</v>
      </c>
      <c r="AL51" s="81">
        <v>375</v>
      </c>
      <c r="AM51" s="81">
        <v>385</v>
      </c>
      <c r="AN51" s="81">
        <v>11</v>
      </c>
      <c r="AO51" s="81">
        <v>346</v>
      </c>
      <c r="AP51" s="81">
        <v>427</v>
      </c>
      <c r="AQ51" s="81">
        <v>447</v>
      </c>
      <c r="AR51" s="81">
        <v>51</v>
      </c>
      <c r="AS51" s="81">
        <v>393</v>
      </c>
      <c r="AT51" s="81">
        <v>582</v>
      </c>
      <c r="AU51" s="81">
        <v>595</v>
      </c>
      <c r="AV51" s="81">
        <v>51</v>
      </c>
      <c r="AW51" s="81">
        <v>493</v>
      </c>
      <c r="AX51" s="81">
        <v>780</v>
      </c>
      <c r="AY51" s="81">
        <v>784</v>
      </c>
      <c r="AZ51" s="81">
        <v>0</v>
      </c>
      <c r="BA51" s="81">
        <v>531</v>
      </c>
      <c r="BB51" s="81">
        <v>726</v>
      </c>
      <c r="BC51" s="81">
        <v>762</v>
      </c>
      <c r="BD51" s="81">
        <v>0</v>
      </c>
      <c r="BE51" s="81">
        <v>504</v>
      </c>
      <c r="BF51" s="81">
        <v>282</v>
      </c>
      <c r="BG51" s="81">
        <v>270</v>
      </c>
      <c r="BH51" s="81">
        <v>3</v>
      </c>
      <c r="BI51" s="81">
        <v>117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518</v>
      </c>
      <c r="DF51" s="81">
        <v>9</v>
      </c>
      <c r="DG51" s="81">
        <v>9</v>
      </c>
      <c r="DH51" s="81">
        <v>0</v>
      </c>
      <c r="DI51" s="81">
        <v>1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5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435</v>
      </c>
      <c r="EL51" s="81">
        <v>955</v>
      </c>
      <c r="EM51" s="81">
        <v>954</v>
      </c>
      <c r="EN51" s="81">
        <v>0</v>
      </c>
      <c r="EO51" s="81">
        <v>455</v>
      </c>
      <c r="EP51" s="81">
        <v>430</v>
      </c>
      <c r="EQ51" s="81">
        <v>393</v>
      </c>
      <c r="ER51" s="81">
        <v>0</v>
      </c>
      <c r="ES51" s="81">
        <v>146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1069</v>
      </c>
      <c r="FK51" s="81">
        <v>664</v>
      </c>
      <c r="FL51" s="81">
        <v>0</v>
      </c>
      <c r="FM51" s="81">
        <v>0</v>
      </c>
      <c r="FN51" s="81">
        <v>396</v>
      </c>
      <c r="FO51" s="81">
        <v>306</v>
      </c>
      <c r="FP51" s="81">
        <v>0</v>
      </c>
      <c r="FQ51" s="81">
        <v>0</v>
      </c>
      <c r="FR51" s="40">
        <f t="shared" si="25"/>
        <v>0.83328748280605225</v>
      </c>
      <c r="FS51" s="41">
        <f t="shared" si="26"/>
        <v>0.78184319119669876</v>
      </c>
      <c r="FT51" s="42">
        <f t="shared" si="27"/>
        <v>0.41650618982118293</v>
      </c>
      <c r="FU51" s="43">
        <f t="shared" si="28"/>
        <v>0.95086911659655526</v>
      </c>
      <c r="FV51" s="44">
        <f t="shared" si="29"/>
        <v>0.90587950641180737</v>
      </c>
      <c r="FW51" s="43">
        <f t="shared" si="30"/>
        <v>1.0461538461538462</v>
      </c>
      <c r="FX51" s="45">
        <f t="shared" si="31"/>
        <v>0.97551546391752575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0.93430656934306566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0.544661287295928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0.85402127902985925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2650</v>
      </c>
      <c r="L52" s="38">
        <f t="shared" si="42"/>
        <v>2524</v>
      </c>
      <c r="M52" s="38">
        <v>42</v>
      </c>
      <c r="N52" s="39">
        <f t="shared" si="23"/>
        <v>1455</v>
      </c>
      <c r="O52" s="39">
        <f t="shared" si="24"/>
        <v>97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50</v>
      </c>
      <c r="Y52" s="81">
        <v>147</v>
      </c>
      <c r="Z52" s="81">
        <v>146</v>
      </c>
      <c r="AA52" s="81">
        <v>0</v>
      </c>
      <c r="AB52" s="81">
        <v>148</v>
      </c>
      <c r="AC52" s="81">
        <v>47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106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145</v>
      </c>
      <c r="EI52" s="81">
        <v>146</v>
      </c>
      <c r="EJ52" s="81">
        <v>0</v>
      </c>
      <c r="EK52" s="81">
        <v>90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27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128</v>
      </c>
      <c r="FL52" s="81">
        <v>0</v>
      </c>
      <c r="FM52" s="81">
        <v>0</v>
      </c>
      <c r="FN52" s="81">
        <v>90</v>
      </c>
      <c r="FO52" s="81">
        <v>64</v>
      </c>
      <c r="FP52" s="81">
        <v>0</v>
      </c>
      <c r="FQ52" s="81">
        <v>0</v>
      </c>
      <c r="FR52" s="40">
        <f t="shared" si="25"/>
        <v>0.81948249619482494</v>
      </c>
      <c r="FS52" s="41">
        <f t="shared" si="26"/>
        <v>0.78112633181126334</v>
      </c>
      <c r="FT52" s="42">
        <f t="shared" si="27"/>
        <v>0.44292237442922372</v>
      </c>
      <c r="FU52" s="43">
        <f t="shared" si="28"/>
        <v>0.9304775280898876</v>
      </c>
      <c r="FV52" s="44">
        <f t="shared" si="29"/>
        <v>0.92794117647058827</v>
      </c>
      <c r="FW52" s="43">
        <f t="shared" si="30"/>
        <v>1.05</v>
      </c>
      <c r="FX52" s="45">
        <f t="shared" si="31"/>
        <v>0.98577235772357719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0.49163283493415189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7103</v>
      </c>
      <c r="L53" s="38">
        <f t="shared" si="42"/>
        <v>6171</v>
      </c>
      <c r="M53" s="38">
        <v>91</v>
      </c>
      <c r="N53" s="39">
        <f t="shared" si="23"/>
        <v>2945</v>
      </c>
      <c r="O53" s="39">
        <f t="shared" si="24"/>
        <v>103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44</v>
      </c>
      <c r="Y53" s="81">
        <v>402</v>
      </c>
      <c r="Z53" s="81">
        <v>394</v>
      </c>
      <c r="AA53" s="81">
        <v>0</v>
      </c>
      <c r="AB53" s="81">
        <v>208</v>
      </c>
      <c r="AC53" s="81">
        <v>59</v>
      </c>
      <c r="AD53" s="81">
        <v>566</v>
      </c>
      <c r="AE53" s="81">
        <v>627</v>
      </c>
      <c r="AF53" s="81">
        <v>1</v>
      </c>
      <c r="AG53" s="81">
        <v>423</v>
      </c>
      <c r="AH53" s="81">
        <v>215</v>
      </c>
      <c r="AI53" s="81">
        <v>323</v>
      </c>
      <c r="AJ53" s="81">
        <v>5</v>
      </c>
      <c r="AK53" s="81">
        <v>324</v>
      </c>
      <c r="AL53" s="81">
        <v>383</v>
      </c>
      <c r="AM53" s="81">
        <v>358</v>
      </c>
      <c r="AN53" s="81">
        <v>4</v>
      </c>
      <c r="AO53" s="81">
        <v>278</v>
      </c>
      <c r="AP53" s="81">
        <v>361</v>
      </c>
      <c r="AQ53" s="81">
        <v>349</v>
      </c>
      <c r="AR53" s="81">
        <v>12</v>
      </c>
      <c r="AS53" s="81">
        <v>272</v>
      </c>
      <c r="AT53" s="81">
        <v>370</v>
      </c>
      <c r="AU53" s="81">
        <v>352</v>
      </c>
      <c r="AV53" s="81">
        <v>35</v>
      </c>
      <c r="AW53" s="81">
        <v>280</v>
      </c>
      <c r="AX53" s="81">
        <v>437</v>
      </c>
      <c r="AY53" s="81">
        <v>427</v>
      </c>
      <c r="AZ53" s="81">
        <v>17</v>
      </c>
      <c r="BA53" s="81">
        <v>241</v>
      </c>
      <c r="BB53" s="81">
        <v>371</v>
      </c>
      <c r="BC53" s="81">
        <v>388</v>
      </c>
      <c r="BD53" s="81">
        <v>0</v>
      </c>
      <c r="BE53" s="81">
        <v>215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221</v>
      </c>
      <c r="EL53" s="81">
        <v>578</v>
      </c>
      <c r="EM53" s="81">
        <v>426</v>
      </c>
      <c r="EN53" s="81">
        <v>0</v>
      </c>
      <c r="EO53" s="81">
        <v>207</v>
      </c>
      <c r="EP53" s="81">
        <v>273</v>
      </c>
      <c r="EQ53" s="81">
        <v>184</v>
      </c>
      <c r="ER53" s="81">
        <v>0</v>
      </c>
      <c r="ES53" s="81">
        <v>62</v>
      </c>
      <c r="ET53" s="81">
        <v>501</v>
      </c>
      <c r="EU53" s="81">
        <v>339</v>
      </c>
      <c r="EV53" s="81">
        <v>0</v>
      </c>
      <c r="EW53" s="81">
        <v>3</v>
      </c>
      <c r="EX53" s="81">
        <v>401</v>
      </c>
      <c r="EY53" s="81">
        <v>293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408</v>
      </c>
      <c r="FK53" s="81">
        <v>209</v>
      </c>
      <c r="FL53" s="81">
        <v>0</v>
      </c>
      <c r="FM53" s="81">
        <v>0</v>
      </c>
      <c r="FN53" s="81">
        <v>173</v>
      </c>
      <c r="FO53" s="81">
        <v>84</v>
      </c>
      <c r="FP53" s="81">
        <v>0</v>
      </c>
      <c r="FQ53" s="81">
        <v>0</v>
      </c>
      <c r="FR53" s="40">
        <f t="shared" si="25"/>
        <v>0.74433523021210557</v>
      </c>
      <c r="FS53" s="41">
        <f t="shared" si="26"/>
        <v>0.6479048111743404</v>
      </c>
      <c r="FT53" s="42">
        <f t="shared" si="27"/>
        <v>0.30470770822555615</v>
      </c>
      <c r="FU53" s="43">
        <f t="shared" si="28"/>
        <v>0.80542011565937177</v>
      </c>
      <c r="FV53" s="44">
        <f t="shared" si="29"/>
        <v>0.72668393782383423</v>
      </c>
      <c r="FW53" s="43">
        <f t="shared" si="30"/>
        <v>1.0111111111111111</v>
      </c>
      <c r="FX53" s="45">
        <f t="shared" si="31"/>
        <v>0.98593906930030129</v>
      </c>
      <c r="FY53" s="46">
        <f t="shared" si="32"/>
        <v>1.0995433789954339</v>
      </c>
      <c r="FZ53" s="47">
        <f t="shared" si="33"/>
        <v>1.1031963470319635</v>
      </c>
      <c r="GA53" s="48">
        <f t="shared" si="34"/>
        <v>0.67488584474885849</v>
      </c>
      <c r="GB53" s="46">
        <f t="shared" si="35"/>
        <v>0.76763698630136989</v>
      </c>
      <c r="GC53" s="47">
        <f t="shared" si="36"/>
        <v>0.70702054794520552</v>
      </c>
      <c r="GD53" s="48">
        <f t="shared" si="37"/>
        <v>0.37705479452054796</v>
      </c>
      <c r="GE53" s="46">
        <f t="shared" si="38"/>
        <v>0.98903508771929827</v>
      </c>
      <c r="GF53" s="47">
        <f t="shared" si="39"/>
        <v>0.69298245614035092</v>
      </c>
      <c r="GG53" s="49">
        <f t="shared" si="40"/>
        <v>4.3859649122807015E-3</v>
      </c>
      <c r="GH53" s="50">
        <f t="shared" si="41"/>
        <v>0.555032925682032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5559</v>
      </c>
      <c r="L54" s="38">
        <f t="shared" si="42"/>
        <v>5178</v>
      </c>
      <c r="M54" s="38">
        <v>73</v>
      </c>
      <c r="N54" s="39">
        <f t="shared" si="23"/>
        <v>2836</v>
      </c>
      <c r="O54" s="39">
        <f t="shared" si="24"/>
        <v>204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65</v>
      </c>
      <c r="Y54" s="81">
        <v>321</v>
      </c>
      <c r="Z54" s="81">
        <v>319</v>
      </c>
      <c r="AA54" s="81">
        <v>15</v>
      </c>
      <c r="AB54" s="81">
        <v>359</v>
      </c>
      <c r="AC54" s="81">
        <v>139</v>
      </c>
      <c r="AD54" s="81">
        <v>488</v>
      </c>
      <c r="AE54" s="81">
        <v>488</v>
      </c>
      <c r="AF54" s="81">
        <v>1</v>
      </c>
      <c r="AG54" s="81">
        <v>442</v>
      </c>
      <c r="AH54" s="81">
        <v>222</v>
      </c>
      <c r="AI54" s="81">
        <v>130</v>
      </c>
      <c r="AJ54" s="81">
        <v>0</v>
      </c>
      <c r="AK54" s="81">
        <v>198</v>
      </c>
      <c r="AL54" s="81">
        <v>348</v>
      </c>
      <c r="AM54" s="81">
        <v>399</v>
      </c>
      <c r="AN54" s="81">
        <v>3</v>
      </c>
      <c r="AO54" s="81">
        <v>220</v>
      </c>
      <c r="AP54" s="81">
        <v>273</v>
      </c>
      <c r="AQ54" s="81">
        <v>252</v>
      </c>
      <c r="AR54" s="81">
        <v>0</v>
      </c>
      <c r="AS54" s="81">
        <v>198</v>
      </c>
      <c r="AT54" s="81">
        <v>331</v>
      </c>
      <c r="AU54" s="81">
        <v>471</v>
      </c>
      <c r="AV54" s="81">
        <v>21</v>
      </c>
      <c r="AW54" s="81">
        <v>254</v>
      </c>
      <c r="AX54" s="81">
        <v>356</v>
      </c>
      <c r="AY54" s="81">
        <v>353</v>
      </c>
      <c r="AZ54" s="81">
        <v>44</v>
      </c>
      <c r="BA54" s="81">
        <v>234</v>
      </c>
      <c r="BB54" s="81">
        <v>337</v>
      </c>
      <c r="BC54" s="81">
        <v>372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349</v>
      </c>
      <c r="EJ54" s="81">
        <v>0</v>
      </c>
      <c r="EK54" s="81">
        <v>170</v>
      </c>
      <c r="EL54" s="81">
        <v>408</v>
      </c>
      <c r="EM54" s="81">
        <v>422</v>
      </c>
      <c r="EN54" s="81">
        <v>0</v>
      </c>
      <c r="EO54" s="81">
        <v>187</v>
      </c>
      <c r="EP54" s="81">
        <v>173</v>
      </c>
      <c r="EQ54" s="81">
        <v>204</v>
      </c>
      <c r="ER54" s="81">
        <v>0</v>
      </c>
      <c r="ES54" s="81">
        <v>48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293</v>
      </c>
      <c r="EZ54" s="81">
        <v>0</v>
      </c>
      <c r="FA54" s="81">
        <v>0</v>
      </c>
      <c r="FB54" s="81">
        <v>10</v>
      </c>
      <c r="FC54" s="81">
        <v>2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408</v>
      </c>
      <c r="FK54" s="81">
        <v>171</v>
      </c>
      <c r="FL54" s="81">
        <v>0</v>
      </c>
      <c r="FM54" s="81">
        <v>0</v>
      </c>
      <c r="FN54" s="81">
        <v>191</v>
      </c>
      <c r="FO54" s="81">
        <v>102</v>
      </c>
      <c r="FP54" s="81">
        <v>0</v>
      </c>
      <c r="FQ54" s="81">
        <v>0</v>
      </c>
      <c r="FR54" s="40">
        <f t="shared" si="25"/>
        <v>0.84985664704994723</v>
      </c>
      <c r="FS54" s="41">
        <f t="shared" si="26"/>
        <v>0.79236456918666065</v>
      </c>
      <c r="FT54" s="42">
        <f t="shared" si="27"/>
        <v>0.42794628036819071</v>
      </c>
      <c r="FU54" s="43">
        <f t="shared" si="28"/>
        <v>0.87077067669172936</v>
      </c>
      <c r="FV54" s="44">
        <f t="shared" si="29"/>
        <v>0.86777275012569133</v>
      </c>
      <c r="FW54" s="43">
        <f t="shared" si="30"/>
        <v>1.1230769230769231</v>
      </c>
      <c r="FX54" s="45">
        <f t="shared" si="31"/>
        <v>0.98815331010452967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0.90442655935613681</v>
      </c>
      <c r="GB54" s="46">
        <f t="shared" si="35"/>
        <v>0.87986420753952177</v>
      </c>
      <c r="GC54" s="47">
        <f t="shared" si="36"/>
        <v>0.90038508309687881</v>
      </c>
      <c r="GD54" s="48">
        <f t="shared" si="37"/>
        <v>0.49072760437778679</v>
      </c>
      <c r="GE54" s="46">
        <f t="shared" si="38"/>
        <v>1.0567375886524824</v>
      </c>
      <c r="GF54" s="47">
        <f t="shared" si="39"/>
        <v>0.86702127659574468</v>
      </c>
      <c r="GG54" s="49">
        <f t="shared" si="40"/>
        <v>0</v>
      </c>
      <c r="GH54" s="50">
        <f t="shared" si="41"/>
        <v>0.93463653023824078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7962</v>
      </c>
      <c r="L55" s="38">
        <f t="shared" si="42"/>
        <v>7368</v>
      </c>
      <c r="M55" s="38">
        <v>80</v>
      </c>
      <c r="N55" s="39">
        <f t="shared" si="23"/>
        <v>3446</v>
      </c>
      <c r="O55" s="39">
        <f t="shared" si="24"/>
        <v>211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146</v>
      </c>
      <c r="X55" s="81">
        <v>89</v>
      </c>
      <c r="Y55" s="81">
        <v>291</v>
      </c>
      <c r="Z55" s="81">
        <v>283</v>
      </c>
      <c r="AA55" s="81">
        <v>0</v>
      </c>
      <c r="AB55" s="81">
        <v>200</v>
      </c>
      <c r="AC55" s="81">
        <v>122</v>
      </c>
      <c r="AD55" s="81">
        <v>557</v>
      </c>
      <c r="AE55" s="81">
        <v>549</v>
      </c>
      <c r="AF55" s="81">
        <v>1</v>
      </c>
      <c r="AG55" s="81">
        <v>487</v>
      </c>
      <c r="AH55" s="81">
        <v>323</v>
      </c>
      <c r="AI55" s="81">
        <v>295</v>
      </c>
      <c r="AJ55" s="81">
        <v>7</v>
      </c>
      <c r="AK55" s="81">
        <v>388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354</v>
      </c>
      <c r="AT55" s="81">
        <v>392</v>
      </c>
      <c r="AU55" s="81">
        <v>364</v>
      </c>
      <c r="AV55" s="81">
        <v>15</v>
      </c>
      <c r="AW55" s="81">
        <v>191</v>
      </c>
      <c r="AX55" s="81">
        <v>489</v>
      </c>
      <c r="AY55" s="81">
        <v>478</v>
      </c>
      <c r="AZ55" s="81">
        <v>23</v>
      </c>
      <c r="BA55" s="81">
        <v>195</v>
      </c>
      <c r="BB55" s="81">
        <v>484</v>
      </c>
      <c r="BC55" s="81">
        <v>448</v>
      </c>
      <c r="BD55" s="81">
        <v>3</v>
      </c>
      <c r="BE55" s="81">
        <v>151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491</v>
      </c>
      <c r="EI55" s="81">
        <v>489</v>
      </c>
      <c r="EJ55" s="81">
        <v>0</v>
      </c>
      <c r="EK55" s="81">
        <v>180</v>
      </c>
      <c r="EL55" s="81">
        <v>547</v>
      </c>
      <c r="EM55" s="81">
        <v>501</v>
      </c>
      <c r="EN55" s="81">
        <v>0</v>
      </c>
      <c r="EO55" s="81">
        <v>161</v>
      </c>
      <c r="EP55" s="81">
        <v>315</v>
      </c>
      <c r="EQ55" s="81">
        <v>298</v>
      </c>
      <c r="ER55" s="81">
        <v>0</v>
      </c>
      <c r="ES55" s="81">
        <v>81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523</v>
      </c>
      <c r="FK55" s="81">
        <v>254</v>
      </c>
      <c r="FL55" s="81">
        <v>0</v>
      </c>
      <c r="FM55" s="81">
        <v>0</v>
      </c>
      <c r="FN55" s="81">
        <v>238</v>
      </c>
      <c r="FO55" s="81">
        <v>111</v>
      </c>
      <c r="FP55" s="81">
        <v>0</v>
      </c>
      <c r="FQ55" s="81">
        <v>0</v>
      </c>
      <c r="FR55" s="40">
        <f t="shared" si="25"/>
        <v>0.85927983758948601</v>
      </c>
      <c r="FS55" s="41">
        <f t="shared" si="26"/>
        <v>0.79581151832460728</v>
      </c>
      <c r="FT55" s="42">
        <f t="shared" si="27"/>
        <v>0.36820173095416175</v>
      </c>
      <c r="FU55" s="43">
        <f t="shared" si="28"/>
        <v>0.96229151559100801</v>
      </c>
      <c r="FV55" s="44">
        <f t="shared" si="29"/>
        <v>0.8878178093746234</v>
      </c>
      <c r="FW55" s="43">
        <f t="shared" si="30"/>
        <v>1</v>
      </c>
      <c r="FX55" s="45">
        <f t="shared" si="31"/>
        <v>0.90185815231614763</v>
      </c>
      <c r="FY55" s="46">
        <f t="shared" si="32"/>
        <v>1.1001088139281827</v>
      </c>
      <c r="FZ55" s="47">
        <f t="shared" si="33"/>
        <v>1.0805223068552774</v>
      </c>
      <c r="GA55" s="48">
        <f t="shared" si="34"/>
        <v>0.90642002176278569</v>
      </c>
      <c r="GB55" s="46">
        <f t="shared" si="35"/>
        <v>0.96681464231133107</v>
      </c>
      <c r="GC55" s="47">
        <f t="shared" si="36"/>
        <v>0.94862091550833283</v>
      </c>
      <c r="GD55" s="48">
        <f t="shared" si="37"/>
        <v>0.4754020813623463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0.67174515235457066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27507</v>
      </c>
      <c r="L56" s="38">
        <f t="shared" si="42"/>
        <v>23187</v>
      </c>
      <c r="M56" s="38">
        <v>280</v>
      </c>
      <c r="N56" s="39">
        <f t="shared" si="23"/>
        <v>10648</v>
      </c>
      <c r="O56" s="39">
        <f t="shared" si="24"/>
        <v>380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522</v>
      </c>
      <c r="V56" s="81">
        <v>0</v>
      </c>
      <c r="W56" s="81">
        <v>529</v>
      </c>
      <c r="X56" s="81">
        <v>124</v>
      </c>
      <c r="Y56" s="81">
        <v>1245</v>
      </c>
      <c r="Z56" s="81">
        <v>1237</v>
      </c>
      <c r="AA56" s="81">
        <v>3</v>
      </c>
      <c r="AB56" s="81">
        <v>816</v>
      </c>
      <c r="AC56" s="81">
        <v>256</v>
      </c>
      <c r="AD56" s="81">
        <v>1766</v>
      </c>
      <c r="AE56" s="81">
        <v>1767</v>
      </c>
      <c r="AF56" s="81">
        <v>6</v>
      </c>
      <c r="AG56" s="81">
        <v>1248</v>
      </c>
      <c r="AH56" s="81">
        <v>824</v>
      </c>
      <c r="AI56" s="81">
        <v>822</v>
      </c>
      <c r="AJ56" s="81">
        <v>8</v>
      </c>
      <c r="AK56" s="81">
        <v>791</v>
      </c>
      <c r="AL56" s="81">
        <v>874</v>
      </c>
      <c r="AM56" s="81">
        <v>874</v>
      </c>
      <c r="AN56" s="81">
        <v>12</v>
      </c>
      <c r="AO56" s="81">
        <v>896</v>
      </c>
      <c r="AP56" s="81">
        <v>1180</v>
      </c>
      <c r="AQ56" s="81">
        <v>1186</v>
      </c>
      <c r="AR56" s="81">
        <v>29</v>
      </c>
      <c r="AS56" s="81">
        <v>1003</v>
      </c>
      <c r="AT56" s="81">
        <v>1403</v>
      </c>
      <c r="AU56" s="81">
        <v>1409</v>
      </c>
      <c r="AV56" s="81">
        <v>61</v>
      </c>
      <c r="AW56" s="81">
        <v>1047</v>
      </c>
      <c r="AX56" s="81">
        <v>1569</v>
      </c>
      <c r="AY56" s="81">
        <v>1513</v>
      </c>
      <c r="AZ56" s="81">
        <v>147</v>
      </c>
      <c r="BA56" s="81">
        <v>958</v>
      </c>
      <c r="BB56" s="81">
        <v>1694</v>
      </c>
      <c r="BC56" s="81">
        <v>1591</v>
      </c>
      <c r="BD56" s="81">
        <v>11</v>
      </c>
      <c r="BE56" s="81">
        <v>948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35</v>
      </c>
      <c r="CI56" s="81">
        <v>7</v>
      </c>
      <c r="CJ56" s="81">
        <v>0</v>
      </c>
      <c r="CK56" s="81">
        <v>12</v>
      </c>
      <c r="CL56" s="81">
        <v>294</v>
      </c>
      <c r="CM56" s="81">
        <v>181</v>
      </c>
      <c r="CN56" s="81">
        <v>0</v>
      </c>
      <c r="CO56" s="81">
        <v>45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1731</v>
      </c>
      <c r="EJ56" s="81">
        <v>0</v>
      </c>
      <c r="EK56" s="81">
        <v>792</v>
      </c>
      <c r="EL56" s="81">
        <v>2206</v>
      </c>
      <c r="EM56" s="81">
        <v>1970</v>
      </c>
      <c r="EN56" s="81">
        <v>0</v>
      </c>
      <c r="EO56" s="81">
        <v>812</v>
      </c>
      <c r="EP56" s="81">
        <v>1003</v>
      </c>
      <c r="EQ56" s="81">
        <v>976</v>
      </c>
      <c r="ER56" s="81">
        <v>8</v>
      </c>
      <c r="ES56" s="81">
        <v>306</v>
      </c>
      <c r="ET56" s="81">
        <v>1878</v>
      </c>
      <c r="EU56" s="81">
        <v>1691</v>
      </c>
      <c r="EV56" s="81">
        <v>0</v>
      </c>
      <c r="EW56" s="81">
        <v>0</v>
      </c>
      <c r="EX56" s="81">
        <v>1986</v>
      </c>
      <c r="EY56" s="81">
        <v>1482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1935</v>
      </c>
      <c r="FK56" s="81">
        <v>684</v>
      </c>
      <c r="FL56" s="81">
        <v>0</v>
      </c>
      <c r="FM56" s="81">
        <v>0</v>
      </c>
      <c r="FN56" s="81">
        <v>1047</v>
      </c>
      <c r="FO56" s="81">
        <v>513</v>
      </c>
      <c r="FP56" s="81">
        <v>0</v>
      </c>
      <c r="FQ56" s="81">
        <v>0</v>
      </c>
      <c r="FR56" s="40">
        <f t="shared" si="25"/>
        <v>0.79115654006036107</v>
      </c>
      <c r="FS56" s="41">
        <f t="shared" si="26"/>
        <v>0.66815671089345707</v>
      </c>
      <c r="FT56" s="42">
        <f t="shared" si="27"/>
        <v>0.3031718011502762</v>
      </c>
      <c r="FU56" s="43">
        <f t="shared" si="28"/>
        <v>0.93542134258314624</v>
      </c>
      <c r="FV56" s="44">
        <f t="shared" si="29"/>
        <v>0.74973324279755549</v>
      </c>
      <c r="FW56" s="43">
        <f t="shared" si="30"/>
        <v>1</v>
      </c>
      <c r="FX56" s="45">
        <f t="shared" si="31"/>
        <v>1.2721624850657109</v>
      </c>
      <c r="FY56" s="46">
        <f t="shared" si="32"/>
        <v>1.1419891269587463</v>
      </c>
      <c r="FZ56" s="47">
        <f t="shared" si="33"/>
        <v>1.1307962903741606</v>
      </c>
      <c r="GA56" s="48">
        <f t="shared" si="34"/>
        <v>0.82922929325231853</v>
      </c>
      <c r="GB56" s="46">
        <f t="shared" si="35"/>
        <v>0.84504485053094391</v>
      </c>
      <c r="GC56" s="47">
        <f t="shared" si="36"/>
        <v>0.76152668459379358</v>
      </c>
      <c r="GD56" s="48">
        <f t="shared" si="37"/>
        <v>0.3952637054193574</v>
      </c>
      <c r="GE56" s="46">
        <f t="shared" si="38"/>
        <v>1.0310598783221261</v>
      </c>
      <c r="GF56" s="47">
        <f t="shared" si="39"/>
        <v>0.84667520546483088</v>
      </c>
      <c r="GG56" s="49">
        <f t="shared" si="40"/>
        <v>0</v>
      </c>
      <c r="GH56" s="50">
        <f t="shared" si="41"/>
        <v>0.68249058633674009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20132</v>
      </c>
      <c r="L57" s="38">
        <f t="shared" si="42"/>
        <v>18830</v>
      </c>
      <c r="M57" s="38">
        <v>206</v>
      </c>
      <c r="N57" s="39">
        <f t="shared" si="23"/>
        <v>9675</v>
      </c>
      <c r="O57" s="39">
        <f t="shared" si="24"/>
        <v>263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405</v>
      </c>
      <c r="X57" s="81">
        <v>74</v>
      </c>
      <c r="Y57" s="81">
        <v>1137</v>
      </c>
      <c r="Z57" s="81">
        <v>1156</v>
      </c>
      <c r="AA57" s="81">
        <v>0</v>
      </c>
      <c r="AB57" s="81">
        <v>1037</v>
      </c>
      <c r="AC57" s="81">
        <v>189</v>
      </c>
      <c r="AD57" s="81">
        <v>1843</v>
      </c>
      <c r="AE57" s="81">
        <v>1773</v>
      </c>
      <c r="AF57" s="81">
        <v>1</v>
      </c>
      <c r="AG57" s="81">
        <v>1329</v>
      </c>
      <c r="AH57" s="81">
        <v>986</v>
      </c>
      <c r="AI57" s="81">
        <v>1021</v>
      </c>
      <c r="AJ57" s="81">
        <v>9</v>
      </c>
      <c r="AK57" s="81">
        <v>781</v>
      </c>
      <c r="AL57" s="81">
        <v>1037</v>
      </c>
      <c r="AM57" s="81">
        <v>1069</v>
      </c>
      <c r="AN57" s="81">
        <v>13</v>
      </c>
      <c r="AO57" s="81">
        <v>834</v>
      </c>
      <c r="AP57" s="81">
        <v>1174</v>
      </c>
      <c r="AQ57" s="81">
        <v>1185</v>
      </c>
      <c r="AR57" s="81">
        <v>44</v>
      </c>
      <c r="AS57" s="81">
        <v>849</v>
      </c>
      <c r="AT57" s="81">
        <v>1193</v>
      </c>
      <c r="AU57" s="81">
        <v>1198</v>
      </c>
      <c r="AV57" s="81">
        <v>77</v>
      </c>
      <c r="AW57" s="81">
        <v>854</v>
      </c>
      <c r="AX57" s="81">
        <v>1091</v>
      </c>
      <c r="AY57" s="81">
        <v>1127</v>
      </c>
      <c r="AZ57" s="81">
        <v>63</v>
      </c>
      <c r="BA57" s="81">
        <v>730</v>
      </c>
      <c r="BB57" s="81">
        <v>1216</v>
      </c>
      <c r="BC57" s="81">
        <v>1220</v>
      </c>
      <c r="BD57" s="81">
        <v>2</v>
      </c>
      <c r="BE57" s="81">
        <v>691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1158</v>
      </c>
      <c r="EJ57" s="81">
        <v>1</v>
      </c>
      <c r="EK57" s="81">
        <v>582</v>
      </c>
      <c r="EL57" s="81">
        <v>1277</v>
      </c>
      <c r="EM57" s="81">
        <v>1304</v>
      </c>
      <c r="EN57" s="81">
        <v>1</v>
      </c>
      <c r="EO57" s="81">
        <v>582</v>
      </c>
      <c r="EP57" s="81">
        <v>736</v>
      </c>
      <c r="EQ57" s="81">
        <v>740</v>
      </c>
      <c r="ER57" s="81">
        <v>1</v>
      </c>
      <c r="ES57" s="81">
        <v>203</v>
      </c>
      <c r="ET57" s="81">
        <v>1124</v>
      </c>
      <c r="EU57" s="81">
        <v>1129</v>
      </c>
      <c r="EV57" s="81">
        <v>0</v>
      </c>
      <c r="EW57" s="81">
        <v>0</v>
      </c>
      <c r="EX57" s="81">
        <v>965</v>
      </c>
      <c r="EY57" s="81">
        <v>1014</v>
      </c>
      <c r="EZ57" s="81">
        <v>0</v>
      </c>
      <c r="FA57" s="81">
        <v>0</v>
      </c>
      <c r="FB57" s="81">
        <v>45</v>
      </c>
      <c r="FC57" s="81">
        <v>3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1051</v>
      </c>
      <c r="FK57" s="81">
        <v>519</v>
      </c>
      <c r="FL57" s="81">
        <v>0</v>
      </c>
      <c r="FM57" s="81">
        <v>0</v>
      </c>
      <c r="FN57" s="81">
        <v>462</v>
      </c>
      <c r="FO57" s="81">
        <v>286</v>
      </c>
      <c r="FP57" s="81">
        <v>0</v>
      </c>
      <c r="FQ57" s="81">
        <v>0</v>
      </c>
      <c r="FR57" s="40">
        <f t="shared" si="25"/>
        <v>0.85213893660703066</v>
      </c>
      <c r="FS57" s="41">
        <f t="shared" si="26"/>
        <v>0.79758662588511331</v>
      </c>
      <c r="FT57" s="42">
        <f t="shared" si="27"/>
        <v>0.40537143335986925</v>
      </c>
      <c r="FU57" s="43">
        <f t="shared" si="28"/>
        <v>0.91475826972010177</v>
      </c>
      <c r="FV57" s="44">
        <f t="shared" si="29"/>
        <v>0.84747288356811734</v>
      </c>
      <c r="FW57" s="43">
        <f t="shared" si="30"/>
        <v>0.98095238095238091</v>
      </c>
      <c r="FX57" s="45">
        <f t="shared" si="31"/>
        <v>1.1658031088082901</v>
      </c>
      <c r="FY57" s="46">
        <f t="shared" si="32"/>
        <v>0.96844993141289437</v>
      </c>
      <c r="FZ57" s="47">
        <f t="shared" si="33"/>
        <v>0.95390946502057616</v>
      </c>
      <c r="GA57" s="48">
        <f t="shared" si="34"/>
        <v>0.76021947873799722</v>
      </c>
      <c r="GB57" s="46">
        <f t="shared" si="35"/>
        <v>0.91973783927919839</v>
      </c>
      <c r="GC57" s="47">
        <f t="shared" si="36"/>
        <v>0.88500294720296413</v>
      </c>
      <c r="GD57" s="48">
        <f t="shared" si="37"/>
        <v>0.48446403008953887</v>
      </c>
      <c r="GE57" s="46">
        <f t="shared" si="38"/>
        <v>1.0258298958947161</v>
      </c>
      <c r="GF57" s="47">
        <f t="shared" si="39"/>
        <v>1.0523472795128659</v>
      </c>
      <c r="GG57" s="49">
        <f t="shared" si="40"/>
        <v>0</v>
      </c>
      <c r="GH57" s="50">
        <f t="shared" si="41"/>
        <v>0.68413328729281764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23846</v>
      </c>
      <c r="L58" s="38">
        <f t="shared" si="42"/>
        <v>22496</v>
      </c>
      <c r="M58" s="38">
        <v>268</v>
      </c>
      <c r="N58" s="39">
        <f t="shared" si="23"/>
        <v>12592</v>
      </c>
      <c r="O58" s="39">
        <f t="shared" si="24"/>
        <v>664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463</v>
      </c>
      <c r="X58" s="81">
        <v>295</v>
      </c>
      <c r="Y58" s="81">
        <v>1081</v>
      </c>
      <c r="Z58" s="81">
        <v>1068</v>
      </c>
      <c r="AA58" s="81">
        <v>1</v>
      </c>
      <c r="AB58" s="81">
        <v>974</v>
      </c>
      <c r="AC58" s="81">
        <v>369</v>
      </c>
      <c r="AD58" s="81">
        <v>1722</v>
      </c>
      <c r="AE58" s="81">
        <v>1692</v>
      </c>
      <c r="AF58" s="81">
        <v>1</v>
      </c>
      <c r="AG58" s="81">
        <v>1456</v>
      </c>
      <c r="AH58" s="81">
        <v>947</v>
      </c>
      <c r="AI58" s="81">
        <v>916</v>
      </c>
      <c r="AJ58" s="81">
        <v>8</v>
      </c>
      <c r="AK58" s="81">
        <v>934</v>
      </c>
      <c r="AL58" s="81">
        <v>1186</v>
      </c>
      <c r="AM58" s="81">
        <v>1150</v>
      </c>
      <c r="AN58" s="81">
        <v>11</v>
      </c>
      <c r="AO58" s="81">
        <v>1034</v>
      </c>
      <c r="AP58" s="81">
        <v>1172</v>
      </c>
      <c r="AQ58" s="81">
        <v>1267</v>
      </c>
      <c r="AR58" s="81">
        <v>21</v>
      </c>
      <c r="AS58" s="81">
        <v>1052</v>
      </c>
      <c r="AT58" s="81">
        <v>1231</v>
      </c>
      <c r="AU58" s="81">
        <v>1209</v>
      </c>
      <c r="AV58" s="81">
        <v>224</v>
      </c>
      <c r="AW58" s="81">
        <v>1089</v>
      </c>
      <c r="AX58" s="81">
        <v>1638</v>
      </c>
      <c r="AY58" s="81">
        <v>1609</v>
      </c>
      <c r="AZ58" s="81">
        <v>0</v>
      </c>
      <c r="BA58" s="81">
        <v>1154</v>
      </c>
      <c r="BB58" s="81">
        <v>1642</v>
      </c>
      <c r="BC58" s="81">
        <v>1615</v>
      </c>
      <c r="BD58" s="81">
        <v>0</v>
      </c>
      <c r="BE58" s="81">
        <v>1024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22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1663</v>
      </c>
      <c r="EI58" s="81">
        <v>1600</v>
      </c>
      <c r="EJ58" s="81">
        <v>0</v>
      </c>
      <c r="EK58" s="81">
        <v>982</v>
      </c>
      <c r="EL58" s="81">
        <v>1747</v>
      </c>
      <c r="EM58" s="81">
        <v>1701</v>
      </c>
      <c r="EN58" s="81">
        <v>0</v>
      </c>
      <c r="EO58" s="81">
        <v>883</v>
      </c>
      <c r="EP58" s="81">
        <v>802</v>
      </c>
      <c r="EQ58" s="81">
        <v>752</v>
      </c>
      <c r="ER58" s="81">
        <v>0</v>
      </c>
      <c r="ES58" s="81">
        <v>298</v>
      </c>
      <c r="ET58" s="81">
        <v>1373</v>
      </c>
      <c r="EU58" s="81">
        <v>1221</v>
      </c>
      <c r="EV58" s="81">
        <v>0</v>
      </c>
      <c r="EW58" s="81">
        <v>0</v>
      </c>
      <c r="EX58" s="81">
        <v>1289</v>
      </c>
      <c r="EY58" s="81">
        <v>1198</v>
      </c>
      <c r="EZ58" s="81">
        <v>0</v>
      </c>
      <c r="FA58" s="81">
        <v>0</v>
      </c>
      <c r="FB58" s="81">
        <v>29</v>
      </c>
      <c r="FC58" s="81">
        <v>12</v>
      </c>
      <c r="FD58" s="81">
        <v>0</v>
      </c>
      <c r="FE58" s="81">
        <v>0</v>
      </c>
      <c r="FF58" s="81">
        <v>7</v>
      </c>
      <c r="FG58" s="81">
        <v>0</v>
      </c>
      <c r="FH58" s="81">
        <v>0</v>
      </c>
      <c r="FI58" s="81">
        <v>0</v>
      </c>
      <c r="FJ58" s="81">
        <v>1710</v>
      </c>
      <c r="FK58" s="81">
        <v>1202</v>
      </c>
      <c r="FL58" s="81">
        <v>0</v>
      </c>
      <c r="FM58" s="81">
        <v>0</v>
      </c>
      <c r="FN58" s="81">
        <v>848</v>
      </c>
      <c r="FO58" s="81">
        <v>646</v>
      </c>
      <c r="FP58" s="81">
        <v>0</v>
      </c>
      <c r="FQ58" s="81">
        <v>0</v>
      </c>
      <c r="FR58" s="40">
        <f t="shared" si="25"/>
        <v>0.8404140382671732</v>
      </c>
      <c r="FS58" s="41">
        <f t="shared" si="26"/>
        <v>0.79336423517931198</v>
      </c>
      <c r="FT58" s="42">
        <f t="shared" si="27"/>
        <v>0.43885268183877602</v>
      </c>
      <c r="FU58" s="43">
        <f t="shared" si="28"/>
        <v>0.95548343150218373</v>
      </c>
      <c r="FV58" s="44">
        <f t="shared" si="29"/>
        <v>0.94247769072856002</v>
      </c>
      <c r="FW58" s="43">
        <f t="shared" si="30"/>
        <v>1.0113207547169811</v>
      </c>
      <c r="FX58" s="45">
        <f t="shared" si="31"/>
        <v>1.0366345599736559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0.92163109270468302</v>
      </c>
      <c r="GB58" s="46">
        <f t="shared" si="35"/>
        <v>0.89359571083485534</v>
      </c>
      <c r="GC58" s="47">
        <f t="shared" si="36"/>
        <v>0.87592057974429982</v>
      </c>
      <c r="GD58" s="48">
        <f t="shared" si="37"/>
        <v>0.56242267130147883</v>
      </c>
      <c r="GE58" s="46">
        <f t="shared" si="38"/>
        <v>0.96407359119223535</v>
      </c>
      <c r="GF58" s="47">
        <f t="shared" si="39"/>
        <v>0.87606837606837618</v>
      </c>
      <c r="GG58" s="49">
        <f t="shared" si="40"/>
        <v>0</v>
      </c>
      <c r="GH58" s="50">
        <f t="shared" si="41"/>
        <v>0.77023576221865897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25034</v>
      </c>
      <c r="L59" s="38">
        <f t="shared" si="42"/>
        <v>22554</v>
      </c>
      <c r="M59" s="38">
        <v>258</v>
      </c>
      <c r="N59" s="39">
        <f t="shared" si="23"/>
        <v>10871</v>
      </c>
      <c r="O59" s="39">
        <f t="shared" si="24"/>
        <v>421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466</v>
      </c>
      <c r="X59" s="81">
        <v>161</v>
      </c>
      <c r="Y59" s="81">
        <v>1033</v>
      </c>
      <c r="Z59" s="81">
        <v>1060</v>
      </c>
      <c r="AA59" s="81">
        <v>28</v>
      </c>
      <c r="AB59" s="81">
        <v>842</v>
      </c>
      <c r="AC59" s="81">
        <v>260</v>
      </c>
      <c r="AD59" s="81">
        <v>1871</v>
      </c>
      <c r="AE59" s="81">
        <v>1888</v>
      </c>
      <c r="AF59" s="81">
        <v>3</v>
      </c>
      <c r="AG59" s="81">
        <v>1491</v>
      </c>
      <c r="AH59" s="81">
        <v>857</v>
      </c>
      <c r="AI59" s="81">
        <v>1036</v>
      </c>
      <c r="AJ59" s="81">
        <v>7</v>
      </c>
      <c r="AK59" s="81">
        <v>981</v>
      </c>
      <c r="AL59" s="81">
        <v>1028</v>
      </c>
      <c r="AM59" s="81">
        <v>1117</v>
      </c>
      <c r="AN59" s="81">
        <v>5</v>
      </c>
      <c r="AO59" s="81">
        <v>950</v>
      </c>
      <c r="AP59" s="81">
        <v>1121</v>
      </c>
      <c r="AQ59" s="81">
        <v>1103</v>
      </c>
      <c r="AR59" s="81">
        <v>13</v>
      </c>
      <c r="AS59" s="81">
        <v>806</v>
      </c>
      <c r="AT59" s="81">
        <v>1285</v>
      </c>
      <c r="AU59" s="81">
        <v>1354</v>
      </c>
      <c r="AV59" s="81">
        <v>25</v>
      </c>
      <c r="AW59" s="81">
        <v>890</v>
      </c>
      <c r="AX59" s="81">
        <v>1479</v>
      </c>
      <c r="AY59" s="81">
        <v>1374</v>
      </c>
      <c r="AZ59" s="81">
        <v>199</v>
      </c>
      <c r="BA59" s="81">
        <v>903</v>
      </c>
      <c r="BB59" s="81">
        <v>1599</v>
      </c>
      <c r="BC59" s="81">
        <v>1502</v>
      </c>
      <c r="BD59" s="81">
        <v>0</v>
      </c>
      <c r="BE59" s="81">
        <v>758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1693</v>
      </c>
      <c r="EI59" s="81">
        <v>1450</v>
      </c>
      <c r="EJ59" s="81">
        <v>0</v>
      </c>
      <c r="EK59" s="81">
        <v>677</v>
      </c>
      <c r="EL59" s="81">
        <v>1835</v>
      </c>
      <c r="EM59" s="81">
        <v>1649</v>
      </c>
      <c r="EN59" s="81">
        <v>0</v>
      </c>
      <c r="EO59" s="81">
        <v>588</v>
      </c>
      <c r="EP59" s="81">
        <v>760</v>
      </c>
      <c r="EQ59" s="81">
        <v>842</v>
      </c>
      <c r="ER59" s="81">
        <v>0</v>
      </c>
      <c r="ES59" s="81">
        <v>240</v>
      </c>
      <c r="ET59" s="81">
        <v>1239</v>
      </c>
      <c r="EU59" s="81">
        <v>1123</v>
      </c>
      <c r="EV59" s="81">
        <v>0</v>
      </c>
      <c r="EW59" s="81">
        <v>0</v>
      </c>
      <c r="EX59" s="81">
        <v>1481</v>
      </c>
      <c r="EY59" s="81">
        <v>1175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1399</v>
      </c>
      <c r="FK59" s="81">
        <v>521</v>
      </c>
      <c r="FL59" s="81">
        <v>0</v>
      </c>
      <c r="FM59" s="81">
        <v>0</v>
      </c>
      <c r="FN59" s="81">
        <v>656</v>
      </c>
      <c r="FO59" s="81">
        <v>337</v>
      </c>
      <c r="FP59" s="81">
        <v>0</v>
      </c>
      <c r="FQ59" s="81">
        <v>0</v>
      </c>
      <c r="FR59" s="40">
        <f t="shared" si="25"/>
        <v>0.85181193587498316</v>
      </c>
      <c r="FS59" s="41">
        <f t="shared" si="26"/>
        <v>0.76828775427724638</v>
      </c>
      <c r="FT59" s="42">
        <f t="shared" si="27"/>
        <v>0.36612555570524047</v>
      </c>
      <c r="FU59" s="43">
        <f t="shared" si="28"/>
        <v>0.96321662177760681</v>
      </c>
      <c r="FV59" s="44">
        <f t="shared" si="29"/>
        <v>0.79721466190661339</v>
      </c>
      <c r="FW59" s="43">
        <f t="shared" si="30"/>
        <v>1.0117647058823529</v>
      </c>
      <c r="FX59" s="45">
        <f t="shared" si="31"/>
        <v>0.97288347950599607</v>
      </c>
      <c r="FY59" s="46">
        <f t="shared" si="32"/>
        <v>1.0338389731621938</v>
      </c>
      <c r="FZ59" s="47">
        <f t="shared" si="33"/>
        <v>1.0373395565927654</v>
      </c>
      <c r="GA59" s="48">
        <f t="shared" si="34"/>
        <v>0.82234539089848313</v>
      </c>
      <c r="GB59" s="46">
        <f t="shared" si="35"/>
        <v>0.92619089548296196</v>
      </c>
      <c r="GC59" s="47">
        <f t="shared" si="36"/>
        <v>0.88783349476094031</v>
      </c>
      <c r="GD59" s="48">
        <f t="shared" si="37"/>
        <v>0.44311878136831906</v>
      </c>
      <c r="GE59" s="46">
        <f t="shared" si="38"/>
        <v>0.97785447224618927</v>
      </c>
      <c r="GF59" s="47">
        <f t="shared" si="39"/>
        <v>0.82614322691975839</v>
      </c>
      <c r="GG59" s="49">
        <f t="shared" si="40"/>
        <v>0</v>
      </c>
      <c r="GH59" s="50">
        <f t="shared" si="41"/>
        <v>0.67826749650704943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16192</v>
      </c>
      <c r="L60" s="38">
        <f t="shared" si="42"/>
        <v>14260</v>
      </c>
      <c r="M60" s="38">
        <v>183</v>
      </c>
      <c r="N60" s="39">
        <f t="shared" si="23"/>
        <v>7208</v>
      </c>
      <c r="O60" s="39">
        <f t="shared" si="24"/>
        <v>60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14</v>
      </c>
      <c r="Y60" s="81">
        <v>908</v>
      </c>
      <c r="Z60" s="81">
        <v>893</v>
      </c>
      <c r="AA60" s="81">
        <v>0</v>
      </c>
      <c r="AB60" s="81">
        <v>696</v>
      </c>
      <c r="AC60" s="81">
        <v>46</v>
      </c>
      <c r="AD60" s="81">
        <v>1267</v>
      </c>
      <c r="AE60" s="81">
        <v>1237</v>
      </c>
      <c r="AF60" s="81">
        <v>0</v>
      </c>
      <c r="AG60" s="81">
        <v>967</v>
      </c>
      <c r="AH60" s="81">
        <v>436</v>
      </c>
      <c r="AI60" s="81">
        <v>559</v>
      </c>
      <c r="AJ60" s="81">
        <v>13</v>
      </c>
      <c r="AK60" s="81">
        <v>648</v>
      </c>
      <c r="AL60" s="81">
        <v>784</v>
      </c>
      <c r="AM60" s="81">
        <v>708</v>
      </c>
      <c r="AN60" s="81">
        <v>13</v>
      </c>
      <c r="AO60" s="81">
        <v>663</v>
      </c>
      <c r="AP60" s="81">
        <v>780</v>
      </c>
      <c r="AQ60" s="81">
        <v>752</v>
      </c>
      <c r="AR60" s="81">
        <v>21</v>
      </c>
      <c r="AS60" s="81">
        <v>672</v>
      </c>
      <c r="AT60" s="81">
        <v>779</v>
      </c>
      <c r="AU60" s="81">
        <v>821</v>
      </c>
      <c r="AV60" s="81">
        <v>123</v>
      </c>
      <c r="AW60" s="81">
        <v>622</v>
      </c>
      <c r="AX60" s="81">
        <v>1041</v>
      </c>
      <c r="AY60" s="81">
        <v>943</v>
      </c>
      <c r="AZ60" s="81">
        <v>0</v>
      </c>
      <c r="BA60" s="81">
        <v>620</v>
      </c>
      <c r="BB60" s="81">
        <v>971</v>
      </c>
      <c r="BC60" s="81">
        <v>956</v>
      </c>
      <c r="BD60" s="81">
        <v>0</v>
      </c>
      <c r="BE60" s="81">
        <v>530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1013</v>
      </c>
      <c r="EJ60" s="81">
        <v>0</v>
      </c>
      <c r="EK60" s="81">
        <v>483</v>
      </c>
      <c r="EL60" s="81">
        <v>1218</v>
      </c>
      <c r="EM60" s="81">
        <v>1116</v>
      </c>
      <c r="EN60" s="81">
        <v>0</v>
      </c>
      <c r="EO60" s="81">
        <v>472</v>
      </c>
      <c r="EP60" s="81">
        <v>606</v>
      </c>
      <c r="EQ60" s="81">
        <v>506</v>
      </c>
      <c r="ER60" s="81">
        <v>0</v>
      </c>
      <c r="ES60" s="81">
        <v>152</v>
      </c>
      <c r="ET60" s="81">
        <v>942</v>
      </c>
      <c r="EU60" s="81">
        <v>801</v>
      </c>
      <c r="EV60" s="81">
        <v>0</v>
      </c>
      <c r="EW60" s="81">
        <v>0</v>
      </c>
      <c r="EX60" s="81">
        <v>960</v>
      </c>
      <c r="EY60" s="81">
        <v>764</v>
      </c>
      <c r="EZ60" s="81">
        <v>0</v>
      </c>
      <c r="FA60" s="81">
        <v>0</v>
      </c>
      <c r="FB60" s="81">
        <v>13</v>
      </c>
      <c r="FC60" s="81">
        <v>7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865</v>
      </c>
      <c r="FK60" s="81">
        <v>386</v>
      </c>
      <c r="FL60" s="81">
        <v>0</v>
      </c>
      <c r="FM60" s="81">
        <v>0</v>
      </c>
      <c r="FN60" s="81">
        <v>365</v>
      </c>
      <c r="FO60" s="81">
        <v>227</v>
      </c>
      <c r="FP60" s="81">
        <v>0</v>
      </c>
      <c r="FQ60" s="81">
        <v>0</v>
      </c>
      <c r="FR60" s="40">
        <f t="shared" si="25"/>
        <v>0.82664445454086521</v>
      </c>
      <c r="FS60" s="41">
        <f t="shared" si="26"/>
        <v>0.72911302943106671</v>
      </c>
      <c r="FT60" s="42">
        <f t="shared" si="27"/>
        <v>0.36387500631026304</v>
      </c>
      <c r="FU60" s="43">
        <f t="shared" si="28"/>
        <v>0.9257861635220126</v>
      </c>
      <c r="FV60" s="44">
        <f t="shared" si="29"/>
        <v>0.80564971751412429</v>
      </c>
      <c r="FW60" s="43">
        <f t="shared" si="30"/>
        <v>0.98918918918918919</v>
      </c>
      <c r="FX60" s="45">
        <f t="shared" si="31"/>
        <v>1.1754729288975865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0.88415672913117549</v>
      </c>
      <c r="GB60" s="46">
        <f t="shared" si="35"/>
        <v>0.87758222399494767</v>
      </c>
      <c r="GC60" s="47">
        <f t="shared" si="36"/>
        <v>0.80778115703578135</v>
      </c>
      <c r="GD60" s="48">
        <f t="shared" si="37"/>
        <v>0.42645128051719267</v>
      </c>
      <c r="GE60" s="46">
        <f t="shared" si="38"/>
        <v>1.0584307178631052</v>
      </c>
      <c r="GF60" s="47">
        <f t="shared" si="39"/>
        <v>0.87089593767390094</v>
      </c>
      <c r="GG60" s="49">
        <f t="shared" si="40"/>
        <v>0</v>
      </c>
      <c r="GH60" s="50">
        <f t="shared" si="41"/>
        <v>0.59622930423964016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8095</v>
      </c>
      <c r="L61" s="38">
        <f t="shared" si="42"/>
        <v>6909</v>
      </c>
      <c r="M61" s="38">
        <v>100</v>
      </c>
      <c r="N61" s="39">
        <f t="shared" si="23"/>
        <v>3367</v>
      </c>
      <c r="O61" s="39">
        <f t="shared" si="24"/>
        <v>89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36</v>
      </c>
      <c r="Y61" s="81">
        <v>262</v>
      </c>
      <c r="Z61" s="81">
        <v>249</v>
      </c>
      <c r="AA61" s="81">
        <v>0</v>
      </c>
      <c r="AB61" s="81">
        <v>200</v>
      </c>
      <c r="AC61" s="81">
        <v>53</v>
      </c>
      <c r="AD61" s="81">
        <v>549</v>
      </c>
      <c r="AE61" s="81">
        <v>543</v>
      </c>
      <c r="AF61" s="81">
        <v>0</v>
      </c>
      <c r="AG61" s="81">
        <v>427</v>
      </c>
      <c r="AH61" s="81">
        <v>286</v>
      </c>
      <c r="AI61" s="81">
        <v>269</v>
      </c>
      <c r="AJ61" s="81">
        <v>2</v>
      </c>
      <c r="AK61" s="81">
        <v>184</v>
      </c>
      <c r="AL61" s="81">
        <v>364</v>
      </c>
      <c r="AM61" s="81">
        <v>327</v>
      </c>
      <c r="AN61" s="81">
        <v>5</v>
      </c>
      <c r="AO61" s="81">
        <v>231</v>
      </c>
      <c r="AP61" s="81">
        <v>372</v>
      </c>
      <c r="AQ61" s="81">
        <v>292</v>
      </c>
      <c r="AR61" s="81">
        <v>14</v>
      </c>
      <c r="AS61" s="81">
        <v>237</v>
      </c>
      <c r="AT61" s="81">
        <v>461</v>
      </c>
      <c r="AU61" s="81">
        <v>417</v>
      </c>
      <c r="AV61" s="81">
        <v>29</v>
      </c>
      <c r="AW61" s="81">
        <v>271</v>
      </c>
      <c r="AX61" s="81">
        <v>483</v>
      </c>
      <c r="AY61" s="81">
        <v>407</v>
      </c>
      <c r="AZ61" s="81">
        <v>42</v>
      </c>
      <c r="BA61" s="81">
        <v>266</v>
      </c>
      <c r="BB61" s="81">
        <v>442</v>
      </c>
      <c r="BC61" s="81">
        <v>393</v>
      </c>
      <c r="BD61" s="81">
        <v>1</v>
      </c>
      <c r="BE61" s="81">
        <v>207</v>
      </c>
      <c r="BF61" s="81">
        <v>178</v>
      </c>
      <c r="BG61" s="81">
        <v>158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230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465</v>
      </c>
      <c r="EI61" s="81">
        <v>431</v>
      </c>
      <c r="EJ61" s="81">
        <v>0</v>
      </c>
      <c r="EK61" s="81">
        <v>202</v>
      </c>
      <c r="EL61" s="81">
        <v>545</v>
      </c>
      <c r="EM61" s="81">
        <v>502</v>
      </c>
      <c r="EN61" s="81">
        <v>0</v>
      </c>
      <c r="EO61" s="81">
        <v>216</v>
      </c>
      <c r="EP61" s="81">
        <v>288</v>
      </c>
      <c r="EQ61" s="81">
        <v>260</v>
      </c>
      <c r="ER61" s="81">
        <v>0</v>
      </c>
      <c r="ES61" s="81">
        <v>80</v>
      </c>
      <c r="ET61" s="81">
        <v>470</v>
      </c>
      <c r="EU61" s="81">
        <v>376</v>
      </c>
      <c r="EV61" s="81">
        <v>0</v>
      </c>
      <c r="EW61" s="81">
        <v>20</v>
      </c>
      <c r="EX61" s="81">
        <v>453</v>
      </c>
      <c r="EY61" s="81">
        <v>370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574</v>
      </c>
      <c r="FK61" s="81">
        <v>234</v>
      </c>
      <c r="FL61" s="81">
        <v>0</v>
      </c>
      <c r="FM61" s="81">
        <v>0</v>
      </c>
      <c r="FN61" s="81">
        <v>257</v>
      </c>
      <c r="FO61" s="81">
        <v>164</v>
      </c>
      <c r="FP61" s="81">
        <v>0</v>
      </c>
      <c r="FQ61" s="81">
        <v>0</v>
      </c>
      <c r="FR61" s="40">
        <f t="shared" si="25"/>
        <v>0.79686892259821085</v>
      </c>
      <c r="FS61" s="41">
        <f t="shared" si="26"/>
        <v>0.68154414624659665</v>
      </c>
      <c r="FT61" s="42">
        <f t="shared" si="27"/>
        <v>0.32740178918708673</v>
      </c>
      <c r="FU61" s="43">
        <f t="shared" si="28"/>
        <v>0.94844756883421211</v>
      </c>
      <c r="FV61" s="44">
        <f t="shared" si="29"/>
        <v>0.76258278145695368</v>
      </c>
      <c r="FW61" s="43">
        <f t="shared" si="30"/>
        <v>1</v>
      </c>
      <c r="FX61" s="45">
        <f t="shared" si="31"/>
        <v>0.93398058252427185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0.81718061674008813</v>
      </c>
      <c r="GB61" s="46">
        <f t="shared" si="35"/>
        <v>0.88968723584108189</v>
      </c>
      <c r="GC61" s="47">
        <f t="shared" si="36"/>
        <v>0.80109239872553473</v>
      </c>
      <c r="GD61" s="48">
        <f t="shared" si="37"/>
        <v>0.42216659080564406</v>
      </c>
      <c r="GE61" s="46">
        <f t="shared" si="38"/>
        <v>0.83832879200726618</v>
      </c>
      <c r="GF61" s="47">
        <f t="shared" si="39"/>
        <v>0.67756584922797458</v>
      </c>
      <c r="GG61" s="49">
        <f t="shared" si="40"/>
        <v>2.5431425976385105E-2</v>
      </c>
      <c r="GH61" s="50">
        <f t="shared" si="41"/>
        <v>0.69032888309996743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14402</v>
      </c>
      <c r="M62" s="38">
        <v>197</v>
      </c>
      <c r="N62" s="39">
        <f t="shared" si="23"/>
        <v>7820</v>
      </c>
      <c r="O62" s="39">
        <f t="shared" si="24"/>
        <v>385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97</v>
      </c>
      <c r="Y62" s="81">
        <v>860</v>
      </c>
      <c r="Z62" s="81">
        <v>875</v>
      </c>
      <c r="AA62" s="81">
        <v>0</v>
      </c>
      <c r="AB62" s="81">
        <v>851</v>
      </c>
      <c r="AC62" s="81">
        <v>288</v>
      </c>
      <c r="AD62" s="81">
        <v>1319</v>
      </c>
      <c r="AE62" s="81">
        <v>1341</v>
      </c>
      <c r="AF62" s="81">
        <v>1</v>
      </c>
      <c r="AG62" s="81">
        <v>989</v>
      </c>
      <c r="AH62" s="81">
        <v>616</v>
      </c>
      <c r="AI62" s="81">
        <v>607</v>
      </c>
      <c r="AJ62" s="81">
        <v>7</v>
      </c>
      <c r="AK62" s="81">
        <v>605</v>
      </c>
      <c r="AL62" s="81">
        <v>646</v>
      </c>
      <c r="AM62" s="81">
        <v>647</v>
      </c>
      <c r="AN62" s="81">
        <v>11</v>
      </c>
      <c r="AO62" s="81">
        <v>647</v>
      </c>
      <c r="AP62" s="81">
        <v>795</v>
      </c>
      <c r="AQ62" s="81">
        <v>831</v>
      </c>
      <c r="AR62" s="81">
        <v>35</v>
      </c>
      <c r="AS62" s="81">
        <v>623</v>
      </c>
      <c r="AT62" s="81">
        <v>745</v>
      </c>
      <c r="AU62" s="81">
        <v>855</v>
      </c>
      <c r="AV62" s="81">
        <v>137</v>
      </c>
      <c r="AW62" s="81">
        <v>702</v>
      </c>
      <c r="AX62" s="81">
        <v>990</v>
      </c>
      <c r="AY62" s="81">
        <v>943</v>
      </c>
      <c r="AZ62" s="81">
        <v>0</v>
      </c>
      <c r="BA62" s="81">
        <v>706</v>
      </c>
      <c r="BB62" s="81">
        <v>897</v>
      </c>
      <c r="BC62" s="81">
        <v>803</v>
      </c>
      <c r="BD62" s="81">
        <v>0</v>
      </c>
      <c r="BE62" s="81">
        <v>623</v>
      </c>
      <c r="BF62" s="81">
        <v>366</v>
      </c>
      <c r="BG62" s="81">
        <v>333</v>
      </c>
      <c r="BH62" s="81">
        <v>0</v>
      </c>
      <c r="BI62" s="81">
        <v>1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968</v>
      </c>
      <c r="EJ62" s="81">
        <v>0</v>
      </c>
      <c r="EK62" s="81">
        <v>553</v>
      </c>
      <c r="EL62" s="81">
        <v>1153</v>
      </c>
      <c r="EM62" s="81">
        <v>1014</v>
      </c>
      <c r="EN62" s="81">
        <v>0</v>
      </c>
      <c r="EO62" s="81">
        <v>500</v>
      </c>
      <c r="EP62" s="81">
        <v>492</v>
      </c>
      <c r="EQ62" s="81">
        <v>466</v>
      </c>
      <c r="ER62" s="81">
        <v>0</v>
      </c>
      <c r="ES62" s="81">
        <v>203</v>
      </c>
      <c r="ET62" s="81">
        <v>747</v>
      </c>
      <c r="EU62" s="81">
        <v>652</v>
      </c>
      <c r="EV62" s="81">
        <v>0</v>
      </c>
      <c r="EW62" s="81">
        <v>0</v>
      </c>
      <c r="EX62" s="81">
        <v>707</v>
      </c>
      <c r="EY62" s="81">
        <v>634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661</v>
      </c>
      <c r="FL62" s="81">
        <v>0</v>
      </c>
      <c r="FM62" s="81">
        <v>0</v>
      </c>
      <c r="FN62" s="81">
        <v>435</v>
      </c>
      <c r="FO62" s="81">
        <v>356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0.77765940446385762</v>
      </c>
      <c r="FT62" s="42">
        <f t="shared" si="27"/>
        <v>0.41655569168486656</v>
      </c>
      <c r="FU62" s="43">
        <f t="shared" si="28"/>
        <v>0.95703529346085225</v>
      </c>
      <c r="FV62" s="44">
        <f t="shared" si="29"/>
        <v>0.92072624984017393</v>
      </c>
      <c r="FW62" s="43">
        <f t="shared" si="30"/>
        <v>0.98499999999999999</v>
      </c>
      <c r="FX62" s="45">
        <f t="shared" si="31"/>
        <v>0.88732554181323042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0.82977546540369551</v>
      </c>
      <c r="GD62" s="48">
        <f t="shared" si="37"/>
        <v>0.48121964288800922</v>
      </c>
      <c r="GE62" s="46">
        <f t="shared" si="38"/>
        <v>0.92458349230573578</v>
      </c>
      <c r="GF62" s="47">
        <f t="shared" si="39"/>
        <v>0.81775403789902079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8952</v>
      </c>
      <c r="L63" s="38">
        <f t="shared" si="42"/>
        <v>7815</v>
      </c>
      <c r="M63" s="38">
        <v>111</v>
      </c>
      <c r="N63" s="39">
        <f t="shared" si="23"/>
        <v>4549</v>
      </c>
      <c r="O63" s="39">
        <f t="shared" si="24"/>
        <v>157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54</v>
      </c>
      <c r="Y63" s="81">
        <v>348</v>
      </c>
      <c r="Z63" s="81">
        <v>312</v>
      </c>
      <c r="AA63" s="81">
        <v>1</v>
      </c>
      <c r="AB63" s="81">
        <v>276</v>
      </c>
      <c r="AC63" s="81">
        <v>103</v>
      </c>
      <c r="AD63" s="81">
        <v>491</v>
      </c>
      <c r="AE63" s="81">
        <v>558</v>
      </c>
      <c r="AF63" s="81">
        <v>2</v>
      </c>
      <c r="AG63" s="81">
        <v>445</v>
      </c>
      <c r="AH63" s="81">
        <v>337</v>
      </c>
      <c r="AI63" s="81">
        <v>263</v>
      </c>
      <c r="AJ63" s="81">
        <v>2</v>
      </c>
      <c r="AK63" s="81">
        <v>313</v>
      </c>
      <c r="AL63" s="81">
        <v>223</v>
      </c>
      <c r="AM63" s="81">
        <v>326</v>
      </c>
      <c r="AN63" s="81">
        <v>5</v>
      </c>
      <c r="AO63" s="81">
        <v>337</v>
      </c>
      <c r="AP63" s="81">
        <v>424</v>
      </c>
      <c r="AQ63" s="81">
        <v>419</v>
      </c>
      <c r="AR63" s="81">
        <v>11</v>
      </c>
      <c r="AS63" s="81">
        <v>396</v>
      </c>
      <c r="AT63" s="81">
        <v>468</v>
      </c>
      <c r="AU63" s="81">
        <v>473</v>
      </c>
      <c r="AV63" s="81">
        <v>24</v>
      </c>
      <c r="AW63" s="81">
        <v>336</v>
      </c>
      <c r="AX63" s="81">
        <v>545</v>
      </c>
      <c r="AY63" s="81">
        <v>539</v>
      </c>
      <c r="AZ63" s="81">
        <v>53</v>
      </c>
      <c r="BA63" s="81">
        <v>357</v>
      </c>
      <c r="BB63" s="81">
        <v>503</v>
      </c>
      <c r="BC63" s="81">
        <v>479</v>
      </c>
      <c r="BD63" s="81">
        <v>13</v>
      </c>
      <c r="BE63" s="81">
        <v>315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48</v>
      </c>
      <c r="CN63" s="81">
        <v>0</v>
      </c>
      <c r="CO63" s="81">
        <v>18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49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594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571</v>
      </c>
      <c r="EJ63" s="81">
        <v>0</v>
      </c>
      <c r="EK63" s="81">
        <v>323</v>
      </c>
      <c r="EL63" s="81">
        <v>628</v>
      </c>
      <c r="EM63" s="81">
        <v>638</v>
      </c>
      <c r="EN63" s="81">
        <v>0</v>
      </c>
      <c r="EO63" s="81">
        <v>288</v>
      </c>
      <c r="EP63" s="81">
        <v>313</v>
      </c>
      <c r="EQ63" s="81">
        <v>292</v>
      </c>
      <c r="ER63" s="81">
        <v>0</v>
      </c>
      <c r="ES63" s="81">
        <v>105</v>
      </c>
      <c r="ET63" s="81">
        <v>464</v>
      </c>
      <c r="EU63" s="81">
        <v>377</v>
      </c>
      <c r="EV63" s="81">
        <v>0</v>
      </c>
      <c r="EW63" s="81">
        <v>0</v>
      </c>
      <c r="EX63" s="81">
        <v>479</v>
      </c>
      <c r="EY63" s="81">
        <v>390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1</v>
      </c>
      <c r="FH63" s="81">
        <v>0</v>
      </c>
      <c r="FI63" s="81">
        <v>0</v>
      </c>
      <c r="FJ63" s="81">
        <v>581</v>
      </c>
      <c r="FK63" s="81">
        <v>182</v>
      </c>
      <c r="FL63" s="81">
        <v>0</v>
      </c>
      <c r="FM63" s="81">
        <v>0</v>
      </c>
      <c r="FN63" s="81">
        <v>274</v>
      </c>
      <c r="FO63" s="81">
        <v>96</v>
      </c>
      <c r="FP63" s="81">
        <v>0</v>
      </c>
      <c r="FQ63" s="81">
        <v>0</v>
      </c>
      <c r="FR63" s="40">
        <f t="shared" si="25"/>
        <v>0.82331031976744184</v>
      </c>
      <c r="FS63" s="41">
        <f t="shared" si="26"/>
        <v>0.72002180232558144</v>
      </c>
      <c r="FT63" s="42">
        <f t="shared" si="27"/>
        <v>0.41324491279069769</v>
      </c>
      <c r="FU63" s="43">
        <f t="shared" si="28"/>
        <v>0.92670807453416149</v>
      </c>
      <c r="FV63" s="44">
        <f t="shared" si="29"/>
        <v>0.80616876418403138</v>
      </c>
      <c r="FW63" s="43">
        <f t="shared" si="30"/>
        <v>1.0571428571428572</v>
      </c>
      <c r="FX63" s="45">
        <f t="shared" si="31"/>
        <v>1.1643204504735092</v>
      </c>
      <c r="FY63" s="46">
        <f t="shared" si="32"/>
        <v>1.1055618615209988</v>
      </c>
      <c r="FZ63" s="47">
        <f t="shared" si="33"/>
        <v>1.1316685584562998</v>
      </c>
      <c r="GA63" s="48">
        <f t="shared" si="34"/>
        <v>0.94665153234960275</v>
      </c>
      <c r="GB63" s="46">
        <f t="shared" si="35"/>
        <v>0.94006997816920357</v>
      </c>
      <c r="GC63" s="47">
        <f t="shared" si="36"/>
        <v>0.88011005113789287</v>
      </c>
      <c r="GD63" s="48">
        <f t="shared" si="37"/>
        <v>0.5554890995544125</v>
      </c>
      <c r="GE63" s="46">
        <f t="shared" si="38"/>
        <v>0.80972007556242498</v>
      </c>
      <c r="GF63" s="47">
        <f t="shared" si="39"/>
        <v>0.65859522582861074</v>
      </c>
      <c r="GG63" s="49">
        <f t="shared" si="40"/>
        <v>0</v>
      </c>
      <c r="GH63" s="50">
        <f t="shared" si="41"/>
        <v>0.65495207667731636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16971</v>
      </c>
      <c r="L64" s="38">
        <f t="shared" si="42"/>
        <v>14601</v>
      </c>
      <c r="M64" s="38">
        <v>200</v>
      </c>
      <c r="N64" s="39">
        <f t="shared" si="23"/>
        <v>7373</v>
      </c>
      <c r="O64" s="39">
        <f t="shared" si="24"/>
        <v>296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85</v>
      </c>
      <c r="Y64" s="81">
        <v>852</v>
      </c>
      <c r="Z64" s="81">
        <v>869</v>
      </c>
      <c r="AA64" s="81">
        <v>0</v>
      </c>
      <c r="AB64" s="81">
        <v>673</v>
      </c>
      <c r="AC64" s="81">
        <v>211</v>
      </c>
      <c r="AD64" s="81">
        <v>1314</v>
      </c>
      <c r="AE64" s="81">
        <v>1316</v>
      </c>
      <c r="AF64" s="81">
        <v>0</v>
      </c>
      <c r="AG64" s="81">
        <v>1277</v>
      </c>
      <c r="AH64" s="81">
        <v>692</v>
      </c>
      <c r="AI64" s="81">
        <v>1018</v>
      </c>
      <c r="AJ64" s="81">
        <v>2</v>
      </c>
      <c r="AK64" s="81">
        <v>580</v>
      </c>
      <c r="AL64" s="81">
        <v>868</v>
      </c>
      <c r="AM64" s="81">
        <v>1047</v>
      </c>
      <c r="AN64" s="81">
        <v>1</v>
      </c>
      <c r="AO64" s="81">
        <v>713</v>
      </c>
      <c r="AP64" s="81">
        <v>934</v>
      </c>
      <c r="AQ64" s="81">
        <v>833</v>
      </c>
      <c r="AR64" s="81">
        <v>5</v>
      </c>
      <c r="AS64" s="81">
        <v>722</v>
      </c>
      <c r="AT64" s="81">
        <v>966</v>
      </c>
      <c r="AU64" s="81">
        <v>925</v>
      </c>
      <c r="AV64" s="81">
        <v>146</v>
      </c>
      <c r="AW64" s="81">
        <v>728</v>
      </c>
      <c r="AX64" s="81">
        <v>1045</v>
      </c>
      <c r="AY64" s="81">
        <v>912</v>
      </c>
      <c r="AZ64" s="81">
        <v>0</v>
      </c>
      <c r="BA64" s="81">
        <v>612</v>
      </c>
      <c r="BB64" s="81">
        <v>996</v>
      </c>
      <c r="BC64" s="81">
        <v>903</v>
      </c>
      <c r="BD64" s="81">
        <v>5</v>
      </c>
      <c r="BE64" s="81">
        <v>522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60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1161</v>
      </c>
      <c r="EI64" s="81">
        <v>923</v>
      </c>
      <c r="EJ64" s="81">
        <v>0</v>
      </c>
      <c r="EK64" s="81">
        <v>463</v>
      </c>
      <c r="EL64" s="81">
        <v>1296</v>
      </c>
      <c r="EM64" s="81">
        <v>1116</v>
      </c>
      <c r="EN64" s="81">
        <v>0</v>
      </c>
      <c r="EO64" s="81">
        <v>435</v>
      </c>
      <c r="EP64" s="81">
        <v>579</v>
      </c>
      <c r="EQ64" s="81">
        <v>440</v>
      </c>
      <c r="ER64" s="81">
        <v>0</v>
      </c>
      <c r="ES64" s="81">
        <v>154</v>
      </c>
      <c r="ET64" s="81">
        <v>943</v>
      </c>
      <c r="EU64" s="81">
        <v>729</v>
      </c>
      <c r="EV64" s="81">
        <v>0</v>
      </c>
      <c r="EW64" s="81">
        <v>0</v>
      </c>
      <c r="EX64" s="81">
        <v>843</v>
      </c>
      <c r="EY64" s="81">
        <v>734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1059</v>
      </c>
      <c r="FK64" s="81">
        <v>365</v>
      </c>
      <c r="FL64" s="81">
        <v>0</v>
      </c>
      <c r="FM64" s="81">
        <v>0</v>
      </c>
      <c r="FN64" s="81">
        <v>402</v>
      </c>
      <c r="FO64" s="81">
        <v>221</v>
      </c>
      <c r="FP64" s="81">
        <v>0</v>
      </c>
      <c r="FQ64" s="81">
        <v>0</v>
      </c>
      <c r="FR64" s="40">
        <f t="shared" si="25"/>
        <v>0.857478152309613</v>
      </c>
      <c r="FS64" s="41">
        <f t="shared" si="26"/>
        <v>0.73912609238451932</v>
      </c>
      <c r="FT64" s="42">
        <f t="shared" si="27"/>
        <v>0.36818976279650439</v>
      </c>
      <c r="FU64" s="43">
        <f t="shared" si="28"/>
        <v>0.95973533902618335</v>
      </c>
      <c r="FV64" s="44">
        <f t="shared" si="29"/>
        <v>0.86786733238231095</v>
      </c>
      <c r="FW64" s="43">
        <f t="shared" si="30"/>
        <v>1</v>
      </c>
      <c r="FX64" s="45">
        <f t="shared" si="31"/>
        <v>0.95246092236145197</v>
      </c>
      <c r="FY64" s="46">
        <f t="shared" si="32"/>
        <v>1.0848026868178002</v>
      </c>
      <c r="FZ64" s="47">
        <f t="shared" si="33"/>
        <v>1.0910999160369437</v>
      </c>
      <c r="GA64" s="48">
        <f t="shared" si="34"/>
        <v>0.94500419815281278</v>
      </c>
      <c r="GB64" s="46">
        <f t="shared" si="35"/>
        <v>0.90114166680123375</v>
      </c>
      <c r="GC64" s="47">
        <f t="shared" si="36"/>
        <v>0.81095483391735435</v>
      </c>
      <c r="GD64" s="48">
        <f t="shared" si="37"/>
        <v>0.41355143959823665</v>
      </c>
      <c r="GE64" s="46">
        <f t="shared" si="38"/>
        <v>1.021505376344086</v>
      </c>
      <c r="GF64" s="47">
        <f t="shared" si="39"/>
        <v>0.83676504232441085</v>
      </c>
      <c r="GG64" s="49">
        <f t="shared" si="40"/>
        <v>0</v>
      </c>
      <c r="GH64" s="50">
        <f t="shared" si="41"/>
        <v>0.76780848579213712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11839</v>
      </c>
      <c r="L65" s="38">
        <f t="shared" si="42"/>
        <v>10688</v>
      </c>
      <c r="M65" s="38">
        <v>114</v>
      </c>
      <c r="N65" s="39">
        <f t="shared" si="23"/>
        <v>4990</v>
      </c>
      <c r="O65" s="39">
        <f t="shared" si="24"/>
        <v>145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52</v>
      </c>
      <c r="Y65" s="81">
        <v>408</v>
      </c>
      <c r="Z65" s="81">
        <v>400</v>
      </c>
      <c r="AA65" s="81">
        <v>0</v>
      </c>
      <c r="AB65" s="81">
        <v>326</v>
      </c>
      <c r="AC65" s="81">
        <v>93</v>
      </c>
      <c r="AD65" s="81">
        <v>821</v>
      </c>
      <c r="AE65" s="81">
        <v>808</v>
      </c>
      <c r="AF65" s="81">
        <v>3</v>
      </c>
      <c r="AG65" s="81">
        <v>659</v>
      </c>
      <c r="AH65" s="81">
        <v>314</v>
      </c>
      <c r="AI65" s="81">
        <v>328</v>
      </c>
      <c r="AJ65" s="81">
        <v>7</v>
      </c>
      <c r="AK65" s="81">
        <v>385</v>
      </c>
      <c r="AL65" s="81">
        <v>326</v>
      </c>
      <c r="AM65" s="81">
        <v>368</v>
      </c>
      <c r="AN65" s="81">
        <v>14</v>
      </c>
      <c r="AO65" s="81">
        <v>414</v>
      </c>
      <c r="AP65" s="81">
        <v>400</v>
      </c>
      <c r="AQ65" s="81">
        <v>467</v>
      </c>
      <c r="AR65" s="81">
        <v>7</v>
      </c>
      <c r="AS65" s="81">
        <v>434</v>
      </c>
      <c r="AT65" s="81">
        <v>657</v>
      </c>
      <c r="AU65" s="81">
        <v>480</v>
      </c>
      <c r="AV65" s="81">
        <v>10</v>
      </c>
      <c r="AW65" s="81">
        <v>491</v>
      </c>
      <c r="AX65" s="81">
        <v>694</v>
      </c>
      <c r="AY65" s="81">
        <v>613</v>
      </c>
      <c r="AZ65" s="81">
        <v>23</v>
      </c>
      <c r="BA65" s="81">
        <v>469</v>
      </c>
      <c r="BB65" s="81">
        <v>660</v>
      </c>
      <c r="BC65" s="81">
        <v>577</v>
      </c>
      <c r="BD65" s="81">
        <v>35</v>
      </c>
      <c r="BE65" s="81">
        <v>468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16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663</v>
      </c>
      <c r="EI65" s="81">
        <v>593</v>
      </c>
      <c r="EJ65" s="81">
        <v>6</v>
      </c>
      <c r="EK65" s="81">
        <v>468</v>
      </c>
      <c r="EL65" s="81">
        <v>727</v>
      </c>
      <c r="EM65" s="81">
        <v>801</v>
      </c>
      <c r="EN65" s="81">
        <v>3</v>
      </c>
      <c r="EO65" s="81">
        <v>442</v>
      </c>
      <c r="EP65" s="81">
        <v>391</v>
      </c>
      <c r="EQ65" s="81">
        <v>327</v>
      </c>
      <c r="ER65" s="81">
        <v>5</v>
      </c>
      <c r="ES65" s="81">
        <v>129</v>
      </c>
      <c r="ET65" s="81">
        <v>622</v>
      </c>
      <c r="EU65" s="81">
        <v>549</v>
      </c>
      <c r="EV65" s="81">
        <v>0</v>
      </c>
      <c r="EW65" s="81">
        <v>0</v>
      </c>
      <c r="EX65" s="81">
        <v>655</v>
      </c>
      <c r="EY65" s="81">
        <v>577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831</v>
      </c>
      <c r="FK65" s="81">
        <v>426</v>
      </c>
      <c r="FL65" s="81">
        <v>0</v>
      </c>
      <c r="FM65" s="81">
        <v>0</v>
      </c>
      <c r="FN65" s="81">
        <v>439</v>
      </c>
      <c r="FO65" s="81">
        <v>257</v>
      </c>
      <c r="FP65" s="81">
        <v>0</v>
      </c>
      <c r="FQ65" s="81">
        <v>0</v>
      </c>
      <c r="FR65" s="40">
        <f t="shared" si="25"/>
        <v>0.84646979675660361</v>
      </c>
      <c r="FS65" s="41">
        <f t="shared" si="26"/>
        <v>0.76495998866935766</v>
      </c>
      <c r="FT65" s="42">
        <f t="shared" si="27"/>
        <v>0.35337440691169181</v>
      </c>
      <c r="FU65" s="43">
        <f t="shared" si="28"/>
        <v>0.97001229004506351</v>
      </c>
      <c r="FV65" s="44">
        <f t="shared" si="29"/>
        <v>0.88704456801394305</v>
      </c>
      <c r="FW65" s="43">
        <f t="shared" si="30"/>
        <v>0.95</v>
      </c>
      <c r="FX65" s="45">
        <f t="shared" si="31"/>
        <v>0.95484117872177576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0.8928571428571429</v>
      </c>
      <c r="GB65" s="46">
        <f t="shared" si="35"/>
        <v>0.98307548285376434</v>
      </c>
      <c r="GC65" s="47">
        <f t="shared" si="36"/>
        <v>0.93552916830902644</v>
      </c>
      <c r="GD65" s="48">
        <f t="shared" si="37"/>
        <v>0.47299960583366185</v>
      </c>
      <c r="GE65" s="46">
        <f t="shared" si="38"/>
        <v>0.87012810029980925</v>
      </c>
      <c r="GF65" s="47">
        <f t="shared" si="39"/>
        <v>0.76723902970836744</v>
      </c>
      <c r="GG65" s="49">
        <f t="shared" si="40"/>
        <v>0</v>
      </c>
      <c r="GH65" s="50">
        <f t="shared" si="41"/>
        <v>0.69251626898047725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6227</v>
      </c>
      <c r="L66" s="38">
        <f t="shared" si="42"/>
        <v>5812</v>
      </c>
      <c r="M66" s="38">
        <v>85</v>
      </c>
      <c r="N66" s="39">
        <f t="shared" si="23"/>
        <v>2879</v>
      </c>
      <c r="O66" s="39">
        <f t="shared" si="24"/>
        <v>15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5</v>
      </c>
      <c r="Y66" s="81">
        <v>265</v>
      </c>
      <c r="Z66" s="81">
        <v>254</v>
      </c>
      <c r="AA66" s="81">
        <v>1</v>
      </c>
      <c r="AB66" s="81">
        <v>277</v>
      </c>
      <c r="AC66" s="81">
        <v>10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256</v>
      </c>
      <c r="AN66" s="81">
        <v>1</v>
      </c>
      <c r="AO66" s="81">
        <v>247</v>
      </c>
      <c r="AP66" s="81">
        <v>252</v>
      </c>
      <c r="AQ66" s="81">
        <v>254</v>
      </c>
      <c r="AR66" s="81">
        <v>24</v>
      </c>
      <c r="AS66" s="81">
        <v>227</v>
      </c>
      <c r="AT66" s="81">
        <v>366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276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239</v>
      </c>
      <c r="EL66" s="81">
        <v>448</v>
      </c>
      <c r="EM66" s="81">
        <v>413</v>
      </c>
      <c r="EN66" s="81">
        <v>0</v>
      </c>
      <c r="EO66" s="81">
        <v>219</v>
      </c>
      <c r="EP66" s="81">
        <v>220</v>
      </c>
      <c r="EQ66" s="81">
        <v>225</v>
      </c>
      <c r="ER66" s="81">
        <v>0</v>
      </c>
      <c r="ES66" s="81">
        <v>71</v>
      </c>
      <c r="ET66" s="81">
        <v>391</v>
      </c>
      <c r="EU66" s="81">
        <v>382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383</v>
      </c>
      <c r="FL66" s="81">
        <v>0</v>
      </c>
      <c r="FM66" s="81">
        <v>0</v>
      </c>
      <c r="FN66" s="81">
        <v>344</v>
      </c>
      <c r="FO66" s="81">
        <v>206</v>
      </c>
      <c r="FP66" s="81">
        <v>0</v>
      </c>
      <c r="FQ66" s="81">
        <v>0</v>
      </c>
      <c r="FR66" s="40">
        <f t="shared" si="25"/>
        <v>0.80469148393676693</v>
      </c>
      <c r="FS66" s="41">
        <f t="shared" si="26"/>
        <v>0.75178480367159617</v>
      </c>
      <c r="FT66" s="42">
        <f t="shared" si="27"/>
        <v>0.36703212646608874</v>
      </c>
      <c r="FU66" s="43">
        <f t="shared" si="28"/>
        <v>1.0130144786074509</v>
      </c>
      <c r="FV66" s="44">
        <f t="shared" si="29"/>
        <v>0.97713517148621387</v>
      </c>
      <c r="FW66" s="43">
        <f t="shared" si="30"/>
        <v>1</v>
      </c>
      <c r="FX66" s="45">
        <f t="shared" si="31"/>
        <v>1.1022205206738132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0.45707725668608357</v>
      </c>
      <c r="GE66" s="46">
        <f t="shared" si="38"/>
        <v>1.0477284328739151</v>
      </c>
      <c r="GF66" s="47">
        <f t="shared" si="39"/>
        <v>0.95712098009188362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3606</v>
      </c>
      <c r="L67" s="38">
        <f t="shared" si="42"/>
        <v>3351</v>
      </c>
      <c r="M67" s="38">
        <v>35</v>
      </c>
      <c r="N67" s="39">
        <f t="shared" si="23"/>
        <v>1671</v>
      </c>
      <c r="O67" s="39">
        <f t="shared" si="24"/>
        <v>98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30</v>
      </c>
      <c r="Y67" s="81">
        <v>176</v>
      </c>
      <c r="Z67" s="81">
        <v>175</v>
      </c>
      <c r="AA67" s="81">
        <v>0</v>
      </c>
      <c r="AB67" s="81">
        <v>162</v>
      </c>
      <c r="AC67" s="81">
        <v>68</v>
      </c>
      <c r="AD67" s="81">
        <v>252</v>
      </c>
      <c r="AE67" s="81">
        <v>257</v>
      </c>
      <c r="AF67" s="81">
        <v>0</v>
      </c>
      <c r="AG67" s="81">
        <v>210</v>
      </c>
      <c r="AH67" s="81">
        <v>121</v>
      </c>
      <c r="AI67" s="81">
        <v>112</v>
      </c>
      <c r="AJ67" s="81">
        <v>2</v>
      </c>
      <c r="AK67" s="81">
        <v>89</v>
      </c>
      <c r="AL67" s="81">
        <v>128</v>
      </c>
      <c r="AM67" s="81">
        <v>128</v>
      </c>
      <c r="AN67" s="81">
        <v>3</v>
      </c>
      <c r="AO67" s="81">
        <v>101</v>
      </c>
      <c r="AP67" s="81">
        <v>157</v>
      </c>
      <c r="AQ67" s="81">
        <v>143</v>
      </c>
      <c r="AR67" s="81">
        <v>11</v>
      </c>
      <c r="AS67" s="81">
        <v>101</v>
      </c>
      <c r="AT67" s="81">
        <v>195</v>
      </c>
      <c r="AU67" s="81">
        <v>193</v>
      </c>
      <c r="AV67" s="81">
        <v>12</v>
      </c>
      <c r="AW67" s="81">
        <v>121</v>
      </c>
      <c r="AX67" s="81">
        <v>198</v>
      </c>
      <c r="AY67" s="81">
        <v>188</v>
      </c>
      <c r="AZ67" s="81">
        <v>6</v>
      </c>
      <c r="BA67" s="81">
        <v>104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102</v>
      </c>
      <c r="EL67" s="81">
        <v>289</v>
      </c>
      <c r="EM67" s="81">
        <v>304</v>
      </c>
      <c r="EN67" s="81">
        <v>0</v>
      </c>
      <c r="EO67" s="81">
        <v>120</v>
      </c>
      <c r="EP67" s="81">
        <v>150</v>
      </c>
      <c r="EQ67" s="81">
        <v>144</v>
      </c>
      <c r="ER67" s="81">
        <v>0</v>
      </c>
      <c r="ES67" s="81">
        <v>40</v>
      </c>
      <c r="ET67" s="81">
        <v>251</v>
      </c>
      <c r="EU67" s="81">
        <v>260</v>
      </c>
      <c r="EV67" s="81">
        <v>0</v>
      </c>
      <c r="EW67" s="81">
        <v>0</v>
      </c>
      <c r="EX67" s="81">
        <v>178</v>
      </c>
      <c r="EY67" s="81">
        <v>182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290</v>
      </c>
      <c r="FK67" s="81">
        <v>183</v>
      </c>
      <c r="FL67" s="81">
        <v>0</v>
      </c>
      <c r="FM67" s="81">
        <v>0</v>
      </c>
      <c r="FN67" s="81">
        <v>120</v>
      </c>
      <c r="FO67" s="81">
        <v>92</v>
      </c>
      <c r="FP67" s="81">
        <v>0</v>
      </c>
      <c r="FQ67" s="81">
        <v>0</v>
      </c>
      <c r="FR67" s="40">
        <f t="shared" si="25"/>
        <v>0.92811623757328576</v>
      </c>
      <c r="FS67" s="41">
        <f t="shared" si="26"/>
        <v>0.863114963038491</v>
      </c>
      <c r="FT67" s="42">
        <f t="shared" si="27"/>
        <v>0.42594952842212591</v>
      </c>
      <c r="FU67" s="43">
        <f t="shared" si="28"/>
        <v>0.82896551724137935</v>
      </c>
      <c r="FV67" s="44">
        <f t="shared" si="29"/>
        <v>0.81138014527845037</v>
      </c>
      <c r="FW67" s="43">
        <f t="shared" si="30"/>
        <v>1</v>
      </c>
      <c r="FX67" s="45">
        <f t="shared" si="31"/>
        <v>0.8296921549155909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0.69113149847094801</v>
      </c>
      <c r="GB67" s="46">
        <f t="shared" si="35"/>
        <v>0.97443530029767111</v>
      </c>
      <c r="GC67" s="47">
        <f t="shared" si="36"/>
        <v>0.93284888811066358</v>
      </c>
      <c r="GD67" s="48">
        <f t="shared" si="37"/>
        <v>0.53361933111539128</v>
      </c>
      <c r="GE67" s="46">
        <f t="shared" si="38"/>
        <v>1.110248447204969</v>
      </c>
      <c r="GF67" s="47">
        <f t="shared" si="39"/>
        <v>1.1438923395445135</v>
      </c>
      <c r="GG67" s="49">
        <f t="shared" si="40"/>
        <v>0</v>
      </c>
      <c r="GH67" s="50">
        <f t="shared" si="41"/>
        <v>1.0063752276867031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10073</v>
      </c>
      <c r="L68" s="38">
        <f t="shared" si="42"/>
        <v>9373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5283</v>
      </c>
      <c r="O68" s="39">
        <f t="shared" ref="O68:O78" si="45">X68+AC68</f>
        <v>282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119</v>
      </c>
      <c r="Y68" s="81">
        <v>429</v>
      </c>
      <c r="Z68" s="81">
        <v>444</v>
      </c>
      <c r="AA68" s="81">
        <v>0</v>
      </c>
      <c r="AB68" s="81">
        <v>396</v>
      </c>
      <c r="AC68" s="81">
        <v>163</v>
      </c>
      <c r="AD68" s="81">
        <v>836</v>
      </c>
      <c r="AE68" s="81">
        <v>910</v>
      </c>
      <c r="AF68" s="81">
        <v>0</v>
      </c>
      <c r="AG68" s="81">
        <v>771</v>
      </c>
      <c r="AH68" s="81">
        <v>283</v>
      </c>
      <c r="AI68" s="81">
        <v>632</v>
      </c>
      <c r="AJ68" s="81">
        <v>2</v>
      </c>
      <c r="AK68" s="81">
        <v>513</v>
      </c>
      <c r="AL68" s="81">
        <v>369</v>
      </c>
      <c r="AM68" s="81">
        <v>621</v>
      </c>
      <c r="AN68" s="81">
        <v>6</v>
      </c>
      <c r="AO68" s="81">
        <v>520</v>
      </c>
      <c r="AP68" s="81">
        <v>525</v>
      </c>
      <c r="AQ68" s="81">
        <v>618</v>
      </c>
      <c r="AR68" s="81">
        <v>22</v>
      </c>
      <c r="AS68" s="81">
        <v>447</v>
      </c>
      <c r="AT68" s="81">
        <v>637</v>
      </c>
      <c r="AU68" s="81">
        <v>659</v>
      </c>
      <c r="AV68" s="81">
        <v>80</v>
      </c>
      <c r="AW68" s="81">
        <v>524</v>
      </c>
      <c r="AX68" s="81">
        <v>600</v>
      </c>
      <c r="AY68" s="81">
        <v>715</v>
      </c>
      <c r="AZ68" s="81">
        <v>9</v>
      </c>
      <c r="BA68" s="81">
        <v>463</v>
      </c>
      <c r="BB68" s="81">
        <v>610</v>
      </c>
      <c r="BC68" s="81">
        <v>696</v>
      </c>
      <c r="BD68" s="81">
        <v>0</v>
      </c>
      <c r="BE68" s="81">
        <v>424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757</v>
      </c>
      <c r="EJ68" s="81">
        <v>0</v>
      </c>
      <c r="EK68" s="81">
        <v>382</v>
      </c>
      <c r="EL68" s="81">
        <v>762</v>
      </c>
      <c r="EM68" s="81">
        <v>772</v>
      </c>
      <c r="EN68" s="81">
        <v>0</v>
      </c>
      <c r="EO68" s="81">
        <v>351</v>
      </c>
      <c r="EP68" s="81">
        <v>289</v>
      </c>
      <c r="EQ68" s="81">
        <v>334</v>
      </c>
      <c r="ER68" s="81">
        <v>0</v>
      </c>
      <c r="ES68" s="81">
        <v>89</v>
      </c>
      <c r="ET68" s="81">
        <v>587</v>
      </c>
      <c r="EU68" s="81">
        <v>497</v>
      </c>
      <c r="EV68" s="81">
        <v>0</v>
      </c>
      <c r="EW68" s="81">
        <v>0</v>
      </c>
      <c r="EX68" s="81">
        <v>630</v>
      </c>
      <c r="EY68" s="81">
        <v>550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854</v>
      </c>
      <c r="FK68" s="81">
        <v>323</v>
      </c>
      <c r="FL68" s="81">
        <v>0</v>
      </c>
      <c r="FM68" s="81">
        <v>0</v>
      </c>
      <c r="FN68" s="81">
        <v>405</v>
      </c>
      <c r="FO68" s="81">
        <v>167</v>
      </c>
      <c r="FP68" s="81">
        <v>0</v>
      </c>
      <c r="FQ68" s="81">
        <v>0</v>
      </c>
      <c r="FR68" s="40">
        <f t="shared" ref="FR68:FR79" si="46">(K68+M68)/B68</f>
        <v>0.83927248786108144</v>
      </c>
      <c r="FS68" s="41">
        <f t="shared" ref="FS68:FS79" si="47">(L68+M68)/B68</f>
        <v>0.78166406057114646</v>
      </c>
      <c r="FT68" s="42">
        <f t="shared" ref="FT68:FT79" si="48">N68/B68</f>
        <v>0.43477903053246647</v>
      </c>
      <c r="FU68" s="43">
        <f t="shared" ref="FU68:FU79" si="49">K68/G68</f>
        <v>0.97023694856482379</v>
      </c>
      <c r="FV68" s="44">
        <f t="shared" ref="FV68:FV79" si="50">L68/H68</f>
        <v>0.93291529809893503</v>
      </c>
      <c r="FW68" s="43">
        <f t="shared" ref="FW68:FW79" si="51">M68/I68</f>
        <v>1</v>
      </c>
      <c r="FX68" s="45">
        <f t="shared" ref="FX68:FX79" si="52">N68/J68</f>
        <v>0.94711366081032633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1.0203193033381712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0.86897307011878355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0.89382494173148752</v>
      </c>
      <c r="GD68" s="48">
        <f t="shared" ref="GD68:GD79" si="58">(S68+AK68+AO68+AS68+AW68+BA68+BE68+BI68+BM68+BQ68+BU68+CC68+CG68+CK68+CO68+CS68+CW68+DA68+DE68+DI68+DM68+DQ68+DU68+DY68+EC68+EK68+EO68+ES68)/E68</f>
        <v>0.54435427255623259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0.87240114145943748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76562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65199</v>
      </c>
      <c r="M69" s="38">
        <v>2384</v>
      </c>
      <c r="N69" s="39">
        <f t="shared" si="44"/>
        <v>33150</v>
      </c>
      <c r="O69" s="39">
        <f t="shared" si="45"/>
        <v>419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1021</v>
      </c>
      <c r="X69" s="81">
        <v>152</v>
      </c>
      <c r="Y69" s="81">
        <v>2330</v>
      </c>
      <c r="Z69" s="81">
        <v>2347</v>
      </c>
      <c r="AA69" s="81">
        <v>2</v>
      </c>
      <c r="AB69" s="81">
        <v>2245</v>
      </c>
      <c r="AC69" s="81">
        <v>267</v>
      </c>
      <c r="AD69" s="81">
        <v>5425</v>
      </c>
      <c r="AE69" s="81">
        <v>5338</v>
      </c>
      <c r="AF69" s="81">
        <v>17</v>
      </c>
      <c r="AG69" s="81">
        <v>4134</v>
      </c>
      <c r="AH69" s="81">
        <v>2416</v>
      </c>
      <c r="AI69" s="81">
        <v>2716</v>
      </c>
      <c r="AJ69" s="81">
        <v>106</v>
      </c>
      <c r="AK69" s="81">
        <v>2119</v>
      </c>
      <c r="AL69" s="81">
        <v>3180</v>
      </c>
      <c r="AM69" s="81">
        <v>2567</v>
      </c>
      <c r="AN69" s="81">
        <v>150</v>
      </c>
      <c r="AO69" s="81">
        <v>2106</v>
      </c>
      <c r="AP69" s="81">
        <v>3950</v>
      </c>
      <c r="AQ69" s="81">
        <v>3521</v>
      </c>
      <c r="AR69" s="81">
        <v>313</v>
      </c>
      <c r="AS69" s="81">
        <v>2403</v>
      </c>
      <c r="AT69" s="81">
        <v>4015</v>
      </c>
      <c r="AU69" s="81">
        <v>3662</v>
      </c>
      <c r="AV69" s="81">
        <v>1130</v>
      </c>
      <c r="AW69" s="81">
        <v>2746</v>
      </c>
      <c r="AX69" s="81">
        <v>5224</v>
      </c>
      <c r="AY69" s="81">
        <v>3948</v>
      </c>
      <c r="AZ69" s="81">
        <v>551</v>
      </c>
      <c r="BA69" s="81">
        <v>2560</v>
      </c>
      <c r="BB69" s="81">
        <v>5492</v>
      </c>
      <c r="BC69" s="81">
        <v>4617</v>
      </c>
      <c r="BD69" s="81">
        <v>0</v>
      </c>
      <c r="BE69" s="81">
        <v>1925</v>
      </c>
      <c r="BF69" s="81">
        <v>1821</v>
      </c>
      <c r="BG69" s="81">
        <v>1642</v>
      </c>
      <c r="BH69" s="81">
        <v>24</v>
      </c>
      <c r="BI69" s="81">
        <v>964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8</v>
      </c>
      <c r="CJ69" s="81">
        <v>0</v>
      </c>
      <c r="CK69" s="81">
        <v>11</v>
      </c>
      <c r="CL69" s="81">
        <v>442</v>
      </c>
      <c r="CM69" s="81">
        <v>312</v>
      </c>
      <c r="CN69" s="81">
        <v>0</v>
      </c>
      <c r="CO69" s="81">
        <v>98</v>
      </c>
      <c r="CP69" s="81">
        <v>106</v>
      </c>
      <c r="CQ69" s="81">
        <v>115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3303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5406</v>
      </c>
      <c r="EI69" s="81">
        <v>4773</v>
      </c>
      <c r="EJ69" s="81">
        <v>0</v>
      </c>
      <c r="EK69" s="81">
        <v>1893</v>
      </c>
      <c r="EL69" s="81">
        <v>6243</v>
      </c>
      <c r="EM69" s="81">
        <v>5159</v>
      </c>
      <c r="EN69" s="81">
        <v>0</v>
      </c>
      <c r="EO69" s="81">
        <v>2178</v>
      </c>
      <c r="EP69" s="81">
        <v>2334</v>
      </c>
      <c r="EQ69" s="81">
        <v>1950</v>
      </c>
      <c r="ER69" s="81">
        <v>0</v>
      </c>
      <c r="ES69" s="81">
        <v>690</v>
      </c>
      <c r="ET69" s="81">
        <v>3911</v>
      </c>
      <c r="EU69" s="81">
        <v>3128</v>
      </c>
      <c r="EV69" s="81">
        <v>0</v>
      </c>
      <c r="EW69" s="81">
        <v>44</v>
      </c>
      <c r="EX69" s="81">
        <v>3573</v>
      </c>
      <c r="EY69" s="81">
        <v>2500</v>
      </c>
      <c r="EZ69" s="81">
        <v>0</v>
      </c>
      <c r="FA69" s="81">
        <v>28</v>
      </c>
      <c r="FB69" s="81">
        <v>96</v>
      </c>
      <c r="FC69" s="81">
        <v>53</v>
      </c>
      <c r="FD69" s="81">
        <v>0</v>
      </c>
      <c r="FE69" s="81">
        <v>0</v>
      </c>
      <c r="FF69" s="81">
        <v>43</v>
      </c>
      <c r="FG69" s="81">
        <v>20</v>
      </c>
      <c r="FH69" s="81">
        <v>0</v>
      </c>
      <c r="FI69" s="81">
        <v>0</v>
      </c>
      <c r="FJ69" s="81">
        <v>3660</v>
      </c>
      <c r="FK69" s="81">
        <v>1739</v>
      </c>
      <c r="FL69" s="81">
        <v>0</v>
      </c>
      <c r="FM69" s="81">
        <v>0</v>
      </c>
      <c r="FN69" s="81">
        <v>1785</v>
      </c>
      <c r="FO69" s="81">
        <v>1106</v>
      </c>
      <c r="FP69" s="81">
        <v>0</v>
      </c>
      <c r="FQ69" s="81">
        <v>0</v>
      </c>
      <c r="FR69" s="40">
        <f t="shared" si="46"/>
        <v>0.86665276146355918</v>
      </c>
      <c r="FS69" s="41">
        <f t="shared" si="47"/>
        <v>0.74191211179783301</v>
      </c>
      <c r="FT69" s="42">
        <f t="shared" si="48"/>
        <v>0.36391380237778975</v>
      </c>
      <c r="FU69" s="43">
        <f t="shared" si="49"/>
        <v>0.95134073908397321</v>
      </c>
      <c r="FV69" s="44">
        <f t="shared" si="50"/>
        <v>0.82832350848663483</v>
      </c>
      <c r="FW69" s="43">
        <f t="shared" si="51"/>
        <v>0.99958071278826</v>
      </c>
      <c r="FX69" s="45">
        <f t="shared" si="52"/>
        <v>0.93496164259927794</v>
      </c>
      <c r="FY69" s="46">
        <f t="shared" si="53"/>
        <v>0.9849756959787892</v>
      </c>
      <c r="FZ69" s="47">
        <f t="shared" si="54"/>
        <v>0.96707909854175877</v>
      </c>
      <c r="GA69" s="48">
        <f t="shared" si="55"/>
        <v>0.81838267786124619</v>
      </c>
      <c r="GB69" s="46">
        <f t="shared" si="56"/>
        <v>1.0163074507564944</v>
      </c>
      <c r="GC69" s="47">
        <f t="shared" si="57"/>
        <v>0.89714173565515276</v>
      </c>
      <c r="GD69" s="48">
        <f t="shared" si="58"/>
        <v>0.45800028546959748</v>
      </c>
      <c r="GE69" s="46">
        <f t="shared" si="59"/>
        <v>0.83719265275074395</v>
      </c>
      <c r="GF69" s="47">
        <f t="shared" si="60"/>
        <v>0.62957245452714949</v>
      </c>
      <c r="GG69" s="49">
        <f t="shared" si="61"/>
        <v>8.0542318276394399E-3</v>
      </c>
      <c r="GH69" s="50">
        <f t="shared" si="62"/>
        <v>0.55702970692097442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9021</v>
      </c>
      <c r="L70" s="38">
        <f t="shared" si="63"/>
        <v>8255</v>
      </c>
      <c r="M70" s="38">
        <v>107</v>
      </c>
      <c r="N70" s="39">
        <f t="shared" si="44"/>
        <v>4392</v>
      </c>
      <c r="O70" s="39">
        <f t="shared" si="45"/>
        <v>233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161</v>
      </c>
      <c r="X70" s="81">
        <v>74</v>
      </c>
      <c r="Y70" s="81">
        <v>483</v>
      </c>
      <c r="Z70" s="81">
        <v>483</v>
      </c>
      <c r="AA70" s="81">
        <v>0</v>
      </c>
      <c r="AB70" s="81">
        <v>462</v>
      </c>
      <c r="AC70" s="81">
        <v>159</v>
      </c>
      <c r="AD70" s="81">
        <v>802</v>
      </c>
      <c r="AE70" s="81">
        <v>901</v>
      </c>
      <c r="AF70" s="81">
        <v>3</v>
      </c>
      <c r="AG70" s="81">
        <v>633</v>
      </c>
      <c r="AH70" s="81">
        <v>290</v>
      </c>
      <c r="AI70" s="81">
        <v>304</v>
      </c>
      <c r="AJ70" s="81">
        <v>0</v>
      </c>
      <c r="AK70" s="81">
        <v>334</v>
      </c>
      <c r="AL70" s="81">
        <v>306</v>
      </c>
      <c r="AM70" s="81">
        <v>311</v>
      </c>
      <c r="AN70" s="81">
        <v>5</v>
      </c>
      <c r="AO70" s="81">
        <v>372</v>
      </c>
      <c r="AP70" s="81">
        <v>495</v>
      </c>
      <c r="AQ70" s="81">
        <v>512</v>
      </c>
      <c r="AR70" s="81">
        <v>7</v>
      </c>
      <c r="AS70" s="81">
        <v>424</v>
      </c>
      <c r="AT70" s="81">
        <v>391</v>
      </c>
      <c r="AU70" s="81">
        <v>447</v>
      </c>
      <c r="AV70" s="81">
        <v>92</v>
      </c>
      <c r="AW70" s="81">
        <v>426</v>
      </c>
      <c r="AX70" s="81">
        <v>533</v>
      </c>
      <c r="AY70" s="81">
        <v>569</v>
      </c>
      <c r="AZ70" s="81">
        <v>0</v>
      </c>
      <c r="BA70" s="81">
        <v>379</v>
      </c>
      <c r="BB70" s="81">
        <v>583</v>
      </c>
      <c r="BC70" s="81">
        <v>575</v>
      </c>
      <c r="BD70" s="81">
        <v>0</v>
      </c>
      <c r="BE70" s="81">
        <v>356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317</v>
      </c>
      <c r="EL70" s="81">
        <v>673</v>
      </c>
      <c r="EM70" s="81">
        <v>647</v>
      </c>
      <c r="EN70" s="81">
        <v>0</v>
      </c>
      <c r="EO70" s="81">
        <v>280</v>
      </c>
      <c r="EP70" s="81">
        <v>286</v>
      </c>
      <c r="EQ70" s="81">
        <v>225</v>
      </c>
      <c r="ER70" s="81">
        <v>0</v>
      </c>
      <c r="ES70" s="81">
        <v>79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626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0.81449094316052473</v>
      </c>
      <c r="FS70" s="41">
        <f t="shared" si="47"/>
        <v>0.74614080485410905</v>
      </c>
      <c r="FT70" s="42">
        <f t="shared" si="48"/>
        <v>0.39189792094226822</v>
      </c>
      <c r="FU70" s="43">
        <f t="shared" si="49"/>
        <v>0.90165503324109553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1.0059551076500228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0.82468811556139199</v>
      </c>
      <c r="GB70" s="46">
        <f t="shared" si="56"/>
        <v>0.84320957794171003</v>
      </c>
      <c r="GC70" s="47">
        <f t="shared" si="57"/>
        <v>0.81917402346111989</v>
      </c>
      <c r="GD70" s="48">
        <f t="shared" si="58"/>
        <v>0.47405974120208005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0.77593360995850624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3007</v>
      </c>
      <c r="L71" s="38">
        <f t="shared" si="63"/>
        <v>2773</v>
      </c>
      <c r="M71" s="38">
        <v>40</v>
      </c>
      <c r="N71" s="39">
        <f t="shared" si="44"/>
        <v>1791</v>
      </c>
      <c r="O71" s="39">
        <f t="shared" si="45"/>
        <v>95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35</v>
      </c>
      <c r="Y71" s="81">
        <v>120</v>
      </c>
      <c r="Z71" s="81">
        <v>121</v>
      </c>
      <c r="AA71" s="81">
        <v>0</v>
      </c>
      <c r="AB71" s="81">
        <v>116</v>
      </c>
      <c r="AC71" s="81">
        <v>60</v>
      </c>
      <c r="AD71" s="81">
        <v>256</v>
      </c>
      <c r="AE71" s="81">
        <v>258</v>
      </c>
      <c r="AF71" s="81">
        <v>0</v>
      </c>
      <c r="AG71" s="81">
        <v>229</v>
      </c>
      <c r="AH71" s="81">
        <v>103</v>
      </c>
      <c r="AI71" s="81">
        <v>128</v>
      </c>
      <c r="AJ71" s="81">
        <v>3</v>
      </c>
      <c r="AK71" s="81">
        <v>100</v>
      </c>
      <c r="AL71" s="81">
        <v>115</v>
      </c>
      <c r="AM71" s="81">
        <v>147</v>
      </c>
      <c r="AN71" s="81">
        <v>6</v>
      </c>
      <c r="AO71" s="81">
        <v>105</v>
      </c>
      <c r="AP71" s="81">
        <v>133</v>
      </c>
      <c r="AQ71" s="81">
        <v>124</v>
      </c>
      <c r="AR71" s="81">
        <v>9</v>
      </c>
      <c r="AS71" s="81">
        <v>106</v>
      </c>
      <c r="AT71" s="81">
        <v>187</v>
      </c>
      <c r="AU71" s="81">
        <v>184</v>
      </c>
      <c r="AV71" s="81">
        <v>1</v>
      </c>
      <c r="AW71" s="81">
        <v>123</v>
      </c>
      <c r="AX71" s="81">
        <v>177</v>
      </c>
      <c r="AY71" s="81">
        <v>164</v>
      </c>
      <c r="AZ71" s="81">
        <v>2</v>
      </c>
      <c r="BA71" s="81">
        <v>118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22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79</v>
      </c>
      <c r="EL71" s="81">
        <v>231</v>
      </c>
      <c r="EM71" s="81">
        <v>225</v>
      </c>
      <c r="EN71" s="81">
        <v>0</v>
      </c>
      <c r="EO71" s="81">
        <v>112</v>
      </c>
      <c r="EP71" s="81">
        <v>96</v>
      </c>
      <c r="EQ71" s="81">
        <v>108</v>
      </c>
      <c r="ER71" s="81">
        <v>1</v>
      </c>
      <c r="ES71" s="81">
        <v>39</v>
      </c>
      <c r="ET71" s="81">
        <v>152</v>
      </c>
      <c r="EU71" s="81">
        <v>144</v>
      </c>
      <c r="EV71" s="81">
        <v>0</v>
      </c>
      <c r="EW71" s="81">
        <v>8</v>
      </c>
      <c r="EX71" s="81">
        <v>160</v>
      </c>
      <c r="EY71" s="81">
        <v>138</v>
      </c>
      <c r="EZ71" s="81">
        <v>0</v>
      </c>
      <c r="FA71" s="81">
        <v>8</v>
      </c>
      <c r="FB71" s="81">
        <v>19</v>
      </c>
      <c r="FC71" s="81">
        <v>7</v>
      </c>
      <c r="FD71" s="81">
        <v>0</v>
      </c>
      <c r="FE71" s="81">
        <v>0</v>
      </c>
      <c r="FF71" s="81">
        <v>5</v>
      </c>
      <c r="FG71" s="81">
        <v>1</v>
      </c>
      <c r="FH71" s="81">
        <v>0</v>
      </c>
      <c r="FI71" s="81">
        <v>0</v>
      </c>
      <c r="FJ71" s="81">
        <v>233</v>
      </c>
      <c r="FK71" s="81">
        <v>111</v>
      </c>
      <c r="FL71" s="81">
        <v>0</v>
      </c>
      <c r="FM71" s="81">
        <v>0</v>
      </c>
      <c r="FN71" s="81">
        <v>82</v>
      </c>
      <c r="FO71" s="81">
        <v>52</v>
      </c>
      <c r="FP71" s="81">
        <v>0</v>
      </c>
      <c r="FQ71" s="81">
        <v>0</v>
      </c>
      <c r="FR71" s="40">
        <f t="shared" si="46"/>
        <v>0.80587146257603803</v>
      </c>
      <c r="FS71" s="41">
        <f t="shared" si="47"/>
        <v>0.74398307326104207</v>
      </c>
      <c r="FT71" s="42">
        <f t="shared" si="48"/>
        <v>0.47368421052631576</v>
      </c>
      <c r="FU71" s="43">
        <f t="shared" si="49"/>
        <v>0.85865219874357512</v>
      </c>
      <c r="FV71" s="44">
        <f t="shared" si="50"/>
        <v>0.80190861769809141</v>
      </c>
      <c r="FW71" s="43">
        <f t="shared" si="51"/>
        <v>1</v>
      </c>
      <c r="FX71" s="45">
        <f t="shared" si="52"/>
        <v>1.3025454545454545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1.03125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0.56943360222048744</v>
      </c>
      <c r="GE71" s="46">
        <f t="shared" si="59"/>
        <v>0.85950413223140498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3580</v>
      </c>
      <c r="L72" s="38">
        <f t="shared" si="63"/>
        <v>3034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101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202</v>
      </c>
      <c r="FK72" s="81">
        <v>47</v>
      </c>
      <c r="FL72" s="81">
        <v>0</v>
      </c>
      <c r="FM72" s="81">
        <v>0</v>
      </c>
      <c r="FN72" s="81">
        <v>102</v>
      </c>
      <c r="FO72" s="81">
        <v>28</v>
      </c>
      <c r="FP72" s="81">
        <v>0</v>
      </c>
      <c r="FQ72" s="81">
        <v>0</v>
      </c>
      <c r="FR72" s="40">
        <f t="shared" si="46"/>
        <v>0.92069926526475809</v>
      </c>
      <c r="FS72" s="41">
        <f t="shared" si="47"/>
        <v>0.782366354193058</v>
      </c>
      <c r="FT72" s="42">
        <f t="shared" si="48"/>
        <v>0.41297187737522167</v>
      </c>
      <c r="FU72" s="43">
        <f t="shared" si="49"/>
        <v>0.97734097734097736</v>
      </c>
      <c r="FV72" s="44">
        <f t="shared" si="50"/>
        <v>0.83535242290748901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0.64277588168373145</v>
      </c>
      <c r="GG72" s="49">
        <f t="shared" si="61"/>
        <v>0</v>
      </c>
      <c r="GH72" s="50">
        <f t="shared" si="62"/>
        <v>0.84677419354838712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35529</v>
      </c>
      <c r="L73" s="38">
        <f t="shared" si="63"/>
        <v>30804</v>
      </c>
      <c r="M73" s="38">
        <v>1078</v>
      </c>
      <c r="N73" s="39">
        <f t="shared" si="44"/>
        <v>15033</v>
      </c>
      <c r="O73" s="39">
        <f t="shared" si="45"/>
        <v>508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927</v>
      </c>
      <c r="X73" s="81">
        <v>185</v>
      </c>
      <c r="Y73" s="81">
        <v>1914</v>
      </c>
      <c r="Z73" s="81">
        <v>1807</v>
      </c>
      <c r="AA73" s="81">
        <v>5</v>
      </c>
      <c r="AB73" s="81">
        <v>1574</v>
      </c>
      <c r="AC73" s="81">
        <v>323</v>
      </c>
      <c r="AD73" s="81">
        <v>2823</v>
      </c>
      <c r="AE73" s="81">
        <v>2764</v>
      </c>
      <c r="AF73" s="81">
        <v>11</v>
      </c>
      <c r="AG73" s="81">
        <v>2076</v>
      </c>
      <c r="AH73" s="81">
        <v>1555</v>
      </c>
      <c r="AI73" s="81">
        <v>1745</v>
      </c>
      <c r="AJ73" s="81">
        <v>1</v>
      </c>
      <c r="AK73" s="81">
        <v>1256</v>
      </c>
      <c r="AL73" s="81">
        <v>1694</v>
      </c>
      <c r="AM73" s="81">
        <v>1776</v>
      </c>
      <c r="AN73" s="81">
        <v>205</v>
      </c>
      <c r="AO73" s="81">
        <v>1233</v>
      </c>
      <c r="AP73" s="81">
        <v>1666</v>
      </c>
      <c r="AQ73" s="81">
        <v>1704</v>
      </c>
      <c r="AR73" s="81">
        <v>357</v>
      </c>
      <c r="AS73" s="81">
        <v>1250</v>
      </c>
      <c r="AT73" s="81">
        <v>1920</v>
      </c>
      <c r="AU73" s="81">
        <v>1868</v>
      </c>
      <c r="AV73" s="81">
        <v>262</v>
      </c>
      <c r="AW73" s="81">
        <v>1262</v>
      </c>
      <c r="AX73" s="81">
        <v>2168</v>
      </c>
      <c r="AY73" s="81">
        <v>2098</v>
      </c>
      <c r="AZ73" s="81">
        <v>28</v>
      </c>
      <c r="BA73" s="81">
        <v>1098</v>
      </c>
      <c r="BB73" s="81">
        <v>2168</v>
      </c>
      <c r="BC73" s="81">
        <v>2102</v>
      </c>
      <c r="BD73" s="81">
        <v>54</v>
      </c>
      <c r="BE73" s="81">
        <v>957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2316</v>
      </c>
      <c r="EI73" s="81">
        <v>2099</v>
      </c>
      <c r="EJ73" s="81">
        <v>2</v>
      </c>
      <c r="EK73" s="81">
        <v>831</v>
      </c>
      <c r="EL73" s="81">
        <v>2636</v>
      </c>
      <c r="EM73" s="81">
        <v>2291</v>
      </c>
      <c r="EN73" s="81">
        <v>0</v>
      </c>
      <c r="EO73" s="81">
        <v>807</v>
      </c>
      <c r="EP73" s="81">
        <v>1228</v>
      </c>
      <c r="EQ73" s="81">
        <v>1015</v>
      </c>
      <c r="ER73" s="81">
        <v>1</v>
      </c>
      <c r="ES73" s="81">
        <v>273</v>
      </c>
      <c r="ET73" s="81">
        <v>1825</v>
      </c>
      <c r="EU73" s="81">
        <v>1491</v>
      </c>
      <c r="EV73" s="81">
        <v>0</v>
      </c>
      <c r="EW73" s="81">
        <v>0</v>
      </c>
      <c r="EX73" s="81">
        <v>1708</v>
      </c>
      <c r="EY73" s="81">
        <v>1274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1929</v>
      </c>
      <c r="FK73" s="81">
        <v>819</v>
      </c>
      <c r="FL73" s="81">
        <v>0</v>
      </c>
      <c r="FM73" s="81">
        <v>0</v>
      </c>
      <c r="FN73" s="81">
        <v>847</v>
      </c>
      <c r="FO73" s="81">
        <v>459</v>
      </c>
      <c r="FP73" s="81">
        <v>0</v>
      </c>
      <c r="FQ73" s="81">
        <v>0</v>
      </c>
      <c r="FR73" s="40">
        <f t="shared" si="46"/>
        <v>0.90151701718957789</v>
      </c>
      <c r="FS73" s="41">
        <f t="shared" si="47"/>
        <v>0.78515490321627346</v>
      </c>
      <c r="FT73" s="42">
        <f t="shared" si="48"/>
        <v>0.37021622420331973</v>
      </c>
      <c r="FU73" s="43">
        <f t="shared" si="49"/>
        <v>0.98486486486486491</v>
      </c>
      <c r="FV73" s="44">
        <f t="shared" si="50"/>
        <v>0.91290045342737758</v>
      </c>
      <c r="FW73" s="43">
        <f t="shared" si="51"/>
        <v>1.0266666666666666</v>
      </c>
      <c r="FX73" s="45">
        <f t="shared" si="52"/>
        <v>0.90012574097359443</v>
      </c>
      <c r="FY73" s="46">
        <f t="shared" si="53"/>
        <v>1.1152255639097743</v>
      </c>
      <c r="FZ73" s="47">
        <f t="shared" si="54"/>
        <v>1.0723684210526316</v>
      </c>
      <c r="GA73" s="48">
        <f t="shared" si="55"/>
        <v>0.86278195488721809</v>
      </c>
      <c r="GB73" s="46">
        <f t="shared" si="56"/>
        <v>0.96446639748479868</v>
      </c>
      <c r="GC73" s="47">
        <f t="shared" si="57"/>
        <v>0.88347244609712894</v>
      </c>
      <c r="GD73" s="48">
        <f t="shared" si="58"/>
        <v>0.41622113343653749</v>
      </c>
      <c r="GE73" s="46">
        <f t="shared" si="59"/>
        <v>0.98814118700005593</v>
      </c>
      <c r="GF73" s="47">
        <f t="shared" si="60"/>
        <v>0.77334004586899363</v>
      </c>
      <c r="GG73" s="49">
        <f t="shared" si="61"/>
        <v>3.0765788443251102E-3</v>
      </c>
      <c r="GH73" s="50">
        <f t="shared" si="62"/>
        <v>0.7268993839835729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7077</v>
      </c>
      <c r="L74" s="38">
        <f t="shared" si="63"/>
        <v>6662</v>
      </c>
      <c r="M74" s="38">
        <v>75</v>
      </c>
      <c r="N74" s="39">
        <f t="shared" si="44"/>
        <v>3730</v>
      </c>
      <c r="O74" s="39">
        <f t="shared" si="45"/>
        <v>180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66</v>
      </c>
      <c r="Y74" s="81">
        <v>314</v>
      </c>
      <c r="Z74" s="81">
        <v>312</v>
      </c>
      <c r="AA74" s="81">
        <v>0</v>
      </c>
      <c r="AB74" s="81">
        <v>278</v>
      </c>
      <c r="AC74" s="81">
        <v>114</v>
      </c>
      <c r="AD74" s="81">
        <v>517</v>
      </c>
      <c r="AE74" s="81">
        <v>512</v>
      </c>
      <c r="AF74" s="81">
        <v>2</v>
      </c>
      <c r="AG74" s="81">
        <v>462</v>
      </c>
      <c r="AH74" s="81">
        <v>250</v>
      </c>
      <c r="AI74" s="81">
        <v>259</v>
      </c>
      <c r="AJ74" s="81">
        <v>3</v>
      </c>
      <c r="AK74" s="81">
        <v>203</v>
      </c>
      <c r="AL74" s="81">
        <v>303</v>
      </c>
      <c r="AM74" s="81">
        <v>301</v>
      </c>
      <c r="AN74" s="81">
        <v>2</v>
      </c>
      <c r="AO74" s="81">
        <v>276</v>
      </c>
      <c r="AP74" s="81">
        <v>324</v>
      </c>
      <c r="AQ74" s="81">
        <v>315</v>
      </c>
      <c r="AR74" s="81">
        <v>10</v>
      </c>
      <c r="AS74" s="81">
        <v>260</v>
      </c>
      <c r="AT74" s="81">
        <v>334</v>
      </c>
      <c r="AU74" s="81">
        <v>332</v>
      </c>
      <c r="AV74" s="81">
        <v>37</v>
      </c>
      <c r="AW74" s="81">
        <v>280</v>
      </c>
      <c r="AX74" s="81">
        <v>400</v>
      </c>
      <c r="AY74" s="81">
        <v>388</v>
      </c>
      <c r="AZ74" s="81">
        <v>17</v>
      </c>
      <c r="BA74" s="81">
        <v>296</v>
      </c>
      <c r="BB74" s="81">
        <v>405</v>
      </c>
      <c r="BC74" s="81">
        <v>387</v>
      </c>
      <c r="BD74" s="81">
        <v>0</v>
      </c>
      <c r="BE74" s="81">
        <v>249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29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410</v>
      </c>
      <c r="EI74" s="81">
        <v>381</v>
      </c>
      <c r="EJ74" s="81">
        <v>1</v>
      </c>
      <c r="EK74" s="81">
        <v>240</v>
      </c>
      <c r="EL74" s="81">
        <v>497</v>
      </c>
      <c r="EM74" s="81">
        <v>478</v>
      </c>
      <c r="EN74" s="81">
        <v>2</v>
      </c>
      <c r="EO74" s="81">
        <v>256</v>
      </c>
      <c r="EP74" s="81">
        <v>234</v>
      </c>
      <c r="EQ74" s="81">
        <v>218</v>
      </c>
      <c r="ER74" s="81">
        <v>0</v>
      </c>
      <c r="ES74" s="81">
        <v>124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20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485</v>
      </c>
      <c r="FK74" s="81">
        <v>328</v>
      </c>
      <c r="FL74" s="81">
        <v>0</v>
      </c>
      <c r="FM74" s="81">
        <v>0</v>
      </c>
      <c r="FN74" s="81">
        <v>256</v>
      </c>
      <c r="FO74" s="81">
        <v>215</v>
      </c>
      <c r="FP74" s="81">
        <v>0</v>
      </c>
      <c r="FQ74" s="81">
        <v>0</v>
      </c>
      <c r="FR74" s="40">
        <f t="shared" si="46"/>
        <v>0.79732441471571902</v>
      </c>
      <c r="FS74" s="41">
        <f t="shared" si="47"/>
        <v>0.75105908584169456</v>
      </c>
      <c r="FT74" s="42">
        <f t="shared" si="48"/>
        <v>0.41583054626532889</v>
      </c>
      <c r="FU74" s="43">
        <f t="shared" si="49"/>
        <v>0.91221964423820567</v>
      </c>
      <c r="FV74" s="44">
        <f t="shared" si="50"/>
        <v>0.95994236311239189</v>
      </c>
      <c r="FW74" s="43">
        <f t="shared" si="51"/>
        <v>1</v>
      </c>
      <c r="FX74" s="45">
        <f t="shared" si="52"/>
        <v>1.0518894529046814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0.90029910269192426</v>
      </c>
      <c r="GB74" s="46">
        <f t="shared" si="56"/>
        <v>0.87568627450980396</v>
      </c>
      <c r="GC74" s="47">
        <f t="shared" si="57"/>
        <v>0.85568627450980395</v>
      </c>
      <c r="GD74" s="48">
        <f t="shared" si="58"/>
        <v>0.55431372549019609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0.67765244977088479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2782</v>
      </c>
      <c r="L75" s="38">
        <f t="shared" si="63"/>
        <v>2468</v>
      </c>
      <c r="M75" s="38">
        <v>46</v>
      </c>
      <c r="N75" s="39">
        <f t="shared" si="44"/>
        <v>1244</v>
      </c>
      <c r="O75" s="39">
        <f t="shared" si="45"/>
        <v>139</v>
      </c>
      <c r="P75" s="81">
        <v>105</v>
      </c>
      <c r="Q75" s="81">
        <v>106</v>
      </c>
      <c r="R75" s="81">
        <v>0</v>
      </c>
      <c r="S75" s="81">
        <v>98</v>
      </c>
      <c r="T75" s="81">
        <v>59</v>
      </c>
      <c r="U75" s="81">
        <v>59</v>
      </c>
      <c r="V75" s="81">
        <v>0</v>
      </c>
      <c r="W75" s="81">
        <v>53</v>
      </c>
      <c r="X75" s="81">
        <v>42</v>
      </c>
      <c r="Y75" s="81">
        <v>104</v>
      </c>
      <c r="Z75" s="81">
        <v>103</v>
      </c>
      <c r="AA75" s="81">
        <v>0</v>
      </c>
      <c r="AB75" s="81">
        <v>102</v>
      </c>
      <c r="AC75" s="81">
        <v>97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55</v>
      </c>
      <c r="AL75" s="81">
        <v>65</v>
      </c>
      <c r="AM75" s="81">
        <v>77</v>
      </c>
      <c r="AN75" s="81">
        <v>4</v>
      </c>
      <c r="AO75" s="81">
        <v>52</v>
      </c>
      <c r="AP75" s="81">
        <v>90</v>
      </c>
      <c r="AQ75" s="81">
        <v>109</v>
      </c>
      <c r="AR75" s="81">
        <v>19</v>
      </c>
      <c r="AS75" s="81">
        <v>67</v>
      </c>
      <c r="AT75" s="81">
        <v>147</v>
      </c>
      <c r="AU75" s="81">
        <v>130</v>
      </c>
      <c r="AV75" s="81">
        <v>16</v>
      </c>
      <c r="AW75" s="81">
        <v>80</v>
      </c>
      <c r="AX75" s="81">
        <v>163</v>
      </c>
      <c r="AY75" s="81">
        <v>122</v>
      </c>
      <c r="AZ75" s="81">
        <v>0</v>
      </c>
      <c r="BA75" s="81">
        <v>75</v>
      </c>
      <c r="BB75" s="81">
        <v>154</v>
      </c>
      <c r="BC75" s="81">
        <v>144</v>
      </c>
      <c r="BD75" s="81">
        <v>0</v>
      </c>
      <c r="BE75" s="81">
        <v>74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25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205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79</v>
      </c>
      <c r="EL75" s="81">
        <v>202</v>
      </c>
      <c r="EM75" s="81">
        <v>174</v>
      </c>
      <c r="EN75" s="81">
        <v>0</v>
      </c>
      <c r="EO75" s="81">
        <v>53</v>
      </c>
      <c r="EP75" s="81">
        <v>87</v>
      </c>
      <c r="EQ75" s="81">
        <v>79</v>
      </c>
      <c r="ER75" s="81">
        <v>0</v>
      </c>
      <c r="ES75" s="81">
        <v>14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126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189</v>
      </c>
      <c r="FK75" s="81">
        <v>123</v>
      </c>
      <c r="FL75" s="81">
        <v>0</v>
      </c>
      <c r="FM75" s="81">
        <v>0</v>
      </c>
      <c r="FN75" s="81">
        <v>72</v>
      </c>
      <c r="FO75" s="81">
        <v>78</v>
      </c>
      <c r="FP75" s="81">
        <v>0</v>
      </c>
      <c r="FQ75" s="81">
        <v>0</v>
      </c>
      <c r="FR75" s="40">
        <f t="shared" si="46"/>
        <v>0.87042166820560174</v>
      </c>
      <c r="FS75" s="41">
        <f t="shared" si="47"/>
        <v>0.77377654662973228</v>
      </c>
      <c r="FT75" s="42">
        <f t="shared" si="48"/>
        <v>0.38288704216682057</v>
      </c>
      <c r="FU75" s="43">
        <f t="shared" si="49"/>
        <v>0.95437392795883358</v>
      </c>
      <c r="FV75" s="44">
        <f t="shared" si="50"/>
        <v>0.88681279195113183</v>
      </c>
      <c r="FW75" s="43">
        <f t="shared" si="51"/>
        <v>1.0222222222222221</v>
      </c>
      <c r="FX75" s="45">
        <f t="shared" si="52"/>
        <v>0.91068814055636893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0.82914077143138987</v>
      </c>
      <c r="GD75" s="48">
        <f t="shared" si="58"/>
        <v>0.46956693301765806</v>
      </c>
      <c r="GE75" s="46">
        <f t="shared" si="59"/>
        <v>1.1345381526104417</v>
      </c>
      <c r="GF75" s="47">
        <f t="shared" si="60"/>
        <v>0.86345381526104414</v>
      </c>
      <c r="GG75" s="49">
        <f t="shared" si="61"/>
        <v>0</v>
      </c>
      <c r="GH75" s="50">
        <f t="shared" si="62"/>
        <v>0.81943645773433005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43135</v>
      </c>
      <c r="L76" s="38">
        <f t="shared" si="63"/>
        <v>37532</v>
      </c>
      <c r="M76" s="38">
        <v>1187</v>
      </c>
      <c r="N76" s="39">
        <f t="shared" si="44"/>
        <v>17976</v>
      </c>
      <c r="O76" s="39">
        <f t="shared" si="45"/>
        <v>328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1234</v>
      </c>
      <c r="V76" s="81">
        <v>1</v>
      </c>
      <c r="W76" s="81">
        <v>948</v>
      </c>
      <c r="X76" s="81">
        <v>107</v>
      </c>
      <c r="Y76" s="81">
        <v>2171</v>
      </c>
      <c r="Z76" s="81">
        <v>2160</v>
      </c>
      <c r="AA76" s="81">
        <v>76</v>
      </c>
      <c r="AB76" s="81">
        <v>1804</v>
      </c>
      <c r="AC76" s="81">
        <v>221</v>
      </c>
      <c r="AD76" s="81">
        <v>3441</v>
      </c>
      <c r="AE76" s="81">
        <v>3395</v>
      </c>
      <c r="AF76" s="81">
        <v>7</v>
      </c>
      <c r="AG76" s="81">
        <v>2675</v>
      </c>
      <c r="AH76" s="81">
        <v>1471</v>
      </c>
      <c r="AI76" s="81">
        <v>1333</v>
      </c>
      <c r="AJ76" s="81">
        <v>29</v>
      </c>
      <c r="AK76" s="81">
        <v>1397</v>
      </c>
      <c r="AL76" s="81">
        <v>2022</v>
      </c>
      <c r="AM76" s="81">
        <v>2012</v>
      </c>
      <c r="AN76" s="81">
        <v>117</v>
      </c>
      <c r="AO76" s="81">
        <v>1318</v>
      </c>
      <c r="AP76" s="81">
        <v>1885</v>
      </c>
      <c r="AQ76" s="81">
        <v>1730</v>
      </c>
      <c r="AR76" s="81">
        <v>359</v>
      </c>
      <c r="AS76" s="81">
        <v>1280</v>
      </c>
      <c r="AT76" s="81">
        <v>2403</v>
      </c>
      <c r="AU76" s="81">
        <v>1997</v>
      </c>
      <c r="AV76" s="81">
        <v>448</v>
      </c>
      <c r="AW76" s="81">
        <v>1463</v>
      </c>
      <c r="AX76" s="81">
        <v>2756</v>
      </c>
      <c r="AY76" s="81">
        <v>2201</v>
      </c>
      <c r="AZ76" s="81">
        <v>43</v>
      </c>
      <c r="BA76" s="81">
        <v>1128</v>
      </c>
      <c r="BB76" s="81">
        <v>2678</v>
      </c>
      <c r="BC76" s="81">
        <v>2241</v>
      </c>
      <c r="BD76" s="81">
        <v>0</v>
      </c>
      <c r="BE76" s="81">
        <v>1053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517</v>
      </c>
      <c r="BS76" s="81">
        <v>546</v>
      </c>
      <c r="BT76" s="81">
        <v>0</v>
      </c>
      <c r="BU76" s="81">
        <v>403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220</v>
      </c>
      <c r="CM76" s="81">
        <v>207</v>
      </c>
      <c r="CN76" s="81">
        <v>0</v>
      </c>
      <c r="CO76" s="81">
        <v>53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29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3011</v>
      </c>
      <c r="EI76" s="81">
        <v>2602</v>
      </c>
      <c r="EJ76" s="81">
        <v>4</v>
      </c>
      <c r="EK76" s="81">
        <v>909</v>
      </c>
      <c r="EL76" s="81">
        <v>3306</v>
      </c>
      <c r="EM76" s="81">
        <v>2687</v>
      </c>
      <c r="EN76" s="81">
        <v>1</v>
      </c>
      <c r="EO76" s="81">
        <v>852</v>
      </c>
      <c r="EP76" s="81">
        <v>1356</v>
      </c>
      <c r="EQ76" s="81">
        <v>1271</v>
      </c>
      <c r="ER76" s="81">
        <v>0</v>
      </c>
      <c r="ES76" s="81">
        <v>283</v>
      </c>
      <c r="ET76" s="81">
        <v>2178</v>
      </c>
      <c r="EU76" s="81">
        <v>1825</v>
      </c>
      <c r="EV76" s="81">
        <v>0</v>
      </c>
      <c r="EW76" s="81">
        <v>0</v>
      </c>
      <c r="EX76" s="81">
        <v>2198</v>
      </c>
      <c r="EY76" s="81">
        <v>1776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1788</v>
      </c>
      <c r="FK76" s="81">
        <v>708</v>
      </c>
      <c r="FL76" s="81">
        <v>0</v>
      </c>
      <c r="FM76" s="81">
        <v>0</v>
      </c>
      <c r="FN76" s="81">
        <v>862</v>
      </c>
      <c r="FO76" s="81">
        <v>426</v>
      </c>
      <c r="FP76" s="81">
        <v>0</v>
      </c>
      <c r="FQ76" s="81">
        <v>0</v>
      </c>
      <c r="FR76" s="40">
        <f t="shared" si="46"/>
        <v>0.84374643061107935</v>
      </c>
      <c r="FS76" s="41">
        <f t="shared" si="47"/>
        <v>0.73708357129259472</v>
      </c>
      <c r="FT76" s="42">
        <f t="shared" si="48"/>
        <v>0.34220445459737292</v>
      </c>
      <c r="FU76" s="43">
        <f t="shared" si="49"/>
        <v>0.96103288476962834</v>
      </c>
      <c r="FV76" s="44">
        <f t="shared" si="50"/>
        <v>0.97057150245668478</v>
      </c>
      <c r="FW76" s="43">
        <f t="shared" si="51"/>
        <v>1.0232758620689655</v>
      </c>
      <c r="FX76" s="45">
        <f t="shared" si="52"/>
        <v>0.94218774568897745</v>
      </c>
      <c r="FY76" s="46">
        <f t="shared" si="53"/>
        <v>1.0495034830294947</v>
      </c>
      <c r="FZ76" s="47">
        <f t="shared" si="54"/>
        <v>1.0237142433674224</v>
      </c>
      <c r="GA76" s="48">
        <f t="shared" si="55"/>
        <v>0.80924855491329484</v>
      </c>
      <c r="GB76" s="46">
        <f t="shared" si="56"/>
        <v>0.94068013136493656</v>
      </c>
      <c r="GC76" s="47">
        <f t="shared" si="57"/>
        <v>0.84608242090372598</v>
      </c>
      <c r="GD76" s="48">
        <f t="shared" si="58"/>
        <v>0.389981865656295</v>
      </c>
      <c r="GE76" s="46">
        <f t="shared" si="59"/>
        <v>0.91143880696492552</v>
      </c>
      <c r="GF76" s="47">
        <f t="shared" si="60"/>
        <v>0.75002082812630178</v>
      </c>
      <c r="GG76" s="49">
        <f t="shared" si="61"/>
        <v>0</v>
      </c>
      <c r="GH76" s="50">
        <f t="shared" si="62"/>
        <v>0.50810295519542426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9721</v>
      </c>
      <c r="L77" s="38">
        <f t="shared" si="63"/>
        <v>8119</v>
      </c>
      <c r="M77" s="38">
        <v>139</v>
      </c>
      <c r="N77" s="39">
        <f t="shared" si="44"/>
        <v>3218</v>
      </c>
      <c r="O77" s="39">
        <f t="shared" si="45"/>
        <v>23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173</v>
      </c>
      <c r="X77" s="81">
        <v>2</v>
      </c>
      <c r="Y77" s="81">
        <v>469</v>
      </c>
      <c r="Z77" s="81">
        <v>461</v>
      </c>
      <c r="AA77" s="81">
        <v>2</v>
      </c>
      <c r="AB77" s="81">
        <v>358</v>
      </c>
      <c r="AC77" s="81">
        <v>21</v>
      </c>
      <c r="AD77" s="81">
        <v>818</v>
      </c>
      <c r="AE77" s="81">
        <v>774</v>
      </c>
      <c r="AF77" s="81">
        <v>1</v>
      </c>
      <c r="AG77" s="81">
        <v>525</v>
      </c>
      <c r="AH77" s="81">
        <v>466</v>
      </c>
      <c r="AI77" s="81">
        <v>521</v>
      </c>
      <c r="AJ77" s="81">
        <v>0</v>
      </c>
      <c r="AK77" s="81">
        <v>287</v>
      </c>
      <c r="AL77" s="81">
        <v>630</v>
      </c>
      <c r="AM77" s="81">
        <v>543</v>
      </c>
      <c r="AN77" s="81">
        <v>0</v>
      </c>
      <c r="AO77" s="81">
        <v>279</v>
      </c>
      <c r="AP77" s="81">
        <v>622</v>
      </c>
      <c r="AQ77" s="81">
        <v>651</v>
      </c>
      <c r="AR77" s="81">
        <v>1</v>
      </c>
      <c r="AS77" s="81">
        <v>333</v>
      </c>
      <c r="AT77" s="81">
        <v>684</v>
      </c>
      <c r="AU77" s="81">
        <v>708</v>
      </c>
      <c r="AV77" s="81">
        <v>0</v>
      </c>
      <c r="AW77" s="81">
        <v>307</v>
      </c>
      <c r="AX77" s="81">
        <v>680</v>
      </c>
      <c r="AY77" s="81">
        <v>677</v>
      </c>
      <c r="AZ77" s="81">
        <v>139</v>
      </c>
      <c r="BA77" s="81">
        <v>318</v>
      </c>
      <c r="BB77" s="81">
        <v>657</v>
      </c>
      <c r="BC77" s="81">
        <v>609</v>
      </c>
      <c r="BD77" s="81">
        <v>3</v>
      </c>
      <c r="BE77" s="81">
        <v>176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706</v>
      </c>
      <c r="EI77" s="81">
        <v>614</v>
      </c>
      <c r="EJ77" s="81">
        <v>3</v>
      </c>
      <c r="EK77" s="81">
        <v>184</v>
      </c>
      <c r="EL77" s="81">
        <v>656</v>
      </c>
      <c r="EM77" s="81">
        <v>603</v>
      </c>
      <c r="EN77" s="81">
        <v>3</v>
      </c>
      <c r="EO77" s="81">
        <v>149</v>
      </c>
      <c r="EP77" s="81">
        <v>317</v>
      </c>
      <c r="EQ77" s="81">
        <v>248</v>
      </c>
      <c r="ER77" s="81">
        <v>0</v>
      </c>
      <c r="ES77" s="81">
        <v>62</v>
      </c>
      <c r="ET77" s="81">
        <v>582</v>
      </c>
      <c r="EU77" s="81">
        <v>432</v>
      </c>
      <c r="EV77" s="81">
        <v>0</v>
      </c>
      <c r="EW77" s="81">
        <v>8</v>
      </c>
      <c r="EX77" s="81">
        <v>540</v>
      </c>
      <c r="EY77" s="81">
        <v>432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406</v>
      </c>
      <c r="FK77" s="81">
        <v>120</v>
      </c>
      <c r="FL77" s="81">
        <v>0</v>
      </c>
      <c r="FM77" s="81">
        <v>0</v>
      </c>
      <c r="FN77" s="81">
        <v>220</v>
      </c>
      <c r="FO77" s="81">
        <v>70</v>
      </c>
      <c r="FP77" s="81">
        <v>0</v>
      </c>
      <c r="FQ77" s="81">
        <v>0</v>
      </c>
      <c r="FR77" s="40">
        <f t="shared" si="46"/>
        <v>0.72848171407462137</v>
      </c>
      <c r="FS77" s="41">
        <f t="shared" si="47"/>
        <v>0.61012190616919104</v>
      </c>
      <c r="FT77" s="42">
        <f t="shared" si="48"/>
        <v>0.23775397118581457</v>
      </c>
      <c r="FU77" s="43">
        <f t="shared" si="49"/>
        <v>0.8206838328408611</v>
      </c>
      <c r="FV77" s="44">
        <f t="shared" si="50"/>
        <v>0.76299219998120482</v>
      </c>
      <c r="FW77" s="43">
        <f t="shared" si="51"/>
        <v>1.0296296296296297</v>
      </c>
      <c r="FX77" s="45">
        <f t="shared" si="52"/>
        <v>0.59132671811833881</v>
      </c>
      <c r="FY77" s="46">
        <f t="shared" si="53"/>
        <v>1.0650636492220651</v>
      </c>
      <c r="FZ77" s="47">
        <f t="shared" si="54"/>
        <v>1.0438472418670439</v>
      </c>
      <c r="GA77" s="48">
        <f t="shared" si="55"/>
        <v>0.74681753889674685</v>
      </c>
      <c r="GB77" s="46">
        <f t="shared" si="56"/>
        <v>0.78057818846948712</v>
      </c>
      <c r="GC77" s="47">
        <f t="shared" si="57"/>
        <v>0.68104615530797918</v>
      </c>
      <c r="GD77" s="48">
        <f t="shared" si="58"/>
        <v>0.25560016153170062</v>
      </c>
      <c r="GE77" s="46">
        <f t="shared" si="59"/>
        <v>0.91666666666666663</v>
      </c>
      <c r="GF77" s="47">
        <f t="shared" si="60"/>
        <v>0.70588235294117652</v>
      </c>
      <c r="GG77" s="49">
        <f t="shared" si="61"/>
        <v>8.1699346405228763E-3</v>
      </c>
      <c r="GH77" s="50">
        <f t="shared" si="62"/>
        <v>0.46679909194097619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20618</v>
      </c>
      <c r="I78" s="52">
        <v>240</v>
      </c>
      <c r="J78" s="52">
        <v>5783</v>
      </c>
      <c r="K78" s="38">
        <f t="shared" si="64"/>
        <v>20139</v>
      </c>
      <c r="L78" s="38">
        <f t="shared" si="63"/>
        <v>17950</v>
      </c>
      <c r="M78" s="38">
        <v>237</v>
      </c>
      <c r="N78" s="39">
        <f t="shared" si="44"/>
        <v>5818</v>
      </c>
      <c r="O78" s="39">
        <f t="shared" si="45"/>
        <v>81</v>
      </c>
      <c r="P78" s="81">
        <v>458</v>
      </c>
      <c r="Q78" s="81">
        <v>458</v>
      </c>
      <c r="R78" s="81">
        <v>1</v>
      </c>
      <c r="S78" s="81">
        <v>306</v>
      </c>
      <c r="T78" s="81">
        <v>382</v>
      </c>
      <c r="U78" s="81">
        <v>365</v>
      </c>
      <c r="V78" s="81">
        <v>0</v>
      </c>
      <c r="W78" s="81">
        <v>246</v>
      </c>
      <c r="X78" s="81">
        <v>17</v>
      </c>
      <c r="Y78" s="81">
        <v>779</v>
      </c>
      <c r="Z78" s="81">
        <v>777</v>
      </c>
      <c r="AA78" s="81">
        <v>0</v>
      </c>
      <c r="AB78" s="81">
        <v>509</v>
      </c>
      <c r="AC78" s="81">
        <v>64</v>
      </c>
      <c r="AD78" s="81">
        <v>1570</v>
      </c>
      <c r="AE78" s="81">
        <v>1533</v>
      </c>
      <c r="AF78" s="81">
        <v>3</v>
      </c>
      <c r="AG78" s="81">
        <v>930</v>
      </c>
      <c r="AH78" s="81">
        <v>709</v>
      </c>
      <c r="AI78" s="81">
        <v>666</v>
      </c>
      <c r="AJ78" s="81">
        <v>9</v>
      </c>
      <c r="AK78" s="81">
        <v>363</v>
      </c>
      <c r="AL78" s="81">
        <v>854</v>
      </c>
      <c r="AM78" s="81">
        <v>813</v>
      </c>
      <c r="AN78" s="81">
        <v>11</v>
      </c>
      <c r="AO78" s="81">
        <v>357</v>
      </c>
      <c r="AP78" s="81">
        <v>989</v>
      </c>
      <c r="AQ78" s="81">
        <v>942</v>
      </c>
      <c r="AR78" s="81">
        <v>18</v>
      </c>
      <c r="AS78" s="81">
        <v>409</v>
      </c>
      <c r="AT78" s="81">
        <v>1348</v>
      </c>
      <c r="AU78" s="81">
        <v>1286</v>
      </c>
      <c r="AV78" s="81">
        <v>34</v>
      </c>
      <c r="AW78" s="81">
        <v>444</v>
      </c>
      <c r="AX78" s="81">
        <v>1319</v>
      </c>
      <c r="AY78" s="81">
        <v>1231</v>
      </c>
      <c r="AZ78" s="81">
        <v>117</v>
      </c>
      <c r="BA78" s="81">
        <v>384</v>
      </c>
      <c r="BB78" s="81">
        <v>1277</v>
      </c>
      <c r="BC78" s="81">
        <v>1254</v>
      </c>
      <c r="BD78" s="81">
        <v>43</v>
      </c>
      <c r="BE78" s="81">
        <v>370</v>
      </c>
      <c r="BF78" s="81">
        <v>582</v>
      </c>
      <c r="BG78" s="81">
        <v>554</v>
      </c>
      <c r="BH78" s="81">
        <v>2</v>
      </c>
      <c r="BI78" s="81">
        <v>257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63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871</v>
      </c>
      <c r="DD78" s="81">
        <v>1</v>
      </c>
      <c r="DE78" s="81">
        <v>436</v>
      </c>
      <c r="DF78" s="81">
        <v>108</v>
      </c>
      <c r="DG78" s="81">
        <v>74</v>
      </c>
      <c r="DH78" s="81">
        <v>0</v>
      </c>
      <c r="DI78" s="81">
        <v>20</v>
      </c>
      <c r="DJ78" s="81">
        <v>27</v>
      </c>
      <c r="DK78" s="81">
        <v>23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12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160</v>
      </c>
      <c r="DX78" s="81">
        <v>0</v>
      </c>
      <c r="DY78" s="81">
        <v>41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1533</v>
      </c>
      <c r="EI78" s="81">
        <v>1452</v>
      </c>
      <c r="EJ78" s="81">
        <v>0</v>
      </c>
      <c r="EK78" s="81">
        <v>307</v>
      </c>
      <c r="EL78" s="81">
        <v>1754</v>
      </c>
      <c r="EM78" s="81">
        <v>1652</v>
      </c>
      <c r="EN78" s="81">
        <v>0</v>
      </c>
      <c r="EO78" s="81">
        <v>219</v>
      </c>
      <c r="EP78" s="81">
        <v>682</v>
      </c>
      <c r="EQ78" s="81">
        <v>597</v>
      </c>
      <c r="ER78" s="81">
        <v>0</v>
      </c>
      <c r="ES78" s="81">
        <v>80</v>
      </c>
      <c r="ET78" s="81">
        <v>1172</v>
      </c>
      <c r="EU78" s="81">
        <v>1106</v>
      </c>
      <c r="EV78" s="81">
        <v>0</v>
      </c>
      <c r="EW78" s="81">
        <v>0</v>
      </c>
      <c r="EX78" s="81">
        <v>1257</v>
      </c>
      <c r="EY78" s="81">
        <v>1155</v>
      </c>
      <c r="EZ78" s="81">
        <v>0</v>
      </c>
      <c r="FA78" s="81">
        <v>0</v>
      </c>
      <c r="FB78" s="81">
        <v>11</v>
      </c>
      <c r="FC78" s="81">
        <v>4</v>
      </c>
      <c r="FD78" s="81">
        <v>0</v>
      </c>
      <c r="FE78" s="81">
        <v>0</v>
      </c>
      <c r="FF78" s="81">
        <v>7</v>
      </c>
      <c r="FG78" s="81">
        <v>0</v>
      </c>
      <c r="FH78" s="81">
        <v>0</v>
      </c>
      <c r="FI78" s="81">
        <v>0</v>
      </c>
      <c r="FJ78" s="81">
        <v>1084</v>
      </c>
      <c r="FK78" s="81">
        <v>305</v>
      </c>
      <c r="FL78" s="81">
        <v>0</v>
      </c>
      <c r="FM78" s="81">
        <v>0</v>
      </c>
      <c r="FN78" s="81">
        <v>520</v>
      </c>
      <c r="FO78" s="81">
        <v>230</v>
      </c>
      <c r="FP78" s="81">
        <v>0</v>
      </c>
      <c r="FQ78" s="81">
        <v>0</v>
      </c>
      <c r="FR78" s="40">
        <f t="shared" si="46"/>
        <v>0.79749510763209397</v>
      </c>
      <c r="FS78" s="41">
        <f t="shared" si="47"/>
        <v>0.7118199608610567</v>
      </c>
      <c r="FT78" s="42">
        <f t="shared" si="48"/>
        <v>0.22771037181996087</v>
      </c>
      <c r="FU78" s="43">
        <f t="shared" si="49"/>
        <v>0.89970514653323808</v>
      </c>
      <c r="FV78" s="44">
        <f t="shared" si="50"/>
        <v>0.87059850615966627</v>
      </c>
      <c r="FW78" s="43">
        <f t="shared" si="51"/>
        <v>0.98750000000000004</v>
      </c>
      <c r="FX78" s="45">
        <f t="shared" si="52"/>
        <v>1.0060522220300883</v>
      </c>
      <c r="FY78" s="46">
        <f t="shared" si="53"/>
        <v>1.0870775347912525</v>
      </c>
      <c r="FZ78" s="47">
        <f t="shared" si="54"/>
        <v>1.0648111332007952</v>
      </c>
      <c r="GA78" s="48">
        <f t="shared" si="55"/>
        <v>0.66998011928429424</v>
      </c>
      <c r="GB78" s="46">
        <f t="shared" si="56"/>
        <v>0.87808975594509409</v>
      </c>
      <c r="GC78" s="47">
        <f t="shared" si="57"/>
        <v>0.82768994347928004</v>
      </c>
      <c r="GD78" s="48">
        <f t="shared" si="58"/>
        <v>0.26912458000156275</v>
      </c>
      <c r="GE78" s="46">
        <f t="shared" si="59"/>
        <v>0.93516593516593516</v>
      </c>
      <c r="GF78" s="47">
        <f t="shared" si="60"/>
        <v>0.87048587048587045</v>
      </c>
      <c r="GG78" s="49">
        <f t="shared" si="61"/>
        <v>0</v>
      </c>
      <c r="GH78" s="50">
        <f t="shared" si="62"/>
        <v>0.55218901068972559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2001681</v>
      </c>
      <c r="I79" s="57">
        <f t="shared" si="65"/>
        <v>39750</v>
      </c>
      <c r="J79" s="57">
        <f t="shared" si="65"/>
        <v>911397</v>
      </c>
      <c r="K79" s="58">
        <f t="shared" si="65"/>
        <v>1959685</v>
      </c>
      <c r="L79" s="58">
        <f t="shared" si="65"/>
        <v>1741255</v>
      </c>
      <c r="M79" s="58">
        <v>40125</v>
      </c>
      <c r="N79" s="59">
        <f>SUM(N4:N78)</f>
        <v>911343</v>
      </c>
      <c r="O79" s="59">
        <f>SUM(O4:O78)</f>
        <v>36882</v>
      </c>
      <c r="P79" s="81">
        <v>79070</v>
      </c>
      <c r="Q79" s="81">
        <v>85889</v>
      </c>
      <c r="R79" s="81">
        <v>1528</v>
      </c>
      <c r="S79" s="81">
        <v>40585</v>
      </c>
      <c r="T79" s="81">
        <v>41534</v>
      </c>
      <c r="U79" s="81">
        <v>40268</v>
      </c>
      <c r="V79" s="81">
        <v>84</v>
      </c>
      <c r="W79" s="81">
        <v>34422</v>
      </c>
      <c r="X79" s="81">
        <v>12039</v>
      </c>
      <c r="Y79" s="81">
        <v>83993</v>
      </c>
      <c r="Z79" s="81">
        <v>90760</v>
      </c>
      <c r="AA79" s="81">
        <v>501</v>
      </c>
      <c r="AB79" s="81">
        <v>70020</v>
      </c>
      <c r="AC79" s="81">
        <v>24843</v>
      </c>
      <c r="AD79" s="81">
        <v>150239</v>
      </c>
      <c r="AE79" s="81">
        <v>149194</v>
      </c>
      <c r="AF79" s="81">
        <v>373</v>
      </c>
      <c r="AG79" s="81">
        <v>118777</v>
      </c>
      <c r="AH79" s="81">
        <v>69746</v>
      </c>
      <c r="AI79" s="81">
        <v>76502</v>
      </c>
      <c r="AJ79" s="81">
        <v>1171</v>
      </c>
      <c r="AK79" s="81">
        <v>69086</v>
      </c>
      <c r="AL79" s="81">
        <v>86880</v>
      </c>
      <c r="AM79" s="81">
        <v>90902</v>
      </c>
      <c r="AN79" s="81">
        <v>2598</v>
      </c>
      <c r="AO79" s="81">
        <v>73874</v>
      </c>
      <c r="AP79" s="81">
        <v>98799</v>
      </c>
      <c r="AQ79" s="81">
        <v>102118</v>
      </c>
      <c r="AR79" s="81">
        <v>6101</v>
      </c>
      <c r="AS79" s="81">
        <v>74030</v>
      </c>
      <c r="AT79" s="81">
        <v>110573</v>
      </c>
      <c r="AU79" s="81">
        <v>115113</v>
      </c>
      <c r="AV79" s="81">
        <v>14091</v>
      </c>
      <c r="AW79" s="81">
        <v>79927</v>
      </c>
      <c r="AX79" s="81">
        <v>120163</v>
      </c>
      <c r="AY79" s="81">
        <v>118410</v>
      </c>
      <c r="AZ79" s="81">
        <v>7280</v>
      </c>
      <c r="BA79" s="81">
        <v>75406</v>
      </c>
      <c r="BB79" s="81">
        <v>131757</v>
      </c>
      <c r="BC79" s="81">
        <v>126016</v>
      </c>
      <c r="BD79" s="81">
        <v>2347</v>
      </c>
      <c r="BE79" s="81">
        <v>66493</v>
      </c>
      <c r="BF79" s="81">
        <v>37180</v>
      </c>
      <c r="BG79" s="81">
        <v>28257</v>
      </c>
      <c r="BH79" s="81">
        <v>796</v>
      </c>
      <c r="BI79" s="81">
        <v>8917</v>
      </c>
      <c r="BJ79" s="81">
        <v>4107</v>
      </c>
      <c r="BK79" s="81">
        <v>3555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5854</v>
      </c>
      <c r="BS79" s="81">
        <v>6033</v>
      </c>
      <c r="BT79" s="81">
        <v>0</v>
      </c>
      <c r="BU79" s="81">
        <v>1416</v>
      </c>
      <c r="BV79" s="81">
        <v>371</v>
      </c>
      <c r="BW79" s="81">
        <v>347</v>
      </c>
      <c r="BX79" s="81">
        <v>0</v>
      </c>
      <c r="BY79" s="81">
        <v>153</v>
      </c>
      <c r="BZ79" s="81">
        <v>11712</v>
      </c>
      <c r="CA79" s="81">
        <v>11076</v>
      </c>
      <c r="CB79" s="81">
        <v>179</v>
      </c>
      <c r="CC79" s="81">
        <v>4614</v>
      </c>
      <c r="CD79" s="81">
        <v>10108</v>
      </c>
      <c r="CE79" s="81">
        <v>6081</v>
      </c>
      <c r="CF79" s="81">
        <v>107</v>
      </c>
      <c r="CG79" s="81">
        <v>1472</v>
      </c>
      <c r="CH79" s="81">
        <v>1914</v>
      </c>
      <c r="CI79" s="81">
        <v>842</v>
      </c>
      <c r="CJ79" s="81">
        <v>0</v>
      </c>
      <c r="CK79" s="81">
        <v>235</v>
      </c>
      <c r="CL79" s="81">
        <v>12999</v>
      </c>
      <c r="CM79" s="81">
        <v>8719</v>
      </c>
      <c r="CN79" s="81">
        <v>4</v>
      </c>
      <c r="CO79" s="81">
        <v>2123</v>
      </c>
      <c r="CP79" s="81">
        <v>2703</v>
      </c>
      <c r="CQ79" s="81">
        <v>2024</v>
      </c>
      <c r="CR79" s="81">
        <v>3</v>
      </c>
      <c r="CS79" s="81">
        <v>278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123780</v>
      </c>
      <c r="DC79" s="81">
        <v>74095</v>
      </c>
      <c r="DD79" s="81">
        <v>718</v>
      </c>
      <c r="DE79" s="81">
        <v>36244</v>
      </c>
      <c r="DF79" s="81">
        <v>7140</v>
      </c>
      <c r="DG79" s="81">
        <v>4661</v>
      </c>
      <c r="DH79" s="81">
        <v>89</v>
      </c>
      <c r="DI79" s="81">
        <v>1458</v>
      </c>
      <c r="DJ79" s="81">
        <v>8866</v>
      </c>
      <c r="DK79" s="81">
        <v>7341</v>
      </c>
      <c r="DL79" s="81">
        <v>75</v>
      </c>
      <c r="DM79" s="81">
        <v>1187</v>
      </c>
      <c r="DN79" s="81">
        <v>4042</v>
      </c>
      <c r="DO79" s="81">
        <v>2874</v>
      </c>
      <c r="DP79" s="81">
        <v>56</v>
      </c>
      <c r="DQ79" s="81">
        <v>559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13998</v>
      </c>
      <c r="DX79" s="81">
        <v>500</v>
      </c>
      <c r="DY79" s="81">
        <v>5413</v>
      </c>
      <c r="DZ79" s="81">
        <v>4439</v>
      </c>
      <c r="EA79" s="81">
        <v>3078</v>
      </c>
      <c r="EB79" s="81">
        <v>70</v>
      </c>
      <c r="EC79" s="81">
        <v>1055</v>
      </c>
      <c r="ED79" s="81">
        <v>1568</v>
      </c>
      <c r="EE79" s="81">
        <v>1955</v>
      </c>
      <c r="EF79" s="81">
        <v>168</v>
      </c>
      <c r="EG79" s="81">
        <v>8471</v>
      </c>
      <c r="EH79" s="81">
        <v>138309</v>
      </c>
      <c r="EI79" s="81">
        <v>125319</v>
      </c>
      <c r="EJ79" s="81">
        <v>879</v>
      </c>
      <c r="EK79" s="81">
        <v>58797</v>
      </c>
      <c r="EL79" s="81">
        <v>148521</v>
      </c>
      <c r="EM79" s="81">
        <v>138886</v>
      </c>
      <c r="EN79" s="81">
        <v>1556</v>
      </c>
      <c r="EO79" s="81">
        <v>54466</v>
      </c>
      <c r="EP79" s="81">
        <v>64906</v>
      </c>
      <c r="EQ79" s="81">
        <v>59475</v>
      </c>
      <c r="ER79" s="81">
        <v>247</v>
      </c>
      <c r="ES79" s="81">
        <v>19559</v>
      </c>
      <c r="ET79" s="81">
        <v>100238</v>
      </c>
      <c r="EU79" s="81">
        <v>86879</v>
      </c>
      <c r="EV79" s="81">
        <v>11</v>
      </c>
      <c r="EW79" s="81">
        <v>224</v>
      </c>
      <c r="EX79" s="81">
        <v>103630</v>
      </c>
      <c r="EY79" s="81">
        <v>85778</v>
      </c>
      <c r="EZ79" s="81">
        <v>1</v>
      </c>
      <c r="FA79" s="81">
        <v>120</v>
      </c>
      <c r="FB79" s="81">
        <v>2072</v>
      </c>
      <c r="FC79" s="81">
        <v>664</v>
      </c>
      <c r="FD79" s="81">
        <v>0</v>
      </c>
      <c r="FE79" s="81">
        <v>0</v>
      </c>
      <c r="FF79" s="81">
        <v>1098</v>
      </c>
      <c r="FG79" s="81">
        <v>494</v>
      </c>
      <c r="FH79" s="81">
        <v>0</v>
      </c>
      <c r="FI79" s="81">
        <v>0</v>
      </c>
      <c r="FJ79" s="81">
        <v>108608</v>
      </c>
      <c r="FK79" s="81">
        <v>46601</v>
      </c>
      <c r="FL79" s="81">
        <v>0</v>
      </c>
      <c r="FM79" s="81">
        <v>0</v>
      </c>
      <c r="FN79" s="81">
        <v>54887</v>
      </c>
      <c r="FO79" s="81">
        <v>25711</v>
      </c>
      <c r="FP79" s="81">
        <v>0</v>
      </c>
      <c r="FQ79" s="81">
        <v>0</v>
      </c>
      <c r="FR79" s="60">
        <f t="shared" si="46"/>
        <v>0.86242497268009355</v>
      </c>
      <c r="FS79" s="61">
        <f t="shared" si="47"/>
        <v>0.76822628041307184</v>
      </c>
      <c r="FT79" s="62">
        <f t="shared" si="48"/>
        <v>0.39301981782129031</v>
      </c>
      <c r="FU79" s="43">
        <f t="shared" si="49"/>
        <v>0.95168713931882232</v>
      </c>
      <c r="FV79" s="44">
        <f t="shared" si="50"/>
        <v>0.86989635211604643</v>
      </c>
      <c r="FW79" s="43">
        <f t="shared" si="51"/>
        <v>1.0094339622641511</v>
      </c>
      <c r="FX79" s="45">
        <f t="shared" si="52"/>
        <v>0.99994075029871721</v>
      </c>
      <c r="FY79" s="63">
        <f>(T79+Y79+AD79)/F79</f>
        <v>1.0491502661243994</v>
      </c>
      <c r="FZ79" s="64">
        <f>(U79+Z79+AE79)/F79</f>
        <v>1.0661030941954825</v>
      </c>
      <c r="GA79" s="65">
        <f>(W79+AB79+AG79)/F79</f>
        <v>0.84923548680411043</v>
      </c>
      <c r="GB79" s="63">
        <f>(P79+AH79+AL79+AP79+AT79+AX79+BB79+BF79+BJ79+BN79+BR79+BZ79+CD79+CH79+CL79+CP79+CT79+CX79+DB79+DF79+DJ79+DN79+DR79+DV79+DZ79+EH79+EL79+EP79)/E79</f>
        <v>0.91598638691390832</v>
      </c>
      <c r="GC79" s="64">
        <f>(Q79+AI79+AM79+AQ79+AU79+AY79+BC79+BG79+BK79+BO79+BS79+CA79+CE79+CI79+CM79+CQ79+CU79+CY79+DC79+DG79+DK79+DO79+DS79+DW79+EA79+EI79+EM79+EQ79)/E79</f>
        <v>0.85159320300802566</v>
      </c>
      <c r="GD79" s="65">
        <f t="shared" si="58"/>
        <v>0.47696084903407765</v>
      </c>
      <c r="GE79" s="63">
        <f t="shared" si="59"/>
        <v>0.92757247257112097</v>
      </c>
      <c r="GF79" s="64">
        <f t="shared" si="60"/>
        <v>0.78556654500319834</v>
      </c>
      <c r="GG79" s="66">
        <f t="shared" si="61"/>
        <v>1.5651545635630194E-3</v>
      </c>
      <c r="GH79" s="67">
        <f t="shared" si="62"/>
        <v>0.68614825726205997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8" t="s">
        <v>167</v>
      </c>
      <c r="B81" s="88"/>
      <c r="C81" s="88"/>
      <c r="D81" s="88"/>
      <c r="E81" s="88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89" t="s">
        <v>161</v>
      </c>
      <c r="B83" s="89"/>
      <c r="C83" s="89"/>
      <c r="D83" s="89"/>
      <c r="E83" s="89"/>
      <c r="F83" s="89"/>
      <c r="G83" s="89"/>
      <c r="H83" s="89"/>
      <c r="I83" s="89"/>
      <c r="J83" s="76"/>
      <c r="K83" s="77"/>
      <c r="L83" s="77"/>
    </row>
    <row r="84" spans="1:186" x14ac:dyDescent="0.2">
      <c r="A84" s="86" t="s">
        <v>162</v>
      </c>
      <c r="B84" s="86"/>
      <c r="C84" s="86"/>
      <c r="D84" s="86"/>
      <c r="E84" s="86"/>
      <c r="F84" s="86"/>
      <c r="G84" s="86"/>
      <c r="H84" s="86"/>
      <c r="I84" s="86"/>
      <c r="J84" s="77"/>
      <c r="K84" s="77"/>
      <c r="L84" s="77"/>
    </row>
    <row r="85" spans="1:186" x14ac:dyDescent="0.2">
      <c r="A85" s="86" t="s">
        <v>163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6" t="s">
        <v>165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2022-04-27T01:09:48Z</dcterms:modified>
  <dc:language>pt-BR</dc:language>
</cp:coreProperties>
</file>